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9F72E10A-0848-41CA-B628-53BECC1CA32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6월" sheetId="4" r:id="rId1"/>
  </sheets>
  <definedNames>
    <definedName name="_xlnm.Print_Area" localSheetId="0">'2022년 6월'!$A$1:$I$85</definedName>
  </definedNames>
  <calcPr calcId="191029"/>
</workbook>
</file>

<file path=xl/calcChain.xml><?xml version="1.0" encoding="utf-8"?>
<calcChain xmlns="http://schemas.openxmlformats.org/spreadsheetml/2006/main">
  <c r="H44" i="4" l="1"/>
  <c r="G44" i="4" s="1"/>
  <c r="C44" i="4" l="1"/>
  <c r="D44" i="4"/>
  <c r="E44" i="4"/>
  <c r="B44" i="4"/>
  <c r="F44" i="4"/>
  <c r="H16" i="4"/>
  <c r="G16" i="4" s="1"/>
  <c r="H17" i="4"/>
  <c r="G17" i="4" s="1"/>
  <c r="H18" i="4"/>
  <c r="G18" i="4" s="1"/>
  <c r="H19" i="4"/>
  <c r="G19" i="4" s="1"/>
  <c r="H20" i="4"/>
  <c r="G20" i="4" s="1"/>
  <c r="H21" i="4"/>
  <c r="G21" i="4" s="1"/>
  <c r="H22" i="4"/>
  <c r="G22" i="4" s="1"/>
  <c r="H23" i="4"/>
  <c r="G23" i="4" s="1"/>
  <c r="H24" i="4"/>
  <c r="G24" i="4" s="1"/>
  <c r="H25" i="4"/>
  <c r="G25" i="4" s="1"/>
  <c r="H26" i="4"/>
  <c r="G26" i="4" s="1"/>
  <c r="H27" i="4"/>
  <c r="G27" i="4" s="1"/>
  <c r="H28" i="4"/>
  <c r="G28" i="4" s="1"/>
  <c r="H29" i="4"/>
  <c r="G29" i="4" s="1"/>
  <c r="H30" i="4"/>
  <c r="G30" i="4" s="1"/>
  <c r="H31" i="4"/>
  <c r="G31" i="4" s="1"/>
  <c r="H32" i="4"/>
  <c r="G32" i="4" s="1"/>
  <c r="H33" i="4"/>
  <c r="G33" i="4" s="1"/>
  <c r="H34" i="4"/>
  <c r="G34" i="4" s="1"/>
  <c r="H35" i="4"/>
  <c r="G35" i="4" s="1"/>
  <c r="H36" i="4"/>
  <c r="G36" i="4" s="1"/>
  <c r="H37" i="4"/>
  <c r="G37" i="4" s="1"/>
  <c r="H38" i="4"/>
  <c r="G38" i="4" s="1"/>
  <c r="H39" i="4"/>
  <c r="G39" i="4" s="1"/>
  <c r="H40" i="4"/>
  <c r="G40" i="4" s="1"/>
  <c r="H41" i="4"/>
  <c r="G41" i="4" s="1"/>
  <c r="H42" i="4"/>
  <c r="G42" i="4" s="1"/>
  <c r="H43" i="4"/>
  <c r="G43" i="4" s="1"/>
  <c r="H45" i="4"/>
  <c r="G45" i="4" s="1"/>
  <c r="H15" i="4"/>
  <c r="G15" i="4" s="1"/>
  <c r="A2" i="4" l="1"/>
  <c r="H7" i="4" l="1"/>
  <c r="F14" i="4" l="1"/>
  <c r="F45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H6" i="4" l="1"/>
  <c r="E12" i="4" l="1"/>
  <c r="E14" i="4" s="1"/>
  <c r="E45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5" i="4" l="1"/>
  <c r="C45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5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<sst xmlns="http://schemas.openxmlformats.org/spreadsheetml/2006/main" count="63" uniqueCount="48">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</sst>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4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hidden="1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96">
        <f>DATE(YEAR(J7),MONTH(J7)+2,DAY(J7))</f>
        <v>44743</v>
      </c>
      <c r="B2" s="96"/>
      <c r="C2" s="96"/>
      <c r="D2" s="96"/>
      <c r="E2" s="96"/>
      <c r="F2" s="96"/>
      <c r="G2" s="96"/>
      <c r="H2" s="96"/>
      <c r="I2" s="34"/>
      <c r="L2"/>
      <c r="N2"/>
    </row>
    <row r="3" spans="1:18" s="25" customFormat="1" ht="18.75" customHeight="1" x14ac:dyDescent="0.15">
      <c r="A3" s="97" t="s">
        <v>44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0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0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4월  : 106.85</v>
      </c>
      <c r="I6" s="3">
        <v>106.85</v>
      </c>
      <c r="J6" s="27">
        <v>44652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5월  : 107.56</v>
      </c>
      <c r="I7" s="92">
        <v>107.56</v>
      </c>
      <c r="J7" s="27">
        <v>44682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>
        <v>44743</v>
      </c>
      <c r="B15" s="20">
        <f>ROUND($H15/$B$14,5)</f>
        <v>1.1476500000000001</v>
      </c>
      <c r="C15" s="20">
        <f>ROUND($H15/$C$14,5)</f>
        <v>1.1292899999999999</v>
      </c>
      <c r="D15" s="20">
        <f>ROUND($H15/$D$14,5)</f>
        <v>1.1181000000000001</v>
      </c>
      <c r="E15" s="20">
        <f>ROUND($H15/$E$14,5)</f>
        <v>1.0803100000000001</v>
      </c>
      <c r="F15" s="20">
        <f>ROUND($H15/$F$14,5)</f>
        <v>1.0682</v>
      </c>
      <c r="G15" s="20">
        <f>ROUND($H15/$G$14,5)</f>
        <v>1.0052000000000001</v>
      </c>
      <c r="H15" s="38">
        <f>ROUND($I$6+(I15-1)/$I$45*($I$7-$I$6),5)</f>
        <v>106.85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>
        <v>44744</v>
      </c>
      <c r="B16" s="20">
        <f t="shared" ref="B16:B45" si="0">ROUND($H16/$B$14,5)</f>
        <v>1.1478999999999999</v>
      </c>
      <c r="C16" s="20">
        <f t="shared" ref="C16:C45" si="1">ROUND($H16/$C$14,5)</f>
        <v>1.1295299999999999</v>
      </c>
      <c r="D16" s="20">
        <f t="shared" ref="D16:D45" si="2">ROUND($H16/$D$14,5)</f>
        <v>1.1183399999999999</v>
      </c>
      <c r="E16" s="20">
        <f t="shared" ref="E16:E45" si="3">ROUND($H16/$E$14,5)</f>
        <v>1.0805400000000001</v>
      </c>
      <c r="F16" s="20">
        <f t="shared" ref="F16:F45" si="4">ROUND($H16/$F$14,5)</f>
        <v>1.06843</v>
      </c>
      <c r="G16" s="20">
        <f t="shared" ref="G16:G45" si="5">ROUND($H16/$G$14,5)</f>
        <v>1.00542</v>
      </c>
      <c r="H16" s="38">
        <f t="shared" ref="H16:H45" si="6">ROUND($I$6+(I16-1)/$I$45*($I$7-$I$6),5)</f>
        <v>106.8729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>
        <v>44745</v>
      </c>
      <c r="B17" s="20">
        <f t="shared" si="0"/>
        <v>1.1481399999999999</v>
      </c>
      <c r="C17" s="20">
        <f t="shared" si="1"/>
        <v>1.1297699999999999</v>
      </c>
      <c r="D17" s="20">
        <f t="shared" si="2"/>
        <v>1.1185799999999999</v>
      </c>
      <c r="E17" s="20">
        <f t="shared" si="3"/>
        <v>1.08077</v>
      </c>
      <c r="F17" s="20">
        <f t="shared" si="4"/>
        <v>1.0686599999999999</v>
      </c>
      <c r="G17" s="20">
        <f t="shared" si="5"/>
        <v>1.00563</v>
      </c>
      <c r="H17" s="38">
        <f t="shared" si="6"/>
        <v>106.89581</v>
      </c>
      <c r="I17">
        <v>3</v>
      </c>
      <c r="J17" s="29"/>
    </row>
    <row r="18" spans="1:18" ht="18.75" customHeight="1" x14ac:dyDescent="0.15">
      <c r="A18" s="46">
        <v>44746</v>
      </c>
      <c r="B18" s="20">
        <f t="shared" si="0"/>
        <v>1.14839</v>
      </c>
      <c r="C18" s="20">
        <f t="shared" si="1"/>
        <v>1.13002</v>
      </c>
      <c r="D18" s="20">
        <f t="shared" si="2"/>
        <v>1.1188199999999999</v>
      </c>
      <c r="E18" s="20">
        <f t="shared" si="3"/>
        <v>1.081</v>
      </c>
      <c r="F18" s="20">
        <f t="shared" si="4"/>
        <v>1.0688899999999999</v>
      </c>
      <c r="G18" s="20">
        <f t="shared" si="5"/>
        <v>1.0058499999999999</v>
      </c>
      <c r="H18" s="38">
        <f t="shared" si="6"/>
        <v>106.91871</v>
      </c>
      <c r="I18">
        <v>4</v>
      </c>
      <c r="J18" s="29"/>
    </row>
    <row r="19" spans="1:18" ht="18.75" customHeight="1" x14ac:dyDescent="0.15">
      <c r="A19" s="46">
        <v>44747</v>
      </c>
      <c r="B19" s="20">
        <f t="shared" si="0"/>
        <v>1.14863</v>
      </c>
      <c r="C19" s="20">
        <f t="shared" si="1"/>
        <v>1.13026</v>
      </c>
      <c r="D19" s="20">
        <f t="shared" si="2"/>
        <v>1.1190599999999999</v>
      </c>
      <c r="E19" s="20">
        <f t="shared" si="3"/>
        <v>1.08124</v>
      </c>
      <c r="F19" s="20">
        <f t="shared" si="4"/>
        <v>1.0691200000000001</v>
      </c>
      <c r="G19" s="20">
        <f t="shared" si="5"/>
        <v>1.00606</v>
      </c>
      <c r="H19" s="38">
        <f t="shared" si="6"/>
        <v>106.94161</v>
      </c>
      <c r="I19">
        <v>5</v>
      </c>
      <c r="J19" s="29"/>
    </row>
    <row r="20" spans="1:18" ht="18.75" customHeight="1" x14ac:dyDescent="0.15">
      <c r="A20" s="46">
        <v>44748</v>
      </c>
      <c r="B20" s="20">
        <f t="shared" si="0"/>
        <v>1.1488799999999999</v>
      </c>
      <c r="C20" s="20">
        <f t="shared" si="1"/>
        <v>1.1305000000000001</v>
      </c>
      <c r="D20" s="20">
        <f t="shared" si="2"/>
        <v>1.1193</v>
      </c>
      <c r="E20" s="20">
        <f t="shared" si="3"/>
        <v>1.0814699999999999</v>
      </c>
      <c r="F20" s="20">
        <f t="shared" si="4"/>
        <v>1.06935</v>
      </c>
      <c r="G20" s="20">
        <f t="shared" si="5"/>
        <v>1.0062800000000001</v>
      </c>
      <c r="H20" s="38">
        <f t="shared" si="6"/>
        <v>106.96451999999999</v>
      </c>
      <c r="I20">
        <v>6</v>
      </c>
      <c r="J20" s="29"/>
    </row>
    <row r="21" spans="1:18" ht="18.75" customHeight="1" x14ac:dyDescent="0.15">
      <c r="A21" s="46">
        <v>44749</v>
      </c>
      <c r="B21" s="20">
        <f t="shared" si="0"/>
        <v>1.14913</v>
      </c>
      <c r="C21" s="20">
        <f t="shared" si="1"/>
        <v>1.1307400000000001</v>
      </c>
      <c r="D21" s="20">
        <f t="shared" si="2"/>
        <v>1.11954</v>
      </c>
      <c r="E21" s="20">
        <f t="shared" si="3"/>
        <v>1.0817000000000001</v>
      </c>
      <c r="F21" s="20">
        <f t="shared" si="4"/>
        <v>1.06958</v>
      </c>
      <c r="G21" s="20">
        <f t="shared" si="5"/>
        <v>1.0065</v>
      </c>
      <c r="H21" s="38">
        <f t="shared" si="6"/>
        <v>106.98742</v>
      </c>
      <c r="I21">
        <v>7</v>
      </c>
      <c r="J21" s="29"/>
    </row>
    <row r="22" spans="1:18" ht="18.75" customHeight="1" x14ac:dyDescent="0.15">
      <c r="A22" s="46">
        <v>44750</v>
      </c>
      <c r="B22" s="20">
        <f t="shared" si="0"/>
        <v>1.14937</v>
      </c>
      <c r="C22" s="20">
        <f t="shared" si="1"/>
        <v>1.1309800000000001</v>
      </c>
      <c r="D22" s="20">
        <f t="shared" si="2"/>
        <v>1.11978</v>
      </c>
      <c r="E22" s="20">
        <f t="shared" si="3"/>
        <v>1.0819300000000001</v>
      </c>
      <c r="F22" s="20">
        <f t="shared" si="4"/>
        <v>1.0698000000000001</v>
      </c>
      <c r="G22" s="20">
        <f t="shared" si="5"/>
        <v>1.00671</v>
      </c>
      <c r="H22" s="38">
        <f t="shared" si="6"/>
        <v>107.01031999999999</v>
      </c>
      <c r="I22">
        <v>8</v>
      </c>
      <c r="J22" s="29"/>
      <c r="O22" s="6"/>
      <c r="P22" s="6"/>
      <c r="Q22" s="6"/>
    </row>
    <row r="23" spans="1:18" ht="18.75" customHeight="1" x14ac:dyDescent="0.15">
      <c r="A23" s="46">
        <v>44751</v>
      </c>
      <c r="B23" s="20">
        <f t="shared" si="0"/>
        <v>1.1496200000000001</v>
      </c>
      <c r="C23" s="20">
        <f t="shared" si="1"/>
        <v>1.13123</v>
      </c>
      <c r="D23" s="20">
        <f t="shared" si="2"/>
        <v>1.12002</v>
      </c>
      <c r="E23" s="20">
        <f t="shared" si="3"/>
        <v>1.08216</v>
      </c>
      <c r="F23" s="20">
        <f t="shared" si="4"/>
        <v>1.07003</v>
      </c>
      <c r="G23" s="20">
        <f t="shared" si="5"/>
        <v>1.0069300000000001</v>
      </c>
      <c r="H23" s="38">
        <f t="shared" si="6"/>
        <v>107.03323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>
        <v>44752</v>
      </c>
      <c r="B24" s="20">
        <f t="shared" si="0"/>
        <v>1.1498600000000001</v>
      </c>
      <c r="C24" s="20">
        <f t="shared" si="1"/>
        <v>1.13147</v>
      </c>
      <c r="D24" s="20">
        <f t="shared" si="2"/>
        <v>1.12026</v>
      </c>
      <c r="E24" s="20">
        <f t="shared" si="3"/>
        <v>1.08239</v>
      </c>
      <c r="F24" s="20">
        <f t="shared" si="4"/>
        <v>1.07026</v>
      </c>
      <c r="G24" s="20">
        <f t="shared" si="5"/>
        <v>1.0071399999999999</v>
      </c>
      <c r="H24" s="38">
        <f t="shared" si="6"/>
        <v>107.05613</v>
      </c>
      <c r="I24">
        <v>10</v>
      </c>
      <c r="J24" s="29"/>
      <c r="K24" s="25"/>
      <c r="M24" s="30"/>
    </row>
    <row r="25" spans="1:18" s="6" customFormat="1" ht="18.75" customHeight="1" x14ac:dyDescent="0.15">
      <c r="A25" s="46">
        <v>44753</v>
      </c>
      <c r="B25" s="20">
        <f t="shared" si="0"/>
        <v>1.15011</v>
      </c>
      <c r="C25" s="20">
        <f t="shared" si="1"/>
        <v>1.13171</v>
      </c>
      <c r="D25" s="20">
        <f t="shared" si="2"/>
        <v>1.1205000000000001</v>
      </c>
      <c r="E25" s="20">
        <f t="shared" si="3"/>
        <v>1.08263</v>
      </c>
      <c r="F25" s="20">
        <f t="shared" si="4"/>
        <v>1.0704899999999999</v>
      </c>
      <c r="G25" s="20">
        <f t="shared" si="5"/>
        <v>1.00736</v>
      </c>
      <c r="H25" s="38">
        <f t="shared" si="6"/>
        <v>107.07903</v>
      </c>
      <c r="I25">
        <v>11</v>
      </c>
      <c r="J25" s="29"/>
      <c r="K25" s="25"/>
      <c r="M25" s="30"/>
    </row>
    <row r="26" spans="1:18" s="6" customFormat="1" ht="18.75" customHeight="1" x14ac:dyDescent="0.15">
      <c r="A26" s="46">
        <v>44754</v>
      </c>
      <c r="B26" s="20">
        <f t="shared" si="0"/>
        <v>1.15036</v>
      </c>
      <c r="C26" s="20">
        <f t="shared" si="1"/>
        <v>1.13195</v>
      </c>
      <c r="D26" s="20">
        <f t="shared" si="2"/>
        <v>1.1207400000000001</v>
      </c>
      <c r="E26" s="20">
        <f t="shared" si="3"/>
        <v>1.0828599999999999</v>
      </c>
      <c r="F26" s="20">
        <f t="shared" si="4"/>
        <v>1.0707199999999999</v>
      </c>
      <c r="G26" s="20">
        <f t="shared" si="5"/>
        <v>1.0075700000000001</v>
      </c>
      <c r="H26" s="38">
        <f t="shared" si="6"/>
        <v>107.10194</v>
      </c>
      <c r="I26">
        <v>12</v>
      </c>
      <c r="J26" s="29"/>
      <c r="K26" s="25"/>
      <c r="M26" s="30"/>
    </row>
    <row r="27" spans="1:18" s="6" customFormat="1" ht="18.75" customHeight="1" x14ac:dyDescent="0.15">
      <c r="A27" s="46">
        <v>44755</v>
      </c>
      <c r="B27" s="20">
        <f t="shared" si="0"/>
        <v>1.1506000000000001</v>
      </c>
      <c r="C27" s="20">
        <f t="shared" si="1"/>
        <v>1.13219</v>
      </c>
      <c r="D27" s="20">
        <f t="shared" si="2"/>
        <v>1.1209800000000001</v>
      </c>
      <c r="E27" s="20">
        <f t="shared" si="3"/>
        <v>1.0830900000000001</v>
      </c>
      <c r="F27" s="20">
        <f t="shared" si="4"/>
        <v>1.0709500000000001</v>
      </c>
      <c r="G27" s="20">
        <f t="shared" si="5"/>
        <v>1.00779</v>
      </c>
      <c r="H27" s="38">
        <f t="shared" si="6"/>
        <v>107.12484000000001</v>
      </c>
      <c r="I27">
        <v>13</v>
      </c>
      <c r="J27" s="29"/>
      <c r="K27" s="25"/>
      <c r="M27" s="30"/>
    </row>
    <row r="28" spans="1:18" s="6" customFormat="1" ht="18.75" customHeight="1" x14ac:dyDescent="0.15">
      <c r="A28" s="46">
        <v>44756</v>
      </c>
      <c r="B28" s="20">
        <f t="shared" si="0"/>
        <v>1.1508499999999999</v>
      </c>
      <c r="C28" s="20">
        <f t="shared" si="1"/>
        <v>1.1324399999999999</v>
      </c>
      <c r="D28" s="20">
        <f t="shared" si="2"/>
        <v>1.1212200000000001</v>
      </c>
      <c r="E28" s="20">
        <f t="shared" si="3"/>
        <v>1.0833200000000001</v>
      </c>
      <c r="F28" s="20">
        <f t="shared" si="4"/>
        <v>1.07118</v>
      </c>
      <c r="G28" s="20">
        <f t="shared" si="5"/>
        <v>1.008</v>
      </c>
      <c r="H28" s="38">
        <f t="shared" si="6"/>
        <v>107.14774</v>
      </c>
      <c r="I28">
        <v>14</v>
      </c>
      <c r="J28" s="29"/>
      <c r="K28" s="25"/>
      <c r="M28" s="30"/>
    </row>
    <row r="29" spans="1:18" s="6" customFormat="1" ht="18.75" customHeight="1" x14ac:dyDescent="0.15">
      <c r="A29" s="46">
        <v>44757</v>
      </c>
      <c r="B29" s="20">
        <f t="shared" si="0"/>
        <v>1.1510899999999999</v>
      </c>
      <c r="C29" s="20">
        <f t="shared" si="1"/>
        <v>1.1326799999999999</v>
      </c>
      <c r="D29" s="20">
        <f t="shared" si="2"/>
        <v>1.1214599999999999</v>
      </c>
      <c r="E29" s="20">
        <f t="shared" si="3"/>
        <v>1.08355</v>
      </c>
      <c r="F29" s="20">
        <f t="shared" si="4"/>
        <v>1.07141</v>
      </c>
      <c r="G29" s="20">
        <f t="shared" si="5"/>
        <v>1.0082199999999999</v>
      </c>
      <c r="H29" s="38">
        <f t="shared" si="6"/>
        <v>107.17064999999999</v>
      </c>
      <c r="I29">
        <v>15</v>
      </c>
      <c r="J29" s="29"/>
      <c r="K29" s="25"/>
      <c r="M29" s="30"/>
    </row>
    <row r="30" spans="1:18" s="6" customFormat="1" ht="18.75" customHeight="1" x14ac:dyDescent="0.15">
      <c r="A30" s="46">
        <v>44758</v>
      </c>
      <c r="B30" s="20">
        <f t="shared" si="0"/>
        <v>1.15134</v>
      </c>
      <c r="C30" s="20">
        <f t="shared" si="1"/>
        <v>1.1329199999999999</v>
      </c>
      <c r="D30" s="20">
        <f t="shared" si="2"/>
        <v>1.1216900000000001</v>
      </c>
      <c r="E30" s="20">
        <f t="shared" si="3"/>
        <v>1.08378</v>
      </c>
      <c r="F30" s="20">
        <f t="shared" si="4"/>
        <v>1.0716399999999999</v>
      </c>
      <c r="G30" s="20">
        <f t="shared" si="5"/>
        <v>1.0084299999999999</v>
      </c>
      <c r="H30" s="38">
        <f t="shared" si="6"/>
        <v>107.19355</v>
      </c>
      <c r="I30">
        <v>16</v>
      </c>
      <c r="J30" s="29"/>
      <c r="K30" s="25"/>
      <c r="M30" s="30"/>
    </row>
    <row r="31" spans="1:18" s="6" customFormat="1" ht="18.75" customHeight="1" x14ac:dyDescent="0.15">
      <c r="A31" s="46">
        <v>44759</v>
      </c>
      <c r="B31" s="20">
        <f t="shared" si="0"/>
        <v>1.1515899999999999</v>
      </c>
      <c r="C31" s="20">
        <f t="shared" si="1"/>
        <v>1.1331599999999999</v>
      </c>
      <c r="D31" s="20">
        <f t="shared" si="2"/>
        <v>1.1219300000000001</v>
      </c>
      <c r="E31" s="20">
        <f t="shared" si="3"/>
        <v>1.0840099999999999</v>
      </c>
      <c r="F31" s="20">
        <f t="shared" si="4"/>
        <v>1.0718700000000001</v>
      </c>
      <c r="G31" s="20">
        <f t="shared" si="5"/>
        <v>1.00865</v>
      </c>
      <c r="H31" s="38">
        <f t="shared" si="6"/>
        <v>107.21644999999999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>
        <v>44760</v>
      </c>
      <c r="B32" s="20">
        <f t="shared" si="0"/>
        <v>1.1518299999999999</v>
      </c>
      <c r="C32" s="20">
        <f t="shared" si="1"/>
        <v>1.13341</v>
      </c>
      <c r="D32" s="20">
        <f t="shared" si="2"/>
        <v>1.1221699999999999</v>
      </c>
      <c r="E32" s="20">
        <f t="shared" si="3"/>
        <v>1.0842499999999999</v>
      </c>
      <c r="F32" s="20">
        <f t="shared" si="4"/>
        <v>1.07209</v>
      </c>
      <c r="G32" s="20">
        <f t="shared" si="5"/>
        <v>1.0088699999999999</v>
      </c>
      <c r="H32" s="38">
        <f t="shared" si="6"/>
        <v>107.23935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>
        <v>44761</v>
      </c>
      <c r="B33" s="20">
        <f t="shared" si="0"/>
        <v>1.15208</v>
      </c>
      <c r="C33" s="20">
        <f t="shared" si="1"/>
        <v>1.13365</v>
      </c>
      <c r="D33" s="20">
        <f t="shared" si="2"/>
        <v>1.1224099999999999</v>
      </c>
      <c r="E33" s="20">
        <f t="shared" si="3"/>
        <v>1.0844800000000001</v>
      </c>
      <c r="F33" s="20">
        <f t="shared" si="4"/>
        <v>1.0723199999999999</v>
      </c>
      <c r="G33" s="20">
        <f t="shared" si="5"/>
        <v>1.00908</v>
      </c>
      <c r="H33" s="38">
        <f t="shared" si="6"/>
        <v>107.26226</v>
      </c>
      <c r="I33">
        <v>19</v>
      </c>
      <c r="J33" s="29"/>
    </row>
    <row r="34" spans="1:35" ht="18.75" customHeight="1" x14ac:dyDescent="0.15">
      <c r="A34" s="46">
        <v>44762</v>
      </c>
      <c r="B34" s="20">
        <f t="shared" si="0"/>
        <v>1.15232</v>
      </c>
      <c r="C34" s="20">
        <f t="shared" si="1"/>
        <v>1.1338900000000001</v>
      </c>
      <c r="D34" s="20">
        <f t="shared" si="2"/>
        <v>1.1226499999999999</v>
      </c>
      <c r="E34" s="20">
        <f t="shared" si="3"/>
        <v>1.0847100000000001</v>
      </c>
      <c r="F34" s="20">
        <f t="shared" si="4"/>
        <v>1.0725499999999999</v>
      </c>
      <c r="G34" s="20">
        <f t="shared" si="5"/>
        <v>1.0093000000000001</v>
      </c>
      <c r="H34" s="38">
        <f t="shared" si="6"/>
        <v>107.28516</v>
      </c>
      <c r="I34">
        <v>20</v>
      </c>
      <c r="J34" s="29"/>
    </row>
    <row r="35" spans="1:35" ht="18.75" customHeight="1" x14ac:dyDescent="0.15">
      <c r="A35" s="46">
        <v>44763</v>
      </c>
      <c r="B35" s="20">
        <f t="shared" si="0"/>
        <v>1.1525700000000001</v>
      </c>
      <c r="C35" s="20">
        <f t="shared" si="1"/>
        <v>1.1341300000000001</v>
      </c>
      <c r="D35" s="20">
        <f t="shared" si="2"/>
        <v>1.1228899999999999</v>
      </c>
      <c r="E35" s="20">
        <f t="shared" si="3"/>
        <v>1.08494</v>
      </c>
      <c r="F35" s="20">
        <f t="shared" si="4"/>
        <v>1.0727800000000001</v>
      </c>
      <c r="G35" s="20">
        <f t="shared" si="5"/>
        <v>1.0095099999999999</v>
      </c>
      <c r="H35" s="38">
        <f t="shared" si="6"/>
        <v>107.30806</v>
      </c>
      <c r="I35">
        <v>21</v>
      </c>
      <c r="J35" s="29"/>
    </row>
    <row r="36" spans="1:35" ht="18.75" customHeight="1" x14ac:dyDescent="0.15">
      <c r="A36" s="46">
        <v>44764</v>
      </c>
      <c r="B36" s="20">
        <f t="shared" si="0"/>
        <v>1.15282</v>
      </c>
      <c r="C36" s="20">
        <f t="shared" si="1"/>
        <v>1.1343700000000001</v>
      </c>
      <c r="D36" s="20">
        <f t="shared" si="2"/>
        <v>1.12313</v>
      </c>
      <c r="E36" s="20">
        <f t="shared" si="3"/>
        <v>1.08517</v>
      </c>
      <c r="F36" s="20">
        <f t="shared" si="4"/>
        <v>1.07301</v>
      </c>
      <c r="G36" s="20">
        <f t="shared" si="5"/>
        <v>1.00973</v>
      </c>
      <c r="H36" s="38">
        <f t="shared" si="6"/>
        <v>107.33096999999999</v>
      </c>
      <c r="I36">
        <v>22</v>
      </c>
      <c r="J36" s="29"/>
    </row>
    <row r="37" spans="1:35" ht="18.75" customHeight="1" x14ac:dyDescent="0.15">
      <c r="A37" s="46">
        <v>44765</v>
      </c>
      <c r="B37" s="20">
        <f t="shared" si="0"/>
        <v>1.15306</v>
      </c>
      <c r="C37" s="20">
        <f t="shared" si="1"/>
        <v>1.13462</v>
      </c>
      <c r="D37" s="20">
        <f t="shared" si="2"/>
        <v>1.12337</v>
      </c>
      <c r="E37" s="20">
        <f t="shared" si="3"/>
        <v>1.0853999999999999</v>
      </c>
      <c r="F37" s="20">
        <f t="shared" si="4"/>
        <v>1.07324</v>
      </c>
      <c r="G37" s="20">
        <f t="shared" si="5"/>
        <v>1.0099400000000001</v>
      </c>
      <c r="H37" s="38">
        <f t="shared" si="6"/>
        <v>107.35387</v>
      </c>
      <c r="I37">
        <v>23</v>
      </c>
      <c r="J37" s="29"/>
    </row>
    <row r="38" spans="1:35" ht="18.75" customHeight="1" x14ac:dyDescent="0.15">
      <c r="A38" s="46">
        <v>44766</v>
      </c>
      <c r="B38" s="20">
        <f t="shared" si="0"/>
        <v>1.1533100000000001</v>
      </c>
      <c r="C38" s="20">
        <f t="shared" si="1"/>
        <v>1.13486</v>
      </c>
      <c r="D38" s="20">
        <f t="shared" si="2"/>
        <v>1.12361</v>
      </c>
      <c r="E38" s="20">
        <f t="shared" si="3"/>
        <v>1.0856399999999999</v>
      </c>
      <c r="F38" s="20">
        <f t="shared" si="4"/>
        <v>1.0734699999999999</v>
      </c>
      <c r="G38" s="20">
        <f t="shared" si="5"/>
        <v>1.0101599999999999</v>
      </c>
      <c r="H38" s="38">
        <f t="shared" si="6"/>
        <v>107.37676999999999</v>
      </c>
      <c r="I38">
        <v>24</v>
      </c>
      <c r="J38" s="29"/>
    </row>
    <row r="39" spans="1:35" ht="18.75" customHeight="1" x14ac:dyDescent="0.15">
      <c r="A39" s="46">
        <v>44767</v>
      </c>
      <c r="B39" s="20">
        <f t="shared" si="0"/>
        <v>1.1535500000000001</v>
      </c>
      <c r="C39" s="20">
        <f t="shared" si="1"/>
        <v>1.1351</v>
      </c>
      <c r="D39" s="20">
        <f t="shared" si="2"/>
        <v>1.12385</v>
      </c>
      <c r="E39" s="20">
        <f t="shared" si="3"/>
        <v>1.0858699999999999</v>
      </c>
      <c r="F39" s="20">
        <f t="shared" si="4"/>
        <v>1.0737000000000001</v>
      </c>
      <c r="G39" s="20">
        <f t="shared" si="5"/>
        <v>1.01037</v>
      </c>
      <c r="H39" s="38">
        <f t="shared" si="6"/>
        <v>107.39968</v>
      </c>
      <c r="I39">
        <v>25</v>
      </c>
      <c r="J39" s="29"/>
    </row>
    <row r="40" spans="1:35" ht="18.75" customHeight="1" x14ac:dyDescent="0.15">
      <c r="A40" s="46">
        <v>44768</v>
      </c>
      <c r="B40" s="20">
        <f t="shared" si="0"/>
        <v>1.1537999999999999</v>
      </c>
      <c r="C40" s="20">
        <f t="shared" si="1"/>
        <v>1.13534</v>
      </c>
      <c r="D40" s="20">
        <f t="shared" si="2"/>
        <v>1.12409</v>
      </c>
      <c r="E40" s="20">
        <f t="shared" si="3"/>
        <v>1.0861000000000001</v>
      </c>
      <c r="F40" s="20">
        <f t="shared" si="4"/>
        <v>1.0739300000000001</v>
      </c>
      <c r="G40" s="20">
        <f t="shared" si="5"/>
        <v>1.0105900000000001</v>
      </c>
      <c r="H40" s="38">
        <f t="shared" si="6"/>
        <v>107.42258</v>
      </c>
      <c r="I40">
        <v>26</v>
      </c>
      <c r="J40" s="29"/>
    </row>
    <row r="41" spans="1:35" ht="18.75" customHeight="1" x14ac:dyDescent="0.15">
      <c r="A41" s="46">
        <v>44769</v>
      </c>
      <c r="B41" s="20">
        <f t="shared" si="0"/>
        <v>1.15405</v>
      </c>
      <c r="C41" s="20">
        <f t="shared" si="1"/>
        <v>1.13558</v>
      </c>
      <c r="D41" s="20">
        <f t="shared" si="2"/>
        <v>1.1243300000000001</v>
      </c>
      <c r="E41" s="20">
        <f t="shared" si="3"/>
        <v>1.08633</v>
      </c>
      <c r="F41" s="20">
        <f t="shared" si="4"/>
        <v>1.0741499999999999</v>
      </c>
      <c r="G41" s="20">
        <f t="shared" si="5"/>
        <v>1.0107999999999999</v>
      </c>
      <c r="H41" s="38">
        <f t="shared" si="6"/>
        <v>107.44548</v>
      </c>
      <c r="I41">
        <v>27</v>
      </c>
      <c r="J41" s="29"/>
    </row>
    <row r="42" spans="1:35" ht="18.75" customHeight="1" x14ac:dyDescent="0.15">
      <c r="A42" s="46">
        <v>44770</v>
      </c>
      <c r="B42" s="20">
        <f t="shared" si="0"/>
        <v>1.15429</v>
      </c>
      <c r="C42" s="20">
        <f t="shared" si="1"/>
        <v>1.1358299999999999</v>
      </c>
      <c r="D42" s="20">
        <f t="shared" si="2"/>
        <v>1.1245700000000001</v>
      </c>
      <c r="E42" s="20">
        <f t="shared" si="3"/>
        <v>1.08656</v>
      </c>
      <c r="F42" s="20">
        <f t="shared" si="4"/>
        <v>1.0743799999999999</v>
      </c>
      <c r="G42" s="20">
        <f t="shared" si="5"/>
        <v>1.01102</v>
      </c>
      <c r="H42" s="38">
        <f t="shared" si="6"/>
        <v>107.46839</v>
      </c>
      <c r="I42">
        <v>28</v>
      </c>
      <c r="J42" s="29"/>
    </row>
    <row r="43" spans="1:35" ht="18.75" customHeight="1" x14ac:dyDescent="0.15">
      <c r="A43" s="46">
        <v>44771</v>
      </c>
      <c r="B43" s="20">
        <f t="shared" si="0"/>
        <v>1.1545399999999999</v>
      </c>
      <c r="C43" s="20">
        <f t="shared" si="1"/>
        <v>1.1360699999999999</v>
      </c>
      <c r="D43" s="20">
        <f t="shared" si="2"/>
        <v>1.1248100000000001</v>
      </c>
      <c r="E43" s="20">
        <f t="shared" si="3"/>
        <v>1.0867899999999999</v>
      </c>
      <c r="F43" s="20">
        <f t="shared" si="4"/>
        <v>1.0746100000000001</v>
      </c>
      <c r="G43" s="20">
        <f t="shared" si="5"/>
        <v>1.0112399999999999</v>
      </c>
      <c r="H43" s="38">
        <f t="shared" si="6"/>
        <v>107.49129000000001</v>
      </c>
      <c r="I43">
        <v>29</v>
      </c>
      <c r="J43" s="29"/>
    </row>
    <row r="44" spans="1:35" ht="18.75" customHeight="1" x14ac:dyDescent="0.15">
      <c r="A44" s="46">
        <v>44772</v>
      </c>
      <c r="B44" s="20">
        <f t="shared" si="0"/>
        <v>1.1547799999999999</v>
      </c>
      <c r="C44" s="20">
        <f t="shared" si="1"/>
        <v>1.1363099999999999</v>
      </c>
      <c r="D44" s="20">
        <f t="shared" si="2"/>
        <v>1.1250500000000001</v>
      </c>
      <c r="E44" s="20">
        <f t="shared" si="3"/>
        <v>1.0870299999999999</v>
      </c>
      <c r="F44" s="20">
        <f t="shared" si="4"/>
        <v>1.07484</v>
      </c>
      <c r="G44" s="20">
        <f t="shared" si="5"/>
        <v>1.01145</v>
      </c>
      <c r="H44" s="38">
        <f t="shared" ref="H44" si="7">ROUND($I$6+(I44-1)/$I$45*($I$7-$I$6),5)</f>
        <v>107.51419</v>
      </c>
      <c r="I44">
        <v>30</v>
      </c>
      <c r="J44" s="29"/>
    </row>
    <row r="45" spans="1:35" ht="18.75" customHeight="1" x14ac:dyDescent="0.15">
      <c r="A45" s="46">
        <v>44773</v>
      </c>
      <c r="B45" s="20">
        <f t="shared" si="0"/>
        <v>1.15503</v>
      </c>
      <c r="C45" s="20">
        <f t="shared" si="1"/>
        <v>1.1365499999999999</v>
      </c>
      <c r="D45" s="20">
        <f t="shared" si="2"/>
        <v>1.1252899999999999</v>
      </c>
      <c r="E45" s="20">
        <f t="shared" si="3"/>
        <v>1.0872599999999999</v>
      </c>
      <c r="F45" s="20">
        <f t="shared" si="4"/>
        <v>1.07507</v>
      </c>
      <c r="G45" s="20">
        <f t="shared" si="5"/>
        <v>1.0116700000000001</v>
      </c>
      <c r="H45" s="38">
        <f t="shared" si="6"/>
        <v>107.5371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98" t="s">
        <v>23</v>
      </c>
      <c r="B47" s="100"/>
      <c r="C47" s="100"/>
      <c r="D47" s="10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99"/>
      <c r="B48" s="101"/>
      <c r="C48" s="101"/>
      <c r="D48" s="10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99"/>
      <c r="B49" s="102"/>
      <c r="C49" s="102"/>
      <c r="D49" s="10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9" t="s">
        <v>27</v>
      </c>
      <c r="B55" s="111"/>
      <c r="C55" s="111"/>
      <c r="D55" s="111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10"/>
      <c r="B56" s="112"/>
      <c r="C56" s="112"/>
      <c r="D56" s="112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10"/>
      <c r="B57" s="113"/>
      <c r="C57" s="113"/>
      <c r="D57" s="113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104" t="s">
        <v>30</v>
      </c>
      <c r="B63" s="106"/>
      <c r="C63" s="106"/>
      <c r="D63" s="106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105"/>
      <c r="B64" s="107"/>
      <c r="C64" s="107"/>
      <c r="D64" s="107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105"/>
      <c r="B65" s="108"/>
      <c r="C65" s="108"/>
      <c r="D65" s="108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9" t="s">
        <v>34</v>
      </c>
      <c r="B71" s="111"/>
      <c r="C71" s="111"/>
      <c r="D71" s="111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10"/>
      <c r="B72" s="112"/>
      <c r="C72" s="112"/>
      <c r="D72" s="112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10"/>
      <c r="B73" s="113"/>
      <c r="C73" s="113"/>
      <c r="D73" s="113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104" t="s">
        <v>42</v>
      </c>
      <c r="B79" s="106"/>
      <c r="C79" s="106"/>
      <c r="D79" s="106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105"/>
      <c r="B80" s="107"/>
      <c r="C80" s="107"/>
      <c r="D80" s="107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105"/>
      <c r="B81" s="108"/>
      <c r="C81" s="108"/>
      <c r="D81" s="108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</sheetData>
  <mergeCells count="24"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  <mergeCell ref="A1:H1"/>
    <mergeCell ref="A2:H2"/>
    <mergeCell ref="A3:H3"/>
    <mergeCell ref="A47:A49"/>
    <mergeCell ref="B47:D47"/>
    <mergeCell ref="B48:D48"/>
    <mergeCell ref="B49:D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6월</vt:lpstr>
      <vt:lpstr>'2022년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2022-06-03T00:27:24Z</cp:lastPrinted>
  <dcterms:created xsi:type="dcterms:W3CDTF">2012-01-02T00:51:16Z</dcterms:created>
  <dcterms:modified xsi:type="dcterms:W3CDTF">2022-06-03T00:32:02Z</dcterms:modified>
</cp:coreProperties>
</file>