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BOK\Desktop\2023년 하반기 금안보 게시\보도자료\"/>
    </mc:Choice>
  </mc:AlternateContent>
  <xr:revisionPtr revIDLastSave="0" documentId="13_ncr:1_{54F6E4E5-65ED-45B9-9A11-62266C3605FC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차례" sheetId="1" r:id="rId1"/>
    <sheet name="&lt;금융안정 주요 지표1&gt;" sheetId="579" r:id="rId2"/>
    <sheet name="&lt;금융안정 주요 지표2&gt;" sheetId="582" r:id="rId3"/>
    <sheet name="&lt;금융안정 주요 지표3&gt;" sheetId="583" r:id="rId4"/>
    <sheet name="&lt;금융안정 주요 지표4&gt;" sheetId="581" r:id="rId5"/>
    <sheet name="&lt;금융안정 주요 지표5&gt;" sheetId="584" r:id="rId6"/>
    <sheet name="&lt;금융안정 주요 지표6&gt;" sheetId="585" r:id="rId7"/>
    <sheet name="&lt;금융안정 주요 지표7&gt;" sheetId="586" r:id="rId8"/>
    <sheet name="&lt;금융안정 주요 지표8&gt;" sheetId="587" r:id="rId9"/>
    <sheet name="&lt;금융안정 주요 지표9&gt;" sheetId="588" r:id="rId10"/>
    <sheet name="&lt;상황Ⅰ-2&gt;" sheetId="21" r:id="rId11"/>
    <sheet name="&lt;상황Ⅰ-3&gt;" sheetId="22" r:id="rId12"/>
    <sheet name="&lt;상황Ⅰ-4&gt;" sheetId="23" r:id="rId13"/>
    <sheet name="&lt;상황Ⅰ-5&gt;" sheetId="381" r:id="rId14"/>
    <sheet name="&lt;상황Ⅰ-6&gt;" sheetId="382" r:id="rId15"/>
    <sheet name="&lt;상황Ⅰ-7&gt;" sheetId="383" r:id="rId16"/>
    <sheet name="&lt;상황Ⅰ-8&gt;" sheetId="384" r:id="rId17"/>
    <sheet name="&lt;상황Ⅰ-9&gt;" sheetId="385" r:id="rId18"/>
    <sheet name="&lt;상황Ⅰ-10&gt;" sheetId="30" r:id="rId19"/>
    <sheet name="&lt;상황Ⅰ-11&gt;" sheetId="31" r:id="rId20"/>
    <sheet name="&lt;상황Ⅰ-12&gt;" sheetId="32" r:id="rId21"/>
    <sheet name="&lt;상황Ⅰ-13&gt;" sheetId="621" r:id="rId22"/>
    <sheet name="&lt;상황Ⅰ-14&gt;" sheetId="33" r:id="rId23"/>
    <sheet name="&lt;상황Ⅰ-15&gt;" sheetId="34" r:id="rId24"/>
    <sheet name="&lt;상황Ⅰ-16&gt;" sheetId="35" r:id="rId25"/>
    <sheet name="&lt;상황Ⅰ-17&gt;" sheetId="36" r:id="rId26"/>
    <sheet name="&lt;상황Ⅰ-18&gt;" sheetId="475" r:id="rId27"/>
    <sheet name="&lt;상황Ⅰ-19&gt;" sheetId="476" r:id="rId28"/>
    <sheet name="&lt;상황Ⅰ-20&gt;" sheetId="477" r:id="rId29"/>
    <sheet name="&lt;상황Ⅱ-2&gt;" sheetId="37" r:id="rId30"/>
    <sheet name="&lt;상황Ⅱ-3&gt;" sheetId="38" r:id="rId31"/>
    <sheet name="&lt;상황Ⅱ-4&gt;" sheetId="39" r:id="rId32"/>
    <sheet name="&lt;상황Ⅱ-5&gt;" sheetId="41" r:id="rId33"/>
    <sheet name="&lt;상황Ⅱ-6&gt;" sheetId="246" r:id="rId34"/>
    <sheet name="&lt;상황Ⅱ-7&gt;" sheetId="43" r:id="rId35"/>
    <sheet name="&lt;상황Ⅱ-8&gt;" sheetId="44" r:id="rId36"/>
    <sheet name="&lt;상황Ⅱ-9&gt;" sheetId="45" r:id="rId37"/>
    <sheet name="&lt;상황Ⅱ-10&gt;" sheetId="46" r:id="rId38"/>
    <sheet name="&lt;상황Ⅱ-11&gt;" sheetId="188" r:id="rId39"/>
    <sheet name="&lt;상황Ⅱ-12&gt;" sheetId="47" r:id="rId40"/>
    <sheet name="&lt;상황Ⅱ-13&gt;" sheetId="609" r:id="rId41"/>
    <sheet name="&lt;상황Ⅱ-14&gt;" sheetId="49" r:id="rId42"/>
    <sheet name="&lt;상황Ⅱ-15&gt;" sheetId="50" r:id="rId43"/>
    <sheet name="&lt;상황Ⅱ-16&gt;" sheetId="51" r:id="rId44"/>
    <sheet name="&lt;상황Ⅱ-17&gt;" sheetId="52" r:id="rId45"/>
    <sheet name="&lt;상황Ⅱ-18&gt;" sheetId="610" r:id="rId46"/>
    <sheet name="&lt;상황Ⅱ-19&gt;" sheetId="53" r:id="rId47"/>
    <sheet name="&lt;상황Ⅱ-20&gt;" sheetId="725" r:id="rId48"/>
    <sheet name="&lt;상황Ⅲ-2&gt;" sheetId="55" r:id="rId49"/>
    <sheet name="&lt;상황Ⅲ-3&gt;" sheetId="855" r:id="rId50"/>
    <sheet name="&lt;상황Ⅲ-4&gt;" sheetId="57" r:id="rId51"/>
    <sheet name="&lt;상황Ⅲ-5&gt;" sheetId="58" r:id="rId52"/>
    <sheet name="&lt;상황Ⅲ-6&gt;" sheetId="59" r:id="rId53"/>
    <sheet name="&lt;상황Ⅲ-7&gt;" sheetId="60" r:id="rId54"/>
    <sheet name="&lt;상황Ⅲ-8&gt;" sheetId="856" r:id="rId55"/>
    <sheet name="&lt;상황Ⅲ-9&gt;" sheetId="598" r:id="rId56"/>
    <sheet name="&lt;상황Ⅲ-10&gt;" sheetId="857" r:id="rId57"/>
    <sheet name="&lt;상황Ⅲ-11&gt;" sheetId="858" r:id="rId58"/>
    <sheet name="&lt;상황Ⅲ-12&gt;" sheetId="859" r:id="rId59"/>
    <sheet name="&lt;상황Ⅲ-13&gt;" sheetId="860" r:id="rId60"/>
    <sheet name="&lt;상황Ⅲ-14&gt;" sheetId="861" r:id="rId61"/>
    <sheet name="&lt;상황Ⅲ-15&gt;" sheetId="728" r:id="rId62"/>
    <sheet name="&lt;상황Ⅲ-16&gt;" sheetId="729" r:id="rId63"/>
    <sheet name="&lt;상황Ⅲ-17&gt;" sheetId="730" r:id="rId64"/>
    <sheet name="&lt;상황Ⅲ-18&gt;" sheetId="731" r:id="rId65"/>
    <sheet name="&lt;상황Ⅲ-19&gt;" sheetId="732" r:id="rId66"/>
    <sheet name="&lt;상황Ⅲ-20&gt;" sheetId="733" r:id="rId67"/>
    <sheet name="&lt;상황Ⅲ-21&gt;" sheetId="734" r:id="rId68"/>
    <sheet name="&lt;상황Ⅲ-22&gt;" sheetId="71" r:id="rId69"/>
    <sheet name="&lt;상황Ⅲ-24&gt;" sheetId="487" r:id="rId70"/>
    <sheet name="&lt;상황Ⅳ-1&gt;" sheetId="74" r:id="rId71"/>
    <sheet name="&lt;상황Ⅳ-2&gt;" sheetId="625" r:id="rId72"/>
    <sheet name="&lt;상황Ⅳ-3&gt;" sheetId="626" r:id="rId73"/>
    <sheet name="&lt;상황Ⅳ-4&gt;" sheetId="624" r:id="rId74"/>
    <sheet name="&lt;상황Ⅳ-5&gt;" sheetId="77" r:id="rId75"/>
    <sheet name="&lt;상황Ⅳ-6&gt;" sheetId="616" r:id="rId76"/>
    <sheet name="&lt;상황Ⅳ-7&gt;" sheetId="617" r:id="rId77"/>
    <sheet name="&lt;복원Ⅰ-2&gt;" sheetId="735" r:id="rId78"/>
    <sheet name="&lt;복원Ⅰ-3&gt;" sheetId="736" r:id="rId79"/>
    <sheet name="&lt;복원Ⅰ-4&gt;" sheetId="737" r:id="rId80"/>
    <sheet name="&lt;복원Ⅰ-5&gt;" sheetId="738" r:id="rId81"/>
    <sheet name="&lt;복원Ⅰ-6&gt;" sheetId="739" r:id="rId82"/>
    <sheet name="&lt;복원Ⅰ-8&gt;" sheetId="740" r:id="rId83"/>
    <sheet name="&lt;복원Ⅰ-9&gt;" sheetId="743" r:id="rId84"/>
    <sheet name="&lt;복원Ⅰ-10&gt;" sheetId="742" r:id="rId85"/>
    <sheet name="&lt;복원Ⅰ-11&gt;" sheetId="745" r:id="rId86"/>
    <sheet name="&lt;복원Ⅰ-12&gt;" sheetId="746" r:id="rId87"/>
    <sheet name="&lt;복원Ⅰ-13&gt;" sheetId="747" r:id="rId88"/>
    <sheet name="&lt;복원Ⅰ-14&gt;" sheetId="748" r:id="rId89"/>
    <sheet name="&lt;복원Ⅰ-15&gt;" sheetId="749" r:id="rId90"/>
    <sheet name="&lt;복원Ⅰ-16&gt;" sheetId="750" r:id="rId91"/>
    <sheet name="&lt;복원Ⅱ-2&gt;" sheetId="751" r:id="rId92"/>
    <sheet name="&lt;복원Ⅱ-3&gt;" sheetId="752" r:id="rId93"/>
    <sheet name="&lt;복원Ⅱ-4&gt;" sheetId="753" r:id="rId94"/>
    <sheet name="&lt;복원Ⅱ-5&gt;" sheetId="754" r:id="rId95"/>
    <sheet name="&lt;복원Ⅱ-6&gt;" sheetId="755" r:id="rId96"/>
    <sheet name="&lt;복원Ⅱ-7&gt;" sheetId="756" r:id="rId97"/>
    <sheet name="&lt;복원Ⅱ-8&gt;" sheetId="757" r:id="rId98"/>
    <sheet name="&lt;복원Ⅲ-1&gt;" sheetId="98" r:id="rId99"/>
    <sheet name="&lt;복원Ⅲ-2&gt;" sheetId="99" r:id="rId100"/>
    <sheet name="&lt;복원Ⅲ-3&gt;" sheetId="100" r:id="rId101"/>
    <sheet name="&lt;복원Ⅲ-4&gt;" sheetId="101" r:id="rId102"/>
    <sheet name="&lt;복원Ⅲ-5&gt;" sheetId="102" r:id="rId103"/>
    <sheet name="&lt;종합1&gt;" sheetId="758" r:id="rId104"/>
    <sheet name="&lt;현안Ⅰ-1&gt;" sheetId="778" r:id="rId105"/>
    <sheet name="&lt;현안Ⅰ-2&gt;" sheetId="779" r:id="rId106"/>
    <sheet name="&lt;현안Ⅰ-3&gt;" sheetId="780" r:id="rId107"/>
    <sheet name="&lt;현안Ⅰ-4&gt;" sheetId="781" r:id="rId108"/>
    <sheet name="&lt;현안Ⅰ-5&gt;" sheetId="782" r:id="rId109"/>
    <sheet name="&lt;현안Ⅰ-6&gt;" sheetId="783" r:id="rId110"/>
    <sheet name="&lt;현안Ⅰ-7&gt;" sheetId="784" r:id="rId111"/>
    <sheet name="&lt;현안Ⅰ-8&gt;" sheetId="785" r:id="rId112"/>
    <sheet name="&lt;현안Ⅰ-9&gt;" sheetId="786" r:id="rId113"/>
    <sheet name="&lt;현안Ⅰ-10&gt;" sheetId="787" r:id="rId114"/>
    <sheet name="&lt;현안Ⅰ-11&gt;" sheetId="788" r:id="rId115"/>
    <sheet name="&lt;현안Ⅰ-12&gt;" sheetId="789" r:id="rId116"/>
    <sheet name="&lt;현안Ⅰ-13&gt;" sheetId="790" r:id="rId117"/>
    <sheet name="&lt;현안Ⅰ-14&gt;" sheetId="791" r:id="rId118"/>
    <sheet name="&lt;현안Ⅰ-15&gt;" sheetId="792" r:id="rId119"/>
    <sheet name="&lt;현안Ⅰ-16&gt;" sheetId="793" r:id="rId120"/>
    <sheet name="&lt;현안Ⅰ-17&gt;" sheetId="794" r:id="rId121"/>
    <sheet name="&lt;현안Ⅰ-18&gt;" sheetId="795" r:id="rId122"/>
    <sheet name="&lt;현안Ⅰ-19&gt;" sheetId="796" r:id="rId123"/>
    <sheet name="&lt;현안Ⅰ-20&gt;" sheetId="797" r:id="rId124"/>
    <sheet name="&lt;현안Ⅰ-21&gt;" sheetId="798" r:id="rId125"/>
    <sheet name="&lt;현안Ⅱ-1&gt;" sheetId="852" r:id="rId126"/>
    <sheet name="&lt;현안Ⅱ-2&gt;" sheetId="800" r:id="rId127"/>
    <sheet name="&lt;현안Ⅱ-3&gt;" sheetId="853" r:id="rId128"/>
    <sheet name="&lt;현안Ⅱ-4&gt;" sheetId="802" r:id="rId129"/>
    <sheet name="&lt;현안Ⅱ-5&gt;" sheetId="803" r:id="rId130"/>
    <sheet name="&lt;현안Ⅱ-6&gt;" sheetId="804" r:id="rId131"/>
    <sheet name="&lt;현안Ⅱ-7&gt;" sheetId="805" r:id="rId132"/>
    <sheet name="&lt;현안Ⅱ-8&gt;" sheetId="806" r:id="rId133"/>
    <sheet name="&lt;현안Ⅱ-9&gt;" sheetId="807" r:id="rId134"/>
    <sheet name="&lt;현안Ⅱ-10&gt;" sheetId="808" r:id="rId135"/>
    <sheet name="&lt;현안Ⅱ-11&gt;" sheetId="809" r:id="rId136"/>
    <sheet name="&lt;현안Ⅱ-14&gt;" sheetId="810" r:id="rId137"/>
    <sheet name="&lt;현안Ⅱ-15&gt;" sheetId="811" r:id="rId138"/>
    <sheet name="&lt;현안Ⅱ-16&gt;" sheetId="854" r:id="rId139"/>
    <sheet name="&lt;현안Ⅱ-17&gt;" sheetId="813" r:id="rId140"/>
    <sheet name="&lt;현안Ⅱ-18&gt;" sheetId="814" r:id="rId141"/>
    <sheet name="&lt;참고1&gt;그림1" sheetId="863" r:id="rId142"/>
    <sheet name="&lt;참고1&gt;그림2" sheetId="816" r:id="rId143"/>
    <sheet name="&lt;참고1&gt;그림3" sheetId="817" r:id="rId144"/>
    <sheet name="&lt;참고1&gt;그림4" sheetId="818" r:id="rId145"/>
    <sheet name="&lt;참고1&gt;그림5" sheetId="864" r:id="rId146"/>
    <sheet name="&lt;참고1&gt;그림6" sheetId="820" r:id="rId147"/>
    <sheet name="&lt;참고2&gt;그림1" sheetId="821" r:id="rId148"/>
    <sheet name="&lt;참고2&gt;그림2" sheetId="822" r:id="rId149"/>
    <sheet name="&lt;참고2&gt;그림3" sheetId="823" r:id="rId150"/>
    <sheet name="&lt;참고2&gt;그림4" sheetId="824" r:id="rId151"/>
    <sheet name="&lt;참고2&gt;그림5" sheetId="862" r:id="rId152"/>
    <sheet name="&lt;참고3&gt;그림1" sheetId="676" r:id="rId153"/>
    <sheet name="&lt;참고3&gt;그림2" sheetId="677" r:id="rId154"/>
    <sheet name="&lt;참고3&gt;그림3" sheetId="678" r:id="rId155"/>
    <sheet name="&lt;참고3&gt;그림4" sheetId="679" r:id="rId156"/>
    <sheet name="&lt;참고3&gt;그림5" sheetId="680" r:id="rId157"/>
    <sheet name="&lt;참고3&gt;그림6" sheetId="681" r:id="rId158"/>
    <sheet name="&lt;참고3&gt;그림7" sheetId="682" r:id="rId159"/>
    <sheet name="&lt;참고4&gt;그림2" sheetId="825" r:id="rId160"/>
    <sheet name="&lt;참고4&gt;그림3" sheetId="826" r:id="rId161"/>
    <sheet name="&lt;참고4&gt;그림4" sheetId="827" r:id="rId162"/>
    <sheet name="&lt;참고5&gt;그림1" sheetId="828" r:id="rId163"/>
    <sheet name="&lt;참고5&gt;그림2" sheetId="865" r:id="rId164"/>
    <sheet name="&lt;참고5&gt;그림3" sheetId="866" r:id="rId165"/>
    <sheet name="&lt;참고5&gt;그림4" sheetId="867" r:id="rId166"/>
    <sheet name="&lt;참고6&gt;그림1" sheetId="832" r:id="rId167"/>
    <sheet name="&lt;참고6&gt;그림2" sheetId="833" r:id="rId168"/>
    <sheet name="&lt;참고6&gt;그림3" sheetId="834" r:id="rId169"/>
    <sheet name="&lt;참고6&gt;그림4" sheetId="850" r:id="rId170"/>
    <sheet name="&lt;참고6&gt;그림5" sheetId="836" r:id="rId171"/>
    <sheet name="&lt;참고6&gt;그림6" sheetId="851" r:id="rId172"/>
    <sheet name="&lt;참고6&gt;그림7" sheetId="838" r:id="rId173"/>
    <sheet name="&lt;참고7&gt;그림1" sheetId="839" r:id="rId174"/>
    <sheet name="&lt;참고7&gt;그림2" sheetId="840" r:id="rId175"/>
    <sheet name="&lt;참고8&gt;그림1" sheetId="845" r:id="rId176"/>
    <sheet name="&lt;참고8&gt;그림2" sheetId="846" r:id="rId177"/>
    <sheet name="&lt;참고8&gt;그림3" sheetId="847" r:id="rId178"/>
  </sheets>
  <externalReferences>
    <externalReference r:id="rId179"/>
  </externalReferences>
  <definedNames>
    <definedName name="_xlnm._FilterDatabase" localSheetId="159" hidden="1">'&lt;참고4&gt;그림2'!#REF!</definedName>
    <definedName name="_xlnm._FilterDatabase" localSheetId="160" hidden="1">'&lt;참고4&gt;그림3'!$A$10:$H$10</definedName>
    <definedName name="_xlnm._FilterDatabase" localSheetId="161" hidden="1">'&lt;참고4&gt;그림4'!$A$19:$E$19</definedName>
    <definedName name="_xlnm._FilterDatabase" localSheetId="162" hidden="1">'&lt;참고5&gt;그림1'!$B$5:$B$5</definedName>
    <definedName name="_xlnm._FilterDatabase" localSheetId="164" hidden="1">'&lt;참고5&gt;그림3'!$B$5:$B$5</definedName>
    <definedName name="_xlnm._FilterDatabase" localSheetId="165" hidden="1">'&lt;참고5&gt;그림4'!$B$5:$B$5</definedName>
    <definedName name="DataStateRange" localSheetId="157" hidden="1">#REF!</definedName>
    <definedName name="DataStateRange" localSheetId="158" hidden="1">#REF!</definedName>
    <definedName name="DataStateRange" localSheetId="159" hidden="1">#REF!</definedName>
    <definedName name="DataStateRange" localSheetId="160" hidden="1">#REF!</definedName>
    <definedName name="DataStateRange" localSheetId="161" hidden="1">#REF!</definedName>
    <definedName name="DataStateRange" localSheetId="162" hidden="1">#REF!</definedName>
    <definedName name="DataStateRange" localSheetId="164" hidden="1">#REF!</definedName>
    <definedName name="DataStateRange" localSheetId="165" hidden="1">#REF!</definedName>
    <definedName name="DataStateRange" localSheetId="169" hidden="1">#REF!</definedName>
    <definedName name="DataStateRange" localSheetId="170" hidden="1">#REF!</definedName>
    <definedName name="DataStateRange" localSheetId="171" hidden="1">#REF!</definedName>
    <definedName name="DataStateRange" localSheetId="172" hidden="1">#REF!</definedName>
    <definedName name="DataStateRange" localSheetId="173" hidden="1">#REF!</definedName>
    <definedName name="DataStateRange" localSheetId="174" hidden="1">#REF!</definedName>
    <definedName name="DataStateRange" localSheetId="176" hidden="1">#REF!</definedName>
    <definedName name="DataStateRange" localSheetId="134" hidden="1">#REF!</definedName>
    <definedName name="DataStateRange" localSheetId="138" hidden="1">#REF!</definedName>
    <definedName name="DataStateRange" localSheetId="139" hidden="1">#REF!</definedName>
    <definedName name="DataStateRange" localSheetId="133" hidden="1">#REF!</definedName>
    <definedName name="DF" localSheetId="158" hidden="1">#REF!</definedName>
    <definedName name="DFDDDD" localSheetId="157" hidden="1">#REF!</definedName>
    <definedName name="DFDDDD" localSheetId="158" hidden="1">#REF!</definedName>
    <definedName name="DFDDDD" localSheetId="159" hidden="1">#REF!</definedName>
    <definedName name="DFDDDD" localSheetId="160" hidden="1">#REF!</definedName>
    <definedName name="DFDDDD" localSheetId="161" hidden="1">#REF!</definedName>
    <definedName name="DFDDDD" localSheetId="169" hidden="1">#REF!</definedName>
    <definedName name="DFDDDD" localSheetId="170" hidden="1">#REF!</definedName>
    <definedName name="DFDDDD" localSheetId="171" hidden="1">#REF!</definedName>
    <definedName name="DFDDDD" localSheetId="172" hidden="1">#REF!</definedName>
    <definedName name="DFDDDD" localSheetId="173" hidden="1">#REF!</definedName>
    <definedName name="DFDDDD" localSheetId="174" hidden="1">#REF!</definedName>
    <definedName name="DFDDDD" localSheetId="176" hidden="1">#REF!</definedName>
    <definedName name="DFDDDD" localSheetId="134" hidden="1">#REF!</definedName>
    <definedName name="DFDDDD" localSheetId="138" hidden="1">#REF!</definedName>
    <definedName name="DFDDDD" localSheetId="139" hidden="1">#REF!</definedName>
    <definedName name="DFDDDD" localSheetId="133" hidden="1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SpreadsheetBuilder_2" localSheetId="163" hidden="1">#REF!</definedName>
    <definedName name="SpreadsheetBuilder_2" localSheetId="164" hidden="1">#REF!</definedName>
    <definedName name="SpreadsheetBuilder_2" localSheetId="165" hidden="1">#REF!</definedName>
    <definedName name="SpreadsheetBuilder_2" hidden="1">#REF!</definedName>
    <definedName name="SpreadsheetBuilder_3" localSheetId="163" hidden="1">#REF!</definedName>
    <definedName name="SpreadsheetBuilder_3" localSheetId="164" hidden="1">#REF!</definedName>
    <definedName name="SpreadsheetBuilder_3" localSheetId="165" hidden="1">#REF!</definedName>
    <definedName name="SpreadsheetBuilder_3" hidden="1">#REF!</definedName>
    <definedName name="TRNR_11e6e38aa0914a0eb8fcf547cecb4bd9_523_1" localSheetId="157" hidden="1">#REF!</definedName>
    <definedName name="TRNR_11e6e38aa0914a0eb8fcf547cecb4bd9_523_1" localSheetId="158" hidden="1">#REF!</definedName>
    <definedName name="TRNR_11e6e38aa0914a0eb8fcf547cecb4bd9_523_1" localSheetId="159" hidden="1">#REF!</definedName>
    <definedName name="TRNR_11e6e38aa0914a0eb8fcf547cecb4bd9_523_1" localSheetId="160" hidden="1">#REF!</definedName>
    <definedName name="TRNR_11e6e38aa0914a0eb8fcf547cecb4bd9_523_1" localSheetId="161" hidden="1">#REF!</definedName>
    <definedName name="TRNR_11e6e38aa0914a0eb8fcf547cecb4bd9_523_1" localSheetId="169" hidden="1">#REF!</definedName>
    <definedName name="TRNR_11e6e38aa0914a0eb8fcf547cecb4bd9_523_1" localSheetId="170" hidden="1">#REF!</definedName>
    <definedName name="TRNR_11e6e38aa0914a0eb8fcf547cecb4bd9_523_1" localSheetId="171" hidden="1">#REF!</definedName>
    <definedName name="TRNR_11e6e38aa0914a0eb8fcf547cecb4bd9_523_1" localSheetId="172" hidden="1">#REF!</definedName>
    <definedName name="TRNR_11e6e38aa0914a0eb8fcf547cecb4bd9_523_1" localSheetId="173" hidden="1">#REF!</definedName>
    <definedName name="TRNR_11e6e38aa0914a0eb8fcf547cecb4bd9_523_1" localSheetId="174" hidden="1">#REF!</definedName>
    <definedName name="TRNR_11e6e38aa0914a0eb8fcf547cecb4bd9_523_1" localSheetId="176" hidden="1">#REF!</definedName>
    <definedName name="TRNR_11e6e38aa0914a0eb8fcf547cecb4bd9_523_1" localSheetId="134" hidden="1">#REF!</definedName>
    <definedName name="TRNR_11e6e38aa0914a0eb8fcf547cecb4bd9_523_1" localSheetId="138" hidden="1">#REF!</definedName>
    <definedName name="TRNR_11e6e38aa0914a0eb8fcf547cecb4bd9_523_1" localSheetId="139" hidden="1">#REF!</definedName>
    <definedName name="TRNR_11e6e38aa0914a0eb8fcf547cecb4bd9_523_1" localSheetId="133" hidden="1">#REF!</definedName>
    <definedName name="TRNR_248de7f45ab94d92b68fe1df4ed46c45_523_1" localSheetId="157" hidden="1">#REF!</definedName>
    <definedName name="TRNR_248de7f45ab94d92b68fe1df4ed46c45_523_1" localSheetId="158" hidden="1">#REF!</definedName>
    <definedName name="TRNR_248de7f45ab94d92b68fe1df4ed46c45_523_1" localSheetId="159" hidden="1">#REF!</definedName>
    <definedName name="TRNR_248de7f45ab94d92b68fe1df4ed46c45_523_1" localSheetId="160" hidden="1">#REF!</definedName>
    <definedName name="TRNR_248de7f45ab94d92b68fe1df4ed46c45_523_1" localSheetId="161" hidden="1">#REF!</definedName>
    <definedName name="TRNR_248de7f45ab94d92b68fe1df4ed46c45_523_1" localSheetId="169" hidden="1">#REF!</definedName>
    <definedName name="TRNR_248de7f45ab94d92b68fe1df4ed46c45_523_1" localSheetId="170" hidden="1">#REF!</definedName>
    <definedName name="TRNR_248de7f45ab94d92b68fe1df4ed46c45_523_1" localSheetId="171" hidden="1">#REF!</definedName>
    <definedName name="TRNR_248de7f45ab94d92b68fe1df4ed46c45_523_1" localSheetId="172" hidden="1">#REF!</definedName>
    <definedName name="TRNR_248de7f45ab94d92b68fe1df4ed46c45_523_1" localSheetId="173" hidden="1">#REF!</definedName>
    <definedName name="TRNR_248de7f45ab94d92b68fe1df4ed46c45_523_1" localSheetId="174" hidden="1">#REF!</definedName>
    <definedName name="TRNR_248de7f45ab94d92b68fe1df4ed46c45_523_1" localSheetId="176" hidden="1">#REF!</definedName>
    <definedName name="TRNR_248de7f45ab94d92b68fe1df4ed46c45_523_1" localSheetId="134" hidden="1">#REF!</definedName>
    <definedName name="TRNR_248de7f45ab94d92b68fe1df4ed46c45_523_1" localSheetId="138" hidden="1">#REF!</definedName>
    <definedName name="TRNR_248de7f45ab94d92b68fe1df4ed46c45_523_1" localSheetId="139" hidden="1">#REF!</definedName>
    <definedName name="TRNR_248de7f45ab94d92b68fe1df4ed46c45_523_1" localSheetId="133" hidden="1">#REF!</definedName>
    <definedName name="TRNR_2fe78e72a0ff40589db666e9ae419d58_120_1" localSheetId="157" hidden="1">'[1]MSCI PER'!#REF!</definedName>
    <definedName name="TRNR_2fe78e72a0ff40589db666e9ae419d58_120_1" localSheetId="158" hidden="1">'[1]MSCI PER'!#REF!</definedName>
    <definedName name="TRNR_2fe78e72a0ff40589db666e9ae419d58_120_1" localSheetId="173" hidden="1">'[1]MSCI PER'!#REF!</definedName>
    <definedName name="TRNR_2fe78e72a0ff40589db666e9ae419d58_120_1" localSheetId="174" hidden="1">'[1]MSCI PER'!#REF!</definedName>
    <definedName name="TRNR_2fe78e72a0ff40589db666e9ae419d58_120_1" localSheetId="176" hidden="1">'[1]MSCI PER'!#REF!</definedName>
    <definedName name="TRNR_2fe78e72a0ff40589db666e9ae419d58_120_1" localSheetId="134" hidden="1">'[1]MSCI PER'!#REF!</definedName>
    <definedName name="TRNR_2fe78e72a0ff40589db666e9ae419d58_120_1" localSheetId="138" hidden="1">'[1]MSCI PER'!#REF!</definedName>
    <definedName name="TRNR_2fe78e72a0ff40589db666e9ae419d58_120_1" localSheetId="139" hidden="1">'[1]MSCI PER'!#REF!</definedName>
    <definedName name="TRNR_2fe78e72a0ff40589db666e9ae419d58_120_1" localSheetId="133" hidden="1">'[1]MSCI PER'!#REF!</definedName>
    <definedName name="TRNR_407de50e93a142d6b0ec3c9e51c2d733_523_1" localSheetId="157" hidden="1">#REF!</definedName>
    <definedName name="TRNR_407de50e93a142d6b0ec3c9e51c2d733_523_1" localSheetId="158" hidden="1">#REF!</definedName>
    <definedName name="TRNR_407de50e93a142d6b0ec3c9e51c2d733_523_1" localSheetId="159" hidden="1">#REF!</definedName>
    <definedName name="TRNR_407de50e93a142d6b0ec3c9e51c2d733_523_1" localSheetId="160" hidden="1">#REF!</definedName>
    <definedName name="TRNR_407de50e93a142d6b0ec3c9e51c2d733_523_1" localSheetId="161" hidden="1">#REF!</definedName>
    <definedName name="TRNR_407de50e93a142d6b0ec3c9e51c2d733_523_1" localSheetId="169" hidden="1">#REF!</definedName>
    <definedName name="TRNR_407de50e93a142d6b0ec3c9e51c2d733_523_1" localSheetId="170" hidden="1">#REF!</definedName>
    <definedName name="TRNR_407de50e93a142d6b0ec3c9e51c2d733_523_1" localSheetId="171" hidden="1">#REF!</definedName>
    <definedName name="TRNR_407de50e93a142d6b0ec3c9e51c2d733_523_1" localSheetId="172" hidden="1">#REF!</definedName>
    <definedName name="TRNR_407de50e93a142d6b0ec3c9e51c2d733_523_1" localSheetId="173" hidden="1">#REF!</definedName>
    <definedName name="TRNR_407de50e93a142d6b0ec3c9e51c2d733_523_1" localSheetId="174" hidden="1">#REF!</definedName>
    <definedName name="TRNR_407de50e93a142d6b0ec3c9e51c2d733_523_1" localSheetId="176" hidden="1">#REF!</definedName>
    <definedName name="TRNR_407de50e93a142d6b0ec3c9e51c2d733_523_1" localSheetId="134" hidden="1">#REF!</definedName>
    <definedName name="TRNR_407de50e93a142d6b0ec3c9e51c2d733_523_1" localSheetId="138" hidden="1">#REF!</definedName>
    <definedName name="TRNR_407de50e93a142d6b0ec3c9e51c2d733_523_1" localSheetId="139" hidden="1">#REF!</definedName>
    <definedName name="TRNR_407de50e93a142d6b0ec3c9e51c2d733_523_1" localSheetId="133" hidden="1">#REF!</definedName>
    <definedName name="TRNR_74b574ec2ef14b718ce55dc836ef30ff_523_1" localSheetId="157" hidden="1">#REF!</definedName>
    <definedName name="TRNR_74b574ec2ef14b718ce55dc836ef30ff_523_1" localSheetId="158" hidden="1">#REF!</definedName>
    <definedName name="TRNR_74b574ec2ef14b718ce55dc836ef30ff_523_1" localSheetId="159" hidden="1">#REF!</definedName>
    <definedName name="TRNR_74b574ec2ef14b718ce55dc836ef30ff_523_1" localSheetId="160" hidden="1">#REF!</definedName>
    <definedName name="TRNR_74b574ec2ef14b718ce55dc836ef30ff_523_1" localSheetId="161" hidden="1">#REF!</definedName>
    <definedName name="TRNR_74b574ec2ef14b718ce55dc836ef30ff_523_1" localSheetId="169" hidden="1">#REF!</definedName>
    <definedName name="TRNR_74b574ec2ef14b718ce55dc836ef30ff_523_1" localSheetId="170" hidden="1">#REF!</definedName>
    <definedName name="TRNR_74b574ec2ef14b718ce55dc836ef30ff_523_1" localSheetId="171" hidden="1">#REF!</definedName>
    <definedName name="TRNR_74b574ec2ef14b718ce55dc836ef30ff_523_1" localSheetId="172" hidden="1">#REF!</definedName>
    <definedName name="TRNR_74b574ec2ef14b718ce55dc836ef30ff_523_1" localSheetId="173" hidden="1">#REF!</definedName>
    <definedName name="TRNR_74b574ec2ef14b718ce55dc836ef30ff_523_1" localSheetId="174" hidden="1">#REF!</definedName>
    <definedName name="TRNR_74b574ec2ef14b718ce55dc836ef30ff_523_1" localSheetId="176" hidden="1">#REF!</definedName>
    <definedName name="TRNR_74b574ec2ef14b718ce55dc836ef30ff_523_1" localSheetId="134" hidden="1">#REF!</definedName>
    <definedName name="TRNR_74b574ec2ef14b718ce55dc836ef30ff_523_1" localSheetId="138" hidden="1">#REF!</definedName>
    <definedName name="TRNR_74b574ec2ef14b718ce55dc836ef30ff_523_1" localSheetId="139" hidden="1">#REF!</definedName>
    <definedName name="TRNR_74b574ec2ef14b718ce55dc836ef30ff_523_1" localSheetId="133" hidden="1">#REF!</definedName>
    <definedName name="TRNR_80a08229c13c48e5bde3273b4f33eab8_523_1" localSheetId="157" hidden="1">#REF!</definedName>
    <definedName name="TRNR_80a08229c13c48e5bde3273b4f33eab8_523_1" localSheetId="158" hidden="1">#REF!</definedName>
    <definedName name="TRNR_80a08229c13c48e5bde3273b4f33eab8_523_1" localSheetId="159" hidden="1">#REF!</definedName>
    <definedName name="TRNR_80a08229c13c48e5bde3273b4f33eab8_523_1" localSheetId="160" hidden="1">#REF!</definedName>
    <definedName name="TRNR_80a08229c13c48e5bde3273b4f33eab8_523_1" localSheetId="161" hidden="1">#REF!</definedName>
    <definedName name="TRNR_80a08229c13c48e5bde3273b4f33eab8_523_1" localSheetId="169" hidden="1">#REF!</definedName>
    <definedName name="TRNR_80a08229c13c48e5bde3273b4f33eab8_523_1" localSheetId="170" hidden="1">#REF!</definedName>
    <definedName name="TRNR_80a08229c13c48e5bde3273b4f33eab8_523_1" localSheetId="171" hidden="1">#REF!</definedName>
    <definedName name="TRNR_80a08229c13c48e5bde3273b4f33eab8_523_1" localSheetId="172" hidden="1">#REF!</definedName>
    <definedName name="TRNR_80a08229c13c48e5bde3273b4f33eab8_523_1" localSheetId="173" hidden="1">#REF!</definedName>
    <definedName name="TRNR_80a08229c13c48e5bde3273b4f33eab8_523_1" localSheetId="174" hidden="1">#REF!</definedName>
    <definedName name="TRNR_80a08229c13c48e5bde3273b4f33eab8_523_1" localSheetId="176" hidden="1">#REF!</definedName>
    <definedName name="TRNR_80a08229c13c48e5bde3273b4f33eab8_523_1" localSheetId="134" hidden="1">#REF!</definedName>
    <definedName name="TRNR_80a08229c13c48e5bde3273b4f33eab8_523_1" localSheetId="138" hidden="1">#REF!</definedName>
    <definedName name="TRNR_80a08229c13c48e5bde3273b4f33eab8_523_1" localSheetId="139" hidden="1">#REF!</definedName>
    <definedName name="TRNR_80a08229c13c48e5bde3273b4f33eab8_523_1" localSheetId="133" hidden="1">#REF!</definedName>
    <definedName name="TRNR_861c2151f6b44199b39c84309f8c3f85_121_1" localSheetId="157" hidden="1">#REF!</definedName>
    <definedName name="TRNR_861c2151f6b44199b39c84309f8c3f85_121_1" localSheetId="158" hidden="1">#REF!</definedName>
    <definedName name="TRNR_861c2151f6b44199b39c84309f8c3f85_121_1" localSheetId="159" hidden="1">#REF!</definedName>
    <definedName name="TRNR_861c2151f6b44199b39c84309f8c3f85_121_1" localSheetId="160" hidden="1">#REF!</definedName>
    <definedName name="TRNR_861c2151f6b44199b39c84309f8c3f85_121_1" localSheetId="161" hidden="1">#REF!</definedName>
    <definedName name="TRNR_861c2151f6b44199b39c84309f8c3f85_121_1" localSheetId="169" hidden="1">#REF!</definedName>
    <definedName name="TRNR_861c2151f6b44199b39c84309f8c3f85_121_1" localSheetId="170" hidden="1">#REF!</definedName>
    <definedName name="TRNR_861c2151f6b44199b39c84309f8c3f85_121_1" localSheetId="171" hidden="1">#REF!</definedName>
    <definedName name="TRNR_861c2151f6b44199b39c84309f8c3f85_121_1" localSheetId="172" hidden="1">#REF!</definedName>
    <definedName name="TRNR_861c2151f6b44199b39c84309f8c3f85_121_1" localSheetId="173" hidden="1">#REF!</definedName>
    <definedName name="TRNR_861c2151f6b44199b39c84309f8c3f85_121_1" localSheetId="174" hidden="1">#REF!</definedName>
    <definedName name="TRNR_861c2151f6b44199b39c84309f8c3f85_121_1" localSheetId="176" hidden="1">#REF!</definedName>
    <definedName name="TRNR_861c2151f6b44199b39c84309f8c3f85_121_1" localSheetId="134" hidden="1">#REF!</definedName>
    <definedName name="TRNR_861c2151f6b44199b39c84309f8c3f85_121_1" localSheetId="138" hidden="1">#REF!</definedName>
    <definedName name="TRNR_861c2151f6b44199b39c84309f8c3f85_121_1" localSheetId="139" hidden="1">#REF!</definedName>
    <definedName name="TRNR_861c2151f6b44199b39c84309f8c3f85_121_1" localSheetId="133" hidden="1">#REF!</definedName>
    <definedName name="TRNR_873bf2a2943641c7b4a1f420216268ae_262_1" localSheetId="157" hidden="1">#REF!</definedName>
    <definedName name="TRNR_873bf2a2943641c7b4a1f420216268ae_262_1" localSheetId="158" hidden="1">#REF!</definedName>
    <definedName name="TRNR_873bf2a2943641c7b4a1f420216268ae_262_1" localSheetId="159" hidden="1">#REF!</definedName>
    <definedName name="TRNR_873bf2a2943641c7b4a1f420216268ae_262_1" localSheetId="160" hidden="1">#REF!</definedName>
    <definedName name="TRNR_873bf2a2943641c7b4a1f420216268ae_262_1" localSheetId="161" hidden="1">#REF!</definedName>
    <definedName name="TRNR_873bf2a2943641c7b4a1f420216268ae_262_1" localSheetId="169" hidden="1">#REF!</definedName>
    <definedName name="TRNR_873bf2a2943641c7b4a1f420216268ae_262_1" localSheetId="170" hidden="1">#REF!</definedName>
    <definedName name="TRNR_873bf2a2943641c7b4a1f420216268ae_262_1" localSheetId="171" hidden="1">#REF!</definedName>
    <definedName name="TRNR_873bf2a2943641c7b4a1f420216268ae_262_1" localSheetId="172" hidden="1">#REF!</definedName>
    <definedName name="TRNR_873bf2a2943641c7b4a1f420216268ae_262_1" localSheetId="173" hidden="1">#REF!</definedName>
    <definedName name="TRNR_873bf2a2943641c7b4a1f420216268ae_262_1" localSheetId="174" hidden="1">#REF!</definedName>
    <definedName name="TRNR_873bf2a2943641c7b4a1f420216268ae_262_1" localSheetId="176" hidden="1">#REF!</definedName>
    <definedName name="TRNR_873bf2a2943641c7b4a1f420216268ae_262_1" localSheetId="134" hidden="1">#REF!</definedName>
    <definedName name="TRNR_873bf2a2943641c7b4a1f420216268ae_262_1" localSheetId="138" hidden="1">#REF!</definedName>
    <definedName name="TRNR_873bf2a2943641c7b4a1f420216268ae_262_1" localSheetId="139" hidden="1">#REF!</definedName>
    <definedName name="TRNR_873bf2a2943641c7b4a1f420216268ae_262_1" localSheetId="133" hidden="1">#REF!</definedName>
    <definedName name="TRNR_95d848747ac44a6b9a589caf54977f41_5220_1" localSheetId="157" hidden="1">#REF!</definedName>
    <definedName name="TRNR_95d848747ac44a6b9a589caf54977f41_5220_1" localSheetId="158" hidden="1">#REF!</definedName>
    <definedName name="TRNR_95d848747ac44a6b9a589caf54977f41_5220_1" localSheetId="159" hidden="1">#REF!</definedName>
    <definedName name="TRNR_95d848747ac44a6b9a589caf54977f41_5220_1" localSheetId="160" hidden="1">#REF!</definedName>
    <definedName name="TRNR_95d848747ac44a6b9a589caf54977f41_5220_1" localSheetId="161" hidden="1">#REF!</definedName>
    <definedName name="TRNR_95d848747ac44a6b9a589caf54977f41_5220_1" localSheetId="169" hidden="1">#REF!</definedName>
    <definedName name="TRNR_95d848747ac44a6b9a589caf54977f41_5220_1" localSheetId="170" hidden="1">#REF!</definedName>
    <definedName name="TRNR_95d848747ac44a6b9a589caf54977f41_5220_1" localSheetId="171" hidden="1">#REF!</definedName>
    <definedName name="TRNR_95d848747ac44a6b9a589caf54977f41_5220_1" localSheetId="172" hidden="1">#REF!</definedName>
    <definedName name="TRNR_95d848747ac44a6b9a589caf54977f41_5220_1" localSheetId="173" hidden="1">#REF!</definedName>
    <definedName name="TRNR_95d848747ac44a6b9a589caf54977f41_5220_1" localSheetId="174" hidden="1">#REF!</definedName>
    <definedName name="TRNR_95d848747ac44a6b9a589caf54977f41_5220_1" localSheetId="176" hidden="1">#REF!</definedName>
    <definedName name="TRNR_95d848747ac44a6b9a589caf54977f41_5220_1" localSheetId="134" hidden="1">#REF!</definedName>
    <definedName name="TRNR_95d848747ac44a6b9a589caf54977f41_5220_1" localSheetId="138" hidden="1">#REF!</definedName>
    <definedName name="TRNR_95d848747ac44a6b9a589caf54977f41_5220_1" localSheetId="139" hidden="1">#REF!</definedName>
    <definedName name="TRNR_95d848747ac44a6b9a589caf54977f41_5220_1" localSheetId="133" hidden="1">#REF!</definedName>
    <definedName name="TRNR_a6fe525d58a04e82a986fd7801c1598d_7867_1" localSheetId="157" hidden="1">#REF!</definedName>
    <definedName name="TRNR_a6fe525d58a04e82a986fd7801c1598d_7867_1" localSheetId="158" hidden="1">#REF!</definedName>
    <definedName name="TRNR_a6fe525d58a04e82a986fd7801c1598d_7867_1" localSheetId="159" hidden="1">#REF!</definedName>
    <definedName name="TRNR_a6fe525d58a04e82a986fd7801c1598d_7867_1" localSheetId="160" hidden="1">#REF!</definedName>
    <definedName name="TRNR_a6fe525d58a04e82a986fd7801c1598d_7867_1" localSheetId="161" hidden="1">#REF!</definedName>
    <definedName name="TRNR_a6fe525d58a04e82a986fd7801c1598d_7867_1" localSheetId="169" hidden="1">#REF!</definedName>
    <definedName name="TRNR_a6fe525d58a04e82a986fd7801c1598d_7867_1" localSheetId="170" hidden="1">#REF!</definedName>
    <definedName name="TRNR_a6fe525d58a04e82a986fd7801c1598d_7867_1" localSheetId="171" hidden="1">#REF!</definedName>
    <definedName name="TRNR_a6fe525d58a04e82a986fd7801c1598d_7867_1" localSheetId="172" hidden="1">#REF!</definedName>
    <definedName name="TRNR_a6fe525d58a04e82a986fd7801c1598d_7867_1" localSheetId="173" hidden="1">#REF!</definedName>
    <definedName name="TRNR_a6fe525d58a04e82a986fd7801c1598d_7867_1" localSheetId="174" hidden="1">#REF!</definedName>
    <definedName name="TRNR_a6fe525d58a04e82a986fd7801c1598d_7867_1" localSheetId="176" hidden="1">#REF!</definedName>
    <definedName name="TRNR_a6fe525d58a04e82a986fd7801c1598d_7867_1" localSheetId="134" hidden="1">#REF!</definedName>
    <definedName name="TRNR_a6fe525d58a04e82a986fd7801c1598d_7867_1" localSheetId="138" hidden="1">#REF!</definedName>
    <definedName name="TRNR_a6fe525d58a04e82a986fd7801c1598d_7867_1" localSheetId="139" hidden="1">#REF!</definedName>
    <definedName name="TRNR_a6fe525d58a04e82a986fd7801c1598d_7867_1" localSheetId="133" hidden="1">#REF!</definedName>
    <definedName name="TRNR_a82be607a77243318d5114ee4ee9a7c6_523_1" localSheetId="157" hidden="1">#REF!</definedName>
    <definedName name="TRNR_a82be607a77243318d5114ee4ee9a7c6_523_1" localSheetId="158" hidden="1">#REF!</definedName>
    <definedName name="TRNR_a82be607a77243318d5114ee4ee9a7c6_523_1" localSheetId="159" hidden="1">#REF!</definedName>
    <definedName name="TRNR_a82be607a77243318d5114ee4ee9a7c6_523_1" localSheetId="160" hidden="1">#REF!</definedName>
    <definedName name="TRNR_a82be607a77243318d5114ee4ee9a7c6_523_1" localSheetId="161" hidden="1">#REF!</definedName>
    <definedName name="TRNR_a82be607a77243318d5114ee4ee9a7c6_523_1" localSheetId="169" hidden="1">#REF!</definedName>
    <definedName name="TRNR_a82be607a77243318d5114ee4ee9a7c6_523_1" localSheetId="170" hidden="1">#REF!</definedName>
    <definedName name="TRNR_a82be607a77243318d5114ee4ee9a7c6_523_1" localSheetId="171" hidden="1">#REF!</definedName>
    <definedName name="TRNR_a82be607a77243318d5114ee4ee9a7c6_523_1" localSheetId="172" hidden="1">#REF!</definedName>
    <definedName name="TRNR_a82be607a77243318d5114ee4ee9a7c6_523_1" localSheetId="173" hidden="1">#REF!</definedName>
    <definedName name="TRNR_a82be607a77243318d5114ee4ee9a7c6_523_1" localSheetId="174" hidden="1">#REF!</definedName>
    <definedName name="TRNR_a82be607a77243318d5114ee4ee9a7c6_523_1" localSheetId="176" hidden="1">#REF!</definedName>
    <definedName name="TRNR_a82be607a77243318d5114ee4ee9a7c6_523_1" localSheetId="134" hidden="1">#REF!</definedName>
    <definedName name="TRNR_a82be607a77243318d5114ee4ee9a7c6_523_1" localSheetId="138" hidden="1">#REF!</definedName>
    <definedName name="TRNR_a82be607a77243318d5114ee4ee9a7c6_523_1" localSheetId="139" hidden="1">#REF!</definedName>
    <definedName name="TRNR_a82be607a77243318d5114ee4ee9a7c6_523_1" localSheetId="133" hidden="1">#REF!</definedName>
    <definedName name="TRNR_abaeb1f858484fe5ab25f67e527bbfdd_7988_1" localSheetId="157" hidden="1">#REF!</definedName>
    <definedName name="TRNR_abaeb1f858484fe5ab25f67e527bbfdd_7988_1" localSheetId="158" hidden="1">#REF!</definedName>
    <definedName name="TRNR_abaeb1f858484fe5ab25f67e527bbfdd_7988_1" localSheetId="159" hidden="1">#REF!</definedName>
    <definedName name="TRNR_abaeb1f858484fe5ab25f67e527bbfdd_7988_1" localSheetId="160" hidden="1">#REF!</definedName>
    <definedName name="TRNR_abaeb1f858484fe5ab25f67e527bbfdd_7988_1" localSheetId="161" hidden="1">#REF!</definedName>
    <definedName name="TRNR_abaeb1f858484fe5ab25f67e527bbfdd_7988_1" localSheetId="169" hidden="1">#REF!</definedName>
    <definedName name="TRNR_abaeb1f858484fe5ab25f67e527bbfdd_7988_1" localSheetId="170" hidden="1">#REF!</definedName>
    <definedName name="TRNR_abaeb1f858484fe5ab25f67e527bbfdd_7988_1" localSheetId="171" hidden="1">#REF!</definedName>
    <definedName name="TRNR_abaeb1f858484fe5ab25f67e527bbfdd_7988_1" localSheetId="172" hidden="1">#REF!</definedName>
    <definedName name="TRNR_abaeb1f858484fe5ab25f67e527bbfdd_7988_1" localSheetId="173" hidden="1">#REF!</definedName>
    <definedName name="TRNR_abaeb1f858484fe5ab25f67e527bbfdd_7988_1" localSheetId="174" hidden="1">#REF!</definedName>
    <definedName name="TRNR_abaeb1f858484fe5ab25f67e527bbfdd_7988_1" localSheetId="176" hidden="1">#REF!</definedName>
    <definedName name="TRNR_abaeb1f858484fe5ab25f67e527bbfdd_7988_1" localSheetId="134" hidden="1">#REF!</definedName>
    <definedName name="TRNR_abaeb1f858484fe5ab25f67e527bbfdd_7988_1" localSheetId="138" hidden="1">#REF!</definedName>
    <definedName name="TRNR_abaeb1f858484fe5ab25f67e527bbfdd_7988_1" localSheetId="139" hidden="1">#REF!</definedName>
    <definedName name="TRNR_abaeb1f858484fe5ab25f67e527bbfdd_7988_1" localSheetId="133" hidden="1">#REF!</definedName>
    <definedName name="TRNR_b9a0876a712646cdbb206506a50fa3c8_7829_1" localSheetId="157" hidden="1">#REF!</definedName>
    <definedName name="TRNR_b9a0876a712646cdbb206506a50fa3c8_7829_1" localSheetId="158" hidden="1">#REF!</definedName>
    <definedName name="TRNR_b9a0876a712646cdbb206506a50fa3c8_7829_1" localSheetId="159" hidden="1">#REF!</definedName>
    <definedName name="TRNR_b9a0876a712646cdbb206506a50fa3c8_7829_1" localSheetId="160" hidden="1">#REF!</definedName>
    <definedName name="TRNR_b9a0876a712646cdbb206506a50fa3c8_7829_1" localSheetId="161" hidden="1">#REF!</definedName>
    <definedName name="TRNR_b9a0876a712646cdbb206506a50fa3c8_7829_1" localSheetId="169" hidden="1">#REF!</definedName>
    <definedName name="TRNR_b9a0876a712646cdbb206506a50fa3c8_7829_1" localSheetId="170" hidden="1">#REF!</definedName>
    <definedName name="TRNR_b9a0876a712646cdbb206506a50fa3c8_7829_1" localSheetId="171" hidden="1">#REF!</definedName>
    <definedName name="TRNR_b9a0876a712646cdbb206506a50fa3c8_7829_1" localSheetId="172" hidden="1">#REF!</definedName>
    <definedName name="TRNR_b9a0876a712646cdbb206506a50fa3c8_7829_1" localSheetId="173" hidden="1">#REF!</definedName>
    <definedName name="TRNR_b9a0876a712646cdbb206506a50fa3c8_7829_1" localSheetId="174" hidden="1">#REF!</definedName>
    <definedName name="TRNR_b9a0876a712646cdbb206506a50fa3c8_7829_1" localSheetId="176" hidden="1">#REF!</definedName>
    <definedName name="TRNR_b9a0876a712646cdbb206506a50fa3c8_7829_1" localSheetId="134" hidden="1">#REF!</definedName>
    <definedName name="TRNR_b9a0876a712646cdbb206506a50fa3c8_7829_1" localSheetId="138" hidden="1">#REF!</definedName>
    <definedName name="TRNR_b9a0876a712646cdbb206506a50fa3c8_7829_1" localSheetId="139" hidden="1">#REF!</definedName>
    <definedName name="TRNR_b9a0876a712646cdbb206506a50fa3c8_7829_1" localSheetId="133" hidden="1">#REF!</definedName>
    <definedName name="TRNR_d38a219a9bcc4a0982ac24df69fc1c90_4985_1" localSheetId="157" hidden="1">#REF!</definedName>
    <definedName name="TRNR_d38a219a9bcc4a0982ac24df69fc1c90_4985_1" localSheetId="158" hidden="1">#REF!</definedName>
    <definedName name="TRNR_d38a219a9bcc4a0982ac24df69fc1c90_4985_1" localSheetId="159" hidden="1">#REF!</definedName>
    <definedName name="TRNR_d38a219a9bcc4a0982ac24df69fc1c90_4985_1" localSheetId="160" hidden="1">#REF!</definedName>
    <definedName name="TRNR_d38a219a9bcc4a0982ac24df69fc1c90_4985_1" localSheetId="161" hidden="1">#REF!</definedName>
    <definedName name="TRNR_d38a219a9bcc4a0982ac24df69fc1c90_4985_1" localSheetId="169" hidden="1">#REF!</definedName>
    <definedName name="TRNR_d38a219a9bcc4a0982ac24df69fc1c90_4985_1" localSheetId="170" hidden="1">#REF!</definedName>
    <definedName name="TRNR_d38a219a9bcc4a0982ac24df69fc1c90_4985_1" localSheetId="171" hidden="1">#REF!</definedName>
    <definedName name="TRNR_d38a219a9bcc4a0982ac24df69fc1c90_4985_1" localSheetId="172" hidden="1">#REF!</definedName>
    <definedName name="TRNR_d38a219a9bcc4a0982ac24df69fc1c90_4985_1" localSheetId="173" hidden="1">#REF!</definedName>
    <definedName name="TRNR_d38a219a9bcc4a0982ac24df69fc1c90_4985_1" localSheetId="174" hidden="1">#REF!</definedName>
    <definedName name="TRNR_d38a219a9bcc4a0982ac24df69fc1c90_4985_1" localSheetId="176" hidden="1">#REF!</definedName>
    <definedName name="TRNR_d38a219a9bcc4a0982ac24df69fc1c90_4985_1" localSheetId="134" hidden="1">#REF!</definedName>
    <definedName name="TRNR_d38a219a9bcc4a0982ac24df69fc1c90_4985_1" localSheetId="138" hidden="1">#REF!</definedName>
    <definedName name="TRNR_d38a219a9bcc4a0982ac24df69fc1c90_4985_1" localSheetId="139" hidden="1">#REF!</definedName>
    <definedName name="TRNR_d38a219a9bcc4a0982ac24df69fc1c90_4985_1" localSheetId="133" hidden="1">#REF!</definedName>
    <definedName name="TRNR_e8f7baf09abc4b568ab3b8b3202e11d2_5_1" localSheetId="157" hidden="1">#REF!</definedName>
    <definedName name="TRNR_e8f7baf09abc4b568ab3b8b3202e11d2_5_1" localSheetId="158" hidden="1">#REF!</definedName>
    <definedName name="TRNR_e8f7baf09abc4b568ab3b8b3202e11d2_5_1" localSheetId="159" hidden="1">#REF!</definedName>
    <definedName name="TRNR_e8f7baf09abc4b568ab3b8b3202e11d2_5_1" localSheetId="160" hidden="1">#REF!</definedName>
    <definedName name="TRNR_e8f7baf09abc4b568ab3b8b3202e11d2_5_1" localSheetId="161" hidden="1">#REF!</definedName>
    <definedName name="TRNR_e8f7baf09abc4b568ab3b8b3202e11d2_5_1" localSheetId="169" hidden="1">#REF!</definedName>
    <definedName name="TRNR_e8f7baf09abc4b568ab3b8b3202e11d2_5_1" localSheetId="170" hidden="1">#REF!</definedName>
    <definedName name="TRNR_e8f7baf09abc4b568ab3b8b3202e11d2_5_1" localSheetId="171" hidden="1">#REF!</definedName>
    <definedName name="TRNR_e8f7baf09abc4b568ab3b8b3202e11d2_5_1" localSheetId="172" hidden="1">#REF!</definedName>
    <definedName name="TRNR_e8f7baf09abc4b568ab3b8b3202e11d2_5_1" localSheetId="173" hidden="1">#REF!</definedName>
    <definedName name="TRNR_e8f7baf09abc4b568ab3b8b3202e11d2_5_1" localSheetId="174" hidden="1">#REF!</definedName>
    <definedName name="TRNR_e8f7baf09abc4b568ab3b8b3202e11d2_5_1" localSheetId="176" hidden="1">#REF!</definedName>
    <definedName name="TRNR_e8f7baf09abc4b568ab3b8b3202e11d2_5_1" localSheetId="134" hidden="1">#REF!</definedName>
    <definedName name="TRNR_e8f7baf09abc4b568ab3b8b3202e11d2_5_1" localSheetId="138" hidden="1">#REF!</definedName>
    <definedName name="TRNR_e8f7baf09abc4b568ab3b8b3202e11d2_5_1" localSheetId="139" hidden="1">#REF!</definedName>
    <definedName name="TRNR_e8f7baf09abc4b568ab3b8b3202e11d2_5_1" localSheetId="133" hidden="1">#REF!</definedName>
    <definedName name="TRNR_e9a5747c8da9426e8b8519c48f4872f4_158_1" localSheetId="157" hidden="1">#REF!</definedName>
    <definedName name="TRNR_e9a5747c8da9426e8b8519c48f4872f4_158_1" localSheetId="158" hidden="1">#REF!</definedName>
    <definedName name="TRNR_e9a5747c8da9426e8b8519c48f4872f4_158_1" localSheetId="159" hidden="1">#REF!</definedName>
    <definedName name="TRNR_e9a5747c8da9426e8b8519c48f4872f4_158_1" localSheetId="160" hidden="1">#REF!</definedName>
    <definedName name="TRNR_e9a5747c8da9426e8b8519c48f4872f4_158_1" localSheetId="161" hidden="1">#REF!</definedName>
    <definedName name="TRNR_e9a5747c8da9426e8b8519c48f4872f4_158_1" localSheetId="169" hidden="1">#REF!</definedName>
    <definedName name="TRNR_e9a5747c8da9426e8b8519c48f4872f4_158_1" localSheetId="170" hidden="1">#REF!</definedName>
    <definedName name="TRNR_e9a5747c8da9426e8b8519c48f4872f4_158_1" localSheetId="171" hidden="1">#REF!</definedName>
    <definedName name="TRNR_e9a5747c8da9426e8b8519c48f4872f4_158_1" localSheetId="172" hidden="1">#REF!</definedName>
    <definedName name="TRNR_e9a5747c8da9426e8b8519c48f4872f4_158_1" localSheetId="173" hidden="1">#REF!</definedName>
    <definedName name="TRNR_e9a5747c8da9426e8b8519c48f4872f4_158_1" localSheetId="174" hidden="1">#REF!</definedName>
    <definedName name="TRNR_e9a5747c8da9426e8b8519c48f4872f4_158_1" localSheetId="176" hidden="1">#REF!</definedName>
    <definedName name="TRNR_e9a5747c8da9426e8b8519c48f4872f4_158_1" localSheetId="134" hidden="1">#REF!</definedName>
    <definedName name="TRNR_e9a5747c8da9426e8b8519c48f4872f4_158_1" localSheetId="138" hidden="1">#REF!</definedName>
    <definedName name="TRNR_e9a5747c8da9426e8b8519c48f4872f4_158_1" localSheetId="139" hidden="1">#REF!</definedName>
    <definedName name="TRNR_e9a5747c8da9426e8b8519c48f4872f4_158_1" localSheetId="133" hidden="1">#REF!</definedName>
    <definedName name="그림_유가원자재" localSheetId="157" hidden="1">#REF!</definedName>
    <definedName name="그림_유가원자재" localSheetId="158" hidden="1">#REF!</definedName>
    <definedName name="그림_유가원자재" localSheetId="159" hidden="1">#REF!</definedName>
    <definedName name="그림_유가원자재" localSheetId="160" hidden="1">#REF!</definedName>
    <definedName name="그림_유가원자재" localSheetId="161" hidden="1">#REF!</definedName>
    <definedName name="그림_유가원자재" localSheetId="162" hidden="1">#REF!</definedName>
    <definedName name="그림_유가원자재" localSheetId="164" hidden="1">#REF!</definedName>
    <definedName name="그림_유가원자재" localSheetId="165" hidden="1">#REF!</definedName>
    <definedName name="그림_유가원자재" localSheetId="169" hidden="1">#REF!</definedName>
    <definedName name="그림_유가원자재" localSheetId="170" hidden="1">#REF!</definedName>
    <definedName name="그림_유가원자재" localSheetId="171" hidden="1">#REF!</definedName>
    <definedName name="그림_유가원자재" localSheetId="172" hidden="1">#REF!</definedName>
    <definedName name="그림_유가원자재" localSheetId="173" hidden="1">#REF!</definedName>
    <definedName name="그림_유가원자재" localSheetId="174" hidden="1">#REF!</definedName>
    <definedName name="그림_유가원자재" localSheetId="176" hidden="1">#REF!</definedName>
    <definedName name="그림_유가원자재" localSheetId="134" hidden="1">#REF!</definedName>
    <definedName name="그림_유가원자재" localSheetId="138" hidden="1">#REF!</definedName>
    <definedName name="그림_유가원자재" localSheetId="139" hidden="1">#REF!</definedName>
    <definedName name="그림_유가원자재" localSheetId="133" hidden="1">#REF!</definedName>
    <definedName name="ㄴ" localSheetId="157" hidden="1">#REF!</definedName>
    <definedName name="ㄴ" localSheetId="158" hidden="1">#REF!</definedName>
    <definedName name="ㄴ" localSheetId="159" hidden="1">#REF!</definedName>
    <definedName name="ㄴ" localSheetId="160" hidden="1">#REF!</definedName>
    <definedName name="ㄴ" localSheetId="161" hidden="1">#REF!</definedName>
    <definedName name="ㄴ" localSheetId="162" hidden="1">#REF!</definedName>
    <definedName name="ㄴ" localSheetId="164" hidden="1">#REF!</definedName>
    <definedName name="ㄴ" localSheetId="165" hidden="1">#REF!</definedName>
    <definedName name="ㄴ" localSheetId="169" hidden="1">#REF!</definedName>
    <definedName name="ㄴ" localSheetId="170" hidden="1">#REF!</definedName>
    <definedName name="ㄴ" localSheetId="171" hidden="1">#REF!</definedName>
    <definedName name="ㄴ" localSheetId="172" hidden="1">#REF!</definedName>
    <definedName name="ㄴ" localSheetId="173" hidden="1">#REF!</definedName>
    <definedName name="ㄴ" localSheetId="174" hidden="1">#REF!</definedName>
    <definedName name="ㄴ" localSheetId="176" hidden="1">#REF!</definedName>
    <definedName name="ㄴ" localSheetId="134" hidden="1">#REF!</definedName>
    <definedName name="ㄴ" localSheetId="138" hidden="1">#REF!</definedName>
    <definedName name="ㄴ" localSheetId="139" hidden="1">#REF!</definedName>
    <definedName name="ㄴ" localSheetId="133" hidden="1">#REF!</definedName>
    <definedName name="ㅁ" localSheetId="157" hidden="1">#REF!</definedName>
    <definedName name="ㅁ" localSheetId="158" hidden="1">#REF!</definedName>
    <definedName name="ㅁ" localSheetId="159" hidden="1">#REF!</definedName>
    <definedName name="ㅁ" localSheetId="160" hidden="1">#REF!</definedName>
    <definedName name="ㅁ" localSheetId="161" hidden="1">#REF!</definedName>
    <definedName name="ㅁ" localSheetId="162" hidden="1">#REF!</definedName>
    <definedName name="ㅁ" localSheetId="164" hidden="1">#REF!</definedName>
    <definedName name="ㅁ" localSheetId="165" hidden="1">#REF!</definedName>
    <definedName name="ㅁ" localSheetId="169" hidden="1">#REF!</definedName>
    <definedName name="ㅁ" localSheetId="170" hidden="1">#REF!</definedName>
    <definedName name="ㅁ" localSheetId="171" hidden="1">#REF!</definedName>
    <definedName name="ㅁ" localSheetId="172" hidden="1">#REF!</definedName>
    <definedName name="ㅁ" localSheetId="173" hidden="1">#REF!</definedName>
    <definedName name="ㅁ" localSheetId="174" hidden="1">#REF!</definedName>
    <definedName name="ㅁ" localSheetId="176" hidden="1">#REF!</definedName>
    <definedName name="ㅁ" localSheetId="134" hidden="1">#REF!</definedName>
    <definedName name="ㅁ" localSheetId="138" hidden="1">#REF!</definedName>
    <definedName name="ㅁ" localSheetId="139" hidden="1">#REF!</definedName>
    <definedName name="ㅁ" localSheetId="133" hidden="1">#REF!</definedName>
    <definedName name="미국2" localSheetId="157" hidden="1">#REF!</definedName>
    <definedName name="미국2" localSheetId="158" hidden="1">#REF!</definedName>
    <definedName name="미국2" localSheetId="159" hidden="1">#REF!</definedName>
    <definedName name="미국2" localSheetId="160" hidden="1">#REF!</definedName>
    <definedName name="미국2" localSheetId="161" hidden="1">#REF!</definedName>
    <definedName name="미국2" localSheetId="162" hidden="1">#REF!</definedName>
    <definedName name="미국2" localSheetId="164" hidden="1">#REF!</definedName>
    <definedName name="미국2" localSheetId="165" hidden="1">#REF!</definedName>
    <definedName name="미국2" localSheetId="169" hidden="1">#REF!</definedName>
    <definedName name="미국2" localSheetId="170" hidden="1">#REF!</definedName>
    <definedName name="미국2" localSheetId="171" hidden="1">#REF!</definedName>
    <definedName name="미국2" localSheetId="172" hidden="1">#REF!</definedName>
    <definedName name="미국2" localSheetId="173" hidden="1">#REF!</definedName>
    <definedName name="미국2" localSheetId="174" hidden="1">#REF!</definedName>
    <definedName name="미국2" localSheetId="176" hidden="1">#REF!</definedName>
    <definedName name="미국2" localSheetId="134" hidden="1">#REF!</definedName>
    <definedName name="미국2" localSheetId="138" hidden="1">#REF!</definedName>
    <definedName name="미국2" localSheetId="139" hidden="1">#REF!</definedName>
    <definedName name="미국2" localSheetId="133" hidden="1">#REF!</definedName>
    <definedName name="ㅇ" localSheetId="157" hidden="1">#REF!</definedName>
    <definedName name="ㅇ" localSheetId="158" hidden="1">#REF!</definedName>
    <definedName name="ㅇ" localSheetId="159" hidden="1">#REF!</definedName>
    <definedName name="ㅇ" localSheetId="160" hidden="1">#REF!</definedName>
    <definedName name="ㅇ" localSheetId="161" hidden="1">#REF!</definedName>
    <definedName name="ㅇ" localSheetId="169" hidden="1">#REF!</definedName>
    <definedName name="ㅇ" localSheetId="170" hidden="1">#REF!</definedName>
    <definedName name="ㅇ" localSheetId="171" hidden="1">#REF!</definedName>
    <definedName name="ㅇ" localSheetId="172" hidden="1">#REF!</definedName>
    <definedName name="ㅇ" localSheetId="173" hidden="1">#REF!</definedName>
    <definedName name="ㅇ" localSheetId="174" hidden="1">#REF!</definedName>
    <definedName name="ㅇ" localSheetId="176" hidden="1">#REF!</definedName>
    <definedName name="ㅇ" localSheetId="134" hidden="1">#REF!</definedName>
    <definedName name="ㅇ" localSheetId="138" hidden="1">#REF!</definedName>
    <definedName name="ㅇ" localSheetId="139" hidden="1">#REF!</definedName>
    <definedName name="ㅇ" localSheetId="133" hidden="1">#REF!</definedName>
    <definedName name="ㅇㄹㅇㄹㅇㄹㅇㄹ" localSheetId="157" hidden="1">#REF!</definedName>
    <definedName name="ㅇㄹㅇㄹㅇㄹㅇㄹ" localSheetId="158" hidden="1">#REF!</definedName>
    <definedName name="ㅇㄹㅇㄹㅇㄹㅇㄹ" localSheetId="159" hidden="1">#REF!</definedName>
    <definedName name="ㅇㄹㅇㄹㅇㄹㅇㄹ" localSheetId="160" hidden="1">#REF!</definedName>
    <definedName name="ㅇㄹㅇㄹㅇㄹㅇㄹ" localSheetId="161" hidden="1">#REF!</definedName>
    <definedName name="ㅇㄹㅇㄹㅇㄹㅇㄹ" localSheetId="162" hidden="1">#REF!</definedName>
    <definedName name="ㅇㄹㅇㄹㅇㄹㅇㄹ" localSheetId="164" hidden="1">#REF!</definedName>
    <definedName name="ㅇㄹㅇㄹㅇㄹㅇㄹ" localSheetId="165" hidden="1">#REF!</definedName>
    <definedName name="ㅇㄹㅇㄹㅇㄹㅇㄹ" localSheetId="169" hidden="1">#REF!</definedName>
    <definedName name="ㅇㄹㅇㄹㅇㄹㅇㄹ" localSheetId="170" hidden="1">#REF!</definedName>
    <definedName name="ㅇㄹㅇㄹㅇㄹㅇㄹ" localSheetId="171" hidden="1">#REF!</definedName>
    <definedName name="ㅇㄹㅇㄹㅇㄹㅇㄹ" localSheetId="172" hidden="1">#REF!</definedName>
    <definedName name="ㅇㄹㅇㄹㅇㄹㅇㄹ" localSheetId="173" hidden="1">#REF!</definedName>
    <definedName name="ㅇㄹㅇㄹㅇㄹㅇㄹ" localSheetId="174" hidden="1">#REF!</definedName>
    <definedName name="ㅇㄹㅇㄹㅇㄹㅇㄹ" localSheetId="176" hidden="1">#REF!</definedName>
    <definedName name="ㅇㄹㅇㄹㅇㄹㅇㄹ" localSheetId="134" hidden="1">#REF!</definedName>
    <definedName name="ㅇㄹㅇㄹㅇㄹㅇㄹ" localSheetId="138" hidden="1">#REF!</definedName>
    <definedName name="ㅇㄹㅇㄹㅇㄹㅇㄹ" localSheetId="139" hidden="1">#REF!</definedName>
    <definedName name="ㅇㄹㅇㄹㅇㄹㅇㄹ" localSheetId="133" hidden="1">#REF!</definedName>
    <definedName name="주가" localSheetId="157" hidden="1">#REF!</definedName>
    <definedName name="주가" localSheetId="158" hidden="1">#REF!</definedName>
    <definedName name="주가" localSheetId="159" hidden="1">#REF!</definedName>
    <definedName name="주가" localSheetId="160" hidden="1">#REF!</definedName>
    <definedName name="주가" localSheetId="161" hidden="1">#REF!</definedName>
    <definedName name="주가" localSheetId="162" hidden="1">#REF!</definedName>
    <definedName name="주가" localSheetId="164" hidden="1">#REF!</definedName>
    <definedName name="주가" localSheetId="165" hidden="1">#REF!</definedName>
    <definedName name="주가" localSheetId="169" hidden="1">#REF!</definedName>
    <definedName name="주가" localSheetId="170" hidden="1">#REF!</definedName>
    <definedName name="주가" localSheetId="171" hidden="1">#REF!</definedName>
    <definedName name="주가" localSheetId="172" hidden="1">#REF!</definedName>
    <definedName name="주가" localSheetId="173" hidden="1">#REF!</definedName>
    <definedName name="주가" localSheetId="174" hidden="1">#REF!</definedName>
    <definedName name="주가" localSheetId="176" hidden="1">#REF!</definedName>
    <definedName name="주가" localSheetId="134" hidden="1">#REF!</definedName>
    <definedName name="주가" localSheetId="138" hidden="1">#REF!</definedName>
    <definedName name="주가" localSheetId="139" hidden="1">#REF!</definedName>
    <definedName name="주가" localSheetId="133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9" i="586" l="1"/>
  <c r="W9" i="586"/>
  <c r="V9" i="586"/>
  <c r="U9" i="586"/>
  <c r="T9" i="586"/>
  <c r="S9" i="586"/>
  <c r="R9" i="586"/>
  <c r="X8" i="586"/>
  <c r="W8" i="586"/>
  <c r="V8" i="586"/>
  <c r="U8" i="586"/>
  <c r="T8" i="586"/>
  <c r="S8" i="586"/>
  <c r="R8" i="586"/>
  <c r="X7" i="586"/>
  <c r="W7" i="586"/>
  <c r="V7" i="586"/>
  <c r="U7" i="586"/>
  <c r="T7" i="586"/>
  <c r="S7" i="586"/>
  <c r="R7" i="586"/>
  <c r="X6" i="586"/>
  <c r="W6" i="586"/>
  <c r="V6" i="586"/>
  <c r="U6" i="586"/>
  <c r="T6" i="586"/>
  <c r="S6" i="586"/>
  <c r="R6" i="586"/>
  <c r="A356" i="39" l="1"/>
  <c r="A357" i="39" s="1"/>
  <c r="A358" i="39" s="1"/>
  <c r="A359" i="39" s="1"/>
  <c r="A360" i="39" s="1"/>
  <c r="A361" i="39" s="1"/>
  <c r="A362" i="39" s="1"/>
  <c r="A363" i="39" s="1"/>
  <c r="A364" i="39" s="1"/>
  <c r="A365" i="39" s="1"/>
  <c r="A366" i="39" s="1"/>
  <c r="A367" i="39" s="1"/>
  <c r="A368" i="39" s="1"/>
  <c r="A369" i="39" s="1"/>
  <c r="A370" i="39" s="1"/>
  <c r="A371" i="39" s="1"/>
  <c r="A372" i="39" s="1"/>
  <c r="A373" i="39" s="1"/>
  <c r="A374" i="39" s="1"/>
  <c r="A375" i="39" s="1"/>
  <c r="A376" i="39" s="1"/>
  <c r="A377" i="39" s="1"/>
  <c r="A378" i="39" s="1"/>
  <c r="A379" i="39" s="1"/>
  <c r="A380" i="39" s="1"/>
  <c r="A381" i="39" s="1"/>
  <c r="A382" i="39" s="1"/>
  <c r="A383" i="39" s="1"/>
  <c r="A384" i="39" s="1"/>
  <c r="A385" i="39" s="1"/>
  <c r="A386" i="39" s="1"/>
  <c r="A387" i="39" s="1"/>
  <c r="A388" i="39" s="1"/>
  <c r="A389" i="39" s="1"/>
  <c r="A390" i="39" s="1"/>
  <c r="A391" i="39" s="1"/>
  <c r="A392" i="39" s="1"/>
  <c r="A393" i="39" s="1"/>
  <c r="A394" i="39" s="1"/>
  <c r="A395" i="39" s="1"/>
  <c r="A396" i="39" s="1"/>
  <c r="A397" i="39" s="1"/>
  <c r="A398" i="39" s="1"/>
  <c r="A399" i="39" s="1"/>
  <c r="A400" i="39" s="1"/>
  <c r="A401" i="39" s="1"/>
  <c r="A402" i="39" s="1"/>
  <c r="A403" i="39" s="1"/>
  <c r="A404" i="39" s="1"/>
  <c r="A405" i="39" s="1"/>
  <c r="A406" i="39" s="1"/>
  <c r="A407" i="39" s="1"/>
  <c r="A408" i="39" s="1"/>
  <c r="A409" i="39" s="1"/>
  <c r="A410" i="39" s="1"/>
  <c r="A411" i="39" s="1"/>
  <c r="A412" i="39" s="1"/>
  <c r="A413" i="39" s="1"/>
  <c r="A414" i="39" s="1"/>
  <c r="A415" i="39" s="1"/>
  <c r="A416" i="39" s="1"/>
  <c r="A417" i="39" s="1"/>
  <c r="A418" i="39" s="1"/>
  <c r="A419" i="39" s="1"/>
  <c r="A420" i="39" s="1"/>
  <c r="A421" i="39" s="1"/>
  <c r="A422" i="39" s="1"/>
  <c r="A423" i="39" s="1"/>
  <c r="A424" i="39" s="1"/>
  <c r="A425" i="39" s="1"/>
  <c r="A426" i="39" s="1"/>
  <c r="A427" i="39" s="1"/>
  <c r="A428" i="39" s="1"/>
  <c r="A429" i="39" s="1"/>
  <c r="A430" i="39" s="1"/>
  <c r="A431" i="39" s="1"/>
  <c r="A432" i="39" s="1"/>
  <c r="A433" i="39" s="1"/>
  <c r="A434" i="39" s="1"/>
  <c r="A435" i="39" s="1"/>
  <c r="A436" i="39" s="1"/>
  <c r="A437" i="39" s="1"/>
  <c r="A438" i="39" s="1"/>
  <c r="A439" i="39" s="1"/>
  <c r="A440" i="39" s="1"/>
  <c r="A441" i="39" s="1"/>
  <c r="A442" i="39" s="1"/>
  <c r="A443" i="39" s="1"/>
  <c r="A444" i="39" s="1"/>
  <c r="A445" i="39" s="1"/>
  <c r="A446" i="39" s="1"/>
  <c r="A447" i="39" s="1"/>
  <c r="A448" i="39" s="1"/>
  <c r="A449" i="39" s="1"/>
  <c r="A450" i="39" s="1"/>
  <c r="A451" i="39" s="1"/>
  <c r="A452" i="39" s="1"/>
  <c r="A453" i="39" s="1"/>
  <c r="A454" i="39" s="1"/>
  <c r="A455" i="39" s="1"/>
  <c r="A456" i="39" s="1"/>
  <c r="A457" i="39" s="1"/>
  <c r="A458" i="39" s="1"/>
  <c r="A459" i="39" s="1"/>
  <c r="A460" i="39" s="1"/>
  <c r="A461" i="39" s="1"/>
  <c r="A462" i="39" s="1"/>
  <c r="A463" i="39" s="1"/>
  <c r="A464" i="39" s="1"/>
  <c r="A465" i="39" s="1"/>
  <c r="A466" i="39" s="1"/>
  <c r="A467" i="39" s="1"/>
  <c r="A468" i="39" s="1"/>
  <c r="A469" i="39" s="1"/>
  <c r="A470" i="39" s="1"/>
  <c r="A471" i="39" s="1"/>
  <c r="A472" i="39" s="1"/>
  <c r="A473" i="39" s="1"/>
  <c r="A474" i="39" s="1"/>
  <c r="A475" i="39" s="1"/>
  <c r="A476" i="39" s="1"/>
  <c r="A477" i="39" s="1"/>
  <c r="A478" i="39" s="1"/>
  <c r="A479" i="39" s="1"/>
  <c r="A356" i="38" l="1"/>
  <c r="A357" i="38" s="1"/>
  <c r="A358" i="38" s="1"/>
  <c r="A359" i="38" s="1"/>
  <c r="A360" i="38" s="1"/>
  <c r="A361" i="38" s="1"/>
  <c r="A362" i="38" s="1"/>
  <c r="A363" i="38" s="1"/>
  <c r="A364" i="38" s="1"/>
  <c r="A365" i="38" s="1"/>
  <c r="A366" i="38" s="1"/>
  <c r="A367" i="38" s="1"/>
  <c r="A368" i="38" s="1"/>
  <c r="A369" i="38" s="1"/>
  <c r="A370" i="38" s="1"/>
  <c r="A371" i="38" s="1"/>
  <c r="A372" i="38" s="1"/>
  <c r="A373" i="38" s="1"/>
  <c r="A374" i="38" s="1"/>
  <c r="A375" i="38" s="1"/>
  <c r="A376" i="38" s="1"/>
  <c r="A377" i="38" s="1"/>
  <c r="A378" i="38" s="1"/>
  <c r="A379" i="38" s="1"/>
  <c r="A380" i="38" s="1"/>
  <c r="A381" i="38" s="1"/>
  <c r="A382" i="38" s="1"/>
  <c r="A383" i="38" s="1"/>
  <c r="A384" i="38" s="1"/>
  <c r="A385" i="38" s="1"/>
  <c r="A386" i="38" s="1"/>
  <c r="A387" i="38" s="1"/>
  <c r="A388" i="38" s="1"/>
  <c r="A389" i="38" s="1"/>
  <c r="A390" i="38" s="1"/>
  <c r="A391" i="38" s="1"/>
  <c r="A392" i="38" s="1"/>
  <c r="A393" i="38" s="1"/>
  <c r="A394" i="38" s="1"/>
  <c r="A395" i="38" s="1"/>
  <c r="A396" i="38" s="1"/>
  <c r="A397" i="38" s="1"/>
  <c r="A398" i="38" s="1"/>
  <c r="A399" i="38" s="1"/>
  <c r="A400" i="38" s="1"/>
  <c r="A401" i="38" s="1"/>
  <c r="A402" i="38" s="1"/>
  <c r="A403" i="38" s="1"/>
  <c r="A404" i="38" s="1"/>
  <c r="A405" i="38" s="1"/>
  <c r="A406" i="38" s="1"/>
  <c r="A407" i="38" s="1"/>
  <c r="A408" i="38" s="1"/>
  <c r="A409" i="38" s="1"/>
  <c r="A410" i="38" s="1"/>
  <c r="A411" i="38" s="1"/>
  <c r="A412" i="38" s="1"/>
  <c r="A413" i="38" s="1"/>
  <c r="A414" i="38" s="1"/>
  <c r="A415" i="38" s="1"/>
  <c r="A416" i="38" s="1"/>
  <c r="A417" i="38" s="1"/>
  <c r="A418" i="38" s="1"/>
  <c r="A419" i="38" s="1"/>
  <c r="A420" i="38" s="1"/>
  <c r="A421" i="38" s="1"/>
  <c r="A422" i="38" s="1"/>
  <c r="A423" i="38" s="1"/>
  <c r="A424" i="38" s="1"/>
  <c r="A425" i="38" s="1"/>
  <c r="A426" i="38" s="1"/>
  <c r="A427" i="38" s="1"/>
  <c r="A428" i="38" s="1"/>
  <c r="A429" i="38" s="1"/>
  <c r="A430" i="38" s="1"/>
  <c r="A431" i="38" s="1"/>
  <c r="A432" i="38" s="1"/>
  <c r="A433" i="38" s="1"/>
  <c r="A434" i="38" s="1"/>
  <c r="A435" i="38" s="1"/>
  <c r="A436" i="38" s="1"/>
  <c r="A437" i="38" s="1"/>
  <c r="A438" i="38" s="1"/>
  <c r="A439" i="38" s="1"/>
  <c r="A440" i="38" s="1"/>
  <c r="A441" i="38" s="1"/>
  <c r="A442" i="38" s="1"/>
  <c r="A443" i="38" s="1"/>
  <c r="A444" i="38" s="1"/>
  <c r="A445" i="38" s="1"/>
  <c r="A446" i="38" s="1"/>
  <c r="A447" i="38" s="1"/>
  <c r="A448" i="38" s="1"/>
  <c r="A449" i="38" s="1"/>
  <c r="A450" i="38" s="1"/>
  <c r="A451" i="38" s="1"/>
  <c r="A452" i="38" s="1"/>
  <c r="A453" i="38" s="1"/>
  <c r="A454" i="38" s="1"/>
  <c r="A455" i="38" s="1"/>
  <c r="A456" i="38" s="1"/>
  <c r="A457" i="38" s="1"/>
  <c r="A458" i="38" s="1"/>
  <c r="A459" i="38" s="1"/>
  <c r="A460" i="38" s="1"/>
  <c r="A461" i="38" s="1"/>
  <c r="A462" i="38" s="1"/>
  <c r="A463" i="38" s="1"/>
  <c r="A464" i="38" s="1"/>
  <c r="A465" i="38" s="1"/>
  <c r="A466" i="38" s="1"/>
  <c r="A467" i="38" s="1"/>
  <c r="A468" i="38" s="1"/>
  <c r="A469" i="38" s="1"/>
  <c r="A470" i="38" s="1"/>
  <c r="A471" i="38" s="1"/>
  <c r="A472" i="38" s="1"/>
  <c r="A473" i="38" s="1"/>
  <c r="A474" i="38" s="1"/>
  <c r="A475" i="38" s="1"/>
  <c r="A476" i="38" s="1"/>
  <c r="A477" i="38" s="1"/>
  <c r="A478" i="38" s="1"/>
  <c r="A479" i="38" s="1"/>
  <c r="A356" i="37" l="1"/>
  <c r="A357" i="37" s="1"/>
  <c r="A358" i="37" s="1"/>
  <c r="A359" i="37" s="1"/>
  <c r="A360" i="37" s="1"/>
  <c r="A361" i="37" s="1"/>
  <c r="A362" i="37" s="1"/>
  <c r="A363" i="37" s="1"/>
  <c r="A364" i="37" s="1"/>
  <c r="A365" i="37" s="1"/>
  <c r="A366" i="37" s="1"/>
  <c r="A367" i="37" s="1"/>
  <c r="A368" i="37" s="1"/>
  <c r="A369" i="37" s="1"/>
  <c r="A370" i="37" s="1"/>
  <c r="A371" i="37" s="1"/>
  <c r="A372" i="37" s="1"/>
  <c r="A373" i="37" s="1"/>
  <c r="A374" i="37" s="1"/>
  <c r="A375" i="37" s="1"/>
  <c r="A376" i="37" s="1"/>
  <c r="A377" i="37" s="1"/>
  <c r="A378" i="37" s="1"/>
  <c r="A379" i="37" s="1"/>
  <c r="A380" i="37" s="1"/>
  <c r="A381" i="37" s="1"/>
  <c r="A382" i="37" s="1"/>
  <c r="A383" i="37" s="1"/>
  <c r="A384" i="37" s="1"/>
  <c r="A385" i="37" s="1"/>
  <c r="A386" i="37" s="1"/>
  <c r="A387" i="37" s="1"/>
  <c r="A388" i="37" s="1"/>
  <c r="A389" i="37" s="1"/>
  <c r="A390" i="37" s="1"/>
  <c r="A391" i="37" s="1"/>
  <c r="A392" i="37" s="1"/>
  <c r="A393" i="37" s="1"/>
  <c r="A394" i="37" s="1"/>
  <c r="A395" i="37" s="1"/>
  <c r="A396" i="37" s="1"/>
  <c r="A397" i="37" s="1"/>
  <c r="A398" i="37" s="1"/>
  <c r="A399" i="37" s="1"/>
  <c r="A400" i="37" s="1"/>
  <c r="A401" i="37" s="1"/>
  <c r="A402" i="37" s="1"/>
  <c r="A403" i="37" s="1"/>
  <c r="A404" i="37" s="1"/>
  <c r="A405" i="37" s="1"/>
  <c r="A406" i="37" s="1"/>
  <c r="A407" i="37" s="1"/>
  <c r="A408" i="37" s="1"/>
  <c r="A409" i="37" s="1"/>
  <c r="A410" i="37" s="1"/>
  <c r="A411" i="37" s="1"/>
  <c r="A412" i="37" s="1"/>
  <c r="A413" i="37" s="1"/>
  <c r="A414" i="37" s="1"/>
  <c r="A415" i="37" s="1"/>
  <c r="A416" i="37" s="1"/>
  <c r="A417" i="37" s="1"/>
  <c r="A418" i="37" s="1"/>
  <c r="A419" i="37" s="1"/>
  <c r="A420" i="37" s="1"/>
  <c r="A421" i="37" s="1"/>
  <c r="A422" i="37" s="1"/>
  <c r="A423" i="37" s="1"/>
  <c r="A424" i="37" s="1"/>
  <c r="A425" i="37" s="1"/>
  <c r="A426" i="37" s="1"/>
  <c r="A427" i="37" s="1"/>
  <c r="A428" i="37" s="1"/>
  <c r="A429" i="37" s="1"/>
  <c r="A430" i="37" s="1"/>
  <c r="A431" i="37" s="1"/>
  <c r="A432" i="37" s="1"/>
  <c r="A433" i="37" s="1"/>
  <c r="A434" i="37" s="1"/>
  <c r="A435" i="37" s="1"/>
  <c r="A436" i="37" s="1"/>
  <c r="A437" i="37" s="1"/>
  <c r="A438" i="37" s="1"/>
  <c r="A439" i="37" s="1"/>
  <c r="A440" i="37" s="1"/>
  <c r="A441" i="37" s="1"/>
  <c r="A442" i="37" s="1"/>
  <c r="A443" i="37" s="1"/>
  <c r="A444" i="37" s="1"/>
  <c r="A445" i="37" s="1"/>
  <c r="A446" i="37" s="1"/>
  <c r="A447" i="37" s="1"/>
  <c r="A448" i="37" s="1"/>
  <c r="A449" i="37" s="1"/>
  <c r="A450" i="37" s="1"/>
  <c r="A451" i="37" s="1"/>
  <c r="A452" i="37" s="1"/>
  <c r="A453" i="37" s="1"/>
  <c r="A454" i="37" s="1"/>
  <c r="A455" i="37" s="1"/>
  <c r="A456" i="37" s="1"/>
  <c r="A457" i="37" s="1"/>
  <c r="A458" i="37" s="1"/>
  <c r="A459" i="37" s="1"/>
  <c r="A460" i="37" s="1"/>
  <c r="A461" i="37" s="1"/>
  <c r="A462" i="37" s="1"/>
  <c r="A463" i="37" s="1"/>
  <c r="A464" i="37" s="1"/>
  <c r="A465" i="37" s="1"/>
  <c r="A466" i="37" s="1"/>
  <c r="A467" i="37" s="1"/>
  <c r="A468" i="37" s="1"/>
  <c r="A469" i="37" s="1"/>
  <c r="A470" i="37" s="1"/>
  <c r="A471" i="37" s="1"/>
  <c r="A472" i="37" s="1"/>
  <c r="A473" i="37" s="1"/>
  <c r="A474" i="37" s="1"/>
  <c r="A475" i="37" s="1"/>
  <c r="A476" i="37" s="1"/>
  <c r="A477" i="37" s="1"/>
  <c r="A478" i="37" s="1"/>
  <c r="A479" i="37" s="1"/>
</calcChain>
</file>

<file path=xl/sharedStrings.xml><?xml version="1.0" encoding="utf-8"?>
<sst xmlns="http://schemas.openxmlformats.org/spreadsheetml/2006/main" count="7211" uniqueCount="1891">
  <si>
    <t>* 금융안정보고서의 투명성, 책임성, 신뢰성 제고와 이용자 편의를 위해 보고서내 수록된</t>
    <phoneticPr fontId="2" type="noConversion"/>
  </si>
  <si>
    <t>제         목</t>
    <phoneticPr fontId="2" type="noConversion"/>
  </si>
  <si>
    <t>페이지</t>
    <phoneticPr fontId="2" type="noConversion"/>
  </si>
  <si>
    <t>[ 금융안정 상황 ]</t>
    <phoneticPr fontId="2" type="noConversion"/>
  </si>
  <si>
    <t>Ⅰ.</t>
  </si>
  <si>
    <t>신용시장</t>
    <phoneticPr fontId="2" type="noConversion"/>
  </si>
  <si>
    <r>
      <rPr>
        <b/>
        <sz val="20"/>
        <color theme="1"/>
        <rFont val="맑은 고딕"/>
        <family val="3"/>
        <charset val="129"/>
      </rPr>
      <t>Ⅱ</t>
    </r>
    <r>
      <rPr>
        <b/>
        <sz val="20"/>
        <color theme="1"/>
        <rFont val="맑은 고딕"/>
        <family val="3"/>
        <charset val="129"/>
        <scheme val="minor"/>
      </rPr>
      <t>. 자산시장</t>
    </r>
    <phoneticPr fontId="2" type="noConversion"/>
  </si>
  <si>
    <t>1. 채권시장</t>
    <phoneticPr fontId="2" type="noConversion"/>
  </si>
  <si>
    <t>2. 주식시장</t>
    <phoneticPr fontId="2" type="noConversion"/>
  </si>
  <si>
    <t>3. 부동산시장</t>
    <phoneticPr fontId="2" type="noConversion"/>
  </si>
  <si>
    <t>Ⅲ. 금융기관</t>
    <phoneticPr fontId="2" type="noConversion"/>
  </si>
  <si>
    <t>1. 은행</t>
    <phoneticPr fontId="2" type="noConversion"/>
  </si>
  <si>
    <t>3. 상호연계성</t>
    <phoneticPr fontId="2" type="noConversion"/>
  </si>
  <si>
    <t>Ⅳ. 자본유출입</t>
    <phoneticPr fontId="2" type="noConversion"/>
  </si>
  <si>
    <t>[ 복원력 ]</t>
    <phoneticPr fontId="2" type="noConversion"/>
  </si>
  <si>
    <t>금융기관</t>
    <phoneticPr fontId="2" type="noConversion"/>
  </si>
  <si>
    <t>Ⅱ.</t>
    <phoneticPr fontId="2" type="noConversion"/>
  </si>
  <si>
    <t>대외지급능력</t>
    <phoneticPr fontId="2" type="noConversion"/>
  </si>
  <si>
    <t>Ⅲ.</t>
    <phoneticPr fontId="2" type="noConversion"/>
  </si>
  <si>
    <t>금융시장인프라</t>
    <phoneticPr fontId="2" type="noConversion"/>
  </si>
  <si>
    <t>Ⅰ.</t>
    <phoneticPr fontId="2" type="noConversion"/>
  </si>
  <si>
    <t>&lt;참 고&gt;</t>
    <phoneticPr fontId="2" type="noConversion"/>
  </si>
  <si>
    <t>&lt;그림 Ⅱ-2&gt; 국고채 및 미국 국채 금리</t>
    <phoneticPr fontId="2" type="noConversion"/>
  </si>
  <si>
    <t>&lt;그림 Ⅱ-3&gt; 기준금리 및 국고채 금리</t>
    <phoneticPr fontId="2" type="noConversion"/>
  </si>
  <si>
    <t>&lt;그림 Ⅲ-2&gt; 일반은행 총자산 규모</t>
    <phoneticPr fontId="2" type="noConversion"/>
  </si>
  <si>
    <t>&lt;그림 Ⅲ-5&gt; 일반은행 차주별 고정이하여신비율</t>
    <phoneticPr fontId="2" type="noConversion"/>
  </si>
  <si>
    <t>&lt;그림 Ⅲ-6&gt; 일반은행 주요 업종 고정이하여신비율</t>
    <phoneticPr fontId="2" type="noConversion"/>
  </si>
  <si>
    <t>&lt;그림 Ⅲ-7&gt; 일반은행 수익성</t>
    <phoneticPr fontId="2" type="noConversion"/>
  </si>
  <si>
    <t>2. 비은행금융기관</t>
    <phoneticPr fontId="2" type="noConversion"/>
  </si>
  <si>
    <t>&lt;그림 Ⅳ-1&gt; 외국인 증권투자자금 증감</t>
    <phoneticPr fontId="2" type="noConversion"/>
  </si>
  <si>
    <t>&lt;그림 Ⅰ-4&gt; 일반은행 레버리지비율</t>
    <phoneticPr fontId="2" type="noConversion"/>
  </si>
  <si>
    <t>&lt;그림 Ⅰ-6&gt; 일반은행 외화 LCR</t>
    <phoneticPr fontId="2" type="noConversion"/>
  </si>
  <si>
    <t>&lt;그림 Ⅰ-5&gt; 일반은행 유동성커버리지비율(LCR)</t>
    <phoneticPr fontId="2" type="noConversion"/>
  </si>
  <si>
    <t>&lt;그림 Ⅱ-2&gt; 순대외채권</t>
    <phoneticPr fontId="2" type="noConversion"/>
  </si>
  <si>
    <t>&lt;그림 Ⅱ-3&gt; 부문별 대외채권 증감</t>
    <phoneticPr fontId="2" type="noConversion"/>
  </si>
  <si>
    <t>&lt;그림 Ⅱ-4&gt; 부문별 대외채무 증감</t>
    <phoneticPr fontId="2" type="noConversion"/>
  </si>
  <si>
    <t>&lt;그림 Ⅱ-6&gt; 외환보유액 규모 및 증감액</t>
    <phoneticPr fontId="2" type="noConversion"/>
  </si>
  <si>
    <t>&lt;그림 Ⅱ-7&gt; 외환보유액 대비 단기외채 비율</t>
    <phoneticPr fontId="2" type="noConversion"/>
  </si>
  <si>
    <t>&lt;그림 Ⅱ-8&gt; 외환보유액 구성</t>
    <phoneticPr fontId="2" type="noConversion"/>
  </si>
  <si>
    <t>&lt;그림 Ⅲ-1&gt; 한은금융망 관련 리스크 지표</t>
    <phoneticPr fontId="2" type="noConversion"/>
  </si>
  <si>
    <t>&lt;그림 Ⅲ-2&gt; 한은금융망 운영시간 연장 현황</t>
    <phoneticPr fontId="2" type="noConversion"/>
  </si>
  <si>
    <t>&lt;그림 Ⅲ-3&gt; 순이체한도 소진율</t>
    <phoneticPr fontId="2" type="noConversion"/>
  </si>
  <si>
    <t>&lt;그림 Ⅲ-4&gt; 분리결제 비중</t>
    <phoneticPr fontId="2" type="noConversion"/>
  </si>
  <si>
    <t>&lt;그림 Ⅲ-5&gt; CLS시스템 이용 금액 및 비중</t>
    <phoneticPr fontId="2" type="noConversion"/>
  </si>
  <si>
    <t>항목</t>
    <phoneticPr fontId="2" type="noConversion"/>
  </si>
  <si>
    <t>단위</t>
    <phoneticPr fontId="2" type="noConversion"/>
  </si>
  <si>
    <t>2015.10</t>
  </si>
  <si>
    <t>2015.11</t>
  </si>
  <si>
    <t>2015.12</t>
  </si>
  <si>
    <t>2016.10</t>
  </si>
  <si>
    <t>2016.11</t>
  </si>
  <si>
    <t>2016.12</t>
  </si>
  <si>
    <t>2017.10</t>
  </si>
  <si>
    <t>2017.11</t>
  </si>
  <si>
    <t>2017.12</t>
  </si>
  <si>
    <t>2018.10</t>
  </si>
  <si>
    <t>2018.11</t>
  </si>
  <si>
    <t>2018.12</t>
  </si>
  <si>
    <t>2019.10</t>
  </si>
  <si>
    <t>2019.11</t>
  </si>
  <si>
    <t>2019.12</t>
  </si>
  <si>
    <t>자료 : 한국은행</t>
    <phoneticPr fontId="2" type="noConversion"/>
  </si>
  <si>
    <t>2000.1/4</t>
    <phoneticPr fontId="2" type="noConversion"/>
  </si>
  <si>
    <t>2000.2/4</t>
    <phoneticPr fontId="2" type="noConversion"/>
  </si>
  <si>
    <t>2000.3/4</t>
    <phoneticPr fontId="2" type="noConversion"/>
  </si>
  <si>
    <t>2000.4/4</t>
    <phoneticPr fontId="2" type="noConversion"/>
  </si>
  <si>
    <t>2020.1/4</t>
  </si>
  <si>
    <t>2020.1/4</t>
    <phoneticPr fontId="2" type="noConversion"/>
  </si>
  <si>
    <t>2002.1/4</t>
    <phoneticPr fontId="2" type="noConversion"/>
  </si>
  <si>
    <t>2002.2/4</t>
    <phoneticPr fontId="2" type="noConversion"/>
  </si>
  <si>
    <t>2002.3/4</t>
    <phoneticPr fontId="2" type="noConversion"/>
  </si>
  <si>
    <t>2002.4/4</t>
    <phoneticPr fontId="2" type="noConversion"/>
  </si>
  <si>
    <t>2007.1/4</t>
  </si>
  <si>
    <t>2007.2/4</t>
  </si>
  <si>
    <t>2007.3/4</t>
  </si>
  <si>
    <t>2007.4/4</t>
  </si>
  <si>
    <t>2008.1/4</t>
  </si>
  <si>
    <t>2008.2/4</t>
  </si>
  <si>
    <t>2008.3/4</t>
  </si>
  <si>
    <t>2008.4/4</t>
  </si>
  <si>
    <t>2009.1/4</t>
  </si>
  <si>
    <t>2009.2/4</t>
  </si>
  <si>
    <t>2009.3/4</t>
  </si>
  <si>
    <t>2009.4/4</t>
  </si>
  <si>
    <t>2010.1/4</t>
  </si>
  <si>
    <t>2010.2/4</t>
  </si>
  <si>
    <t>2010.3/4</t>
  </si>
  <si>
    <t>2010.4/4</t>
  </si>
  <si>
    <t>2011.1/4</t>
  </si>
  <si>
    <t>2011.2/4</t>
  </si>
  <si>
    <t>2011.3/4</t>
  </si>
  <si>
    <t>2011.4/4</t>
  </si>
  <si>
    <t>2012.1/4</t>
  </si>
  <si>
    <t>2012.2/4</t>
  </si>
  <si>
    <t>2012.3/4</t>
  </si>
  <si>
    <t>2012.4/4</t>
  </si>
  <si>
    <t>2013.1/4</t>
  </si>
  <si>
    <t>2013.2/4</t>
  </si>
  <si>
    <t>2013.3/4</t>
  </si>
  <si>
    <t>2013.4/4</t>
  </si>
  <si>
    <t>2014.1/4</t>
  </si>
  <si>
    <t>2014.2/4</t>
  </si>
  <si>
    <t>2014.3/4</t>
  </si>
  <si>
    <t>2014.4/4</t>
  </si>
  <si>
    <t>2015.1/4</t>
  </si>
  <si>
    <t>2015.2/4</t>
  </si>
  <si>
    <t>2015.3/4</t>
  </si>
  <si>
    <t>2015.4/4</t>
  </si>
  <si>
    <t>2016.1/4</t>
  </si>
  <si>
    <t>2016.2/4</t>
  </si>
  <si>
    <t>2016.3/4</t>
  </si>
  <si>
    <t>2016.4/4</t>
  </si>
  <si>
    <t>2017.1/4</t>
  </si>
  <si>
    <t>2017.2/4</t>
  </si>
  <si>
    <t>2017.3/4</t>
  </si>
  <si>
    <t>2017.4/4</t>
  </si>
  <si>
    <t>2018.1/4</t>
  </si>
  <si>
    <t>2018.2/4</t>
  </si>
  <si>
    <t>2018.3/4</t>
  </si>
  <si>
    <t>2018.4/4</t>
  </si>
  <si>
    <t>2019.1/4</t>
  </si>
  <si>
    <t>2019.2/4</t>
  </si>
  <si>
    <t>2019.3/4</t>
  </si>
  <si>
    <t>2019.4/4</t>
  </si>
  <si>
    <t>민간신용/명목GDP</t>
    <phoneticPr fontId="2" type="noConversion"/>
  </si>
  <si>
    <t>민간신용 증가율</t>
    <phoneticPr fontId="2" type="noConversion"/>
  </si>
  <si>
    <t>명목GDP 증가율</t>
    <phoneticPr fontId="2" type="noConversion"/>
  </si>
  <si>
    <t>%</t>
    <phoneticPr fontId="2" type="noConversion"/>
  </si>
  <si>
    <t>항목</t>
    <phoneticPr fontId="2" type="noConversion"/>
  </si>
  <si>
    <t>단위</t>
    <phoneticPr fontId="2" type="noConversion"/>
  </si>
  <si>
    <t>조원</t>
    <phoneticPr fontId="2" type="noConversion"/>
  </si>
  <si>
    <t>증가율</t>
    <phoneticPr fontId="2" type="noConversion"/>
  </si>
  <si>
    <t>국고채(3년)</t>
    <phoneticPr fontId="2" type="noConversion"/>
  </si>
  <si>
    <t>국고채(10년)</t>
    <phoneticPr fontId="2" type="noConversion"/>
  </si>
  <si>
    <t>미국 국채(10년)</t>
    <phoneticPr fontId="2" type="noConversion"/>
  </si>
  <si>
    <t>자료 : 금융투자협회</t>
    <phoneticPr fontId="2" type="noConversion"/>
  </si>
  <si>
    <t>bp</t>
    <phoneticPr fontId="2" type="noConversion"/>
  </si>
  <si>
    <t>자료 : KOSCOM, Bloomberg</t>
    <phoneticPr fontId="2" type="noConversion"/>
  </si>
  <si>
    <t>2008.10</t>
  </si>
  <si>
    <t>2009.10</t>
  </si>
  <si>
    <t>2009.11</t>
  </si>
  <si>
    <t>2009.12</t>
  </si>
  <si>
    <t>2010.10</t>
  </si>
  <si>
    <t>2010.11</t>
  </si>
  <si>
    <t>2010.12</t>
  </si>
  <si>
    <t>2011.10</t>
  </si>
  <si>
    <t>2011.11</t>
  </si>
  <si>
    <t>2011.12</t>
  </si>
  <si>
    <t>2012.10</t>
  </si>
  <si>
    <t>2012.11</t>
  </si>
  <si>
    <t>2012.12</t>
  </si>
  <si>
    <t>2013.10</t>
  </si>
  <si>
    <t>2013.11</t>
  </si>
  <si>
    <t>2013.12</t>
  </si>
  <si>
    <t>미국</t>
  </si>
  <si>
    <t>인도</t>
  </si>
  <si>
    <t>독일</t>
  </si>
  <si>
    <t>영국</t>
  </si>
  <si>
    <t>일본</t>
  </si>
  <si>
    <t>브라질</t>
  </si>
  <si>
    <t>한국</t>
  </si>
  <si>
    <t>자료 : 금융기관 업무보고서</t>
    <phoneticPr fontId="2" type="noConversion"/>
  </si>
  <si>
    <t>보험</t>
    <phoneticPr fontId="2" type="noConversion"/>
  </si>
  <si>
    <t>상호금융</t>
    <phoneticPr fontId="2" type="noConversion"/>
  </si>
  <si>
    <t>저축은행</t>
    <phoneticPr fontId="2" type="noConversion"/>
  </si>
  <si>
    <t>증권</t>
    <phoneticPr fontId="2" type="noConversion"/>
  </si>
  <si>
    <t>2019.1/4</t>
    <phoneticPr fontId="2" type="noConversion"/>
  </si>
  <si>
    <t>2019.2/4</t>
    <phoneticPr fontId="2" type="noConversion"/>
  </si>
  <si>
    <t>2019.3/4</t>
    <phoneticPr fontId="2" type="noConversion"/>
  </si>
  <si>
    <t>2019.4/4</t>
    <phoneticPr fontId="2" type="noConversion"/>
  </si>
  <si>
    <t>주식</t>
    <phoneticPr fontId="2" type="noConversion"/>
  </si>
  <si>
    <t>채권</t>
    <phoneticPr fontId="2" type="noConversion"/>
  </si>
  <si>
    <t>2018.1/4</t>
    <phoneticPr fontId="2" type="noConversion"/>
  </si>
  <si>
    <t>2018.2/4</t>
    <phoneticPr fontId="2" type="noConversion"/>
  </si>
  <si>
    <t>2018.3/4</t>
    <phoneticPr fontId="2" type="noConversion"/>
  </si>
  <si>
    <t>2018.4/4</t>
    <phoneticPr fontId="2" type="noConversion"/>
  </si>
  <si>
    <t>2001.1/4</t>
    <phoneticPr fontId="2" type="noConversion"/>
  </si>
  <si>
    <t>2001.2/4</t>
    <phoneticPr fontId="2" type="noConversion"/>
  </si>
  <si>
    <t>2001.3/4</t>
    <phoneticPr fontId="2" type="noConversion"/>
  </si>
  <si>
    <t>2001.4/4</t>
    <phoneticPr fontId="2" type="noConversion"/>
  </si>
  <si>
    <t>2003.1/4</t>
    <phoneticPr fontId="2" type="noConversion"/>
  </si>
  <si>
    <t>2003.2/4</t>
    <phoneticPr fontId="2" type="noConversion"/>
  </si>
  <si>
    <t>2003.3/4</t>
    <phoneticPr fontId="2" type="noConversion"/>
  </si>
  <si>
    <t>2003.4/4</t>
    <phoneticPr fontId="2" type="noConversion"/>
  </si>
  <si>
    <t>2004.1/4</t>
    <phoneticPr fontId="2" type="noConversion"/>
  </si>
  <si>
    <t>2004.2/4</t>
    <phoneticPr fontId="2" type="noConversion"/>
  </si>
  <si>
    <t>2004.3/4</t>
    <phoneticPr fontId="2" type="noConversion"/>
  </si>
  <si>
    <t>2004.4/4</t>
    <phoneticPr fontId="2" type="noConversion"/>
  </si>
  <si>
    <t>2005.1/4</t>
    <phoneticPr fontId="2" type="noConversion"/>
  </si>
  <si>
    <t>2005.2/4</t>
    <phoneticPr fontId="2" type="noConversion"/>
  </si>
  <si>
    <t>2005.3/4</t>
    <phoneticPr fontId="2" type="noConversion"/>
  </si>
  <si>
    <t>2005.4/4</t>
    <phoneticPr fontId="2" type="noConversion"/>
  </si>
  <si>
    <t>2006.1/4</t>
    <phoneticPr fontId="2" type="noConversion"/>
  </si>
  <si>
    <t>2006.2/4</t>
    <phoneticPr fontId="2" type="noConversion"/>
  </si>
  <si>
    <t>2006.3/4</t>
    <phoneticPr fontId="2" type="noConversion"/>
  </si>
  <si>
    <t>2006.4/4</t>
    <phoneticPr fontId="2" type="noConversion"/>
  </si>
  <si>
    <t>가계신용 증가율</t>
    <phoneticPr fontId="2" type="noConversion"/>
  </si>
  <si>
    <t>기업신용 증가율</t>
    <phoneticPr fontId="2" type="noConversion"/>
  </si>
  <si>
    <t>가계신용/명목GDP</t>
    <phoneticPr fontId="2" type="noConversion"/>
  </si>
  <si>
    <t>기업신용/명목GDP</t>
    <phoneticPr fontId="2" type="noConversion"/>
  </si>
  <si>
    <t>%p</t>
    <phoneticPr fontId="2" type="noConversion"/>
  </si>
  <si>
    <t>자료 : 한국은행</t>
    <phoneticPr fontId="2" type="noConversion"/>
  </si>
  <si>
    <t>주택담보대출</t>
    <phoneticPr fontId="2" type="noConversion"/>
  </si>
  <si>
    <t>기타대출</t>
    <phoneticPr fontId="2" type="noConversion"/>
  </si>
  <si>
    <t>조원</t>
    <phoneticPr fontId="2" type="noConversion"/>
  </si>
  <si>
    <t>조원</t>
    <phoneticPr fontId="2" type="noConversion"/>
  </si>
  <si>
    <t>%</t>
    <phoneticPr fontId="2" type="noConversion"/>
  </si>
  <si>
    <t>%</t>
    <phoneticPr fontId="2" type="noConversion"/>
  </si>
  <si>
    <t>%</t>
    <phoneticPr fontId="2" type="noConversion"/>
  </si>
  <si>
    <t>전기대비 증감</t>
    <phoneticPr fontId="2" type="noConversion"/>
  </si>
  <si>
    <t>전년동기대비 증가율</t>
    <phoneticPr fontId="2" type="noConversion"/>
  </si>
  <si>
    <t>은행</t>
    <phoneticPr fontId="2" type="noConversion"/>
  </si>
  <si>
    <t>비은행금융기관</t>
    <phoneticPr fontId="2" type="noConversion"/>
  </si>
  <si>
    <t>은행</t>
    <phoneticPr fontId="2" type="noConversion"/>
  </si>
  <si>
    <t>비은행금융기관</t>
    <phoneticPr fontId="2" type="noConversion"/>
  </si>
  <si>
    <t>조원</t>
    <phoneticPr fontId="2" type="noConversion"/>
  </si>
  <si>
    <t>%</t>
    <phoneticPr fontId="2" type="noConversion"/>
  </si>
  <si>
    <t>전기대비 증감</t>
    <phoneticPr fontId="2" type="noConversion"/>
  </si>
  <si>
    <t>전년동기대비 증가율</t>
    <phoneticPr fontId="2" type="noConversion"/>
  </si>
  <si>
    <t>중신용</t>
    <phoneticPr fontId="2" type="noConversion"/>
  </si>
  <si>
    <t>중소득</t>
    <phoneticPr fontId="2" type="noConversion"/>
  </si>
  <si>
    <t>고소득</t>
    <phoneticPr fontId="2" type="noConversion"/>
  </si>
  <si>
    <t>고신용</t>
    <phoneticPr fontId="2" type="noConversion"/>
  </si>
  <si>
    <t>저신용</t>
    <phoneticPr fontId="2" type="noConversion"/>
  </si>
  <si>
    <t>저소득</t>
    <phoneticPr fontId="2" type="noConversion"/>
  </si>
  <si>
    <t>처분가능소득 증가율</t>
    <phoneticPr fontId="2" type="noConversion"/>
  </si>
  <si>
    <t>가계부채 증가율</t>
    <phoneticPr fontId="2" type="noConversion"/>
  </si>
  <si>
    <t>비율</t>
    <phoneticPr fontId="2" type="noConversion"/>
  </si>
  <si>
    <t>자산 증가율</t>
    <phoneticPr fontId="2" type="noConversion"/>
  </si>
  <si>
    <t>부채 증가율</t>
    <phoneticPr fontId="2" type="noConversion"/>
  </si>
  <si>
    <t>대출금액 기준</t>
    <phoneticPr fontId="2" type="noConversion"/>
  </si>
  <si>
    <t>자료 : 한국은행, 금융투자협회</t>
    <phoneticPr fontId="2" type="noConversion"/>
  </si>
  <si>
    <t>기준금리</t>
    <phoneticPr fontId="2" type="noConversion"/>
  </si>
  <si>
    <t>국고채(3년) - 기준금리</t>
    <phoneticPr fontId="2" type="noConversion"/>
  </si>
  <si>
    <t>회사채(AA-) - 국고채</t>
    <phoneticPr fontId="2" type="noConversion"/>
  </si>
  <si>
    <t>회사채(A-) - 국고채</t>
    <phoneticPr fontId="2" type="noConversion"/>
  </si>
  <si>
    <t>회사채(A-) - 회사채(AA-)</t>
    <phoneticPr fontId="2" type="noConversion"/>
  </si>
  <si>
    <t>AA등급 이상</t>
    <phoneticPr fontId="2" type="noConversion"/>
  </si>
  <si>
    <t>A등급</t>
    <phoneticPr fontId="2" type="noConversion"/>
  </si>
  <si>
    <t>BBB등급 이하</t>
    <phoneticPr fontId="2" type="noConversion"/>
  </si>
  <si>
    <t>조원</t>
    <phoneticPr fontId="2" type="noConversion"/>
  </si>
  <si>
    <t>자료 : 한국은행, 한국예탁결제원</t>
    <phoneticPr fontId="2" type="noConversion"/>
  </si>
  <si>
    <t>한국</t>
    <phoneticPr fontId="2" type="noConversion"/>
  </si>
  <si>
    <t>선진국</t>
    <phoneticPr fontId="2" type="noConversion"/>
  </si>
  <si>
    <t>신흥국</t>
    <phoneticPr fontId="2" type="noConversion"/>
  </si>
  <si>
    <t>미국</t>
    <phoneticPr fontId="2" type="noConversion"/>
  </si>
  <si>
    <t>1980.1.4=100</t>
    <phoneticPr fontId="2" type="noConversion"/>
  </si>
  <si>
    <t>자료 : KOSCOM, Bloomberg</t>
    <phoneticPr fontId="2" type="noConversion"/>
  </si>
  <si>
    <t>V-KOSPI</t>
    <phoneticPr fontId="2" type="noConversion"/>
  </si>
  <si>
    <t>VIX</t>
    <phoneticPr fontId="2" type="noConversion"/>
  </si>
  <si>
    <t>PBR</t>
    <phoneticPr fontId="2" type="noConversion"/>
  </si>
  <si>
    <t>PER</t>
    <phoneticPr fontId="2" type="noConversion"/>
  </si>
  <si>
    <t>배</t>
    <phoneticPr fontId="2" type="noConversion"/>
  </si>
  <si>
    <t>배</t>
    <phoneticPr fontId="2" type="noConversion"/>
  </si>
  <si>
    <t>호주</t>
  </si>
  <si>
    <t>캐나다</t>
  </si>
  <si>
    <t>프랑스</t>
  </si>
  <si>
    <t>이탈리아</t>
  </si>
  <si>
    <t>멕시코</t>
  </si>
  <si>
    <t>폴란드</t>
  </si>
  <si>
    <t>체코</t>
  </si>
  <si>
    <t>태국</t>
  </si>
  <si>
    <t>말레이시아</t>
  </si>
  <si>
    <t>대만</t>
  </si>
  <si>
    <t>인도네시아</t>
  </si>
  <si>
    <t>유가증권</t>
    <phoneticPr fontId="2" type="noConversion"/>
  </si>
  <si>
    <t>&lt;그림Ⅲ-2&gt; 일반은행 총자산 규모</t>
    <phoneticPr fontId="24" type="noConversion"/>
  </si>
  <si>
    <t>자료 : 일반은행 업무보고서</t>
    <phoneticPr fontId="2" type="noConversion"/>
  </si>
  <si>
    <t>대출채권</t>
    <phoneticPr fontId="2" type="noConversion"/>
  </si>
  <si>
    <t>현금 및 예치금</t>
    <phoneticPr fontId="2" type="noConversion"/>
  </si>
  <si>
    <t>기타자산</t>
    <phoneticPr fontId="2" type="noConversion"/>
  </si>
  <si>
    <t>총자산 증가율</t>
    <phoneticPr fontId="2" type="noConversion"/>
  </si>
  <si>
    <t>조원</t>
    <phoneticPr fontId="2" type="noConversion"/>
  </si>
  <si>
    <t>조원</t>
    <phoneticPr fontId="2" type="noConversion"/>
  </si>
  <si>
    <t>%</t>
  </si>
  <si>
    <t>%</t>
    <phoneticPr fontId="2" type="noConversion"/>
  </si>
  <si>
    <t>자료 : 일반은행 업무보고서</t>
    <phoneticPr fontId="2" type="noConversion"/>
  </si>
  <si>
    <t>대기업</t>
    <phoneticPr fontId="2" type="noConversion"/>
  </si>
  <si>
    <t>중소기업</t>
    <phoneticPr fontId="2" type="noConversion"/>
  </si>
  <si>
    <t>가계</t>
    <phoneticPr fontId="2" type="noConversion"/>
  </si>
  <si>
    <t>자료 : 일반은행 업무보고서</t>
    <phoneticPr fontId="2" type="noConversion"/>
  </si>
  <si>
    <t>조원</t>
    <phoneticPr fontId="2" type="noConversion"/>
  </si>
  <si>
    <t>%</t>
    <phoneticPr fontId="2" type="noConversion"/>
  </si>
  <si>
    <t>&lt;그림Ⅲ-5&gt; 일반은행 차주별 고정이하여신비율</t>
    <phoneticPr fontId="24" type="noConversion"/>
  </si>
  <si>
    <t>중소기업</t>
    <phoneticPr fontId="2" type="noConversion"/>
  </si>
  <si>
    <t>가계</t>
    <phoneticPr fontId="2" type="noConversion"/>
  </si>
  <si>
    <t>%</t>
    <phoneticPr fontId="2" type="noConversion"/>
  </si>
  <si>
    <t>&lt;그림Ⅲ-6&gt; 일반은행 주요 업종 고정이하여신비율</t>
    <phoneticPr fontId="24" type="noConversion"/>
  </si>
  <si>
    <t>도소매</t>
    <phoneticPr fontId="2" type="noConversion"/>
  </si>
  <si>
    <t>자동차</t>
    <phoneticPr fontId="2" type="noConversion"/>
  </si>
  <si>
    <t>%</t>
    <phoneticPr fontId="2" type="noConversion"/>
  </si>
  <si>
    <t>&lt;그림Ⅲ-7&gt; 일반은행 수익성</t>
    <phoneticPr fontId="24" type="noConversion"/>
  </si>
  <si>
    <t>ROA</t>
    <phoneticPr fontId="2" type="noConversion"/>
  </si>
  <si>
    <t>순이자마진</t>
    <phoneticPr fontId="2" type="noConversion"/>
  </si>
  <si>
    <t>이자</t>
    <phoneticPr fontId="2" type="noConversion"/>
  </si>
  <si>
    <t>수수료</t>
    <phoneticPr fontId="2" type="noConversion"/>
  </si>
  <si>
    <t>기타</t>
    <phoneticPr fontId="2" type="noConversion"/>
  </si>
  <si>
    <t>대손비용</t>
    <phoneticPr fontId="2" type="noConversion"/>
  </si>
  <si>
    <t>판매관리비</t>
    <phoneticPr fontId="2" type="noConversion"/>
  </si>
  <si>
    <t>당기순이익</t>
    <phoneticPr fontId="2" type="noConversion"/>
  </si>
  <si>
    <t>자료 : Markit</t>
    <phoneticPr fontId="2" type="noConversion"/>
  </si>
  <si>
    <t>4대 시중은행 평균</t>
    <phoneticPr fontId="2" type="noConversion"/>
  </si>
  <si>
    <t>자료 : 금융기관 업무보고서</t>
    <phoneticPr fontId="2" type="noConversion"/>
  </si>
  <si>
    <t>조원</t>
    <phoneticPr fontId="2" type="noConversion"/>
  </si>
  <si>
    <t>자산 규모</t>
    <phoneticPr fontId="2" type="noConversion"/>
  </si>
  <si>
    <t>비은행</t>
    <phoneticPr fontId="2" type="noConversion"/>
  </si>
  <si>
    <t>자료 : 금융기관 업무보고서</t>
    <phoneticPr fontId="2" type="noConversion"/>
  </si>
  <si>
    <t>전체</t>
    <phoneticPr fontId="2" type="noConversion"/>
  </si>
  <si>
    <t>은행권 내 규모</t>
    <phoneticPr fontId="2" type="noConversion"/>
  </si>
  <si>
    <t>은행-비은행권 간 규모</t>
    <phoneticPr fontId="2" type="noConversion"/>
  </si>
  <si>
    <t>비은행권 내 규모</t>
    <phoneticPr fontId="2" type="noConversion"/>
  </si>
  <si>
    <t>금융업권 총자산 대비 비중</t>
    <phoneticPr fontId="2" type="noConversion"/>
  </si>
  <si>
    <t>HHI</t>
    <phoneticPr fontId="2" type="noConversion"/>
  </si>
  <si>
    <t>Dependency Ratio</t>
    <phoneticPr fontId="2" type="noConversion"/>
  </si>
  <si>
    <t>&lt;그림Ⅳ-1&gt; 외국인 증권투자자금 증감</t>
    <phoneticPr fontId="24" type="noConversion"/>
  </si>
  <si>
    <t>자료 : 한국은행</t>
    <phoneticPr fontId="2" type="noConversion"/>
  </si>
  <si>
    <t>주식</t>
    <phoneticPr fontId="2" type="noConversion"/>
  </si>
  <si>
    <t>채권</t>
    <phoneticPr fontId="2" type="noConversion"/>
  </si>
  <si>
    <t>총계</t>
    <phoneticPr fontId="2" type="noConversion"/>
  </si>
  <si>
    <t>억달러</t>
    <phoneticPr fontId="2" type="noConversion"/>
  </si>
  <si>
    <t>자료 : 한국은행</t>
    <phoneticPr fontId="2" type="noConversion"/>
  </si>
  <si>
    <t>주식</t>
    <phoneticPr fontId="2" type="noConversion"/>
  </si>
  <si>
    <t>총계</t>
    <phoneticPr fontId="2" type="noConversion"/>
  </si>
  <si>
    <t>억달러</t>
    <phoneticPr fontId="2" type="noConversion"/>
  </si>
  <si>
    <t>일반정부</t>
    <phoneticPr fontId="2" type="noConversion"/>
  </si>
  <si>
    <t>&lt;그림Ⅰ-2&gt; 일반은행 바젤Ⅲ 기준 자본비율 및 대손충당금적립비율</t>
    <phoneticPr fontId="24" type="noConversion"/>
  </si>
  <si>
    <t>총자본비율</t>
    <phoneticPr fontId="2" type="noConversion"/>
  </si>
  <si>
    <t>기본자본비율</t>
    <phoneticPr fontId="2" type="noConversion"/>
  </si>
  <si>
    <t>대손준비금</t>
    <phoneticPr fontId="2" type="noConversion"/>
  </si>
  <si>
    <t>대손충당금</t>
    <phoneticPr fontId="2" type="noConversion"/>
  </si>
  <si>
    <t>보완자본</t>
    <phoneticPr fontId="2" type="noConversion"/>
  </si>
  <si>
    <t>위험가중자산</t>
    <phoneticPr fontId="2" type="noConversion"/>
  </si>
  <si>
    <t>보통주자본</t>
    <phoneticPr fontId="2" type="noConversion"/>
  </si>
  <si>
    <t>기타기본자본</t>
    <phoneticPr fontId="2" type="noConversion"/>
  </si>
  <si>
    <t>&lt;그림Ⅰ-4&gt; 일반은행 레버리지비율</t>
    <phoneticPr fontId="24" type="noConversion"/>
  </si>
  <si>
    <t>중위값</t>
    <phoneticPr fontId="2" type="noConversion"/>
  </si>
  <si>
    <t>&lt;그림Ⅰ-5&gt; 일반은행 유동성커버리지비율(LCR)</t>
    <phoneticPr fontId="24" type="noConversion"/>
  </si>
  <si>
    <t>&lt;그림Ⅰ-6&gt; 일반은행 외화 LCR</t>
    <phoneticPr fontId="24" type="noConversion"/>
  </si>
  <si>
    <t>저축은행 대손충당금적립비율</t>
    <phoneticPr fontId="2" type="noConversion"/>
  </si>
  <si>
    <t>상호금융 순자본비율</t>
    <phoneticPr fontId="2" type="noConversion"/>
  </si>
  <si>
    <t>저축은행 자기자본비율</t>
    <phoneticPr fontId="2" type="noConversion"/>
  </si>
  <si>
    <t>조정자기자본비율</t>
    <phoneticPr fontId="2" type="noConversion"/>
  </si>
  <si>
    <t>순대외채권</t>
    <phoneticPr fontId="2" type="noConversion"/>
  </si>
  <si>
    <t>대외채권</t>
    <phoneticPr fontId="2" type="noConversion"/>
  </si>
  <si>
    <t>대외채무</t>
    <phoneticPr fontId="2" type="noConversion"/>
  </si>
  <si>
    <t>&lt;그림Ⅱ-2&gt; 순대외채권</t>
    <phoneticPr fontId="24" type="noConversion"/>
  </si>
  <si>
    <t>&lt;그림Ⅱ-3&gt; 부문별 대외채권 증감</t>
    <phoneticPr fontId="24" type="noConversion"/>
  </si>
  <si>
    <t>중앙은행</t>
    <phoneticPr fontId="2" type="noConversion"/>
  </si>
  <si>
    <t>예금취급기관</t>
    <phoneticPr fontId="2" type="noConversion"/>
  </si>
  <si>
    <t>기타부문</t>
    <phoneticPr fontId="2" type="noConversion"/>
  </si>
  <si>
    <t>&lt;그림Ⅱ-4&gt; 부문별 대외채무 증감</t>
    <phoneticPr fontId="24" type="noConversion"/>
  </si>
  <si>
    <t>일반은행</t>
    <phoneticPr fontId="2" type="noConversion"/>
  </si>
  <si>
    <t>&lt;그림Ⅱ-5&gt; 단기 대외 채무 · 채권 비중</t>
    <phoneticPr fontId="24" type="noConversion"/>
  </si>
  <si>
    <t>단기외채/대외채무</t>
    <phoneticPr fontId="2" type="noConversion"/>
  </si>
  <si>
    <t>단기채권/대외채권</t>
    <phoneticPr fontId="2" type="noConversion"/>
  </si>
  <si>
    <t>&lt;그림Ⅱ-6&gt; 외환보유액 규모 및 증감액</t>
    <phoneticPr fontId="24" type="noConversion"/>
  </si>
  <si>
    <t>규모</t>
    <phoneticPr fontId="2" type="noConversion"/>
  </si>
  <si>
    <t>증감액</t>
    <phoneticPr fontId="2" type="noConversion"/>
  </si>
  <si>
    <t>단기외채 규모</t>
    <phoneticPr fontId="2" type="noConversion"/>
  </si>
  <si>
    <t>단기외채/외환보유액</t>
    <phoneticPr fontId="2" type="noConversion"/>
  </si>
  <si>
    <t>&lt;그림Ⅱ-8&gt; 외환보유액 구성</t>
    <phoneticPr fontId="24" type="noConversion"/>
  </si>
  <si>
    <t>예치금</t>
    <phoneticPr fontId="2" type="noConversion"/>
  </si>
  <si>
    <t>&lt;그림Ⅲ-1&gt; 한은금융망 관련 리스크 지표</t>
    <phoneticPr fontId="24" type="noConversion"/>
  </si>
  <si>
    <t>자료 : 한국은행</t>
    <phoneticPr fontId="2" type="noConversion"/>
  </si>
  <si>
    <t>마감시간대 결제집중률</t>
    <phoneticPr fontId="2" type="noConversion"/>
  </si>
  <si>
    <t>일중당좌대출한도 최대소진율</t>
    <phoneticPr fontId="2" type="noConversion"/>
  </si>
  <si>
    <t>&lt;그림Ⅲ-2&gt; 한은금융망 운영시간 연장 현황</t>
    <phoneticPr fontId="24" type="noConversion"/>
  </si>
  <si>
    <t>횟수</t>
    <phoneticPr fontId="2" type="noConversion"/>
  </si>
  <si>
    <t>평균 연장 시간</t>
    <phoneticPr fontId="2" type="noConversion"/>
  </si>
  <si>
    <t>회</t>
    <phoneticPr fontId="2" type="noConversion"/>
  </si>
  <si>
    <t>분</t>
    <phoneticPr fontId="2" type="noConversion"/>
  </si>
  <si>
    <t>&lt;그림Ⅲ-3&gt; 순이체한도 소진율</t>
    <phoneticPr fontId="24" type="noConversion"/>
  </si>
  <si>
    <t>70% 상회 횟수</t>
    <phoneticPr fontId="2" type="noConversion"/>
  </si>
  <si>
    <t>최대소진율의 평균</t>
    <phoneticPr fontId="2" type="noConversion"/>
  </si>
  <si>
    <t>회</t>
    <phoneticPr fontId="2" type="noConversion"/>
  </si>
  <si>
    <t>&lt;그림Ⅲ-4&gt; 분리결제 비중</t>
    <phoneticPr fontId="24" type="noConversion"/>
  </si>
  <si>
    <t>자료 : 한국예탁결제원</t>
    <phoneticPr fontId="2" type="noConversion"/>
  </si>
  <si>
    <t>장외채권</t>
    <phoneticPr fontId="2" type="noConversion"/>
  </si>
  <si>
    <t>기관간RP</t>
    <phoneticPr fontId="2" type="noConversion"/>
  </si>
  <si>
    <t>&lt;그림Ⅲ-5&gt; CLS시스템 이용 금액 및 비중</t>
    <phoneticPr fontId="24" type="noConversion"/>
  </si>
  <si>
    <t>비중</t>
    <phoneticPr fontId="2" type="noConversion"/>
  </si>
  <si>
    <t>금액</t>
    <phoneticPr fontId="2" type="noConversion"/>
  </si>
  <si>
    <t>십억달러</t>
    <phoneticPr fontId="2" type="noConversion"/>
  </si>
  <si>
    <t>대출잔액</t>
    <phoneticPr fontId="2" type="noConversion"/>
  </si>
  <si>
    <t>증가율</t>
    <phoneticPr fontId="2" type="noConversion"/>
  </si>
  <si>
    <t>중소법인</t>
    <phoneticPr fontId="2" type="noConversion"/>
  </si>
  <si>
    <t>개인사업자</t>
    <phoneticPr fontId="2" type="noConversion"/>
  </si>
  <si>
    <t>항목</t>
    <phoneticPr fontId="28" type="noConversion"/>
  </si>
  <si>
    <t>부채비율</t>
    <phoneticPr fontId="2" type="noConversion"/>
  </si>
  <si>
    <t>단위</t>
    <phoneticPr fontId="28" type="noConversion"/>
  </si>
  <si>
    <t>단위</t>
    <phoneticPr fontId="28" type="noConversion"/>
  </si>
  <si>
    <t>배</t>
    <phoneticPr fontId="2" type="noConversion"/>
  </si>
  <si>
    <t>자료 : 금융기관 업무보고서</t>
    <phoneticPr fontId="2" type="noConversion"/>
  </si>
  <si>
    <t>대출잔액</t>
    <phoneticPr fontId="2" type="noConversion"/>
  </si>
  <si>
    <t>증가율</t>
    <phoneticPr fontId="2" type="noConversion"/>
  </si>
  <si>
    <t>항목</t>
    <phoneticPr fontId="28" type="noConversion"/>
  </si>
  <si>
    <t>일반은행</t>
    <phoneticPr fontId="2" type="noConversion"/>
  </si>
  <si>
    <t>특수은행</t>
    <phoneticPr fontId="2" type="noConversion"/>
  </si>
  <si>
    <t>외은지점</t>
    <phoneticPr fontId="2" type="noConversion"/>
  </si>
  <si>
    <t>비은행</t>
    <phoneticPr fontId="2" type="noConversion"/>
  </si>
  <si>
    <t>전체대출</t>
    <phoneticPr fontId="2" type="noConversion"/>
  </si>
  <si>
    <t>조원</t>
    <phoneticPr fontId="2" type="noConversion"/>
  </si>
  <si>
    <t>%</t>
    <phoneticPr fontId="2" type="noConversion"/>
  </si>
  <si>
    <t>2019.4/4</t>
    <phoneticPr fontId="2" type="noConversion"/>
  </si>
  <si>
    <t>2020.1/4</t>
    <phoneticPr fontId="2" type="noConversion"/>
  </si>
  <si>
    <t>건설</t>
    <phoneticPr fontId="2" type="noConversion"/>
  </si>
  <si>
    <t>%</t>
    <phoneticPr fontId="2" type="noConversion"/>
  </si>
  <si>
    <t>회사채</t>
    <phoneticPr fontId="2" type="noConversion"/>
  </si>
  <si>
    <t>CP</t>
    <phoneticPr fontId="2" type="noConversion"/>
  </si>
  <si>
    <t>AA등급 이상</t>
    <phoneticPr fontId="2" type="noConversion"/>
  </si>
  <si>
    <t>A등급 이하</t>
    <phoneticPr fontId="2" type="noConversion"/>
  </si>
  <si>
    <t>자료 : KIS-Value</t>
    <phoneticPr fontId="2" type="noConversion"/>
  </si>
  <si>
    <t>200% 초과 기업 비중</t>
    <phoneticPr fontId="2" type="noConversion"/>
  </si>
  <si>
    <t>전체</t>
    <phoneticPr fontId="2" type="noConversion"/>
  </si>
  <si>
    <t>대기업</t>
    <phoneticPr fontId="2" type="noConversion"/>
  </si>
  <si>
    <t>중소기업</t>
    <phoneticPr fontId="2" type="noConversion"/>
  </si>
  <si>
    <t>%</t>
    <phoneticPr fontId="2" type="noConversion"/>
  </si>
  <si>
    <t>자료 : KIS-Value</t>
    <phoneticPr fontId="2" type="noConversion"/>
  </si>
  <si>
    <t>매출액 증가율</t>
    <phoneticPr fontId="2" type="noConversion"/>
  </si>
  <si>
    <t>매출액영업이익률</t>
    <phoneticPr fontId="2" type="noConversion"/>
  </si>
  <si>
    <t>전체</t>
    <phoneticPr fontId="2" type="noConversion"/>
  </si>
  <si>
    <t>대기업</t>
    <phoneticPr fontId="2" type="noConversion"/>
  </si>
  <si>
    <t>중소기업</t>
    <phoneticPr fontId="2" type="noConversion"/>
  </si>
  <si>
    <t>단위</t>
    <phoneticPr fontId="2" type="noConversion"/>
  </si>
  <si>
    <t>%</t>
    <phoneticPr fontId="2" type="noConversion"/>
  </si>
  <si>
    <t>%</t>
    <phoneticPr fontId="2" type="noConversion"/>
  </si>
  <si>
    <t>이자보상배율</t>
    <phoneticPr fontId="2" type="noConversion"/>
  </si>
  <si>
    <t>1미만 기업 비중</t>
    <phoneticPr fontId="2" type="noConversion"/>
  </si>
  <si>
    <t>항목</t>
    <phoneticPr fontId="28" type="noConversion"/>
  </si>
  <si>
    <t>대기업</t>
    <phoneticPr fontId="2" type="noConversion"/>
  </si>
  <si>
    <t>중소기업</t>
    <phoneticPr fontId="2" type="noConversion"/>
  </si>
  <si>
    <t>전체</t>
    <phoneticPr fontId="2" type="noConversion"/>
  </si>
  <si>
    <t>배</t>
    <phoneticPr fontId="2" type="noConversion"/>
  </si>
  <si>
    <t>%</t>
    <phoneticPr fontId="2" type="noConversion"/>
  </si>
  <si>
    <t>&lt;그림Ⅱ-3&gt; 기준금리 및 국고채 금리</t>
    <phoneticPr fontId="24" type="noConversion"/>
  </si>
  <si>
    <t>전국</t>
    <phoneticPr fontId="2" type="noConversion"/>
  </si>
  <si>
    <t>수도권</t>
    <phoneticPr fontId="2" type="noConversion"/>
  </si>
  <si>
    <t>비수도권</t>
    <phoneticPr fontId="2" type="noConversion"/>
  </si>
  <si>
    <t>만호</t>
    <phoneticPr fontId="2" type="noConversion"/>
  </si>
  <si>
    <t>항목</t>
    <phoneticPr fontId="28" type="noConversion"/>
  </si>
  <si>
    <t>전국</t>
    <phoneticPr fontId="2" type="noConversion"/>
  </si>
  <si>
    <t>서울</t>
    <phoneticPr fontId="2" type="noConversion"/>
  </si>
  <si>
    <t>5대광역시</t>
    <phoneticPr fontId="2" type="noConversion"/>
  </si>
  <si>
    <t>8개 도</t>
    <phoneticPr fontId="2" type="noConversion"/>
  </si>
  <si>
    <t>단위</t>
    <phoneticPr fontId="28" type="noConversion"/>
  </si>
  <si>
    <t>자료 : 국토교통부</t>
    <phoneticPr fontId="2" type="noConversion"/>
  </si>
  <si>
    <t>항목</t>
  </si>
  <si>
    <t>단위</t>
  </si>
  <si>
    <t>전세가격</t>
    <phoneticPr fontId="2" type="noConversion"/>
  </si>
  <si>
    <t>월세가격</t>
    <phoneticPr fontId="2" type="noConversion"/>
  </si>
  <si>
    <t>항목</t>
    <phoneticPr fontId="28" type="noConversion"/>
  </si>
  <si>
    <t>입주물량</t>
    <phoneticPr fontId="2" type="noConversion"/>
  </si>
  <si>
    <t>분양물량</t>
    <phoneticPr fontId="2" type="noConversion"/>
  </si>
  <si>
    <t>임대가격지수</t>
    <phoneticPr fontId="2" type="noConversion"/>
  </si>
  <si>
    <t>오피스</t>
    <phoneticPr fontId="2" type="noConversion"/>
  </si>
  <si>
    <t>상가</t>
    <phoneticPr fontId="2" type="noConversion"/>
  </si>
  <si>
    <t>잔액</t>
    <phoneticPr fontId="2" type="noConversion"/>
  </si>
  <si>
    <t>2007.4</t>
  </si>
  <si>
    <t>2007.5</t>
  </si>
  <si>
    <t>2007.6</t>
  </si>
  <si>
    <t>2007.7</t>
  </si>
  <si>
    <t>2007.8</t>
  </si>
  <si>
    <t>2007.9</t>
  </si>
  <si>
    <t>2008.3</t>
  </si>
  <si>
    <t>2008.4</t>
  </si>
  <si>
    <t>2008.5</t>
  </si>
  <si>
    <t>2008.6</t>
  </si>
  <si>
    <t>2008.7</t>
  </si>
  <si>
    <t>2008.8</t>
  </si>
  <si>
    <t>2008.9</t>
  </si>
  <si>
    <t>2009.3</t>
  </si>
  <si>
    <t>2009.4</t>
  </si>
  <si>
    <t>2009.5</t>
  </si>
  <si>
    <t>2009.6</t>
  </si>
  <si>
    <t>2009.7</t>
  </si>
  <si>
    <t>2009.8</t>
  </si>
  <si>
    <t>2009.9</t>
  </si>
  <si>
    <t>2010.3</t>
  </si>
  <si>
    <t>2010.4</t>
  </si>
  <si>
    <t>2010.5</t>
  </si>
  <si>
    <t>2010.6</t>
  </si>
  <si>
    <t>2010.7</t>
  </si>
  <si>
    <t>2010.8</t>
  </si>
  <si>
    <t>2010.9</t>
  </si>
  <si>
    <t>2011.3</t>
  </si>
  <si>
    <t>2011.4</t>
  </si>
  <si>
    <t>2011.5</t>
  </si>
  <si>
    <t>2011.6</t>
  </si>
  <si>
    <t>2011.7</t>
  </si>
  <si>
    <t>2011.8</t>
  </si>
  <si>
    <t>2011.9</t>
  </si>
  <si>
    <t>2012.3</t>
  </si>
  <si>
    <t>2012.4</t>
  </si>
  <si>
    <t>2012.5</t>
  </si>
  <si>
    <t>2012.6</t>
  </si>
  <si>
    <t>2012.7</t>
  </si>
  <si>
    <t>2012.8</t>
  </si>
  <si>
    <t>2012.9</t>
  </si>
  <si>
    <t>2013.3</t>
  </si>
  <si>
    <t>2013.4</t>
  </si>
  <si>
    <t>2013.5</t>
  </si>
  <si>
    <t>2013.6</t>
  </si>
  <si>
    <t>2013.7</t>
  </si>
  <si>
    <t>2013.8</t>
  </si>
  <si>
    <t>2013.9</t>
  </si>
  <si>
    <t>2015.3</t>
  </si>
  <si>
    <t>2015.4</t>
  </si>
  <si>
    <t>2015.5</t>
  </si>
  <si>
    <t>2015.6</t>
  </si>
  <si>
    <t>2015.7</t>
  </si>
  <si>
    <t>2015.8</t>
  </si>
  <si>
    <t>2015.9</t>
  </si>
  <si>
    <t>2016.3</t>
  </si>
  <si>
    <t>2016.4</t>
  </si>
  <si>
    <t>2016.5</t>
  </si>
  <si>
    <t>2016.6</t>
  </si>
  <si>
    <t>2016.7</t>
  </si>
  <si>
    <t>2016.8</t>
  </si>
  <si>
    <t>2016.9</t>
  </si>
  <si>
    <t>2017.3</t>
  </si>
  <si>
    <t>2017.4</t>
  </si>
  <si>
    <t>2017.5</t>
  </si>
  <si>
    <t>2017.6</t>
  </si>
  <si>
    <t>2017.7</t>
  </si>
  <si>
    <t>2017.8</t>
  </si>
  <si>
    <t>2017.9</t>
  </si>
  <si>
    <t>2018.3</t>
  </si>
  <si>
    <t>2018.4</t>
  </si>
  <si>
    <t>2018.5</t>
  </si>
  <si>
    <t>2018.6</t>
  </si>
  <si>
    <t>2018.7</t>
  </si>
  <si>
    <t>2018.8</t>
  </si>
  <si>
    <t>2018.9</t>
  </si>
  <si>
    <t>2019.3</t>
  </si>
  <si>
    <t>2019.4</t>
  </si>
  <si>
    <t>2019.5</t>
  </si>
  <si>
    <t>2019.6</t>
  </si>
  <si>
    <t>2019.7</t>
  </si>
  <si>
    <t>2019.8</t>
  </si>
  <si>
    <t>2019.9</t>
  </si>
  <si>
    <t>2020.3</t>
  </si>
  <si>
    <t>2020.4</t>
  </si>
  <si>
    <t>보통주자본비율</t>
    <phoneticPr fontId="2" type="noConversion"/>
  </si>
  <si>
    <t>&lt;그림 Ⅰ-2&gt; 일반은행 바젤Ⅲ 기준 자본비율 및 대손충당금적립비율</t>
    <phoneticPr fontId="2" type="noConversion"/>
  </si>
  <si>
    <t>&lt;그림Ⅱ-2&gt; 국고채 및 미국 국채 금리</t>
    <phoneticPr fontId="24" type="noConversion"/>
  </si>
  <si>
    <t>자료 : 금융투자협회, Bloomberg</t>
    <phoneticPr fontId="2" type="noConversion"/>
  </si>
  <si>
    <t>국고채(3년)</t>
    <phoneticPr fontId="2" type="noConversion"/>
  </si>
  <si>
    <t>국고채(3년) 금리 변동성</t>
    <phoneticPr fontId="2" type="noConversion"/>
  </si>
  <si>
    <t>단위</t>
    <phoneticPr fontId="2" type="noConversion"/>
  </si>
  <si>
    <t>%</t>
    <phoneticPr fontId="2" type="noConversion"/>
  </si>
  <si>
    <t>2020.10</t>
  </si>
  <si>
    <t>2021.1/4</t>
    <phoneticPr fontId="2" type="noConversion"/>
  </si>
  <si>
    <t>2020.2/4</t>
    <phoneticPr fontId="2" type="noConversion"/>
  </si>
  <si>
    <t>2020.3/4</t>
    <phoneticPr fontId="2" type="noConversion"/>
  </si>
  <si>
    <t>2020.4/4</t>
    <phoneticPr fontId="2" type="noConversion"/>
  </si>
  <si>
    <t>2021.1/4</t>
    <phoneticPr fontId="2" type="noConversion"/>
  </si>
  <si>
    <t>&lt;그림 Ⅱ-4&gt; 회사채 신용스프레드 및 신용등급 간 스프레드</t>
    <phoneticPr fontId="2" type="noConversion"/>
  </si>
  <si>
    <t>[ 종합평가 ]</t>
    <phoneticPr fontId="2" type="noConversion"/>
  </si>
  <si>
    <t>2020.2/4</t>
  </si>
  <si>
    <t>2020.3/4</t>
  </si>
  <si>
    <t>2020.4/4</t>
  </si>
  <si>
    <t>2021.1/4</t>
  </si>
  <si>
    <t>주식 리스크 프리미엄</t>
    <phoneticPr fontId="2" type="noConversion"/>
  </si>
  <si>
    <t>자료 : 한국부동산원</t>
    <phoneticPr fontId="2" type="noConversion"/>
  </si>
  <si>
    <t>장기추세</t>
    <phoneticPr fontId="2" type="noConversion"/>
  </si>
  <si>
    <t>기업</t>
    <phoneticPr fontId="2" type="noConversion"/>
  </si>
  <si>
    <t>&lt;그림Ⅱ-4&gt; 회사채 신용스프레드 및 신용등급 간 스프레드</t>
    <phoneticPr fontId="24" type="noConversion"/>
  </si>
  <si>
    <t>2021.1/4</t>
    <phoneticPr fontId="2" type="noConversion"/>
  </si>
  <si>
    <t>자료 : Bloomberg, Refinitiv</t>
    <phoneticPr fontId="2" type="noConversion"/>
  </si>
  <si>
    <t>가격소득비율(PIR)</t>
    <phoneticPr fontId="2" type="noConversion"/>
  </si>
  <si>
    <t>가격임대료비율(PRR)</t>
    <phoneticPr fontId="2" type="noConversion"/>
  </si>
  <si>
    <t>2013</t>
    <phoneticPr fontId="2" type="noConversion"/>
  </si>
  <si>
    <t>2014</t>
    <phoneticPr fontId="2" type="noConversion"/>
  </si>
  <si>
    <t>2015</t>
    <phoneticPr fontId="2" type="noConversion"/>
  </si>
  <si>
    <t>자료 : 한국부동산원, 국토교통부</t>
    <phoneticPr fontId="2" type="noConversion"/>
  </si>
  <si>
    <t>만건</t>
    <phoneticPr fontId="2" type="noConversion"/>
  </si>
  <si>
    <t>자본수익률</t>
    <phoneticPr fontId="2" type="noConversion"/>
  </si>
  <si>
    <t>거래량</t>
    <phoneticPr fontId="2" type="noConversion"/>
  </si>
  <si>
    <t>대출 증감 규모</t>
    <phoneticPr fontId="2" type="noConversion"/>
  </si>
  <si>
    <t>대출 증가율</t>
    <phoneticPr fontId="2" type="noConversion"/>
  </si>
  <si>
    <t>순자본비율</t>
    <phoneticPr fontId="2" type="noConversion"/>
  </si>
  <si>
    <t>부동산</t>
    <phoneticPr fontId="2" type="noConversion"/>
  </si>
  <si>
    <t>[ 주요 현안 분석 ]</t>
    <phoneticPr fontId="2" type="noConversion"/>
  </si>
  <si>
    <t>2021.10</t>
    <phoneticPr fontId="2" type="noConversion"/>
  </si>
  <si>
    <t>2021.2/4</t>
    <phoneticPr fontId="2" type="noConversion"/>
  </si>
  <si>
    <t>2021.3/4</t>
    <phoneticPr fontId="2" type="noConversion"/>
  </si>
  <si>
    <t>우량물(AA급 이상)</t>
    <phoneticPr fontId="2" type="noConversion"/>
  </si>
  <si>
    <t>비우량물(A급 이하)</t>
    <phoneticPr fontId="2" type="noConversion"/>
  </si>
  <si>
    <t>2021.6</t>
    <phoneticPr fontId="2" type="noConversion"/>
  </si>
  <si>
    <t>2021.7</t>
    <phoneticPr fontId="2" type="noConversion"/>
  </si>
  <si>
    <t>2021.8</t>
    <phoneticPr fontId="2" type="noConversion"/>
  </si>
  <si>
    <t>2021.9</t>
    <phoneticPr fontId="2" type="noConversion"/>
  </si>
  <si>
    <t>2021.10</t>
    <phoneticPr fontId="2" type="noConversion"/>
  </si>
  <si>
    <t>2021.5</t>
    <phoneticPr fontId="2" type="noConversion"/>
  </si>
  <si>
    <t>상호금융 대손충당금적립비율</t>
    <phoneticPr fontId="2" type="noConversion"/>
  </si>
  <si>
    <t>대외채무/명목 GDP</t>
    <phoneticPr fontId="2" type="noConversion"/>
  </si>
  <si>
    <t>자료 : 한국은행, 금융감독원</t>
    <phoneticPr fontId="2" type="noConversion"/>
  </si>
  <si>
    <t>자료 : 부동산R114</t>
    <phoneticPr fontId="2" type="noConversion"/>
  </si>
  <si>
    <t>2021.4/4</t>
    <phoneticPr fontId="2" type="noConversion"/>
  </si>
  <si>
    <t>2022.1/4</t>
    <phoneticPr fontId="2" type="noConversion"/>
  </si>
  <si>
    <t>전금융권</t>
    <phoneticPr fontId="2" type="noConversion"/>
  </si>
  <si>
    <t>주택담보대출</t>
  </si>
  <si>
    <t>기타대출</t>
  </si>
  <si>
    <t>자료 : 한국은행, 한국예탁결제원, 연합인포맥스</t>
    <phoneticPr fontId="2" type="noConversion"/>
  </si>
  <si>
    <t>&lt;그림Ⅱ-7&gt; 외환보유액 대비 단기외채 비율</t>
    <phoneticPr fontId="24" type="noConversion"/>
  </si>
  <si>
    <t>A2등급 이하</t>
    <phoneticPr fontId="2" type="noConversion"/>
  </si>
  <si>
    <t>A1등급</t>
    <phoneticPr fontId="2" type="noConversion"/>
  </si>
  <si>
    <t>&lt;그림Ⅱ-7&gt; 코스피 및 글로벌 주가</t>
    <phoneticPr fontId="24" type="noConversion"/>
  </si>
  <si>
    <t>&lt;그림Ⅱ-5&gt; 회사채 순발행</t>
    <phoneticPr fontId="24" type="noConversion"/>
  </si>
  <si>
    <t>&lt;그림Ⅱ-6&gt; 회사채 등급별 수요예측참여율</t>
    <phoneticPr fontId="24" type="noConversion"/>
  </si>
  <si>
    <t>&lt;그림Ⅱ-8&gt; 주가 변동성 지수</t>
    <phoneticPr fontId="24" type="noConversion"/>
  </si>
  <si>
    <t>&lt;그림Ⅱ-9&gt; PER 및 PBR</t>
    <phoneticPr fontId="24" type="noConversion"/>
  </si>
  <si>
    <t>&lt;그림Ⅱ-10&gt; 주요국의 PER 및 PBR</t>
    <phoneticPr fontId="24" type="noConversion"/>
  </si>
  <si>
    <t>&lt;그림Ⅱ-11&gt; 주식 리스크 프리미엄</t>
    <phoneticPr fontId="24" type="noConversion"/>
  </si>
  <si>
    <t>&lt;그림Ⅰ-8&gt; 일반은행 CDS 프리미엄</t>
    <phoneticPr fontId="24" type="noConversion"/>
  </si>
  <si>
    <t>2021.4/4=100</t>
    <phoneticPr fontId="2" type="noConversion"/>
  </si>
  <si>
    <t>&lt;종합1&gt; 금융불안지수(FSI) 및 금융취약성지수(FVI)</t>
    <phoneticPr fontId="2" type="noConversion"/>
  </si>
  <si>
    <t>차례로 가기</t>
    <phoneticPr fontId="2" type="noConversion"/>
  </si>
  <si>
    <t>&lt;그림 Ⅱ-5&gt; 회사채 순발행</t>
    <phoneticPr fontId="2" type="noConversion"/>
  </si>
  <si>
    <t>&lt;그림 Ⅱ-6&gt; 회사채 등급별 수요예측참여율</t>
    <phoneticPr fontId="2" type="noConversion"/>
  </si>
  <si>
    <t>&lt;그림 Ⅱ-8&gt; 주가 변동성 지수</t>
  </si>
  <si>
    <t>&lt;그림 Ⅱ-9&gt; PER 및 PBR</t>
  </si>
  <si>
    <t>&lt;그림 Ⅱ-10&gt; 주요국의 PER 및 PBR</t>
  </si>
  <si>
    <t>&lt;그림 Ⅱ-11&gt; 주식 리스크 프리미엄</t>
  </si>
  <si>
    <t xml:space="preserve"> </t>
    <phoneticPr fontId="2" type="noConversion"/>
  </si>
  <si>
    <t>2021.2/4</t>
  </si>
  <si>
    <t>2021.3/4</t>
  </si>
  <si>
    <t>2021.4/4</t>
  </si>
  <si>
    <t>2022.1/4</t>
  </si>
  <si>
    <t>차주 수 기준</t>
    <phoneticPr fontId="2" type="noConversion"/>
  </si>
  <si>
    <t>2007.10</t>
  </si>
  <si>
    <t>2007.11</t>
  </si>
  <si>
    <t>2007.12</t>
  </si>
  <si>
    <t>2008.1</t>
  </si>
  <si>
    <t>2008.2</t>
  </si>
  <si>
    <t>2008.11</t>
  </si>
  <si>
    <t>2008.12</t>
  </si>
  <si>
    <t>2009.1</t>
  </si>
  <si>
    <t>2009.2</t>
  </si>
  <si>
    <t>2010.1</t>
  </si>
  <si>
    <t>2010.2</t>
  </si>
  <si>
    <t>2011.1</t>
  </si>
  <si>
    <t>2011.2</t>
  </si>
  <si>
    <t>2012.1</t>
  </si>
  <si>
    <t>2012.2</t>
  </si>
  <si>
    <t>2013.1</t>
  </si>
  <si>
    <t>2013.2</t>
  </si>
  <si>
    <t>2014.10</t>
  </si>
  <si>
    <t>2014.11</t>
  </si>
  <si>
    <t>2014.12</t>
  </si>
  <si>
    <t>2015.1</t>
  </si>
  <si>
    <t>2015.2</t>
  </si>
  <si>
    <t>2016.1</t>
  </si>
  <si>
    <t>2016.2</t>
  </si>
  <si>
    <t>2017.1</t>
  </si>
  <si>
    <t>2017.2</t>
  </si>
  <si>
    <t>2018.1</t>
  </si>
  <si>
    <t>2018.2</t>
  </si>
  <si>
    <t>2019.1</t>
  </si>
  <si>
    <t>2019.2</t>
  </si>
  <si>
    <t>2020.1</t>
  </si>
  <si>
    <t>2020.2</t>
  </si>
  <si>
    <t>2020.5</t>
  </si>
  <si>
    <t>2021.10</t>
  </si>
  <si>
    <t>여전사</t>
    <phoneticPr fontId="2" type="noConversion"/>
  </si>
  <si>
    <t>&lt;그림 Ⅰ-8&gt; 일반은행 CDS 프리미엄</t>
    <phoneticPr fontId="2" type="noConversion"/>
  </si>
  <si>
    <t>[ 금융안정 주요 지표 ]</t>
    <phoneticPr fontId="2" type="noConversion"/>
  </si>
  <si>
    <t>2022.2/4</t>
    <phoneticPr fontId="2" type="noConversion"/>
  </si>
  <si>
    <t>2022.3/4</t>
    <phoneticPr fontId="2" type="noConversion"/>
  </si>
  <si>
    <t xml:space="preserve">Ⅱ. </t>
    <phoneticPr fontId="2" type="noConversion"/>
  </si>
  <si>
    <t>2019</t>
    <phoneticPr fontId="2" type="noConversion"/>
  </si>
  <si>
    <t>2020</t>
    <phoneticPr fontId="2" type="noConversion"/>
  </si>
  <si>
    <t>2021</t>
    <phoneticPr fontId="2" type="noConversion"/>
  </si>
  <si>
    <t>2022.2/4</t>
  </si>
  <si>
    <t>2022.3/4</t>
  </si>
  <si>
    <t>부실전염 리스크</t>
    <phoneticPr fontId="2" type="noConversion"/>
  </si>
  <si>
    <t>집중도 리스크</t>
    <phoneticPr fontId="2" type="noConversion"/>
  </si>
  <si>
    <t xml:space="preserve">   </t>
    <phoneticPr fontId="2" type="noConversion"/>
  </si>
  <si>
    <t>여전</t>
    <phoneticPr fontId="2" type="noConversion"/>
  </si>
  <si>
    <t>2022.10</t>
    <phoneticPr fontId="2" type="noConversion"/>
  </si>
  <si>
    <t>2023.1</t>
    <phoneticPr fontId="2" type="noConversion"/>
  </si>
  <si>
    <t>2023.4</t>
    <phoneticPr fontId="2" type="noConversion"/>
  </si>
  <si>
    <t>총자산순이익률</t>
    <phoneticPr fontId="2" type="noConversion"/>
  </si>
  <si>
    <t>고정이하여신비율</t>
    <phoneticPr fontId="2" type="noConversion"/>
  </si>
  <si>
    <t>증권회사</t>
    <phoneticPr fontId="2" type="noConversion"/>
  </si>
  <si>
    <t>보험회사</t>
    <phoneticPr fontId="2" type="noConversion"/>
  </si>
  <si>
    <t>2020.6</t>
  </si>
  <si>
    <t>2020.7</t>
  </si>
  <si>
    <t>2020.8</t>
  </si>
  <si>
    <t>2020.9</t>
  </si>
  <si>
    <t>2020.11</t>
  </si>
  <si>
    <t>2020.12</t>
  </si>
  <si>
    <r>
      <t>2023</t>
    </r>
    <r>
      <rPr>
        <vertAlign val="superscript"/>
        <sz val="12"/>
        <color theme="1"/>
        <rFont val="맑은 고딕"/>
        <family val="3"/>
        <charset val="129"/>
        <scheme val="minor"/>
      </rPr>
      <t>e</t>
    </r>
    <phoneticPr fontId="2" type="noConversion"/>
  </si>
  <si>
    <t>2022.10</t>
  </si>
  <si>
    <t>외환보유액</t>
    <phoneticPr fontId="2" type="noConversion"/>
  </si>
  <si>
    <t>2014.1</t>
  </si>
  <si>
    <t>2014.2</t>
  </si>
  <si>
    <t>2014.3</t>
  </si>
  <si>
    <t>2014.4</t>
  </si>
  <si>
    <t>2014.5</t>
  </si>
  <si>
    <t>2014.6</t>
  </si>
  <si>
    <t>2014.7</t>
  </si>
  <si>
    <t>2014.8</t>
  </si>
  <si>
    <t>2014.9</t>
  </si>
  <si>
    <t>2014.1/4</t>
    <phoneticPr fontId="2" type="noConversion"/>
  </si>
  <si>
    <t>2014.2/4</t>
    <phoneticPr fontId="2" type="noConversion"/>
  </si>
  <si>
    <t>2014.3/4</t>
    <phoneticPr fontId="2" type="noConversion"/>
  </si>
  <si>
    <t>2014.4/4</t>
    <phoneticPr fontId="2" type="noConversion"/>
  </si>
  <si>
    <t>&lt;그림 Ⅱ-7&gt; 코스피 및 글로벌 주가</t>
    <phoneticPr fontId="2" type="noConversion"/>
  </si>
  <si>
    <t>2022.2/4</t>
    <phoneticPr fontId="2" type="noConversion"/>
  </si>
  <si>
    <t>2022.3/4</t>
    <phoneticPr fontId="2" type="noConversion"/>
  </si>
  <si>
    <t>2022</t>
    <phoneticPr fontId="2" type="noConversion"/>
  </si>
  <si>
    <t>&lt;그림 Ⅲ-3&gt; 일반은행 대출 증감 규모 및 대출 증가율</t>
    <phoneticPr fontId="2" type="noConversion"/>
  </si>
  <si>
    <t>&lt;그림Ⅲ-3&gt; 일반은행 대출 증감 규모 및 대출 증가율</t>
    <phoneticPr fontId="24" type="noConversion"/>
  </si>
  <si>
    <t>금융불안지수(FSI)</t>
    <phoneticPr fontId="2" type="noConversion"/>
  </si>
  <si>
    <t>금융취약성지수(FVI)</t>
    <phoneticPr fontId="2" type="noConversion"/>
  </si>
  <si>
    <t xml:space="preserve"> 민간신용/명목GDP</t>
    <phoneticPr fontId="2" type="noConversion"/>
  </si>
  <si>
    <t>가계대출 연체율</t>
    <phoneticPr fontId="2" type="noConversion"/>
  </si>
  <si>
    <t>처분가능소득 대비 가계부채 비율</t>
    <phoneticPr fontId="2" type="noConversion"/>
  </si>
  <si>
    <t>금융자산 대비 금융부채 비율</t>
    <phoneticPr fontId="2" type="noConversion"/>
  </si>
  <si>
    <t xml:space="preserve"> 국고채(3년)</t>
    <phoneticPr fontId="28" type="noConversion"/>
  </si>
  <si>
    <t>주택매매가격 상승률</t>
    <phoneticPr fontId="2" type="noConversion"/>
  </si>
  <si>
    <t>주택전세가격 상승률</t>
    <phoneticPr fontId="2" type="noConversion"/>
  </si>
  <si>
    <t>주택월세가격 상승률</t>
    <phoneticPr fontId="2" type="noConversion"/>
  </si>
  <si>
    <t>외국인 국내증권투자 유출입</t>
    <phoneticPr fontId="2" type="noConversion"/>
  </si>
  <si>
    <t>거주자 해외증권투자 유출입</t>
    <phoneticPr fontId="2" type="noConversion"/>
  </si>
  <si>
    <t>일반은행 유동성커버리지 비율</t>
    <phoneticPr fontId="2" type="noConversion"/>
  </si>
  <si>
    <t>원화 LCR</t>
    <phoneticPr fontId="2" type="noConversion"/>
  </si>
  <si>
    <t>외화 LCR</t>
    <phoneticPr fontId="2" type="noConversion"/>
  </si>
  <si>
    <t>외환보유액 및 순대외채권</t>
    <phoneticPr fontId="2" type="noConversion"/>
  </si>
  <si>
    <t>한은금융망 관련 리스크</t>
    <phoneticPr fontId="2" type="noConversion"/>
  </si>
  <si>
    <t xml:space="preserve"> 순대외채권</t>
    <phoneticPr fontId="2" type="noConversion"/>
  </si>
  <si>
    <t>대기비율</t>
    <phoneticPr fontId="2" type="noConversion"/>
  </si>
  <si>
    <t>1998.1=100</t>
    <phoneticPr fontId="2" type="noConversion"/>
  </si>
  <si>
    <t>1997.2/4=100</t>
    <phoneticPr fontId="2" type="noConversion"/>
  </si>
  <si>
    <t>2007.1</t>
    <phoneticPr fontId="2" type="noConversion"/>
  </si>
  <si>
    <t>2007.2</t>
    <phoneticPr fontId="2" type="noConversion"/>
  </si>
  <si>
    <t>2007.3</t>
    <phoneticPr fontId="2" type="noConversion"/>
  </si>
  <si>
    <t>2021.1</t>
  </si>
  <si>
    <t>2021.2</t>
  </si>
  <si>
    <t>2021.3</t>
  </si>
  <si>
    <t>2021.4</t>
  </si>
  <si>
    <t>2021.5</t>
  </si>
  <si>
    <t>2021.6</t>
  </si>
  <si>
    <t>2021.7</t>
  </si>
  <si>
    <t>2021.8</t>
  </si>
  <si>
    <t>2021.9</t>
  </si>
  <si>
    <t>2021.11</t>
  </si>
  <si>
    <t>2021.12</t>
  </si>
  <si>
    <t>2022.1</t>
  </si>
  <si>
    <t>2022.2</t>
  </si>
  <si>
    <t>2022.3</t>
  </si>
  <si>
    <t>2022.4</t>
  </si>
  <si>
    <t>2022.5</t>
  </si>
  <si>
    <t>2022.6</t>
  </si>
  <si>
    <t>2022.7</t>
  </si>
  <si>
    <t>2022.8</t>
  </si>
  <si>
    <t>2022.9</t>
  </si>
  <si>
    <t>2022.11</t>
  </si>
  <si>
    <t>자료 : 금융투자협회, KOSCOM, 한국부동산원</t>
    <phoneticPr fontId="2" type="noConversion"/>
  </si>
  <si>
    <t>국고채 금리 및 회사채 신용스프레드</t>
    <phoneticPr fontId="2" type="noConversion"/>
  </si>
  <si>
    <t>주가 및 주가변동성</t>
    <phoneticPr fontId="2" type="noConversion"/>
  </si>
  <si>
    <t xml:space="preserve"> KOSPI</t>
    <phoneticPr fontId="2" type="noConversion"/>
  </si>
  <si>
    <t xml:space="preserve"> V-KOSPI</t>
    <phoneticPr fontId="2" type="noConversion"/>
  </si>
  <si>
    <t>1980.1.4=100</t>
    <phoneticPr fontId="2" type="noConversion"/>
  </si>
  <si>
    <t>자료 : 한국은행, 금융기관 업무보고서</t>
    <phoneticPr fontId="2" type="noConversion"/>
  </si>
  <si>
    <t>자료 : 금융기관 업무보고서, 일반은행 업무보고서</t>
    <phoneticPr fontId="2" type="noConversion"/>
  </si>
  <si>
    <t>금융기관 자본적정성 비율</t>
    <phoneticPr fontId="2" type="noConversion"/>
  </si>
  <si>
    <t>차례로 가기</t>
    <phoneticPr fontId="2" type="noConversion"/>
  </si>
  <si>
    <t>자료 : 한국은행 시산, 한국부동산원</t>
    <phoneticPr fontId="2" type="noConversion"/>
  </si>
  <si>
    <t xml:space="preserve"> 일반정부</t>
    <phoneticPr fontId="2" type="noConversion"/>
  </si>
  <si>
    <t xml:space="preserve"> 예금취급기관</t>
    <phoneticPr fontId="2" type="noConversion"/>
  </si>
  <si>
    <t xml:space="preserve"> 기타금융기관</t>
    <phoneticPr fontId="2" type="noConversion"/>
  </si>
  <si>
    <t xml:space="preserve"> 비금융기업 등</t>
    <phoneticPr fontId="2" type="noConversion"/>
  </si>
  <si>
    <t>기타금융기관</t>
    <phoneticPr fontId="2" type="noConversion"/>
  </si>
  <si>
    <t>비금융기업 등</t>
    <phoneticPr fontId="2" type="noConversion"/>
  </si>
  <si>
    <t>&lt;금융안정 주요 지표&gt; 금융불안지수(FSI) / 금융취약성지수(FVI)</t>
    <phoneticPr fontId="24" type="noConversion"/>
  </si>
  <si>
    <t>1. 금융안정 상황 종합평가</t>
    <phoneticPr fontId="2" type="noConversion"/>
  </si>
  <si>
    <t>5. 자산시장</t>
    <phoneticPr fontId="2" type="noConversion"/>
  </si>
  <si>
    <t>6. 금융기관 건전성</t>
    <phoneticPr fontId="2" type="noConversion"/>
  </si>
  <si>
    <t>7. 자본유출입</t>
    <phoneticPr fontId="2" type="noConversion"/>
  </si>
  <si>
    <t>8. 금융기관 복원력</t>
    <phoneticPr fontId="2" type="noConversion"/>
  </si>
  <si>
    <t>9. 대외지급능력 및 지급결제시스템</t>
    <phoneticPr fontId="2" type="noConversion"/>
  </si>
  <si>
    <t>소득수준별</t>
    <phoneticPr fontId="2" type="noConversion"/>
  </si>
  <si>
    <t>전체</t>
    <phoneticPr fontId="2" type="noConversion"/>
  </si>
  <si>
    <t>정리</t>
    <phoneticPr fontId="2" type="noConversion"/>
  </si>
  <si>
    <t xml:space="preserve">  그림의 원본 데이터를 공개합니다. (문의 : 02-750-6843)</t>
    <phoneticPr fontId="2" type="noConversion"/>
  </si>
  <si>
    <t>&lt;그림 Ⅱ-12&gt; 주택매매가격 추이 및 상승률</t>
    <phoneticPr fontId="2" type="noConversion"/>
  </si>
  <si>
    <t>&lt;그림 Ⅱ-13&gt; 가격소득비율 및 가격임대료비율</t>
    <phoneticPr fontId="2" type="noConversion"/>
  </si>
  <si>
    <t>&lt;그림 Ⅱ-14&gt; 월별 주택매매거래량</t>
    <phoneticPr fontId="2" type="noConversion"/>
  </si>
  <si>
    <t>&lt;그림 Ⅱ-15&gt; 주택전월세가격 상승률</t>
    <phoneticPr fontId="2" type="noConversion"/>
  </si>
  <si>
    <t>&lt;그림 Ⅱ-16&gt; 월별 주택전월세거래량</t>
    <phoneticPr fontId="2" type="noConversion"/>
  </si>
  <si>
    <t>&lt;그림 Ⅱ-17&gt; 아파트 입주 및 분양 물량</t>
    <phoneticPr fontId="2" type="noConversion"/>
  </si>
  <si>
    <t>&lt;그림 Ⅱ-18&gt; 상업용부동산 임대가격지수 및 공실률</t>
    <phoneticPr fontId="2" type="noConversion"/>
  </si>
  <si>
    <t>&lt;그림 Ⅱ-19&gt; 상업용부동산 자본수익률 및 거래량</t>
    <phoneticPr fontId="2" type="noConversion"/>
  </si>
  <si>
    <t>&lt;그림 Ⅲ-8&gt; 일반은행 당기순이익 구성요소</t>
    <phoneticPr fontId="2" type="noConversion"/>
  </si>
  <si>
    <t>2022.12</t>
    <phoneticPr fontId="2" type="noConversion"/>
  </si>
  <si>
    <t>2023.1</t>
  </si>
  <si>
    <t>2023.2</t>
  </si>
  <si>
    <t>2023.3</t>
  </si>
  <si>
    <t>2023.4</t>
  </si>
  <si>
    <t>2022.4/4</t>
    <phoneticPr fontId="2" type="noConversion"/>
  </si>
  <si>
    <t>2023.1/4</t>
    <phoneticPr fontId="2" type="noConversion"/>
  </si>
  <si>
    <t>&lt;금융안정 주요 지표&gt; 민간신용/명목GDP / 부문별 신용 증가율</t>
    <phoneticPr fontId="24" type="noConversion"/>
  </si>
  <si>
    <t>&lt;금융안정 주요 지표&gt; 고정이하여신비율 / 총자산순이익률</t>
    <phoneticPr fontId="24" type="noConversion"/>
  </si>
  <si>
    <t>&lt;금융안정 주요 지표&gt; 외국인 국내증권투자 유출입 / 거주자 해외증권투자 유출입</t>
    <phoneticPr fontId="24" type="noConversion"/>
  </si>
  <si>
    <t>&lt;금융안정 주요 지표&gt; 금융기관 자본적정성 비율 / 일반은행 유동성커버리지 비율</t>
    <phoneticPr fontId="24" type="noConversion"/>
  </si>
  <si>
    <t>&lt;금융안정 주요 지표&gt; 외환보유액 및 순대외채권 / 한은금융망 관련 리스크</t>
    <phoneticPr fontId="24" type="noConversion"/>
  </si>
  <si>
    <t>2022.4/4</t>
    <phoneticPr fontId="2" type="noConversion"/>
  </si>
  <si>
    <t>2023.1/4</t>
    <phoneticPr fontId="2" type="noConversion"/>
  </si>
  <si>
    <t>총대출</t>
    <phoneticPr fontId="2" type="noConversion"/>
  </si>
  <si>
    <t>&lt;그림Ⅲ-4&gt; 부실채권 발생 · 정리 실적 및 고정이하여신비율</t>
    <phoneticPr fontId="24" type="noConversion"/>
  </si>
  <si>
    <t>요주의여신비율</t>
    <phoneticPr fontId="2" type="noConversion"/>
  </si>
  <si>
    <t>신규 고정이하분류여신</t>
    <phoneticPr fontId="2" type="noConversion"/>
  </si>
  <si>
    <t>숙박음식점</t>
    <phoneticPr fontId="2" type="noConversion"/>
  </si>
  <si>
    <t>&lt;그림Ⅲ-8&gt; 일반은행 당기순이익 구성요소</t>
    <phoneticPr fontId="24" type="noConversion"/>
  </si>
  <si>
    <t>인터넷은행</t>
    <phoneticPr fontId="2" type="noConversion"/>
  </si>
  <si>
    <t>&lt;금융안정 주요 지표&gt; 기업 성장성 및 수익성 / 기업 안정성 및 이자지급능력 / 기업대출 연체율</t>
    <phoneticPr fontId="24" type="noConversion"/>
  </si>
  <si>
    <t>자료 : KIS-Value, 금융기관 업무보고서</t>
    <phoneticPr fontId="2" type="noConversion"/>
  </si>
  <si>
    <t>기업 성장성 및 수익성</t>
    <phoneticPr fontId="2" type="noConversion"/>
  </si>
  <si>
    <t>기업 안정성 및 이자지급능력</t>
    <phoneticPr fontId="2" type="noConversion"/>
  </si>
  <si>
    <t>기업대출 연체율</t>
    <phoneticPr fontId="2" type="noConversion"/>
  </si>
  <si>
    <t>배</t>
    <phoneticPr fontId="2" type="noConversion"/>
  </si>
  <si>
    <t>자료 : 한국은행 시산, 금융기관 업무보고서</t>
    <phoneticPr fontId="2" type="noConversion"/>
  </si>
  <si>
    <t>2022.12</t>
  </si>
  <si>
    <t>지방은행</t>
    <phoneticPr fontId="2" type="noConversion"/>
  </si>
  <si>
    <t>T</t>
    <phoneticPr fontId="2" type="noConversion"/>
  </si>
  <si>
    <t>2023.2/4</t>
    <phoneticPr fontId="2" type="noConversion"/>
  </si>
  <si>
    <t>2023.3/4</t>
    <phoneticPr fontId="2" type="noConversion"/>
  </si>
  <si>
    <t>자료 : 금융기관 업무보고서, 한국은행 시산</t>
    <phoneticPr fontId="2" type="noConversion"/>
  </si>
  <si>
    <t>은행</t>
    <phoneticPr fontId="37" type="noConversion"/>
  </si>
  <si>
    <t>신용도별</t>
    <phoneticPr fontId="2" type="noConversion"/>
  </si>
  <si>
    <t>&lt;금융안정 주요 지표&gt; 채무상환부담 지표 / 가계대출 연체율</t>
    <phoneticPr fontId="24" type="noConversion"/>
  </si>
  <si>
    <t>채무상환부담 지표</t>
    <phoneticPr fontId="2" type="noConversion"/>
  </si>
  <si>
    <t>&lt;금융안정 주요 지표&gt; 국고채 금리 및 회사채 신용스프레드 / 주가 및 주가변동성 / 주택가격 상승률</t>
    <phoneticPr fontId="24" type="noConversion"/>
  </si>
  <si>
    <t>주택가격상승률</t>
    <phoneticPr fontId="2" type="noConversion"/>
  </si>
  <si>
    <t>2023.1</t>
    <phoneticPr fontId="2" type="noConversion"/>
  </si>
  <si>
    <t>2023.2</t>
    <phoneticPr fontId="2" type="noConversion"/>
  </si>
  <si>
    <t>2023.3</t>
    <phoneticPr fontId="2" type="noConversion"/>
  </si>
  <si>
    <t>2023.4</t>
    <phoneticPr fontId="2" type="noConversion"/>
  </si>
  <si>
    <t>2023.5</t>
    <phoneticPr fontId="2" type="noConversion"/>
  </si>
  <si>
    <t>2021.1.1=100</t>
    <phoneticPr fontId="2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</si>
  <si>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-12&gt; 주택매매가격 추이 및 상승률</t>
    </r>
    <phoneticPr fontId="24" type="noConversion"/>
  </si>
  <si>
    <t>2021.6=100</t>
  </si>
  <si>
    <t>매매가격</t>
    <phoneticPr fontId="2" type="noConversion"/>
  </si>
  <si>
    <t>상승률</t>
    <phoneticPr fontId="2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</si>
  <si>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-15&gt; 주택전월세가격 상승률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</si>
  <si>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-13&gt; 가격소득비율 및 가격임대료비율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</si>
  <si>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-17&gt; 아파트 입주 및 분양 물량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</si>
  <si>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-18&gt; 상업용부동산 임대가격지수 및 공실률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</si>
  <si>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-19&gt; 상업용부동산 자본수익률 및 거래량</t>
    </r>
    <phoneticPr fontId="24" type="noConversion"/>
  </si>
  <si>
    <t>전세</t>
    <phoneticPr fontId="2" type="noConversion"/>
  </si>
  <si>
    <t>월세</t>
    <phoneticPr fontId="2" type="noConversion"/>
  </si>
  <si>
    <t>전국</t>
    <phoneticPr fontId="2" type="noConversion"/>
  </si>
  <si>
    <t>차익거래유인</t>
    <phoneticPr fontId="2" type="noConversion"/>
  </si>
  <si>
    <t>비차익거래자금</t>
    <phoneticPr fontId="2" type="noConversion"/>
  </si>
  <si>
    <t>차익거래자금</t>
    <phoneticPr fontId="2" type="noConversion"/>
  </si>
  <si>
    <t xml:space="preserve"> 공공자금 누적</t>
  </si>
  <si>
    <t xml:space="preserve"> 민간자금 누적</t>
  </si>
  <si>
    <t xml:space="preserve"> 공공자금</t>
  </si>
  <si>
    <t xml:space="preserve"> 민간자금</t>
  </si>
  <si>
    <t>&lt;그림Ⅳ-5&gt; 거주자 해외증권투자 증감</t>
    <phoneticPr fontId="24" type="noConversion"/>
  </si>
  <si>
    <t xml:space="preserve">&lt;그림Ⅳ-6&gt; 거주자 해외 주식투자자금의 투자주체별 증감 </t>
    <phoneticPr fontId="24" type="noConversion"/>
  </si>
  <si>
    <t>평균값</t>
    <phoneticPr fontId="2" type="noConversion"/>
  </si>
  <si>
    <t xml:space="preserve"> 전체</t>
  </si>
  <si>
    <t>2024.1/4</t>
    <phoneticPr fontId="2" type="noConversion"/>
  </si>
  <si>
    <t>2024.2/4</t>
    <phoneticPr fontId="2" type="noConversion"/>
  </si>
  <si>
    <t>유동비율</t>
    <phoneticPr fontId="2" type="noConversion"/>
  </si>
  <si>
    <t>차입부채</t>
    <phoneticPr fontId="2" type="noConversion"/>
  </si>
  <si>
    <t>기타부채</t>
    <phoneticPr fontId="2" type="noConversion"/>
  </si>
  <si>
    <t>자본</t>
    <phoneticPr fontId="2" type="noConversion"/>
  </si>
  <si>
    <t>유가증권</t>
  </si>
  <si>
    <t>2022.4/4</t>
  </si>
  <si>
    <t>2023.1/4</t>
  </si>
  <si>
    <t>업권별</t>
    <phoneticPr fontId="2" type="noConversion"/>
  </si>
  <si>
    <t>자료 : 한국은행 시산(가계부채 DB)</t>
    <phoneticPr fontId="2" type="noConversion"/>
  </si>
  <si>
    <t>취약차주</t>
    <phoneticPr fontId="2" type="noConversion"/>
  </si>
  <si>
    <t>비취약차주</t>
    <phoneticPr fontId="2" type="noConversion"/>
  </si>
  <si>
    <t>가계대출 증가율</t>
    <phoneticPr fontId="2" type="noConversion"/>
  </si>
  <si>
    <t>금융업권별</t>
    <phoneticPr fontId="2" type="noConversion"/>
  </si>
  <si>
    <t>취약</t>
    <phoneticPr fontId="2" type="noConversion"/>
  </si>
  <si>
    <t>비취약</t>
    <phoneticPr fontId="2" type="noConversion"/>
  </si>
  <si>
    <t xml:space="preserve">조원 </t>
    <phoneticPr fontId="2" type="noConversion"/>
  </si>
  <si>
    <t>자료 : 한국은행 시산(가계부채DB)</t>
    <phoneticPr fontId="2" type="noConversion"/>
  </si>
  <si>
    <t>T-2</t>
    <phoneticPr fontId="2" type="noConversion"/>
  </si>
  <si>
    <t>T-1</t>
    <phoneticPr fontId="2" type="noConversion"/>
  </si>
  <si>
    <t>T+1</t>
    <phoneticPr fontId="2" type="noConversion"/>
  </si>
  <si>
    <t>수도권</t>
    <phoneticPr fontId="2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</si>
  <si>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-16&gt; 월별 주택전월세거래량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</si>
  <si>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-14&gt; 월별 주택매매거래량</t>
    </r>
    <phoneticPr fontId="24" type="noConversion"/>
  </si>
  <si>
    <t>대손충당금 적립비율</t>
    <phoneticPr fontId="2" type="noConversion"/>
  </si>
  <si>
    <t>백만톤</t>
    <phoneticPr fontId="2" type="noConversion"/>
  </si>
  <si>
    <t>기타</t>
  </si>
  <si>
    <t>&lt;그림 Ⅳ-5&gt; 거주자 해외증권투자 증감</t>
  </si>
  <si>
    <t>&lt;그림 Ⅳ-6&gt; 거주자 해외 주식투자자금의 투자주체별 증감</t>
  </si>
  <si>
    <t>&lt;그림 Ⅳ-7&gt; 거주자 해외 채권투자자금의 투자주체별 증감</t>
  </si>
  <si>
    <t>&lt;그림 Ⅱ-5&gt; 단기 대외 채무·채권 비중</t>
  </si>
  <si>
    <t>&lt;그림 Ⅲ-4&gt; 부실채권 발생·정리 실적 및 고정이하여신비율</t>
    <phoneticPr fontId="2" type="noConversion"/>
  </si>
  <si>
    <t>2023.5</t>
  </si>
  <si>
    <t>제조업</t>
    <phoneticPr fontId="2" type="noConversion"/>
  </si>
  <si>
    <t>철강</t>
    <phoneticPr fontId="2" type="noConversion"/>
  </si>
  <si>
    <t>기계장비</t>
    <phoneticPr fontId="2" type="noConversion"/>
  </si>
  <si>
    <t>조선</t>
    <phoneticPr fontId="2" type="noConversion"/>
  </si>
  <si>
    <t>전기전자</t>
    <phoneticPr fontId="2" type="noConversion"/>
  </si>
  <si>
    <t>석유화학</t>
    <phoneticPr fontId="2" type="noConversion"/>
  </si>
  <si>
    <t>비제조업</t>
    <phoneticPr fontId="2" type="noConversion"/>
  </si>
  <si>
    <t>해운</t>
    <phoneticPr fontId="2" type="noConversion"/>
  </si>
  <si>
    <t>항공</t>
    <phoneticPr fontId="2" type="noConversion"/>
  </si>
  <si>
    <t>숙박음식</t>
    <phoneticPr fontId="2" type="noConversion"/>
  </si>
  <si>
    <t>비제조업</t>
    <phoneticPr fontId="2" type="noConversion"/>
  </si>
  <si>
    <t>2021.6</t>
    <phoneticPr fontId="2" type="noConversion"/>
  </si>
  <si>
    <t>&lt;그림Ⅳ-7&gt; 거주자 해외 채권투자자금의 투자주체별 증감</t>
    <phoneticPr fontId="24" type="noConversion"/>
  </si>
  <si>
    <t>배</t>
  </si>
  <si>
    <t>2023.1/4</t>
    <phoneticPr fontId="2" type="noConversion"/>
  </si>
  <si>
    <t xml:space="preserve"> 회사채(AA-)  -  국고채</t>
    <phoneticPr fontId="28" type="noConversion"/>
  </si>
  <si>
    <t>DebtRank</t>
    <phoneticPr fontId="2" type="noConversion"/>
  </si>
  <si>
    <t xml:space="preserve">                                                                         2023년 12월</t>
    <phoneticPr fontId="2" type="noConversion"/>
  </si>
  <si>
    <t>2. 가계</t>
    <phoneticPr fontId="2" type="noConversion"/>
  </si>
  <si>
    <t>3. 기업</t>
    <phoneticPr fontId="2" type="noConversion"/>
  </si>
  <si>
    <t>4. 신용 레버리지</t>
    <phoneticPr fontId="2" type="noConversion"/>
  </si>
  <si>
    <t>최근 기업신용 확대 관련 리스크 점검 및 정책적 시사점</t>
    <phoneticPr fontId="2" type="noConversion"/>
  </si>
  <si>
    <t>&lt;그림 Ⅰ-1&gt; GDP 대비 기업신용 비율</t>
  </si>
  <si>
    <t>&lt;그림 Ⅰ-1&gt; GDP 대비 기업신용 비율</t>
    <phoneticPr fontId="2" type="noConversion"/>
  </si>
  <si>
    <t>&lt;그림 Ⅰ-2&gt; 코로나19 이후 금융업권별 기업대출 추이</t>
  </si>
  <si>
    <t>&lt;그림 Ⅰ-2&gt; 코로나19 이후 금융업권별 기업대출 추이</t>
    <phoneticPr fontId="2" type="noConversion"/>
  </si>
  <si>
    <t>&lt;그림 Ⅰ-3&gt; 코로나19 이후 기업규모별 기업대출 추이</t>
    <phoneticPr fontId="2" type="noConversion"/>
  </si>
  <si>
    <t>&lt;그림 Ⅰ-4&gt; 코로나19 이후 주요 업종별 기업대출 증감</t>
  </si>
  <si>
    <t>&lt;그림 Ⅰ-4&gt; 코로나19 이후 주요 업종별 기업대출 증감</t>
    <phoneticPr fontId="2" type="noConversion"/>
  </si>
  <si>
    <t>&lt;그림 Ⅰ-5&gt; 주요 업종별 GDP 대비 기업대출 비율 추이</t>
  </si>
  <si>
    <t>&lt;그림 Ⅰ-5&gt; 주요 업종별 GDP 대비 기업대출 비율 추이</t>
    <phoneticPr fontId="2" type="noConversion"/>
  </si>
  <si>
    <t>&lt;그림 Ⅰ-6&gt; 은행 기업대출의 잔존만기 구간별 잔액</t>
  </si>
  <si>
    <t>&lt;그림 Ⅰ-6&gt; 은행 기업대출의 잔존만기 구간별 잔액</t>
    <phoneticPr fontId="2" type="noConversion"/>
  </si>
  <si>
    <t>&lt;그림 Ⅰ-7&gt; 은행 기업대출의 변동금리 대출 비중</t>
  </si>
  <si>
    <t>&lt;그림 Ⅰ-7&gt; 은행 기업대출의 변동금리 대출 비중</t>
    <phoneticPr fontId="2" type="noConversion"/>
  </si>
  <si>
    <t>&lt;그림 Ⅰ-8&gt; 기업규모 및 금융업권별 기업대출 연체율</t>
  </si>
  <si>
    <t>&lt;그림 Ⅰ-8&gt; 기업규모 및 금융업권별 기업대출 연체율</t>
    <phoneticPr fontId="2" type="noConversion"/>
  </si>
  <si>
    <t>&lt;그림 Ⅰ-9&gt; 코로나19 이후 종류 및 만기별 채권 추이</t>
  </si>
  <si>
    <t>&lt;그림 Ⅰ-9&gt; 코로나19 이후 종류 및 만기별 채권 추이</t>
    <phoneticPr fontId="2" type="noConversion"/>
  </si>
  <si>
    <t>&lt;그림 Ⅰ-10&gt; 코로나19 이후 신용등급별 채권 추이</t>
  </si>
  <si>
    <t>&lt;그림 Ⅰ-10&gt; 코로나19 이후 신용등급별 채권 추이</t>
    <phoneticPr fontId="2" type="noConversion"/>
  </si>
  <si>
    <t>&lt;그림 Ⅰ-11&gt; 이자보상배율 구간별 기업 차입금 분포</t>
  </si>
  <si>
    <t>&lt;그림 Ⅰ-11&gt; 이자보상배율 구간별 기업 차입금 분포</t>
    <phoneticPr fontId="2" type="noConversion"/>
  </si>
  <si>
    <t>&lt;그림 Ⅰ-17&gt; 산업별 대출 레버리지 비교</t>
  </si>
  <si>
    <t>&lt;그림 Ⅰ-17&gt; 산업별 대출 레버리지 비교</t>
    <phoneticPr fontId="2" type="noConversion"/>
  </si>
  <si>
    <t>&lt;그림 Ⅰ-18&gt; 산업별 기업 부실위험 비교</t>
  </si>
  <si>
    <t>&lt;그림 Ⅰ-18&gt; 산업별 기업 부실위험 비교</t>
    <phoneticPr fontId="2" type="noConversion"/>
  </si>
  <si>
    <t>&lt;그림 Ⅰ-19&gt; 이익 기반 상환능력 취약기업 비중 비교</t>
  </si>
  <si>
    <t>&lt;그림 Ⅰ-19&gt; 이익 기반 상환능력 취약기업 비중 비교</t>
    <phoneticPr fontId="2" type="noConversion"/>
  </si>
  <si>
    <t>&lt;그림 Ⅰ-20&gt; 자산 기반 상환능력 취약기업 비중 비교</t>
  </si>
  <si>
    <t>&lt;그림 Ⅰ-20&gt; 자산 기반 상환능력 취약기업 비중 비교</t>
    <phoneticPr fontId="2" type="noConversion"/>
  </si>
  <si>
    <t>&lt;그림 Ⅰ-21&gt; 부실위험기업 수 및 차입금 비중 비교</t>
  </si>
  <si>
    <t>&lt;그림 Ⅰ-21&gt; 부실위험기업 수 및 차입금 비중 비교</t>
    <phoneticPr fontId="2" type="noConversion"/>
  </si>
  <si>
    <t>은행 및 비은행 예금취급기관의 주요 리스크 점검</t>
    <phoneticPr fontId="2" type="noConversion"/>
  </si>
  <si>
    <t>&lt;그림 Ⅱ-2&gt; 예금취급기관의 자금조달 구조</t>
  </si>
  <si>
    <t>&lt;그림 Ⅱ-2&gt; 예금취급기관의 자금조달 구조</t>
    <phoneticPr fontId="2" type="noConversion"/>
  </si>
  <si>
    <t>&lt;그림 Ⅱ-4&gt; 예금취급기관의 예금시장 점유율 및 HHI</t>
    <phoneticPr fontId="2" type="noConversion"/>
  </si>
  <si>
    <t>&lt;그림 Ⅱ-5&gt; 예금잔액 변동에 대한 예금만기별 기여도</t>
  </si>
  <si>
    <t>&lt;그림 Ⅱ-5&gt; 예금잔액 변동에 대한 예금만기별 기여도</t>
    <phoneticPr fontId="2" type="noConversion"/>
  </si>
  <si>
    <t>&lt;그림 Ⅱ-6&gt; 만기도래 예수금 규모 및 비중</t>
  </si>
  <si>
    <t>&lt;그림 Ⅱ-6&gt; 만기도래 예수금 규모 및 비중</t>
    <phoneticPr fontId="2" type="noConversion"/>
  </si>
  <si>
    <t>&lt;그림 Ⅱ-7&gt; 예금취급기관의 자금운용 구조</t>
  </si>
  <si>
    <t>&lt;그림 Ⅱ-7&gt; 예금취급기관의 자금운용 구조</t>
    <phoneticPr fontId="2" type="noConversion"/>
  </si>
  <si>
    <t>&lt;그림 Ⅱ-8&gt; 업권별 부동산담보대출 증가율</t>
  </si>
  <si>
    <t>&lt;그림 Ⅱ-8&gt; 업권별 부동산담보대출 증가율</t>
    <phoneticPr fontId="2" type="noConversion"/>
  </si>
  <si>
    <t>&lt;그림 Ⅱ-9&gt; 부동산담보대출 업권별 점유율</t>
  </si>
  <si>
    <t>&lt;그림 Ⅱ-9&gt; 부동산담보대출 업권별 점유율</t>
    <phoneticPr fontId="2" type="noConversion"/>
  </si>
  <si>
    <t>&lt;그림 Ⅱ-10&gt; 업권별 수도권 주담대 비중 변화</t>
  </si>
  <si>
    <t>&lt;그림 Ⅱ-10&gt; 업권별 수도권 주담대 비중 변화</t>
    <phoneticPr fontId="2" type="noConversion"/>
  </si>
  <si>
    <t>&lt;그림 Ⅱ-11&gt; 예금취급기관의 기업대출 및 업종별 현황</t>
  </si>
  <si>
    <t>&lt;그림 Ⅱ-11&gt; 예금취급기관의 기업대출 및 업종별 현황</t>
    <phoneticPr fontId="2" type="noConversion"/>
  </si>
  <si>
    <t>&lt;참고 1&gt; 최근 가계대출 증가의 주요 특징과 시사점</t>
    <phoneticPr fontId="2" type="noConversion"/>
  </si>
  <si>
    <t>1. 가계대출 증감 / 가계대출 연체율</t>
    <phoneticPr fontId="2" type="noConversion"/>
  </si>
  <si>
    <t>2. 자금용도별 가계대출 신규취급액 비중</t>
    <phoneticPr fontId="2" type="noConversion"/>
  </si>
  <si>
    <t>3. 연령별 및 소득수준별 가계대출 신규취급액 비중</t>
    <phoneticPr fontId="2" type="noConversion"/>
  </si>
  <si>
    <t>5. 차주 특성별 가계 이자부담비율과 연체율 변화 추이</t>
    <phoneticPr fontId="2" type="noConversion"/>
  </si>
  <si>
    <t>6. 업권별 가계 주택담보대출의 평균 LTV 비율</t>
    <phoneticPr fontId="2" type="noConversion"/>
  </si>
  <si>
    <t>&lt;참고 2&gt; 최근 자영업자대출 동향 및 연체 현황 점검</t>
    <phoneticPr fontId="2" type="noConversion"/>
  </si>
  <si>
    <t>1. 자영업자대출 동향</t>
    <phoneticPr fontId="2" type="noConversion"/>
  </si>
  <si>
    <t>2. 대출유형 및 금융업권별 자영업자대출 증가율</t>
    <phoneticPr fontId="2" type="noConversion"/>
  </si>
  <si>
    <t>4. 자영업자 취약차주 비중</t>
    <phoneticPr fontId="2" type="noConversion"/>
  </si>
  <si>
    <t>5. 자영업자대출 연체 현황</t>
    <phoneticPr fontId="2" type="noConversion"/>
  </si>
  <si>
    <t>&lt;참고 3&gt; 최근 상업용 부동산 담보대출 동향 및 리스크 점검</t>
    <phoneticPr fontId="2" type="noConversion"/>
  </si>
  <si>
    <t>1. 주요국 상업용 부동산시장 동향</t>
    <phoneticPr fontId="2" type="noConversion"/>
  </si>
  <si>
    <t>2. 상업용 부동산 실거래가격 및 거래량 추이</t>
    <phoneticPr fontId="2" type="noConversion"/>
  </si>
  <si>
    <t>4. 중대형 상가 분양물량 및 공실률 추이</t>
    <phoneticPr fontId="2" type="noConversion"/>
  </si>
  <si>
    <t>5. 상업용 부동산 담보대출 잔액 및 연체율 추이</t>
    <phoneticPr fontId="2" type="noConversion"/>
  </si>
  <si>
    <t>6. 비은행 지역별 상업용 부동산 담보대출 분포 및 연체율</t>
    <phoneticPr fontId="2" type="noConversion"/>
  </si>
  <si>
    <t>7. 비은행 고 LTV 상업용 부동산 담보대출 및 수익성</t>
    <phoneticPr fontId="2" type="noConversion"/>
  </si>
  <si>
    <t>&lt;참고 4&gt; 국내 비은행금융중개(NBFI)의 현황 및 특징</t>
    <phoneticPr fontId="2" type="noConversion"/>
  </si>
  <si>
    <t>3. 국내 펀드시장 변화 추이</t>
    <phoneticPr fontId="2" type="noConversion"/>
  </si>
  <si>
    <t>&lt;참고 5&gt; 최근 외국인 증권투자자금 유출입의 특징 및 평가</t>
    <phoneticPr fontId="2" type="noConversion"/>
  </si>
  <si>
    <t>1. 외국인 증권투자자금 유출입</t>
    <phoneticPr fontId="2" type="noConversion"/>
  </si>
  <si>
    <t>2. 업종별 외국인 주식 순매수</t>
    <phoneticPr fontId="2" type="noConversion"/>
  </si>
  <si>
    <t>3. 외국인 투자채권 만기상환 구성 및 채권 순매수</t>
    <phoneticPr fontId="2" type="noConversion"/>
  </si>
  <si>
    <t>4. 외국인 증권투자자금 유출입</t>
    <phoneticPr fontId="2" type="noConversion"/>
  </si>
  <si>
    <r>
      <t>&lt;참고 6&gt; 증권회사</t>
    </r>
    <r>
      <rPr>
        <b/>
        <sz val="16"/>
        <rFont val="Yu Gothic"/>
        <family val="2"/>
        <charset val="128"/>
      </rPr>
      <t>･</t>
    </r>
    <r>
      <rPr>
        <b/>
        <sz val="16"/>
        <rFont val="맑은 고딕"/>
        <family val="2"/>
        <charset val="129"/>
        <scheme val="minor"/>
      </rPr>
      <t>여전사의 자금조달 여건 평가 및 시사점</t>
    </r>
    <phoneticPr fontId="2" type="noConversion"/>
  </si>
  <si>
    <t>2. 시장성차입 규모 및 단기시장성차입 비중</t>
    <phoneticPr fontId="2" type="noConversion"/>
  </si>
  <si>
    <t>3. 은행채·여전채·증권채 순발행 및 만기도래 규모</t>
    <phoneticPr fontId="2" type="noConversion"/>
  </si>
  <si>
    <t>4. 증권회사 부동산PF 채무보증 규모 및 변제순위별 비중</t>
    <phoneticPr fontId="2" type="noConversion"/>
  </si>
  <si>
    <t>5. 신용등급별 PF-ABCP 만기도래 규모 및 PF-ABCP금리</t>
    <phoneticPr fontId="2" type="noConversion"/>
  </si>
  <si>
    <t>7. 캐피탈사의 신용스프레드와 부동산PF 대출 자산건전성</t>
    <phoneticPr fontId="2" type="noConversion"/>
  </si>
  <si>
    <t>&lt;참고 7&gt; 금융불안지수(FSI) 개편 결과</t>
    <phoneticPr fontId="2" type="noConversion"/>
  </si>
  <si>
    <t>1. 신 FSI와 기존 FSI</t>
    <phoneticPr fontId="2" type="noConversion"/>
  </si>
  <si>
    <t>2. 세부부문별 FSI</t>
    <phoneticPr fontId="2" type="noConversion"/>
  </si>
  <si>
    <t>&lt;참고 8&gt; 국내 온실가스 배출권 거래시장 여건 및 시사점</t>
    <phoneticPr fontId="2" type="noConversion"/>
  </si>
  <si>
    <t>1. 한국과 EU 배출권 시장의 거래가격 추이</t>
    <phoneticPr fontId="2" type="noConversion"/>
  </si>
  <si>
    <t>3. 부문별 배출권 할당량 대비 온실가스 배출량 비율</t>
    <phoneticPr fontId="2" type="noConversion"/>
  </si>
  <si>
    <t>&lt;참고1&gt; 가계대출 증감 / 가계대출 연체율</t>
    <phoneticPr fontId="24" type="noConversion"/>
  </si>
  <si>
    <t>&lt;참고1&gt; 자금용도별 가계대출 신규취급액 비중</t>
    <phoneticPr fontId="24" type="noConversion"/>
  </si>
  <si>
    <t>&lt;참고1&gt; 연령별 및 소득수준별 가계대출 신규취급액 비중</t>
    <phoneticPr fontId="24" type="noConversion"/>
  </si>
  <si>
    <t>&lt;참고1&gt; 차주 특성별 가계 이자부담비율과 연체율 변화 추이</t>
    <phoneticPr fontId="24" type="noConversion"/>
  </si>
  <si>
    <t>&lt;참고1&gt; 업권별 가계 주택담보대출의 평균 LTV 비율</t>
    <phoneticPr fontId="24" type="noConversion"/>
  </si>
  <si>
    <t>&lt;참고2&gt; 자영업자대출 동향</t>
    <phoneticPr fontId="2" type="noConversion"/>
  </si>
  <si>
    <t>&lt;참고2&gt; 대출유형 및 금융업권별 자영업자대출 증가율</t>
    <phoneticPr fontId="2" type="noConversion"/>
  </si>
  <si>
    <t>&lt;참고2&gt; 자영업자 취약차주 비중</t>
    <phoneticPr fontId="2" type="noConversion"/>
  </si>
  <si>
    <t>&lt;참고3&gt; 주요국 상업용 부동산시장 동향</t>
    <phoneticPr fontId="2" type="noConversion"/>
  </si>
  <si>
    <t>&lt;참고3&gt; 상업용 부동산 실거래가격 및 거래량 추이</t>
    <phoneticPr fontId="2" type="noConversion"/>
  </si>
  <si>
    <t>&lt;참고3&gt; 중대형 상가 분양물량 및 공실률 추이</t>
    <phoneticPr fontId="2" type="noConversion"/>
  </si>
  <si>
    <t>&lt;참고3&gt; 상업용 부동산 담보대출 잔액 및 연체율 추이</t>
    <phoneticPr fontId="2" type="noConversion"/>
  </si>
  <si>
    <t>&lt;참고3&gt; 비은행 지역별 상업용 부동산 담보대출 분포 및 연체율</t>
    <phoneticPr fontId="2" type="noConversion"/>
  </si>
  <si>
    <t>&lt;참고3&gt; 비은행 고 LTV 상업용 부동산 담보대출 및 수익성</t>
    <phoneticPr fontId="2" type="noConversion"/>
  </si>
  <si>
    <t>&lt;참고4&gt; 협의 NBFI의 부문별 비중</t>
    <phoneticPr fontId="2" type="noConversion"/>
  </si>
  <si>
    <t>&lt;참고4&gt; 국내 펀드시장 변화 추이</t>
    <phoneticPr fontId="2" type="noConversion"/>
  </si>
  <si>
    <t>&lt;참고6&gt; 시장성차입 규모 및 단기시장성차입 비중</t>
    <phoneticPr fontId="2" type="noConversion"/>
  </si>
  <si>
    <t>&lt;참고6&gt; 은행채·여전채·증권채 순발행 및 만기도래 규모</t>
    <phoneticPr fontId="2" type="noConversion"/>
  </si>
  <si>
    <t>&lt;참고7&gt; 신 FSI와 기존 FSI</t>
    <phoneticPr fontId="24" type="noConversion"/>
  </si>
  <si>
    <t>&lt;참고7&gt; 세부부문별 FSI</t>
    <phoneticPr fontId="24" type="noConversion"/>
  </si>
  <si>
    <t>&lt;참고8&gt; 한국과 EU 배출권 시장의 거래가격 추이</t>
    <phoneticPr fontId="24" type="noConversion"/>
  </si>
  <si>
    <t>&lt;참고8&gt; 부문별 배출권 할당량 대비 온실가스 배출량 비율</t>
    <phoneticPr fontId="24" type="noConversion"/>
  </si>
  <si>
    <t>&lt;그림 Ⅰ-2&gt; 가계신용</t>
    <phoneticPr fontId="2" type="noConversion"/>
  </si>
  <si>
    <t>1. 가계신용</t>
    <phoneticPr fontId="2" type="noConversion"/>
  </si>
  <si>
    <t>&lt;그림 Ⅰ-5&gt; 처분가능소득 대비 가계부채 비율</t>
    <phoneticPr fontId="2" type="noConversion"/>
  </si>
  <si>
    <t>&lt;그림 Ⅰ-6&gt; 금융자산 대비 금융부채 비율</t>
    <phoneticPr fontId="2" type="noConversion"/>
  </si>
  <si>
    <t>&lt;그림 Ⅰ-7&gt; 취약차주 비중</t>
    <phoneticPr fontId="2" type="noConversion"/>
  </si>
  <si>
    <t>&lt;그림 Ⅰ-8&gt; 신용도 및 소득수준별 가계대출 구성비</t>
    <phoneticPr fontId="2" type="noConversion"/>
  </si>
  <si>
    <t>&lt;그림 Ⅰ-9&gt; 은행 및 비은행금융기관 가계대출 연체율</t>
    <phoneticPr fontId="2" type="noConversion"/>
  </si>
  <si>
    <t>2. 기업신용</t>
    <phoneticPr fontId="2" type="noConversion"/>
  </si>
  <si>
    <t>3. 신용 레버리지</t>
    <phoneticPr fontId="2" type="noConversion"/>
  </si>
  <si>
    <t>&lt;그림 Ⅰ-10&gt; 금융기관 기업대출</t>
    <phoneticPr fontId="2" type="noConversion"/>
  </si>
  <si>
    <t>&lt;그림 Ⅰ-11&gt; 기업규모별 기업대출</t>
    <phoneticPr fontId="2" type="noConversion"/>
  </si>
  <si>
    <t>&lt;그림 Ⅰ-12&gt; 주요 업종별 금융기관 기업대출 증가율</t>
    <phoneticPr fontId="2" type="noConversion"/>
  </si>
  <si>
    <t>&lt;그림 Ⅰ-13&gt; 은행 및 비은행금융기관 기업대출 연체율</t>
    <phoneticPr fontId="2" type="noConversion"/>
  </si>
  <si>
    <t>&lt;그림 Ⅰ-14&gt; 기업의 직접금융시장 조달 동향</t>
    <phoneticPr fontId="2" type="noConversion"/>
  </si>
  <si>
    <t>&lt;그림 Ⅰ-15&gt; 기업규모별 부채비율</t>
    <phoneticPr fontId="2" type="noConversion"/>
  </si>
  <si>
    <t>&lt;그림 Ⅰ-16&gt; 기업규모별 매출액 증가율 및 매출액영업이익률</t>
    <phoneticPr fontId="2" type="noConversion"/>
  </si>
  <si>
    <t>&lt;그림 Ⅰ-17&gt; 기업규모별 이자보상배율</t>
    <phoneticPr fontId="2" type="noConversion"/>
  </si>
  <si>
    <t>&lt;그림 Ⅰ-18&gt; 민간신용/명목GDP 비율</t>
    <phoneticPr fontId="2" type="noConversion"/>
  </si>
  <si>
    <t>&lt;그림 Ⅰ-19&gt; 부문별 신용 레버리지 및 신용 증가율</t>
    <phoneticPr fontId="2" type="noConversion"/>
  </si>
  <si>
    <t>&lt;그림 Ⅰ-20&gt; 부문별 민간신용/명목GDP 비율 및 갭</t>
    <phoneticPr fontId="2" type="noConversion"/>
  </si>
  <si>
    <t>&lt;그림 Ⅱ-20&gt; 부동산PF 대출잔액 및 연체율 추이</t>
    <phoneticPr fontId="2" type="noConversion"/>
  </si>
  <si>
    <t>&lt;그림 Ⅲ-9&gt; 비은행예금취급기관 총자산 규모 및 증가율</t>
    <phoneticPr fontId="2" type="noConversion"/>
  </si>
  <si>
    <t>&lt;그림 Ⅲ-10&gt; 상호금융의 대출 증감 규모 및 대출 증가율</t>
    <phoneticPr fontId="2" type="noConversion"/>
  </si>
  <si>
    <t>&lt;그림 Ⅲ-11&gt; 저축은행의 대출 증감 규모 및 대출 증가율</t>
    <phoneticPr fontId="2" type="noConversion"/>
  </si>
  <si>
    <t>&lt;그림 Ⅲ-12&gt; 비은행예금취급기관 차주별 고정이하여신비율</t>
    <phoneticPr fontId="2" type="noConversion"/>
  </si>
  <si>
    <t>&lt;그림 Ⅲ-13&gt; 비은행예금취급기관 총자산순이익률(ROA)</t>
    <phoneticPr fontId="2" type="noConversion"/>
  </si>
  <si>
    <t>&lt;그림 Ⅲ-14&gt; 비은행예금취급기관 당기순이익 구성요소</t>
    <phoneticPr fontId="2" type="noConversion"/>
  </si>
  <si>
    <t>&lt;그림 Ⅲ-15&gt; 총자산 규모 및 증가율</t>
    <phoneticPr fontId="2" type="noConversion"/>
  </si>
  <si>
    <t>&lt;그림 Ⅲ-16&gt; 보험회사 고정이하여신비율</t>
    <phoneticPr fontId="2" type="noConversion"/>
  </si>
  <si>
    <t>&lt;그림 Ⅲ-17&gt; 증권회사 고정이하여신비율</t>
    <phoneticPr fontId="2" type="noConversion"/>
  </si>
  <si>
    <t>&lt;그림 Ⅲ-18&gt; 여신전문금융회사 고정이하여신비율</t>
    <phoneticPr fontId="2" type="noConversion"/>
  </si>
  <si>
    <t>&lt;그림 Ⅲ-19&gt; 보험회사 총자산순이익률(ROA)</t>
    <phoneticPr fontId="2" type="noConversion"/>
  </si>
  <si>
    <t>&lt;그림 Ⅲ-20&gt; 증권회사 총자산순이익률(ROA)</t>
    <phoneticPr fontId="2" type="noConversion"/>
  </si>
  <si>
    <t>&lt;그림 Ⅲ-21&gt; 여신전문금융회사 총자산순이익률(ROA)</t>
    <phoneticPr fontId="2" type="noConversion"/>
  </si>
  <si>
    <t>&lt;그림 Ⅲ-24&gt; 금융업권 간 상호거래 관련 부실전염 및 집중도 리스크</t>
    <phoneticPr fontId="2" type="noConversion"/>
  </si>
  <si>
    <t>&lt;그림 Ⅳ-2&gt; 외국인 주식투자자금의 투자주체별 증감</t>
    <phoneticPr fontId="2" type="noConversion"/>
  </si>
  <si>
    <t>&lt;그림 Ⅳ-3&gt; 외국인 채권투자자금의 투자주체별 증감</t>
    <phoneticPr fontId="2" type="noConversion"/>
  </si>
  <si>
    <t>&lt;그림 Ⅳ-4&gt; 차익거래자금 유출입</t>
    <phoneticPr fontId="2" type="noConversion"/>
  </si>
  <si>
    <t>&lt;그림 Ⅰ-9&gt; 상호금융 손실흡수력 지표</t>
    <phoneticPr fontId="2" type="noConversion"/>
  </si>
  <si>
    <t>&lt;그림 Ⅰ-10&gt; 저축은행 손실흡수력 지표</t>
    <phoneticPr fontId="2" type="noConversion"/>
  </si>
  <si>
    <t>&lt;그림 Ⅰ-11&gt; 보험회사 손실흡수력 지표</t>
    <phoneticPr fontId="2" type="noConversion"/>
  </si>
  <si>
    <t>&lt;그림 Ⅰ-12&gt; 증권회사 손실흡수력 지표</t>
    <phoneticPr fontId="2" type="noConversion"/>
  </si>
  <si>
    <t>&lt;그림 Ⅰ-13&gt; 여신전문금융회사 손실흡수력 지표</t>
    <phoneticPr fontId="2" type="noConversion"/>
  </si>
  <si>
    <t>&lt;그림 Ⅰ-14&gt; 보험회사 유동성 대응능력 지표</t>
    <phoneticPr fontId="2" type="noConversion"/>
  </si>
  <si>
    <t>&lt;그림 Ⅰ-15&gt; 증권회사 유동성 대응능력 지표</t>
    <phoneticPr fontId="2" type="noConversion"/>
  </si>
  <si>
    <t>&lt;그림 Ⅰ-16&gt; 여신전문금융회사 유동성 대응능력 지표</t>
    <phoneticPr fontId="2" type="noConversion"/>
  </si>
  <si>
    <t>2023.6</t>
  </si>
  <si>
    <t>2023.7</t>
  </si>
  <si>
    <t>2023.8</t>
  </si>
  <si>
    <t>2023.9</t>
  </si>
  <si>
    <t>2023.10</t>
  </si>
  <si>
    <r>
      <t>2023.11</t>
    </r>
    <r>
      <rPr>
        <vertAlign val="superscript"/>
        <sz val="12"/>
        <color theme="1"/>
        <rFont val="맑은 고딕"/>
        <family val="3"/>
        <charset val="129"/>
        <scheme val="major"/>
      </rPr>
      <t>P</t>
    </r>
    <phoneticPr fontId="2" type="noConversion"/>
  </si>
  <si>
    <r>
      <t>2023.3/4</t>
    </r>
    <r>
      <rPr>
        <vertAlign val="superscript"/>
        <sz val="12"/>
        <color theme="1"/>
        <rFont val="맑은 고딕"/>
        <family val="3"/>
        <charset val="129"/>
        <scheme val="major"/>
      </rPr>
      <t>P</t>
    </r>
    <phoneticPr fontId="2" type="noConversion"/>
  </si>
  <si>
    <r>
      <t>2023.3/4</t>
    </r>
    <r>
      <rPr>
        <vertAlign val="superscript"/>
        <sz val="12"/>
        <color theme="1"/>
        <rFont val="맑은 고딕"/>
        <family val="3"/>
        <charset val="129"/>
        <scheme val="major"/>
      </rPr>
      <t>e</t>
    </r>
    <phoneticPr fontId="2" type="noConversion"/>
  </si>
  <si>
    <t>2023.상</t>
    <phoneticPr fontId="2" type="noConversion"/>
  </si>
  <si>
    <t>부문별 신용 증가율</t>
    <phoneticPr fontId="2" type="noConversion"/>
  </si>
  <si>
    <t>민간신용/명목GDP</t>
    <phoneticPr fontId="2" type="noConversion"/>
  </si>
  <si>
    <t>2023.10</t>
    <phoneticPr fontId="2" type="noConversion"/>
  </si>
  <si>
    <t>2023.2/4</t>
    <phoneticPr fontId="2" type="noConversion"/>
  </si>
  <si>
    <t>2023.3/4</t>
    <phoneticPr fontId="2" type="noConversion"/>
  </si>
  <si>
    <t>&lt;그림Ⅰ-2&gt; 가계신용</t>
    <phoneticPr fontId="24" type="noConversion"/>
  </si>
  <si>
    <t>&lt;그림Ⅰ-4&gt; 금융업권별 가계대출 변동</t>
    <phoneticPr fontId="24" type="noConversion"/>
  </si>
  <si>
    <t>&lt;그림Ⅰ-5&gt; 처분가능소득 대비 가계부채 비율</t>
    <phoneticPr fontId="24" type="noConversion"/>
  </si>
  <si>
    <t>&lt;그림Ⅰ-6&gt; 금융자산 대비 금융부채 비율</t>
    <phoneticPr fontId="24" type="noConversion"/>
  </si>
  <si>
    <t>2023.1/2</t>
    <phoneticPr fontId="2" type="noConversion"/>
  </si>
  <si>
    <r>
      <t>2023.3/4</t>
    </r>
    <r>
      <rPr>
        <vertAlign val="superscript"/>
        <sz val="12"/>
        <color theme="1"/>
        <rFont val="맑은 고딕"/>
        <family val="3"/>
        <charset val="129"/>
        <scheme val="minor"/>
      </rPr>
      <t>e</t>
    </r>
    <phoneticPr fontId="2" type="noConversion"/>
  </si>
  <si>
    <t>&lt;그림Ⅰ-7&gt; 취약차주 비중</t>
    <phoneticPr fontId="24" type="noConversion"/>
  </si>
  <si>
    <t>2023.2/4</t>
  </si>
  <si>
    <t>&lt;그림Ⅰ-8&gt; 신용도 및 소득수준별 가계대출 구성비</t>
    <phoneticPr fontId="24" type="noConversion"/>
  </si>
  <si>
    <t>&lt;그림Ⅰ-9&gt; 은행 및 비은행금융기관 가계대출 연체율</t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</si>
  <si>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-10&gt; 금융기관 기업대출</t>
    </r>
    <phoneticPr fontId="24" type="noConversion"/>
  </si>
  <si>
    <t>&lt;그림Ⅰ-11&gt; 기업규모별 기업대출</t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</si>
  <si>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-12&gt; 주요 업종별 금융기관 기업대출 증가율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</si>
  <si>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-13&gt; 은행 및 비은행금융기관 기업대출 연체율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</si>
  <si>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-14&gt; 기업의 직접금융시장 조달 동향</t>
    </r>
    <phoneticPr fontId="24" type="noConversion"/>
  </si>
  <si>
    <t>2023.상</t>
    <phoneticPr fontId="2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</si>
  <si>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-15&gt; 기업규모별 부채비율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</si>
  <si>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-16&gt; 기업규모별 매출액 증가율 및 매출액영업이익률</t>
    </r>
    <phoneticPr fontId="24" type="noConversion"/>
  </si>
  <si>
    <r>
      <t>&lt;그림</t>
    </r>
    <r>
      <rPr>
        <sz val="12"/>
        <color indexed="10"/>
        <rFont val="맑은 고딕"/>
        <family val="3"/>
        <charset val="129"/>
      </rPr>
      <t>Ⅰ</t>
    </r>
    <r>
      <rPr>
        <sz val="12"/>
        <color indexed="10"/>
        <rFont val="맑은 고딕"/>
        <family val="3"/>
        <charset val="129"/>
        <scheme val="minor"/>
      </rPr>
      <t>-17&gt; 기업규모별 이자보상배율</t>
    </r>
    <phoneticPr fontId="24" type="noConversion"/>
  </si>
  <si>
    <t>&lt;그림Ⅰ-18&gt; 민간신용/명목GDP 비율</t>
    <phoneticPr fontId="24" type="noConversion"/>
  </si>
  <si>
    <t>&lt;그림Ⅰ-19&gt; 부문별 신용 레버리지 및 신용 증가율</t>
    <phoneticPr fontId="24" type="noConversion"/>
  </si>
  <si>
    <t>&lt;그림Ⅰ-20&gt; 부문별 민간신용/명목GDP 비율 및 갭</t>
    <phoneticPr fontId="24" type="noConversion"/>
  </si>
  <si>
    <t>2023.10</t>
    <phoneticPr fontId="2" type="noConversion"/>
  </si>
  <si>
    <t>2023.11</t>
    <phoneticPr fontId="2" type="noConversion"/>
  </si>
  <si>
    <t>2023년 11월말 기준</t>
    <phoneticPr fontId="2" type="noConversion"/>
  </si>
  <si>
    <r>
      <t>&lt;그림</t>
    </r>
    <r>
      <rPr>
        <sz val="12"/>
        <color indexed="10"/>
        <rFont val="맑은 고딕"/>
        <family val="3"/>
        <charset val="129"/>
      </rPr>
      <t>Ⅱ</t>
    </r>
    <r>
      <rPr>
        <sz val="12"/>
        <color indexed="10"/>
        <rFont val="맑은 고딕"/>
        <family val="3"/>
        <charset val="129"/>
        <scheme val="minor"/>
      </rPr>
      <t>-20&gt; 부동산PF 대출잔액 및 연체율 추이</t>
    </r>
    <phoneticPr fontId="24" type="noConversion"/>
  </si>
  <si>
    <t>PBR</t>
  </si>
  <si>
    <t>PER</t>
  </si>
  <si>
    <t>2023.3/4</t>
    <phoneticPr fontId="2" type="noConversion"/>
  </si>
  <si>
    <t>&lt;그림Ⅰ-3&gt; 대출유형별 가계대출 변동</t>
    <phoneticPr fontId="24" type="noConversion"/>
  </si>
  <si>
    <t>1999.1/4</t>
    <phoneticPr fontId="2" type="noConversion"/>
  </si>
  <si>
    <t>1999.2/4</t>
    <phoneticPr fontId="2" type="noConversion"/>
  </si>
  <si>
    <t>1996.1/4</t>
    <phoneticPr fontId="2" type="noConversion"/>
  </si>
  <si>
    <t>1996.2/4</t>
    <phoneticPr fontId="2" type="noConversion"/>
  </si>
  <si>
    <t>1996.3/4</t>
    <phoneticPr fontId="2" type="noConversion"/>
  </si>
  <si>
    <t>1996.4/4</t>
    <phoneticPr fontId="2" type="noConversion"/>
  </si>
  <si>
    <t>1997.1/4</t>
    <phoneticPr fontId="2" type="noConversion"/>
  </si>
  <si>
    <t>1997.2/4</t>
    <phoneticPr fontId="2" type="noConversion"/>
  </si>
  <si>
    <t>1997.3/4</t>
    <phoneticPr fontId="2" type="noConversion"/>
  </si>
  <si>
    <t>1997.4/4</t>
    <phoneticPr fontId="2" type="noConversion"/>
  </si>
  <si>
    <t>1998.1/4</t>
    <phoneticPr fontId="2" type="noConversion"/>
  </si>
  <si>
    <t>1998.2/4</t>
    <phoneticPr fontId="2" type="noConversion"/>
  </si>
  <si>
    <t>1998.3/4</t>
    <phoneticPr fontId="2" type="noConversion"/>
  </si>
  <si>
    <t>1998.4/4</t>
    <phoneticPr fontId="2" type="noConversion"/>
  </si>
  <si>
    <t>1999.3/4</t>
    <phoneticPr fontId="2" type="noConversion"/>
  </si>
  <si>
    <t>1999.4/4</t>
    <phoneticPr fontId="2" type="noConversion"/>
  </si>
  <si>
    <t>2007.1/4</t>
    <phoneticPr fontId="2" type="noConversion"/>
  </si>
  <si>
    <t>2007.2/4</t>
    <phoneticPr fontId="2" type="noConversion"/>
  </si>
  <si>
    <t>2007.3/4</t>
    <phoneticPr fontId="2" type="noConversion"/>
  </si>
  <si>
    <t>2007.4/4</t>
    <phoneticPr fontId="2" type="noConversion"/>
  </si>
  <si>
    <t>2008.1/4</t>
    <phoneticPr fontId="2" type="noConversion"/>
  </si>
  <si>
    <t>2008.2/4</t>
    <phoneticPr fontId="2" type="noConversion"/>
  </si>
  <si>
    <t>2008.3/4</t>
    <phoneticPr fontId="2" type="noConversion"/>
  </si>
  <si>
    <t>2008.4/4</t>
    <phoneticPr fontId="2" type="noConversion"/>
  </si>
  <si>
    <t>2009.1/4</t>
    <phoneticPr fontId="2" type="noConversion"/>
  </si>
  <si>
    <t>2009.2/4</t>
    <phoneticPr fontId="2" type="noConversion"/>
  </si>
  <si>
    <t>2009.3/4</t>
    <phoneticPr fontId="2" type="noConversion"/>
  </si>
  <si>
    <t>2009.4/4</t>
    <phoneticPr fontId="2" type="noConversion"/>
  </si>
  <si>
    <t>2010.1/4</t>
    <phoneticPr fontId="2" type="noConversion"/>
  </si>
  <si>
    <t>2010.2/4</t>
    <phoneticPr fontId="2" type="noConversion"/>
  </si>
  <si>
    <t>2010.3/4</t>
    <phoneticPr fontId="2" type="noConversion"/>
  </si>
  <si>
    <t>2010.4/4</t>
    <phoneticPr fontId="2" type="noConversion"/>
  </si>
  <si>
    <t>2011.1/4</t>
    <phoneticPr fontId="2" type="noConversion"/>
  </si>
  <si>
    <t>2011.2/4</t>
    <phoneticPr fontId="2" type="noConversion"/>
  </si>
  <si>
    <t>2011.3/4</t>
    <phoneticPr fontId="2" type="noConversion"/>
  </si>
  <si>
    <t>2011.4/4</t>
    <phoneticPr fontId="2" type="noConversion"/>
  </si>
  <si>
    <t>2012.1/4</t>
    <phoneticPr fontId="2" type="noConversion"/>
  </si>
  <si>
    <t>2012.2/4</t>
    <phoneticPr fontId="2" type="noConversion"/>
  </si>
  <si>
    <t>2012.3/4</t>
    <phoneticPr fontId="2" type="noConversion"/>
  </si>
  <si>
    <t>2012.4/4</t>
    <phoneticPr fontId="2" type="noConversion"/>
  </si>
  <si>
    <t>2013.1/4</t>
    <phoneticPr fontId="2" type="noConversion"/>
  </si>
  <si>
    <t>2013.2/4</t>
    <phoneticPr fontId="2" type="noConversion"/>
  </si>
  <si>
    <t>2013.3/4</t>
    <phoneticPr fontId="2" type="noConversion"/>
  </si>
  <si>
    <t>2013.4/4</t>
    <phoneticPr fontId="2" type="noConversion"/>
  </si>
  <si>
    <t>2015.1/4</t>
    <phoneticPr fontId="2" type="noConversion"/>
  </si>
  <si>
    <t>2015.2/4</t>
    <phoneticPr fontId="2" type="noConversion"/>
  </si>
  <si>
    <t>2015.3/4</t>
    <phoneticPr fontId="2" type="noConversion"/>
  </si>
  <si>
    <t>2015.4/4</t>
    <phoneticPr fontId="2" type="noConversion"/>
  </si>
  <si>
    <t>2016.1/4</t>
    <phoneticPr fontId="2" type="noConversion"/>
  </si>
  <si>
    <t>2016.2/4</t>
    <phoneticPr fontId="2" type="noConversion"/>
  </si>
  <si>
    <t>2016.3/4</t>
    <phoneticPr fontId="2" type="noConversion"/>
  </si>
  <si>
    <t>2016.4/4</t>
    <phoneticPr fontId="2" type="noConversion"/>
  </si>
  <si>
    <t>2017.1/4</t>
    <phoneticPr fontId="2" type="noConversion"/>
  </si>
  <si>
    <t>2017.2/4</t>
    <phoneticPr fontId="2" type="noConversion"/>
  </si>
  <si>
    <t>2017.3/4</t>
    <phoneticPr fontId="2" type="noConversion"/>
  </si>
  <si>
    <t>2017.4/4</t>
    <phoneticPr fontId="2" type="noConversion"/>
  </si>
  <si>
    <t xml:space="preserve"> 은행</t>
  </si>
  <si>
    <t xml:space="preserve"> 증권</t>
  </si>
  <si>
    <t xml:space="preserve"> 보험</t>
  </si>
  <si>
    <t xml:space="preserve"> 저축</t>
  </si>
  <si>
    <t xml:space="preserve"> 여전</t>
  </si>
  <si>
    <t xml:space="preserve"> 상호</t>
  </si>
  <si>
    <t>대출잔액</t>
    <phoneticPr fontId="2" type="noConversion"/>
  </si>
  <si>
    <t>연체율</t>
    <phoneticPr fontId="2" type="noConversion"/>
  </si>
  <si>
    <t>조원</t>
    <phoneticPr fontId="2" type="noConversion"/>
  </si>
  <si>
    <t>%</t>
    <phoneticPr fontId="2" type="noConversion"/>
  </si>
  <si>
    <t>&lt;그림Ⅲ-9&gt; 비은행예금취급기관 총자산 규모 및 증가율</t>
    <phoneticPr fontId="24" type="noConversion"/>
  </si>
  <si>
    <t xml:space="preserve"> 대출채권</t>
  </si>
  <si>
    <t xml:space="preserve"> 유가증권</t>
  </si>
  <si>
    <t xml:space="preserve"> 현금 및 예치금</t>
  </si>
  <si>
    <t xml:space="preserve"> 기타자산</t>
  </si>
  <si>
    <t xml:space="preserve"> 총자산 증가율</t>
  </si>
  <si>
    <t>상호금융</t>
    <phoneticPr fontId="2" type="noConversion"/>
  </si>
  <si>
    <t>저축은행</t>
    <phoneticPr fontId="2" type="noConversion"/>
  </si>
  <si>
    <t>&lt;그림Ⅲ-10&gt; 상호금융의 대출 증감 규모 및 대출 증가율</t>
    <phoneticPr fontId="24" type="noConversion"/>
  </si>
  <si>
    <t xml:space="preserve"> 가계</t>
  </si>
  <si>
    <t xml:space="preserve"> 기업</t>
  </si>
  <si>
    <t>증감 규모</t>
    <phoneticPr fontId="2" type="noConversion"/>
  </si>
  <si>
    <t>&lt;그림Ⅲ-11&gt; 저축은행의 대출 증감 규모 및 대출 증가율</t>
    <phoneticPr fontId="24" type="noConversion"/>
  </si>
  <si>
    <t>&lt;그림Ⅲ-12&gt; 비은행예금취급기관 차주별 고정이하여신비율</t>
    <phoneticPr fontId="24" type="noConversion"/>
  </si>
  <si>
    <t xml:space="preserve"> 총대출</t>
  </si>
  <si>
    <t>&lt;그림Ⅲ-13&gt; 비은행예금취급기관 총자산순이익률(ROA)</t>
    <phoneticPr fontId="24" type="noConversion"/>
  </si>
  <si>
    <t>&lt;그림Ⅲ-14&gt; 비은행예금취급기관 당기순이익 구성요소</t>
    <phoneticPr fontId="24" type="noConversion"/>
  </si>
  <si>
    <t>이자</t>
  </si>
  <si>
    <t>수수료</t>
  </si>
  <si>
    <t>대손상각비</t>
  </si>
  <si>
    <t>판매관리비</t>
  </si>
  <si>
    <t>당기순이익</t>
  </si>
  <si>
    <r>
      <t>&lt;그림Ⅲ-22&gt; 금융기관</t>
    </r>
    <r>
      <rPr>
        <sz val="12"/>
        <color indexed="10"/>
        <rFont val="맑은 고딕"/>
        <family val="3"/>
        <charset val="129"/>
      </rPr>
      <t>·</t>
    </r>
    <r>
      <rPr>
        <sz val="12"/>
        <color indexed="10"/>
        <rFont val="맑은 고딕"/>
        <family val="3"/>
        <charset val="129"/>
        <scheme val="minor"/>
      </rPr>
      <t>업권 간 상호거래 현황</t>
    </r>
    <phoneticPr fontId="2" type="noConversion"/>
  </si>
  <si>
    <t>&lt;그림Ⅲ-24&gt; 금융업권 간 상호거래 관련 부실전염 및 집중도 리스크</t>
    <phoneticPr fontId="2" type="noConversion"/>
  </si>
  <si>
    <t>&lt;그림Ⅲ-15&gt; 총자산 규모 및 증가율</t>
    <phoneticPr fontId="24" type="noConversion"/>
  </si>
  <si>
    <t>&lt;그림 Ⅱ-1&gt; 시장금리와 예금 및 대출 금리</t>
    <phoneticPr fontId="2" type="noConversion"/>
  </si>
  <si>
    <t>&lt;그림Ⅲ-16&gt; 보험회사 고정이하여신비율</t>
    <phoneticPr fontId="24" type="noConversion"/>
  </si>
  <si>
    <t>보험회사 전체</t>
    <phoneticPr fontId="2" type="noConversion"/>
  </si>
  <si>
    <t>&lt;그림Ⅲ-17&gt; 증권회사 고정이하여신비율</t>
    <phoneticPr fontId="24" type="noConversion"/>
  </si>
  <si>
    <t>증권회사 전체</t>
    <phoneticPr fontId="2" type="noConversion"/>
  </si>
  <si>
    <t>종투사</t>
    <phoneticPr fontId="2" type="noConversion"/>
  </si>
  <si>
    <t>종투사 외</t>
    <phoneticPr fontId="2" type="noConversion"/>
  </si>
  <si>
    <t>&lt;그림Ⅲ-18&gt; 여신전문금융회사 고정이하여신비율</t>
    <phoneticPr fontId="24" type="noConversion"/>
  </si>
  <si>
    <t>여전사 전체</t>
    <phoneticPr fontId="2" type="noConversion"/>
  </si>
  <si>
    <t>신용카드사</t>
    <phoneticPr fontId="2" type="noConversion"/>
  </si>
  <si>
    <t>캐피탈사</t>
    <phoneticPr fontId="2" type="noConversion"/>
  </si>
  <si>
    <t>&lt;그림Ⅲ-19&gt; 보험회사 총자산순이익률(ROA)</t>
    <phoneticPr fontId="24" type="noConversion"/>
  </si>
  <si>
    <t>&lt;그림Ⅲ-20&gt; 증권회사 총자산순이익률(ROA)</t>
    <phoneticPr fontId="24" type="noConversion"/>
  </si>
  <si>
    <t>&lt;그림Ⅲ-21&gt; 여신전문금융회사 총자산순이익률(ROA)</t>
    <phoneticPr fontId="24" type="noConversion"/>
  </si>
  <si>
    <t>&lt;그림 Ⅰ-3&gt; 대출유형별 가계대출 변동</t>
    <phoneticPr fontId="2" type="noConversion"/>
  </si>
  <si>
    <t>&lt;그림 Ⅰ-4&gt; 금융업권별 가계대출 변동</t>
    <phoneticPr fontId="2" type="noConversion"/>
  </si>
  <si>
    <t>3. 물류센터 분양물량 및 공실률 추이</t>
    <phoneticPr fontId="2" type="noConversion"/>
  </si>
  <si>
    <t>&lt;참고3&gt; 물류센터 분양물량 및 공실률 추이</t>
    <phoneticPr fontId="2" type="noConversion"/>
  </si>
  <si>
    <t>6. 여전사 부동산PF 대출잔액 및 고정이하여신비율</t>
    <phoneticPr fontId="2" type="noConversion"/>
  </si>
  <si>
    <t>2. 연도별 온실가스 배출량 및 감축목표(NDC)</t>
    <phoneticPr fontId="2" type="noConversion"/>
  </si>
  <si>
    <t>&lt;그림 Ⅰ-12&gt; 차입금상환배율 구간별 기업 차입금 분포</t>
    <phoneticPr fontId="2" type="noConversion"/>
  </si>
  <si>
    <t>&lt;그림 Ⅰ-13&gt; 부채비율 구간별 기업 차입금 분포</t>
    <phoneticPr fontId="2" type="noConversion"/>
  </si>
  <si>
    <t>&lt;그림 Ⅰ-14&gt; 유동비율 구간별 기업 차입금 분포</t>
    <phoneticPr fontId="2" type="noConversion"/>
  </si>
  <si>
    <t>&lt;그림 Ⅰ-15&gt; 신용등급별 기업 차입금 분포</t>
    <phoneticPr fontId="2" type="noConversion"/>
  </si>
  <si>
    <t>&lt;그림 Ⅰ-16&gt; 부실위험 수준별 기업 차입금 분포</t>
    <phoneticPr fontId="2" type="noConversion"/>
  </si>
  <si>
    <t>&lt;그림 Ⅱ-14&gt; 금리상승기별 고정이하여신비율</t>
    <phoneticPr fontId="2" type="noConversion"/>
  </si>
  <si>
    <t>&lt;그림 Ⅱ-15&gt; 업종별 기업대출 연체율</t>
    <phoneticPr fontId="2" type="noConversion"/>
  </si>
  <si>
    <t>&lt;그림 Ⅱ-17&gt; 업권별 충당금 적립현황</t>
    <phoneticPr fontId="2" type="noConversion"/>
  </si>
  <si>
    <t>&lt;그림 Ⅱ-18&gt; 충당금 적립필요액 시산 결과</t>
    <phoneticPr fontId="2" type="noConversion"/>
  </si>
  <si>
    <t>&lt;그림 Ⅲ-22&gt; 금융기관·업권별 상호거래 현황</t>
    <phoneticPr fontId="2" type="noConversion"/>
  </si>
  <si>
    <t>4. 가계대출 연체율의 차주 특성별·업권별 추이</t>
    <phoneticPr fontId="2" type="noConversion"/>
  </si>
  <si>
    <t>3. 차주 특성별 자영업자대출 비중</t>
  </si>
  <si>
    <t>2023.10</t>
    <phoneticPr fontId="2" type="noConversion"/>
  </si>
  <si>
    <t>2023.11</t>
    <phoneticPr fontId="2" type="noConversion"/>
  </si>
  <si>
    <t>&lt;그림 Ⅳ-2&gt; 외국인 주식투자자금의 투자주체별 증감</t>
    <phoneticPr fontId="24" type="noConversion"/>
  </si>
  <si>
    <t>&lt;그림 Ⅳ-3&gt; 외국인 채권투자자금의 투자주체별 증감</t>
    <phoneticPr fontId="24" type="noConversion"/>
  </si>
  <si>
    <t>저축은행 대손충당금</t>
    <phoneticPr fontId="2" type="noConversion"/>
  </si>
  <si>
    <t>상호금융 대손충당금</t>
    <phoneticPr fontId="2" type="noConversion"/>
  </si>
  <si>
    <t>자료 : 금융기관 업무보고서</t>
  </si>
  <si>
    <t>&lt;그림Ⅰ-9&gt; 상호금융 손실흡수력 지표</t>
    <phoneticPr fontId="24" type="noConversion"/>
  </si>
  <si>
    <t>&lt;그림Ⅰ-10&gt; 저축은행 손실흡수력 지표</t>
    <phoneticPr fontId="24" type="noConversion"/>
  </si>
  <si>
    <t>&lt;그림Ⅰ-11&gt; 보험회사 손실흡수력 지표</t>
    <phoneticPr fontId="24" type="noConversion"/>
  </si>
  <si>
    <t>K-ICS비율</t>
    <phoneticPr fontId="2" type="noConversion"/>
  </si>
  <si>
    <t>생명보험사</t>
    <phoneticPr fontId="2" type="noConversion"/>
  </si>
  <si>
    <t>손해보험사</t>
    <phoneticPr fontId="2" type="noConversion"/>
  </si>
  <si>
    <t>&lt;그림Ⅰ-12&gt; 증권회사 손실흡수력 지표</t>
    <phoneticPr fontId="24" type="noConversion"/>
  </si>
  <si>
    <t>&lt;그림Ⅰ-13&gt; 여신전문금융회사 손실흡수력 지표</t>
    <phoneticPr fontId="24" type="noConversion"/>
  </si>
  <si>
    <t>&lt;그림Ⅰ-14&gt; 보험회사 유동성 대응능력 지표</t>
    <phoneticPr fontId="24" type="noConversion"/>
  </si>
  <si>
    <t>유동성비율</t>
    <phoneticPr fontId="2" type="noConversion"/>
  </si>
  <si>
    <t>유동성커버리지비율</t>
    <phoneticPr fontId="2" type="noConversion"/>
  </si>
  <si>
    <t>&lt;그림Ⅰ-15&gt; 증권회사 유동성 대응능력 지표</t>
    <phoneticPr fontId="24" type="noConversion"/>
  </si>
  <si>
    <t>조정유동성비율</t>
    <phoneticPr fontId="2" type="noConversion"/>
  </si>
  <si>
    <t>&lt;그림Ⅰ-16&gt; 여신전문금융회사 유동성 대응능력 지표</t>
    <phoneticPr fontId="24" type="noConversion"/>
  </si>
  <si>
    <t>즉시가용유동성비율</t>
    <phoneticPr fontId="2" type="noConversion"/>
  </si>
  <si>
    <t>시장금리</t>
    <phoneticPr fontId="2" type="noConversion"/>
  </si>
  <si>
    <t>예금 및 대출 금리</t>
    <phoneticPr fontId="2" type="noConversion"/>
  </si>
  <si>
    <t>CD(91일)</t>
    <phoneticPr fontId="2" type="noConversion"/>
  </si>
  <si>
    <t>국고채(1년)</t>
    <phoneticPr fontId="2" type="noConversion"/>
  </si>
  <si>
    <t>예대금리차</t>
    <phoneticPr fontId="2" type="noConversion"/>
  </si>
  <si>
    <t>은행 예금금리</t>
    <phoneticPr fontId="2" type="noConversion"/>
  </si>
  <si>
    <t>은행 대출금리</t>
    <phoneticPr fontId="2" type="noConversion"/>
  </si>
  <si>
    <t>2023.6</t>
    <phoneticPr fontId="2" type="noConversion"/>
  </si>
  <si>
    <t>2023.9</t>
    <phoneticPr fontId="2" type="noConversion"/>
  </si>
  <si>
    <t>저축성예금</t>
    <phoneticPr fontId="2" type="noConversion"/>
  </si>
  <si>
    <t>요구불예금</t>
    <phoneticPr fontId="2" type="noConversion"/>
  </si>
  <si>
    <t>시장성수신</t>
    <phoneticPr fontId="2" type="noConversion"/>
  </si>
  <si>
    <t>업권별 예금 증가 규모</t>
    <phoneticPr fontId="2" type="noConversion"/>
  </si>
  <si>
    <t>비은행 비중</t>
    <phoneticPr fontId="2" type="noConversion"/>
  </si>
  <si>
    <t>업권별 예금 점유율</t>
    <phoneticPr fontId="2" type="noConversion"/>
  </si>
  <si>
    <t>예금시장 HHI</t>
    <phoneticPr fontId="2" type="noConversion"/>
  </si>
  <si>
    <t>전체 HHI</t>
    <phoneticPr fontId="2" type="noConversion"/>
  </si>
  <si>
    <t>은행권 HHI</t>
    <phoneticPr fontId="2" type="noConversion"/>
  </si>
  <si>
    <t>비은행권 HHI</t>
    <phoneticPr fontId="2" type="noConversion"/>
  </si>
  <si>
    <t>6개월 이하</t>
    <phoneticPr fontId="2" type="noConversion"/>
  </si>
  <si>
    <t>6개월 초과 1년 이하</t>
    <phoneticPr fontId="2" type="noConversion"/>
  </si>
  <si>
    <t>1년 초과</t>
    <phoneticPr fontId="2" type="noConversion"/>
  </si>
  <si>
    <t>만기도래 규모</t>
    <phoneticPr fontId="2" type="noConversion"/>
  </si>
  <si>
    <t>만기도래 비중</t>
    <phoneticPr fontId="2" type="noConversion"/>
  </si>
  <si>
    <t xml:space="preserve">은행 </t>
    <phoneticPr fontId="2" type="noConversion"/>
  </si>
  <si>
    <t>비주택담보대출</t>
    <phoneticPr fontId="2" type="noConversion"/>
  </si>
  <si>
    <t>19.4/4분기~23.3/4분기 중 변화</t>
    <phoneticPr fontId="2" type="noConversion"/>
  </si>
  <si>
    <t>5대은행</t>
    <phoneticPr fontId="2" type="noConversion"/>
  </si>
  <si>
    <t>업권별 기업대출</t>
    <phoneticPr fontId="2" type="noConversion"/>
  </si>
  <si>
    <t>업종별 업권별 대출비중</t>
    <phoneticPr fontId="2" type="noConversion"/>
  </si>
  <si>
    <t>부동산 19.4/4</t>
    <phoneticPr fontId="2" type="noConversion"/>
  </si>
  <si>
    <t>부동산 23.4/4</t>
    <phoneticPr fontId="2" type="noConversion"/>
  </si>
  <si>
    <t>건설 19.4/4</t>
    <phoneticPr fontId="2" type="noConversion"/>
  </si>
  <si>
    <t>건설 23.4/4</t>
    <phoneticPr fontId="2" type="noConversion"/>
  </si>
  <si>
    <t>t</t>
    <phoneticPr fontId="2" type="noConversion"/>
  </si>
  <si>
    <t>t+1</t>
    <phoneticPr fontId="2" type="noConversion"/>
  </si>
  <si>
    <t>t+2</t>
    <phoneticPr fontId="2" type="noConversion"/>
  </si>
  <si>
    <t>t+3</t>
    <phoneticPr fontId="2" type="noConversion"/>
  </si>
  <si>
    <t>t+4</t>
    <phoneticPr fontId="2" type="noConversion"/>
  </si>
  <si>
    <t>t+5</t>
    <phoneticPr fontId="2" type="noConversion"/>
  </si>
  <si>
    <t>t+6</t>
    <phoneticPr fontId="2" type="noConversion"/>
  </si>
  <si>
    <t>t+7</t>
    <phoneticPr fontId="2" type="noConversion"/>
  </si>
  <si>
    <t>t+8</t>
    <phoneticPr fontId="2" type="noConversion"/>
  </si>
  <si>
    <t>t+9</t>
    <phoneticPr fontId="2" type="noConversion"/>
  </si>
  <si>
    <t>건설업</t>
    <phoneticPr fontId="2" type="noConversion"/>
  </si>
  <si>
    <t>도소매업</t>
    <phoneticPr fontId="2" type="noConversion"/>
  </si>
  <si>
    <t>숙박음식업</t>
    <phoneticPr fontId="2" type="noConversion"/>
  </si>
  <si>
    <t>부동산업</t>
    <phoneticPr fontId="2" type="noConversion"/>
  </si>
  <si>
    <t>자료 : 한국은행(가계부채DB)</t>
    <phoneticPr fontId="2" type="noConversion"/>
  </si>
  <si>
    <t>업권별 취약차주 비중</t>
    <phoneticPr fontId="2" type="noConversion"/>
  </si>
  <si>
    <t>고정이하여신</t>
    <phoneticPr fontId="2" type="noConversion"/>
  </si>
  <si>
    <t>23년 9월말 기준</t>
    <phoneticPr fontId="2" type="noConversion"/>
  </si>
  <si>
    <t>적립필요액</t>
    <phoneticPr fontId="2" type="noConversion"/>
  </si>
  <si>
    <t>자료 : 금융기관 업무보고서, 금융감독원</t>
    <phoneticPr fontId="2" type="noConversion"/>
  </si>
  <si>
    <t>미국</t>
    <phoneticPr fontId="2" type="noConversion"/>
  </si>
  <si>
    <t>유로</t>
    <phoneticPr fontId="2" type="noConversion"/>
  </si>
  <si>
    <t>독일</t>
    <phoneticPr fontId="2" type="noConversion"/>
  </si>
  <si>
    <t>매매가격 하락폭</t>
    <phoneticPr fontId="2" type="noConversion"/>
  </si>
  <si>
    <t>%</t>
    <phoneticPr fontId="2" type="noConversion"/>
  </si>
  <si>
    <t>국내 임대가격지수</t>
    <phoneticPr fontId="2" type="noConversion"/>
  </si>
  <si>
    <t>오피스</t>
    <phoneticPr fontId="2" type="noConversion"/>
  </si>
  <si>
    <t>상가</t>
    <phoneticPr fontId="2" type="noConversion"/>
  </si>
  <si>
    <t>2021.4/4=100</t>
    <phoneticPr fontId="2" type="noConversion"/>
  </si>
  <si>
    <t>항목</t>
    <phoneticPr fontId="2" type="noConversion"/>
  </si>
  <si>
    <t>단위</t>
    <phoneticPr fontId="2" type="noConversion"/>
  </si>
  <si>
    <t>2023.1/4</t>
    <phoneticPr fontId="2" type="noConversion"/>
  </si>
  <si>
    <t>2023.2/4</t>
    <phoneticPr fontId="2" type="noConversion"/>
  </si>
  <si>
    <t>2023.3/4</t>
    <phoneticPr fontId="2" type="noConversion"/>
  </si>
  <si>
    <t>상업용 부동산 매매가격</t>
    <phoneticPr fontId="2" type="noConversion"/>
  </si>
  <si>
    <t>평균 매매가격</t>
    <phoneticPr fontId="2" type="noConversion"/>
  </si>
  <si>
    <t>만원</t>
    <phoneticPr fontId="2" type="noConversion"/>
  </si>
  <si>
    <t>수도권</t>
    <phoneticPr fontId="2" type="noConversion"/>
  </si>
  <si>
    <t>비수도권</t>
    <phoneticPr fontId="2" type="noConversion"/>
  </si>
  <si>
    <t>만건</t>
    <phoneticPr fontId="2" type="noConversion"/>
  </si>
  <si>
    <t>상업용 부동산 거래량</t>
    <phoneticPr fontId="2" type="noConversion"/>
  </si>
  <si>
    <t>자료 : Bloomberg, BIS, 한국부동산원</t>
    <phoneticPr fontId="2" type="noConversion"/>
  </si>
  <si>
    <t>자료 : 국토교통부, 한국은행 시산</t>
    <phoneticPr fontId="2" type="noConversion"/>
  </si>
  <si>
    <t>자료 : 젠스타메이트, JLL</t>
    <phoneticPr fontId="2" type="noConversion"/>
  </si>
  <si>
    <t>물류센터 신규공급 물량</t>
    <phoneticPr fontId="2" type="noConversion"/>
  </si>
  <si>
    <t>자료 : 한국은행, BIS</t>
    <phoneticPr fontId="2" type="noConversion"/>
  </si>
  <si>
    <t>국내 기업신용 레버리지</t>
    <phoneticPr fontId="2" type="noConversion"/>
  </si>
  <si>
    <t>국제 비교</t>
    <phoneticPr fontId="2" type="noConversion"/>
  </si>
  <si>
    <t>명목GDP</t>
    <phoneticPr fontId="2" type="noConversion"/>
  </si>
  <si>
    <t>기업신용</t>
    <phoneticPr fontId="2" type="noConversion"/>
  </si>
  <si>
    <t>상위 25%</t>
    <phoneticPr fontId="2" type="noConversion"/>
  </si>
  <si>
    <t>하위 25%</t>
    <phoneticPr fontId="2" type="noConversion"/>
  </si>
  <si>
    <t>천조원</t>
    <phoneticPr fontId="2" type="noConversion"/>
  </si>
  <si>
    <t>1996.1/4</t>
  </si>
  <si>
    <t>1996.2/4</t>
  </si>
  <si>
    <t>1996.3/4</t>
  </si>
  <si>
    <t>1996.4/4</t>
  </si>
  <si>
    <t>1997.1/4</t>
  </si>
  <si>
    <t>1997.2/4</t>
  </si>
  <si>
    <t>1997.3/4</t>
  </si>
  <si>
    <t>1997.4/4</t>
  </si>
  <si>
    <t>1998.1/4</t>
  </si>
  <si>
    <t>1998.2/4</t>
  </si>
  <si>
    <t>1998.3/4</t>
  </si>
  <si>
    <t>1998.4/4</t>
  </si>
  <si>
    <t>1999.1/4</t>
  </si>
  <si>
    <t>1999.2/4</t>
  </si>
  <si>
    <t>1999.3/4</t>
  </si>
  <si>
    <t>1999.4/4</t>
  </si>
  <si>
    <t>2000.1/4</t>
  </si>
  <si>
    <t>2000.2/4</t>
  </si>
  <si>
    <t>2000.3/4</t>
  </si>
  <si>
    <t>2000.4/4</t>
  </si>
  <si>
    <t>2001.1/4</t>
  </si>
  <si>
    <t>2001.2/4</t>
  </si>
  <si>
    <t>2001.3/4</t>
  </si>
  <si>
    <t>2001.4/4</t>
  </si>
  <si>
    <t>2002.1/4</t>
  </si>
  <si>
    <t>2002.2/4</t>
  </si>
  <si>
    <t>2002.3/4</t>
  </si>
  <si>
    <t>2002.4/4</t>
  </si>
  <si>
    <t>2003.1/4</t>
  </si>
  <si>
    <t>2003.2/4</t>
  </si>
  <si>
    <t>2003.3/4</t>
  </si>
  <si>
    <t>2003.4/4</t>
  </si>
  <si>
    <t>2004.1/4</t>
  </si>
  <si>
    <t>2004.2/4</t>
  </si>
  <si>
    <t>2004.3/4</t>
  </si>
  <si>
    <t>2004.4/4</t>
  </si>
  <si>
    <t>2005.1/4</t>
  </si>
  <si>
    <t>2005.2/4</t>
  </si>
  <si>
    <t>2005.3/4</t>
  </si>
  <si>
    <t>2005.4/4</t>
  </si>
  <si>
    <t>2006.1/4</t>
  </si>
  <si>
    <t>2006.2/4</t>
  </si>
  <si>
    <t>2006.3/4</t>
  </si>
  <si>
    <t>2006.4/4</t>
  </si>
  <si>
    <t>누적 증가율</t>
    <phoneticPr fontId="2" type="noConversion"/>
  </si>
  <si>
    <t>2019년말 대비</t>
    <phoneticPr fontId="2" type="noConversion"/>
  </si>
  <si>
    <t>누적 증가액 및 증가율</t>
    <phoneticPr fontId="2" type="noConversion"/>
  </si>
  <si>
    <t>중소기업 비중</t>
    <phoneticPr fontId="2" type="noConversion"/>
  </si>
  <si>
    <t>은행권 대출 증가액</t>
    <phoneticPr fontId="2" type="noConversion"/>
  </si>
  <si>
    <t>비은행권 대출 증가액</t>
    <phoneticPr fontId="2" type="noConversion"/>
  </si>
  <si>
    <t>은행권 대출 증가율</t>
    <phoneticPr fontId="2" type="noConversion"/>
  </si>
  <si>
    <t>비은행권 대출 증가율</t>
    <phoneticPr fontId="2" type="noConversion"/>
  </si>
  <si>
    <t>정보통신</t>
    <phoneticPr fontId="2" type="noConversion"/>
  </si>
  <si>
    <t>전문과학기술</t>
    <phoneticPr fontId="2" type="noConversion"/>
  </si>
  <si>
    <t>전기가스수도</t>
    <phoneticPr fontId="2" type="noConversion"/>
  </si>
  <si>
    <t>운수창고</t>
    <phoneticPr fontId="2" type="noConversion"/>
  </si>
  <si>
    <t>제조업 및 비제조업</t>
    <phoneticPr fontId="2" type="noConversion"/>
  </si>
  <si>
    <t>서비스업</t>
    <phoneticPr fontId="2" type="noConversion"/>
  </si>
  <si>
    <t>전산업</t>
    <phoneticPr fontId="2" type="noConversion"/>
  </si>
  <si>
    <t>자료 : 금융기관(은행) 업무보고서</t>
    <phoneticPr fontId="2" type="noConversion"/>
  </si>
  <si>
    <t>3개월 이하</t>
    <phoneticPr fontId="2" type="noConversion"/>
  </si>
  <si>
    <t>3개월 초과 6개월 이하</t>
    <phoneticPr fontId="2" type="noConversion"/>
  </si>
  <si>
    <t>1년 초과 2년 이하</t>
    <phoneticPr fontId="2" type="noConversion"/>
  </si>
  <si>
    <t>2년 초과 5년 이하</t>
    <phoneticPr fontId="2" type="noConversion"/>
  </si>
  <si>
    <t>5년 이상</t>
    <phoneticPr fontId="2" type="noConversion"/>
  </si>
  <si>
    <t>단기(1년 이내)</t>
    <phoneticPr fontId="2" type="noConversion"/>
  </si>
  <si>
    <t>자료 : 한국은행(예금은행 가중평균금리)</t>
    <phoneticPr fontId="2" type="noConversion"/>
  </si>
  <si>
    <t>변동금리 기업대출 비중</t>
    <phoneticPr fontId="2" type="noConversion"/>
  </si>
  <si>
    <t>변동금리 가계대출 비중</t>
    <phoneticPr fontId="2" type="noConversion"/>
  </si>
  <si>
    <t>변동금리 기업대출 비중 장기평균</t>
    <phoneticPr fontId="2" type="noConversion"/>
  </si>
  <si>
    <t>변동금리 가계대출 비중 장기평균</t>
    <phoneticPr fontId="2" type="noConversion"/>
  </si>
  <si>
    <t>기업규모별</t>
    <phoneticPr fontId="2" type="noConversion"/>
  </si>
  <si>
    <t>국내은행</t>
    <phoneticPr fontId="2" type="noConversion"/>
  </si>
  <si>
    <t>자료 : 한국은행(자금순환통계)</t>
    <phoneticPr fontId="2" type="noConversion"/>
  </si>
  <si>
    <t>종류별</t>
    <phoneticPr fontId="2" type="noConversion"/>
  </si>
  <si>
    <t>만기별</t>
    <phoneticPr fontId="2" type="noConversion"/>
  </si>
  <si>
    <t>기업어음</t>
    <phoneticPr fontId="2" type="noConversion"/>
  </si>
  <si>
    <t>해외채권</t>
    <phoneticPr fontId="2" type="noConversion"/>
  </si>
  <si>
    <t>회사채 비중</t>
    <phoneticPr fontId="2" type="noConversion"/>
  </si>
  <si>
    <t>장기채권</t>
    <phoneticPr fontId="2" type="noConversion"/>
  </si>
  <si>
    <t>유동성장기채권</t>
    <phoneticPr fontId="2" type="noConversion"/>
  </si>
  <si>
    <t>단기채권</t>
    <phoneticPr fontId="2" type="noConversion"/>
  </si>
  <si>
    <t>잔존만기 1년 이하 비중</t>
    <phoneticPr fontId="2" type="noConversion"/>
  </si>
  <si>
    <t>A1</t>
    <phoneticPr fontId="2" type="noConversion"/>
  </si>
  <si>
    <t>A2</t>
    <phoneticPr fontId="2" type="noConversion"/>
  </si>
  <si>
    <t>A3 이하</t>
    <phoneticPr fontId="2" type="noConversion"/>
  </si>
  <si>
    <t>우량물(A1 이상) 비중</t>
    <phoneticPr fontId="2" type="noConversion"/>
  </si>
  <si>
    <t>AA 이상</t>
    <phoneticPr fontId="2" type="noConversion"/>
  </si>
  <si>
    <t>A 이하</t>
    <phoneticPr fontId="2" type="noConversion"/>
  </si>
  <si>
    <t>우량물(AA 이상) 비중</t>
    <phoneticPr fontId="2" type="noConversion"/>
  </si>
  <si>
    <t>자료 : 한국은행 시산(KIS-Value)</t>
    <phoneticPr fontId="2" type="noConversion"/>
  </si>
  <si>
    <t>0배 미만</t>
    <phoneticPr fontId="2" type="noConversion"/>
  </si>
  <si>
    <t>0~1배</t>
    <phoneticPr fontId="2" type="noConversion"/>
  </si>
  <si>
    <t>1~5배</t>
    <phoneticPr fontId="2" type="noConversion"/>
  </si>
  <si>
    <t>5~10배</t>
    <phoneticPr fontId="2" type="noConversion"/>
  </si>
  <si>
    <t>10배 초과</t>
    <phoneticPr fontId="2" type="noConversion"/>
  </si>
  <si>
    <t>취약기업</t>
    <phoneticPr fontId="2" type="noConversion"/>
  </si>
  <si>
    <t>6배 초과</t>
    <phoneticPr fontId="2" type="noConversion"/>
  </si>
  <si>
    <t>4~6배</t>
    <phoneticPr fontId="2" type="noConversion"/>
  </si>
  <si>
    <t>2~4배</t>
    <phoneticPr fontId="2" type="noConversion"/>
  </si>
  <si>
    <t>0~2배</t>
    <phoneticPr fontId="2" type="noConversion"/>
  </si>
  <si>
    <t>자본잠식</t>
    <phoneticPr fontId="2" type="noConversion"/>
  </si>
  <si>
    <t>500% 초과</t>
    <phoneticPr fontId="2" type="noConversion"/>
  </si>
  <si>
    <t>200~500%</t>
    <phoneticPr fontId="2" type="noConversion"/>
  </si>
  <si>
    <t>100~200%</t>
    <phoneticPr fontId="2" type="noConversion"/>
  </si>
  <si>
    <t>100% 이하</t>
    <phoneticPr fontId="2" type="noConversion"/>
  </si>
  <si>
    <t>50% 미만</t>
    <phoneticPr fontId="2" type="noConversion"/>
  </si>
  <si>
    <t>50~100%</t>
    <phoneticPr fontId="2" type="noConversion"/>
  </si>
  <si>
    <t>200~300%</t>
    <phoneticPr fontId="2" type="noConversion"/>
  </si>
  <si>
    <t>300% 이상</t>
    <phoneticPr fontId="2" type="noConversion"/>
  </si>
  <si>
    <t>고위험(10)</t>
    <phoneticPr fontId="2" type="noConversion"/>
  </si>
  <si>
    <t>위험(8~9)</t>
    <phoneticPr fontId="2" type="noConversion"/>
  </si>
  <si>
    <t>주의(6~7)</t>
    <phoneticPr fontId="2" type="noConversion"/>
  </si>
  <si>
    <t>보통(4~5)</t>
    <phoneticPr fontId="2" type="noConversion"/>
  </si>
  <si>
    <t>우수(1~3)</t>
    <phoneticPr fontId="2" type="noConversion"/>
  </si>
  <si>
    <t>투기등급기업</t>
    <phoneticPr fontId="2" type="noConversion"/>
  </si>
  <si>
    <t>50% 초과</t>
    <phoneticPr fontId="2" type="noConversion"/>
  </si>
  <si>
    <t>5~50%</t>
    <phoneticPr fontId="2" type="noConversion"/>
  </si>
  <si>
    <t>3~5%</t>
    <phoneticPr fontId="2" type="noConversion"/>
  </si>
  <si>
    <t>1~3%</t>
    <phoneticPr fontId="2" type="noConversion"/>
  </si>
  <si>
    <t>1% 이하</t>
    <phoneticPr fontId="2" type="noConversion"/>
  </si>
  <si>
    <t>부실위험기업</t>
    <phoneticPr fontId="2" type="noConversion"/>
  </si>
  <si>
    <t>자료 : 한국은행(예금취급기관 산업별 대출금)</t>
    <phoneticPr fontId="2" type="noConversion"/>
  </si>
  <si>
    <t>전체 업종</t>
    <phoneticPr fontId="2" type="noConversion"/>
  </si>
  <si>
    <t>전기가스</t>
    <phoneticPr fontId="2" type="noConversion"/>
  </si>
  <si>
    <t>중위 부실위험</t>
    <phoneticPr fontId="2" type="noConversion"/>
  </si>
  <si>
    <t>1997</t>
    <phoneticPr fontId="2" type="noConversion"/>
  </si>
  <si>
    <t>2008</t>
    <phoneticPr fontId="2" type="noConversion"/>
  </si>
  <si>
    <t>차입금상환배율</t>
    <phoneticPr fontId="2" type="noConversion"/>
  </si>
  <si>
    <t>T-3</t>
    <phoneticPr fontId="2" type="noConversion"/>
  </si>
  <si>
    <t>T+2</t>
    <phoneticPr fontId="2" type="noConversion"/>
  </si>
  <si>
    <t>기업 수 비중</t>
    <phoneticPr fontId="2" type="noConversion"/>
  </si>
  <si>
    <t>차입금 비중</t>
    <phoneticPr fontId="2" type="noConversion"/>
  </si>
  <si>
    <t>자료 : 금융위원회, 금융기관 업무보고서</t>
    <phoneticPr fontId="2" type="noConversion"/>
  </si>
  <si>
    <t>가계대출 증감</t>
    <phoneticPr fontId="2" type="noConversion"/>
  </si>
  <si>
    <t>2023.1~3</t>
    <phoneticPr fontId="2" type="noConversion"/>
  </si>
  <si>
    <t>2023.4~10</t>
    <phoneticPr fontId="2" type="noConversion"/>
  </si>
  <si>
    <t>신규주택 구입</t>
    <phoneticPr fontId="2" type="noConversion"/>
  </si>
  <si>
    <t>임차보증금(반환자금 포함)</t>
    <phoneticPr fontId="2" type="noConversion"/>
  </si>
  <si>
    <t>생계자금</t>
    <phoneticPr fontId="2" type="noConversion"/>
  </si>
  <si>
    <t>기존대출 상환</t>
    <phoneticPr fontId="2" type="noConversion"/>
  </si>
  <si>
    <t>사업 및 투자자금</t>
    <phoneticPr fontId="2" type="noConversion"/>
  </si>
  <si>
    <t>2020~2021</t>
    <phoneticPr fontId="2" type="noConversion"/>
  </si>
  <si>
    <t>연령별</t>
    <phoneticPr fontId="2" type="noConversion"/>
  </si>
  <si>
    <t>청년층</t>
    <phoneticPr fontId="2" type="noConversion"/>
  </si>
  <si>
    <t>중장년층</t>
    <phoneticPr fontId="2" type="noConversion"/>
  </si>
  <si>
    <t>고령층</t>
    <phoneticPr fontId="2" type="noConversion"/>
  </si>
  <si>
    <t>2023.2/4~3/4</t>
    <phoneticPr fontId="2" type="noConversion"/>
  </si>
  <si>
    <t>&lt;참고1&gt; 가계대출 연체율의 차주 특성별·업권별 추이</t>
    <phoneticPr fontId="24" type="noConversion"/>
  </si>
  <si>
    <t>자료 : 한국은행 시산(가계부채 DB), 금융기관 업무보고서</t>
    <phoneticPr fontId="2" type="noConversion"/>
  </si>
  <si>
    <t>차주 특성별</t>
    <phoneticPr fontId="2" type="noConversion"/>
  </si>
  <si>
    <t>자영업자대출 동향</t>
    <phoneticPr fontId="2" type="noConversion"/>
  </si>
  <si>
    <t>자영업자 대출 증가율</t>
    <phoneticPr fontId="2" type="noConversion"/>
  </si>
  <si>
    <t>자영업자 대출 증가율 장기평균</t>
    <phoneticPr fontId="2" type="noConversion"/>
  </si>
  <si>
    <t>대출유형별</t>
    <phoneticPr fontId="2" type="noConversion"/>
  </si>
  <si>
    <t>사업자대출 증가율</t>
    <phoneticPr fontId="2" type="noConversion"/>
  </si>
  <si>
    <t>은행권 증가율</t>
    <phoneticPr fontId="2" type="noConversion"/>
  </si>
  <si>
    <t>비은행권 증가율</t>
    <phoneticPr fontId="2" type="noConversion"/>
  </si>
  <si>
    <t>&lt;참고2&gt; 차주특성별 자영업자대출 비중</t>
    <phoneticPr fontId="2" type="noConversion"/>
  </si>
  <si>
    <t>신용수준별</t>
    <phoneticPr fontId="2" type="noConversion"/>
  </si>
  <si>
    <t>대출잔액 기준</t>
    <phoneticPr fontId="2" type="noConversion"/>
  </si>
  <si>
    <t>2009년말</t>
    <phoneticPr fontId="2" type="noConversion"/>
  </si>
  <si>
    <t>2023년 6월말</t>
    <phoneticPr fontId="2" type="noConversion"/>
  </si>
  <si>
    <t>EF1</t>
    <phoneticPr fontId="2" type="noConversion"/>
  </si>
  <si>
    <t>EF2</t>
    <phoneticPr fontId="2" type="noConversion"/>
  </si>
  <si>
    <t>EF3</t>
  </si>
  <si>
    <t>EF4</t>
  </si>
  <si>
    <t>EF5</t>
  </si>
  <si>
    <t>모집방식별 비중</t>
    <phoneticPr fontId="2" type="noConversion"/>
  </si>
  <si>
    <t>투자자별 비중</t>
    <phoneticPr fontId="2" type="noConversion"/>
  </si>
  <si>
    <t>공모</t>
    <phoneticPr fontId="2" type="noConversion"/>
  </si>
  <si>
    <t>사모</t>
    <phoneticPr fontId="2" type="noConversion"/>
  </si>
  <si>
    <t>개인</t>
    <phoneticPr fontId="2" type="noConversion"/>
  </si>
  <si>
    <t>일반법인</t>
    <phoneticPr fontId="2" type="noConversion"/>
  </si>
  <si>
    <t>&lt;참고4&gt; 증권사 PF채무보증 규모 / PF유동화증권 잔액</t>
    <phoneticPr fontId="2" type="noConversion"/>
  </si>
  <si>
    <t>자료 : 금융기관 업무보고서, 한국예탁결제원</t>
    <phoneticPr fontId="2" type="noConversion"/>
  </si>
  <si>
    <t>PF채무보증 규모</t>
    <phoneticPr fontId="2" type="noConversion"/>
  </si>
  <si>
    <t>PF유동화증권 잔액</t>
    <phoneticPr fontId="2" type="noConversion"/>
  </si>
  <si>
    <t>2012년</t>
    <phoneticPr fontId="2" type="noConversion"/>
  </si>
  <si>
    <t>2013년</t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</si>
  <si>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</si>
  <si>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</si>
  <si>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</si>
  <si>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</si>
  <si>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</si>
  <si>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</si>
  <si>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</si>
  <si>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</si>
  <si>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</si>
  <si>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철강금속</t>
    <phoneticPr fontId="2" type="noConversion"/>
  </si>
  <si>
    <t>운수장비</t>
    <phoneticPr fontId="2" type="noConversion"/>
  </si>
  <si>
    <t>①</t>
    <phoneticPr fontId="2" type="noConversion"/>
  </si>
  <si>
    <t>②</t>
    <phoneticPr fontId="2" type="noConversion"/>
  </si>
  <si>
    <t>③</t>
    <phoneticPr fontId="2" type="noConversion"/>
  </si>
  <si>
    <t>④</t>
    <phoneticPr fontId="2" type="noConversion"/>
  </si>
  <si>
    <r>
      <t>&lt;참고6&gt; 증권회사</t>
    </r>
    <r>
      <rPr>
        <sz val="12"/>
        <color rgb="FFFF0000"/>
        <rFont val="Yu Gothic"/>
        <family val="2"/>
        <charset val="128"/>
      </rPr>
      <t>･</t>
    </r>
    <r>
      <rPr>
        <sz val="12"/>
        <color rgb="FFFF0000"/>
        <rFont val="맑은 고딕"/>
        <family val="2"/>
        <scheme val="minor"/>
      </rPr>
      <t>여전사 채권 금리 상승 추이</t>
    </r>
    <phoneticPr fontId="2" type="noConversion"/>
  </si>
  <si>
    <t>자료: 연합인포맥스, 한국은행</t>
    <phoneticPr fontId="2" type="noConversion"/>
  </si>
  <si>
    <t>증권채</t>
    <phoneticPr fontId="2" type="noConversion"/>
  </si>
  <si>
    <t>카드채</t>
    <phoneticPr fontId="2" type="noConversion"/>
  </si>
  <si>
    <t>캐피탈채</t>
    <phoneticPr fontId="2" type="noConversion"/>
  </si>
  <si>
    <t>국고채 3년물</t>
    <phoneticPr fontId="2" type="noConversion"/>
  </si>
  <si>
    <t>자료: 금융기관 업무보고서, 연합인포맥스</t>
    <phoneticPr fontId="2" type="noConversion"/>
  </si>
  <si>
    <t>단기시장성차입</t>
    <phoneticPr fontId="2" type="noConversion"/>
  </si>
  <si>
    <t>일반회사채</t>
    <phoneticPr fontId="2" type="noConversion"/>
  </si>
  <si>
    <t>전체 증권회사</t>
    <phoneticPr fontId="2" type="noConversion"/>
  </si>
  <si>
    <t>전체 여전사</t>
    <phoneticPr fontId="2" type="noConversion"/>
  </si>
  <si>
    <t>AA이상 여전사</t>
    <phoneticPr fontId="2" type="noConversion"/>
  </si>
  <si>
    <t>AA미만 여전사</t>
    <phoneticPr fontId="2" type="noConversion"/>
  </si>
  <si>
    <t>2016년</t>
    <phoneticPr fontId="2" type="noConversion"/>
  </si>
  <si>
    <t>자료: 연합인포맥스</t>
    <phoneticPr fontId="2" type="noConversion"/>
  </si>
  <si>
    <t>순발행</t>
    <phoneticPr fontId="37" type="noConversion"/>
  </si>
  <si>
    <t>은행채</t>
    <phoneticPr fontId="2" type="noConversion"/>
  </si>
  <si>
    <t>카드채</t>
    <phoneticPr fontId="37" type="noConversion"/>
  </si>
  <si>
    <t>2023.3/4</t>
  </si>
  <si>
    <t>&lt;참고6&gt; 증권회사 부동산PF 채무보증 규모 및 변제순위별 비중</t>
    <phoneticPr fontId="24" type="noConversion"/>
  </si>
  <si>
    <t>채무보증 규모 및 고정이하비율</t>
    <phoneticPr fontId="2" type="noConversion"/>
  </si>
  <si>
    <t>변제순위별 비중</t>
    <phoneticPr fontId="2" type="noConversion"/>
  </si>
  <si>
    <t>채무보증 규모</t>
    <phoneticPr fontId="2" type="noConversion"/>
  </si>
  <si>
    <t>전체 증권회사 고정이하비율</t>
    <phoneticPr fontId="2" type="noConversion"/>
  </si>
  <si>
    <t>종투사 고정이하비율</t>
    <phoneticPr fontId="2" type="noConversion"/>
  </si>
  <si>
    <t>종투사 외 고정이하비율</t>
    <phoneticPr fontId="2" type="noConversion"/>
  </si>
  <si>
    <t>종투사</t>
  </si>
  <si>
    <t>종투사 외</t>
  </si>
  <si>
    <t>선순위</t>
    <phoneticPr fontId="2" type="noConversion"/>
  </si>
  <si>
    <t>단일순위</t>
    <phoneticPr fontId="2" type="noConversion"/>
  </si>
  <si>
    <t>&lt;참고6&gt; 신용등급별 PF-ABCP 만기도래 규모 및 PF-ABCP금리</t>
    <phoneticPr fontId="24" type="noConversion"/>
  </si>
  <si>
    <t>자료 : 연합인포맥스</t>
    <phoneticPr fontId="2" type="noConversion"/>
  </si>
  <si>
    <t>금리 및 스프레드</t>
    <phoneticPr fontId="2" type="noConversion"/>
  </si>
  <si>
    <t>A2이하</t>
    <phoneticPr fontId="2" type="noConversion"/>
  </si>
  <si>
    <t>A2이하 - A1</t>
    <phoneticPr fontId="2" type="noConversion"/>
  </si>
  <si>
    <t>&lt;참고6&gt; 여전사 부동산PF 대출잔액 및 고정이하여신비율</t>
    <phoneticPr fontId="24" type="noConversion"/>
  </si>
  <si>
    <t>2019년</t>
    <phoneticPr fontId="2" type="noConversion"/>
  </si>
  <si>
    <t>&lt;참고6&gt; 캐피탈사의 신용스프레드와 부동산PF 대출 자산건전성</t>
    <phoneticPr fontId="24" type="noConversion"/>
  </si>
  <si>
    <t>신용스프레드 추이</t>
    <phoneticPr fontId="2" type="noConversion"/>
  </si>
  <si>
    <t>신 FSI</t>
    <phoneticPr fontId="2" type="noConversion"/>
  </si>
  <si>
    <t>기존 FSI</t>
    <phoneticPr fontId="2" type="noConversion"/>
  </si>
  <si>
    <t>(1998.1=100)</t>
    <phoneticPr fontId="2" type="noConversion"/>
  </si>
  <si>
    <t>금융시장</t>
    <phoneticPr fontId="37" type="noConversion"/>
  </si>
  <si>
    <t>실물</t>
    <phoneticPr fontId="37" type="noConversion"/>
  </si>
  <si>
    <t>대외</t>
    <phoneticPr fontId="37" type="noConversion"/>
  </si>
  <si>
    <t>비은행</t>
    <phoneticPr fontId="37" type="noConversion"/>
  </si>
  <si>
    <t>자료 : International Carbon Action Partnership</t>
    <phoneticPr fontId="2" type="noConversion"/>
  </si>
  <si>
    <t>EU</t>
    <phoneticPr fontId="2" type="noConversion"/>
  </si>
  <si>
    <t>한국(원화 기준)</t>
    <phoneticPr fontId="2" type="noConversion"/>
  </si>
  <si>
    <t>달러/톤</t>
    <phoneticPr fontId="37" type="noConversion"/>
  </si>
  <si>
    <t>만원/톤</t>
    <phoneticPr fontId="37" type="noConversion"/>
  </si>
  <si>
    <t>자료 : 국가 온실가스 인벤토리 보고서</t>
    <phoneticPr fontId="2" type="noConversion"/>
  </si>
  <si>
    <t>총배출량</t>
    <phoneticPr fontId="2" type="noConversion"/>
  </si>
  <si>
    <t>감축목표</t>
    <phoneticPr fontId="2" type="noConversion"/>
  </si>
  <si>
    <t>자료 : 온실가스종합정보센터</t>
    <phoneticPr fontId="2" type="noConversion"/>
  </si>
  <si>
    <t>전환</t>
    <phoneticPr fontId="2" type="noConversion"/>
  </si>
  <si>
    <t>산업</t>
    <phoneticPr fontId="2" type="noConversion"/>
  </si>
  <si>
    <t>수송</t>
    <phoneticPr fontId="2" type="noConversion"/>
  </si>
  <si>
    <t>배</t>
    <phoneticPr fontId="37" type="noConversion"/>
  </si>
  <si>
    <t xml:space="preserve"> 중부</t>
  </si>
  <si>
    <t xml:space="preserve"> 북부</t>
  </si>
  <si>
    <t xml:space="preserve"> 남부</t>
  </si>
  <si>
    <t xml:space="preserve"> 남동부</t>
  </si>
  <si>
    <t xml:space="preserve"> 서부</t>
  </si>
  <si>
    <t>수도권 물류센터 공실률</t>
    <phoneticPr fontId="2" type="noConversion"/>
  </si>
  <si>
    <t>만평</t>
    <phoneticPr fontId="2" type="noConversion"/>
  </si>
  <si>
    <t>%</t>
    <phoneticPr fontId="2" type="noConversion"/>
  </si>
  <si>
    <r>
      <t>2023.4/4</t>
    </r>
    <r>
      <rPr>
        <vertAlign val="superscript"/>
        <sz val="12"/>
        <color theme="1"/>
        <rFont val="맑은 고딕"/>
        <family val="3"/>
        <charset val="129"/>
        <scheme val="minor"/>
      </rPr>
      <t>e</t>
    </r>
    <phoneticPr fontId="2" type="noConversion"/>
  </si>
  <si>
    <t xml:space="preserve"> 근린상가</t>
  </si>
  <si>
    <t xml:space="preserve"> 단지내상가</t>
  </si>
  <si>
    <t xml:space="preserve"> 기타상가</t>
  </si>
  <si>
    <t xml:space="preserve"> 오피스상가</t>
  </si>
  <si>
    <t>천호</t>
    <phoneticPr fontId="2" type="noConversion"/>
  </si>
  <si>
    <t>중대형 상가 분양물량</t>
    <phoneticPr fontId="2" type="noConversion"/>
  </si>
  <si>
    <t>전체</t>
    <phoneticPr fontId="2" type="noConversion"/>
  </si>
  <si>
    <t>서울</t>
    <phoneticPr fontId="2" type="noConversion"/>
  </si>
  <si>
    <t>중대형 상가 공실률 추이</t>
    <phoneticPr fontId="2" type="noConversion"/>
  </si>
  <si>
    <t>자료 : 금융기관 업무보고서(자체 서베이)</t>
    <phoneticPr fontId="2" type="noConversion"/>
  </si>
  <si>
    <t>2017</t>
    <phoneticPr fontId="2" type="noConversion"/>
  </si>
  <si>
    <t>2018</t>
    <phoneticPr fontId="2" type="noConversion"/>
  </si>
  <si>
    <t>2019</t>
  </si>
  <si>
    <t>2020</t>
  </si>
  <si>
    <t>2021</t>
  </si>
  <si>
    <t>2022</t>
  </si>
  <si>
    <t>2023.3</t>
    <phoneticPr fontId="2" type="noConversion"/>
  </si>
  <si>
    <t>2023.6</t>
    <phoneticPr fontId="2" type="noConversion"/>
  </si>
  <si>
    <t>2023.9</t>
    <phoneticPr fontId="2" type="noConversion"/>
  </si>
  <si>
    <t xml:space="preserve"> 저축은행</t>
  </si>
  <si>
    <t xml:space="preserve"> 상호금융</t>
  </si>
  <si>
    <t>잔액 추이</t>
    <phoneticPr fontId="2" type="noConversion"/>
  </si>
  <si>
    <t>조원</t>
    <phoneticPr fontId="2" type="noConversion"/>
  </si>
  <si>
    <t xml:space="preserve"> 상호금융, 저축은행</t>
  </si>
  <si>
    <t>연체율 추이</t>
    <phoneticPr fontId="2" type="noConversion"/>
  </si>
  <si>
    <t>농협</t>
  </si>
  <si>
    <t>신협</t>
  </si>
  <si>
    <t>새마을금고</t>
  </si>
  <si>
    <t>수도권</t>
  </si>
  <si>
    <t>주요광역시</t>
  </si>
  <si>
    <t>그외</t>
  </si>
  <si>
    <t>단위</t>
    <phoneticPr fontId="2" type="noConversion"/>
  </si>
  <si>
    <t>저축은행</t>
  </si>
  <si>
    <t>저축은행</t>
    <phoneticPr fontId="2" type="noConversion"/>
  </si>
  <si>
    <t>수협, 산림</t>
    <phoneticPr fontId="2" type="noConversion"/>
  </si>
  <si>
    <t>대출잔액 비중</t>
    <phoneticPr fontId="2" type="noConversion"/>
  </si>
  <si>
    <t xml:space="preserve"> 수도권</t>
  </si>
  <si>
    <t xml:space="preserve"> 주요광역시</t>
  </si>
  <si>
    <t xml:space="preserve"> 그 외</t>
  </si>
  <si>
    <t>자료 : 금융기관 업무보고서(자체 서베이), 한국부동산원</t>
    <phoneticPr fontId="2" type="noConversion"/>
  </si>
  <si>
    <t>고 LTV 대출잔액</t>
    <phoneticPr fontId="2" type="noConversion"/>
  </si>
  <si>
    <t>비중</t>
    <phoneticPr fontId="2" type="noConversion"/>
  </si>
  <si>
    <t>고 LTV 대출</t>
    <phoneticPr fontId="2" type="noConversion"/>
  </si>
  <si>
    <t xml:space="preserve"> 임대수익률</t>
  </si>
  <si>
    <t xml:space="preserve"> 평균대출금리</t>
  </si>
  <si>
    <t>상업용 부동산 수익률 및 평균대출금리</t>
    <phoneticPr fontId="2" type="noConversion"/>
  </si>
  <si>
    <t>전기대비 증가율</t>
    <phoneticPr fontId="2" type="noConversion"/>
  </si>
  <si>
    <t>가계대출 연체율(3개월 이동평균)</t>
    <phoneticPr fontId="2" type="noConversion"/>
  </si>
  <si>
    <t>2009.1</t>
    <phoneticPr fontId="2" type="noConversion"/>
  </si>
  <si>
    <t>2009.2</t>
    <phoneticPr fontId="2" type="noConversion"/>
  </si>
  <si>
    <t>이자부담비율(t)</t>
    <phoneticPr fontId="2" type="noConversion"/>
  </si>
  <si>
    <t>연체율(t+4)</t>
    <phoneticPr fontId="2" type="noConversion"/>
  </si>
  <si>
    <t>중·후순위</t>
  </si>
  <si>
    <t>&lt;그림 Ⅱ-3&gt; 예금취급기관 업권별 예금 증가 규모, 예금금리 및 예금증가율 차이 간 관계</t>
    <phoneticPr fontId="2" type="noConversion"/>
  </si>
  <si>
    <t>&lt;그림 Ⅱ-16&gt; 업권별 취약차주 가계대출</t>
    <phoneticPr fontId="2" type="noConversion"/>
  </si>
  <si>
    <t>차주별 금융업권 비중</t>
    <phoneticPr fontId="2" type="noConversion"/>
  </si>
  <si>
    <t>&lt;참고2&gt; 자영업자대출 연체 현황</t>
    <phoneticPr fontId="2" type="noConversion"/>
  </si>
  <si>
    <t xml:space="preserve"> 자영업자대출 연체율</t>
    <phoneticPr fontId="2" type="noConversion"/>
  </si>
  <si>
    <t xml:space="preserve"> 자영업 연체차주 대출비중</t>
    <phoneticPr fontId="2" type="noConversion"/>
  </si>
  <si>
    <t xml:space="preserve"> 개인사업자대출 연체율</t>
    <phoneticPr fontId="2" type="noConversion"/>
  </si>
  <si>
    <t>자영업자대출 연체율 장기평균</t>
    <phoneticPr fontId="2" type="noConversion"/>
  </si>
  <si>
    <t>자료 : 한국은행 시산(가계부채DB), 금융기관 업무보고서</t>
    <phoneticPr fontId="2" type="noConversion"/>
  </si>
  <si>
    <t xml:space="preserve"> 일반은행</t>
  </si>
  <si>
    <t xml:space="preserve"> 보험회사</t>
  </si>
  <si>
    <t xml:space="preserve"> 증권회사</t>
  </si>
  <si>
    <t xml:space="preserve"> 여전사</t>
  </si>
  <si>
    <t>일반은행</t>
  </si>
  <si>
    <t>상호금융</t>
  </si>
  <si>
    <t>보험회사</t>
  </si>
  <si>
    <t>증권회사</t>
  </si>
  <si>
    <t>여전사</t>
  </si>
  <si>
    <t>차주수 기준</t>
    <phoneticPr fontId="2" type="noConversion"/>
  </si>
  <si>
    <t>2023.1/4</t>
    <phoneticPr fontId="2" type="noConversion"/>
  </si>
  <si>
    <t>2023.2/4</t>
    <phoneticPr fontId="2" type="noConversion"/>
  </si>
  <si>
    <t>2023.3/4</t>
    <phoneticPr fontId="2" type="noConversion"/>
  </si>
  <si>
    <t>갭</t>
  </si>
  <si>
    <t>%p</t>
  </si>
  <si>
    <t>2023.10~11월</t>
    <phoneticPr fontId="2" type="noConversion"/>
  </si>
  <si>
    <t>배</t>
    <phoneticPr fontId="2" type="noConversion"/>
  </si>
  <si>
    <t>2023.10</t>
    <phoneticPr fontId="2" type="noConversion"/>
  </si>
  <si>
    <t>공실률</t>
    <phoneticPr fontId="2" type="noConversion"/>
  </si>
  <si>
    <t>생명보험사</t>
  </si>
  <si>
    <t>손해보험사</t>
  </si>
  <si>
    <t>&lt;그림 Ⅳ-4&gt; 차익거래자금 유출입</t>
    <phoneticPr fontId="24" type="noConversion"/>
  </si>
  <si>
    <t>2019</t>
    <phoneticPr fontId="2" type="noConversion"/>
  </si>
  <si>
    <t>2022</t>
    <phoneticPr fontId="2" type="noConversion"/>
  </si>
  <si>
    <t>2023.11</t>
    <phoneticPr fontId="2" type="noConversion"/>
  </si>
  <si>
    <t>외국인 주식투자자금</t>
    <phoneticPr fontId="2" type="noConversion"/>
  </si>
  <si>
    <t>외국인 채권투자자금</t>
    <phoneticPr fontId="2" type="noConversion"/>
  </si>
  <si>
    <t>KOSPI</t>
    <phoneticPr fontId="2" type="noConversion"/>
  </si>
  <si>
    <t>화학</t>
    <phoneticPr fontId="2" type="noConversion"/>
  </si>
  <si>
    <t>&lt;참고 5&gt; 외국인의 투자채권 만기상환 구성 및 채권 순매수</t>
    <phoneticPr fontId="24" type="noConversion"/>
  </si>
  <si>
    <t>6개월이하</t>
  </si>
  <si>
    <t>6개월~1년이하</t>
  </si>
  <si>
    <t>1~3년 이하</t>
  </si>
  <si>
    <t>3~10년 이하</t>
  </si>
  <si>
    <t>10년 초과</t>
  </si>
  <si>
    <t>억달러</t>
  </si>
  <si>
    <t>만기상환 구성</t>
    <phoneticPr fontId="2" type="noConversion"/>
  </si>
  <si>
    <t>순매수 구성</t>
    <phoneticPr fontId="2" type="noConversion"/>
  </si>
  <si>
    <t>&lt;참고 5&gt; 외국인 증권투자자금 유출입</t>
    <phoneticPr fontId="24" type="noConversion"/>
  </si>
  <si>
    <t>&lt;참고 5&gt; 업종별 외국인 주식 순매수</t>
    <phoneticPr fontId="24" type="noConversion"/>
  </si>
  <si>
    <t>자료 : 한국은행, IIF</t>
    <phoneticPr fontId="2" type="noConversion"/>
  </si>
  <si>
    <t>신흥국</t>
  </si>
  <si>
    <t>아시아</t>
  </si>
  <si>
    <t>남미</t>
  </si>
  <si>
    <t>유럽</t>
  </si>
  <si>
    <t>아프리카
중동</t>
  </si>
  <si>
    <t>10억달러, %</t>
  </si>
  <si>
    <t xml:space="preserve"> 1~7월(A)</t>
    <phoneticPr fontId="2" type="noConversion"/>
  </si>
  <si>
    <t xml:space="preserve"> 8~10월(B)</t>
    <phoneticPr fontId="2" type="noConversion"/>
  </si>
  <si>
    <t xml:space="preserve"> 비중(B/A)</t>
    <phoneticPr fontId="2" type="noConversion"/>
  </si>
  <si>
    <t>2017년</t>
    <phoneticPr fontId="2" type="noConversion"/>
  </si>
  <si>
    <t>2018년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</si>
  <si>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</si>
  <si>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</si>
  <si>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</si>
  <si>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여전채</t>
    <phoneticPr fontId="2" type="noConversion"/>
  </si>
  <si>
    <t>2023.4/4</t>
    <phoneticPr fontId="2" type="noConversion"/>
  </si>
  <si>
    <t>2024.3/4</t>
    <phoneticPr fontId="2" type="noConversion"/>
  </si>
  <si>
    <t>2024.4/4</t>
    <phoneticPr fontId="2" type="noConversion"/>
  </si>
  <si>
    <t>만기도래</t>
    <phoneticPr fontId="2" type="noConversion"/>
  </si>
  <si>
    <t>부동산PF 대출잔액</t>
    <phoneticPr fontId="2" type="noConversion"/>
  </si>
  <si>
    <t>2007.1</t>
  </si>
  <si>
    <t>1996.1</t>
  </si>
  <si>
    <t>1996.2</t>
  </si>
  <si>
    <t>1996.3</t>
  </si>
  <si>
    <t>1996.4</t>
  </si>
  <si>
    <t>1996.5</t>
  </si>
  <si>
    <t>1996.6</t>
  </si>
  <si>
    <t>1996.7</t>
  </si>
  <si>
    <t>1996.8</t>
  </si>
  <si>
    <t>1996.9</t>
  </si>
  <si>
    <t>1996.10</t>
  </si>
  <si>
    <t>1996.11</t>
  </si>
  <si>
    <t>1996.12</t>
  </si>
  <si>
    <t>1997.1</t>
  </si>
  <si>
    <t>1997.2</t>
  </si>
  <si>
    <t>1997.3</t>
  </si>
  <si>
    <t>1997.4</t>
  </si>
  <si>
    <t>1997.5</t>
  </si>
  <si>
    <t>1997.6</t>
  </si>
  <si>
    <t>1997.7</t>
  </si>
  <si>
    <t>1997.8</t>
  </si>
  <si>
    <t>1997.9</t>
  </si>
  <si>
    <t>1997.10</t>
  </si>
  <si>
    <t>1997.11</t>
  </si>
  <si>
    <t>1997.12</t>
  </si>
  <si>
    <t>1998.1</t>
  </si>
  <si>
    <t>1998.2</t>
  </si>
  <si>
    <t>1998.3</t>
  </si>
  <si>
    <t>1998.4</t>
  </si>
  <si>
    <t>1998.5</t>
  </si>
  <si>
    <t>1998.6</t>
  </si>
  <si>
    <t>1998.7</t>
  </si>
  <si>
    <t>1998.8</t>
  </si>
  <si>
    <t>1998.9</t>
  </si>
  <si>
    <t>1998.10</t>
  </si>
  <si>
    <t>1998.11</t>
  </si>
  <si>
    <t>1998.12</t>
  </si>
  <si>
    <t>1999.1</t>
  </si>
  <si>
    <t>1999.2</t>
  </si>
  <si>
    <t>1999.3</t>
  </si>
  <si>
    <t>1999.4</t>
  </si>
  <si>
    <t>1999.5</t>
  </si>
  <si>
    <t>1999.6</t>
  </si>
  <si>
    <t>1999.7</t>
  </si>
  <si>
    <t>1999.8</t>
  </si>
  <si>
    <t>1999.9</t>
  </si>
  <si>
    <t>1999.10</t>
  </si>
  <si>
    <t>1999.11</t>
  </si>
  <si>
    <t>1999.12</t>
  </si>
  <si>
    <t>2000.1</t>
  </si>
  <si>
    <t>2000.2</t>
  </si>
  <si>
    <t>2000.3</t>
  </si>
  <si>
    <t>2000.4</t>
  </si>
  <si>
    <t>2000.5</t>
  </si>
  <si>
    <t>2000.6</t>
  </si>
  <si>
    <t>2000.7</t>
  </si>
  <si>
    <t>2000.8</t>
  </si>
  <si>
    <t>2000.9</t>
  </si>
  <si>
    <t>2000.10</t>
  </si>
  <si>
    <t>2000.11</t>
  </si>
  <si>
    <t>2000.12</t>
  </si>
  <si>
    <t>2001.1</t>
  </si>
  <si>
    <t>2001.2</t>
  </si>
  <si>
    <t>2001.3</t>
  </si>
  <si>
    <t>2001.4</t>
  </si>
  <si>
    <t>2001.5</t>
  </si>
  <si>
    <t>2001.6</t>
  </si>
  <si>
    <t>2001.7</t>
  </si>
  <si>
    <t>2001.8</t>
  </si>
  <si>
    <t>2001.9</t>
  </si>
  <si>
    <t>2001.10</t>
  </si>
  <si>
    <t>2001.11</t>
  </si>
  <si>
    <t>2001.12</t>
  </si>
  <si>
    <t>2002.1</t>
  </si>
  <si>
    <t>2002.2</t>
  </si>
  <si>
    <t>2002.3</t>
  </si>
  <si>
    <t>2002.4</t>
  </si>
  <si>
    <t>2002.5</t>
  </si>
  <si>
    <t>2002.6</t>
  </si>
  <si>
    <t>2002.7</t>
  </si>
  <si>
    <t>2002.8</t>
  </si>
  <si>
    <t>2002.9</t>
  </si>
  <si>
    <t>2002.10</t>
  </si>
  <si>
    <t>2002.11</t>
  </si>
  <si>
    <t>2002.12</t>
  </si>
  <si>
    <t>2003.1</t>
  </si>
  <si>
    <t>2003.2</t>
  </si>
  <si>
    <t>2003.3</t>
  </si>
  <si>
    <t>2003.4</t>
  </si>
  <si>
    <t>2003.5</t>
  </si>
  <si>
    <t>2003.6</t>
  </si>
  <si>
    <t>2003.7</t>
  </si>
  <si>
    <t>2003.8</t>
  </si>
  <si>
    <t>2003.9</t>
  </si>
  <si>
    <t>2003.10</t>
  </si>
  <si>
    <t>2003.11</t>
  </si>
  <si>
    <t>2003.12</t>
  </si>
  <si>
    <t>2004.1</t>
  </si>
  <si>
    <t>2004.2</t>
  </si>
  <si>
    <t>2004.3</t>
  </si>
  <si>
    <t>2004.4</t>
  </si>
  <si>
    <t>2004.5</t>
  </si>
  <si>
    <t>2004.6</t>
  </si>
  <si>
    <t>2004.7</t>
  </si>
  <si>
    <t>2004.8</t>
  </si>
  <si>
    <t>2004.9</t>
  </si>
  <si>
    <t>2004.10</t>
  </si>
  <si>
    <t>2004.11</t>
  </si>
  <si>
    <t>2004.12</t>
  </si>
  <si>
    <t>2005.1</t>
  </si>
  <si>
    <t>2005.2</t>
  </si>
  <si>
    <t>2005.3</t>
  </si>
  <si>
    <t>2005.4</t>
  </si>
  <si>
    <t>2005.5</t>
  </si>
  <si>
    <t>2005.6</t>
  </si>
  <si>
    <t>2005.7</t>
  </si>
  <si>
    <t>2005.8</t>
  </si>
  <si>
    <t>2005.9</t>
  </si>
  <si>
    <t>2005.10</t>
  </si>
  <si>
    <t>2005.11</t>
  </si>
  <si>
    <t>2005.12</t>
  </si>
  <si>
    <t>2006.1</t>
  </si>
  <si>
    <t>2006.2</t>
  </si>
  <si>
    <t>2006.3</t>
  </si>
  <si>
    <t>2006.4</t>
  </si>
  <si>
    <t>2006.5</t>
  </si>
  <si>
    <t>2006.6</t>
  </si>
  <si>
    <t>2006.7</t>
  </si>
  <si>
    <t>2006.8</t>
  </si>
  <si>
    <t>2006.9</t>
  </si>
  <si>
    <t>2006.10</t>
  </si>
  <si>
    <t>2006.11</t>
  </si>
  <si>
    <t>2006.12</t>
  </si>
  <si>
    <t>2007.2</t>
  </si>
  <si>
    <t>2007.3</t>
  </si>
  <si>
    <r>
      <t>2023.11</t>
    </r>
    <r>
      <rPr>
        <vertAlign val="superscript"/>
        <sz val="12"/>
        <color theme="1"/>
        <rFont val="맑은 고딕"/>
        <family val="3"/>
        <charset val="129"/>
        <scheme val="minor"/>
      </rPr>
      <t>P</t>
    </r>
    <phoneticPr fontId="2" type="noConversion"/>
  </si>
  <si>
    <t>2. 협의 NBFI의 부문별 비중</t>
    <phoneticPr fontId="2" type="noConversion"/>
  </si>
  <si>
    <t>4. 증권회사 PF채무보증 규모 / PF유동화증권 잔액</t>
    <phoneticPr fontId="2" type="noConversion"/>
  </si>
  <si>
    <t>2009년말</t>
  </si>
  <si>
    <t>2016년말</t>
  </si>
  <si>
    <t>2023년 6월말</t>
  </si>
  <si>
    <t>자료 : 일반은행 업무보고서</t>
    <phoneticPr fontId="2" type="noConversion"/>
  </si>
  <si>
    <t>자료 : 금융기관 업무보고서, 연합인포맥스</t>
    <phoneticPr fontId="2" type="noConversion"/>
  </si>
  <si>
    <t>조원</t>
    <phoneticPr fontId="2" type="noConversion"/>
  </si>
  <si>
    <t>%</t>
    <phoneticPr fontId="2" type="noConversion"/>
  </si>
  <si>
    <t>부동산PF 대출 연체율</t>
    <phoneticPr fontId="2" type="noConversion"/>
  </si>
  <si>
    <t>비취약차주</t>
    <phoneticPr fontId="28" type="noConversion"/>
  </si>
  <si>
    <t>가계대출</t>
    <phoneticPr fontId="2" type="noConversion"/>
  </si>
  <si>
    <t>사업자대출</t>
    <phoneticPr fontId="2" type="noConversion"/>
  </si>
  <si>
    <r>
      <t>1. 증권회사</t>
    </r>
    <r>
      <rPr>
        <u/>
        <sz val="11"/>
        <color rgb="FF0000FF"/>
        <rFont val="MS Gothic"/>
        <family val="3"/>
        <charset val="128"/>
      </rPr>
      <t>･</t>
    </r>
    <r>
      <rPr>
        <u/>
        <sz val="11"/>
        <color rgb="FF0000FF"/>
        <rFont val="맑은 고딕"/>
        <family val="3"/>
        <charset val="129"/>
        <scheme val="minor"/>
      </rPr>
      <t>여전사 채권 금리 상승 추이</t>
    </r>
    <phoneticPr fontId="2" type="noConversion"/>
  </si>
  <si>
    <t>&lt;그림 Ⅰ-3&gt; 일반은행 자기자본비율 변동 요인</t>
    <phoneticPr fontId="2" type="noConversion"/>
  </si>
  <si>
    <t xml:space="preserve">&lt;그림Ⅰ-3&gt; 일반은행 자기자본비율 변동 요인 </t>
    <phoneticPr fontId="24" type="noConversion"/>
  </si>
  <si>
    <t>&lt;참고8&gt; 연도별 온실가스 배출량 및 수정된 감축목표(NDC)</t>
    <phoneticPr fontId="24" type="noConversion"/>
  </si>
  <si>
    <t>고정이하여신비율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</si>
</sst>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176" formatCode="0.0_);[Red]\(0.0\)"/>
    <numFmt numFmtId="177" formatCode="0.0_ "/>
    <numFmt numFmtId="178" formatCode="[$-412]yyyy&quot;-&quot;m&quot;-&quot;d\ AM/PM\ h:mm;@"/>
    <numFmt numFmtId="179" formatCode="yyyy\-mm\-dd"/>
    <numFmt numFmtId="180" formatCode="#,##0.00_ "/>
    <numFmt numFmtId="181" formatCode="#,##0.0"/>
    <numFmt numFmtId="182" formatCode="0.00_ "/>
    <numFmt numFmtId="183" formatCode="_-* #,##0.0_-;\-* #,##0.0_-;_-* &quot;-&quot;??_-;_-@_-"/>
    <numFmt numFmtId="184" formatCode="_-* #,##0.0_-;\-* #,##0.0_-;_-* &quot;-&quot;_-;_-@_-"/>
    <numFmt numFmtId="185" formatCode="0.00_);[Red]\(0.00\)"/>
    <numFmt numFmtId="186" formatCode="0.000"/>
    <numFmt numFmtId="187" formatCode="#,##0.0_ "/>
    <numFmt numFmtId="188" formatCode="#,##0.0_);[Red]\(#,##0.0\)"/>
    <numFmt numFmtId="189" formatCode="0.0_ ;[Red]\-0.0\ "/>
    <numFmt numFmtId="190" formatCode="0_ ;[Red]\-0\ "/>
    <numFmt numFmtId="191" formatCode="_-* #,##0.00_-;\-* #,##0.00_-;_-* &quot;-&quot;_-;_-@_-"/>
    <numFmt numFmtId="192" formatCode="#,##0.00_);[Red]\(#,##0.00\)"/>
    <numFmt numFmtId="193" formatCode="yy\.m"/>
    <numFmt numFmtId="194" formatCode="#,##0.0_ ;[Red]\-#,##0.0\ "/>
    <numFmt numFmtId="195" formatCode="0.0"/>
    <numFmt numFmtId="196" formatCode="0.00_ ;[Red]\-0.00\ "/>
    <numFmt numFmtId="197" formatCode="0_);[Red]\(0\)"/>
    <numFmt numFmtId="198" formatCode="0_ "/>
    <numFmt numFmtId="199" formatCode="#,##0_ "/>
    <numFmt numFmtId="200" formatCode="_-* #,##0.0_-;\-* #,##0.0_-;_-* &quot;-&quot;?_-;_-@_-"/>
    <numFmt numFmtId="201" formatCode="yyyy&quot;년&quot;\ m&quot;월&quot;;@"/>
    <numFmt numFmtId="202" formatCode="0.00000000"/>
    <numFmt numFmtId="203" formatCode="yyyy\.mm"/>
  </numFmts>
  <fonts count="70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30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b/>
      <sz val="20"/>
      <color rgb="FF3333FF"/>
      <name val="맑은 고딕"/>
      <family val="3"/>
      <charset val="129"/>
    </font>
    <font>
      <u/>
      <sz val="12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indexed="10"/>
      <name val="맑은 고딕"/>
      <family val="3"/>
      <charset val="129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10"/>
      <name val="맑은 고딕"/>
      <family val="3"/>
      <charset val="129"/>
    </font>
    <font>
      <vertAlign val="superscript"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  <font>
      <u/>
      <sz val="12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454545"/>
      <name val="맑은 고딕"/>
      <family val="3"/>
      <charset val="129"/>
      <scheme val="major"/>
    </font>
    <font>
      <u/>
      <sz val="12"/>
      <color rgb="FF0000FF"/>
      <name val="맑은 고딕"/>
      <family val="2"/>
      <charset val="129"/>
      <scheme val="minor"/>
    </font>
    <font>
      <sz val="11"/>
      <color rgb="FF45454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2"/>
      <color rgb="FFFF0000"/>
      <name val="맑은 고딕"/>
      <family val="2"/>
      <charset val="129"/>
      <scheme val="minor"/>
    </font>
    <font>
      <vertAlign val="superscript"/>
      <sz val="12"/>
      <color theme="1"/>
      <name val="맑은 고딕"/>
      <family val="3"/>
      <charset val="129"/>
      <scheme val="major"/>
    </font>
    <font>
      <b/>
      <sz val="16"/>
      <name val="Yu Gothic"/>
      <family val="2"/>
      <charset val="128"/>
    </font>
    <font>
      <sz val="12"/>
      <color rgb="FFFF0000"/>
      <name val="Yu Gothic"/>
      <family val="2"/>
      <charset val="128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theme="1" tint="4.9989318521683403E-2"/>
      <name val="맑은 고딕"/>
      <family val="2"/>
      <charset val="129"/>
      <scheme val="minor"/>
    </font>
    <font>
      <u/>
      <sz val="11"/>
      <color rgb="FF0000FF"/>
      <name val="MS Gothic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DDEBF7"/>
        <bgColor indexed="64"/>
      </patternFill>
    </fill>
  </fills>
  <borders count="3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medium">
        <color auto="1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medium">
        <color auto="1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23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/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178" fontId="27" fillId="0" borderId="0">
      <alignment vertical="center"/>
    </xf>
    <xf numFmtId="0" fontId="25" fillId="0" borderId="0"/>
    <xf numFmtId="0" fontId="4" fillId="0" borderId="0">
      <alignment vertical="center"/>
    </xf>
    <xf numFmtId="178" fontId="27" fillId="0" borderId="0">
      <alignment vertical="center"/>
    </xf>
    <xf numFmtId="0" fontId="32" fillId="0" borderId="0">
      <alignment vertical="center"/>
    </xf>
    <xf numFmtId="0" fontId="33" fillId="0" borderId="0" applyFont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36" fillId="0" borderId="0"/>
    <xf numFmtId="0" fontId="32" fillId="0" borderId="0">
      <alignment vertical="center"/>
    </xf>
    <xf numFmtId="0" fontId="25" fillId="0" borderId="0"/>
    <xf numFmtId="0" fontId="38" fillId="0" borderId="0">
      <alignment vertical="center"/>
    </xf>
    <xf numFmtId="0" fontId="1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36" fillId="0" borderId="0"/>
    <xf numFmtId="0" fontId="26" fillId="0" borderId="0">
      <alignment vertical="center"/>
    </xf>
  </cellStyleXfs>
  <cellXfs count="560">
    <xf numFmtId="0" fontId="0" fillId="0" borderId="0" xfId="0">
      <alignment vertical="center"/>
    </xf>
    <xf numFmtId="0" fontId="13" fillId="0" borderId="1" xfId="0" applyFont="1" applyFill="1" applyBorder="1">
      <alignment vertical="center"/>
    </xf>
    <xf numFmtId="15" fontId="23" fillId="0" borderId="0" xfId="0" applyNumberFormat="1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2" fontId="3" fillId="0" borderId="0" xfId="2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0" fillId="0" borderId="0" xfId="0" applyFill="1">
      <alignment vertical="center"/>
    </xf>
    <xf numFmtId="49" fontId="3" fillId="0" borderId="0" xfId="0" applyNumberFormat="1" applyFont="1" applyAlignment="1">
      <alignment horizontal="center" vertical="center"/>
    </xf>
    <xf numFmtId="0" fontId="9" fillId="3" borderId="0" xfId="1" applyFill="1" applyAlignment="1">
      <alignment horizontal="center" vertical="center"/>
    </xf>
    <xf numFmtId="0" fontId="13" fillId="0" borderId="0" xfId="0" applyFont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3" fillId="0" borderId="0" xfId="0" applyFont="1" applyFill="1">
      <alignment vertical="center"/>
    </xf>
    <xf numFmtId="177" fontId="0" fillId="0" borderId="0" xfId="0" applyNumberFormat="1">
      <alignment vertical="center"/>
    </xf>
    <xf numFmtId="177" fontId="3" fillId="0" borderId="0" xfId="0" applyNumberFormat="1" applyFont="1">
      <alignment vertical="center"/>
    </xf>
    <xf numFmtId="1" fontId="3" fillId="0" borderId="0" xfId="2" applyNumberFormat="1" applyFont="1" applyFill="1" applyBorder="1" applyAlignment="1">
      <alignment horizontal="right"/>
    </xf>
    <xf numFmtId="0" fontId="3" fillId="0" borderId="0" xfId="0" applyFont="1" applyFill="1" applyAlignment="1">
      <alignment horizontal="right" vertical="center"/>
    </xf>
    <xf numFmtId="15" fontId="23" fillId="0" borderId="0" xfId="6" applyNumberFormat="1" applyFont="1" applyAlignment="1">
      <alignment horizontal="left"/>
    </xf>
    <xf numFmtId="41" fontId="3" fillId="0" borderId="0" xfId="3" applyFont="1" applyAlignment="1">
      <alignment horizontal="right" vertical="center"/>
    </xf>
    <xf numFmtId="0" fontId="3" fillId="0" borderId="0" xfId="0" applyFont="1" applyFill="1">
      <alignment vertical="center"/>
    </xf>
    <xf numFmtId="2" fontId="3" fillId="0" borderId="0" xfId="2" applyNumberFormat="1" applyFont="1" applyFill="1" applyBorder="1" applyAlignment="1">
      <alignment horizontal="center" vertical="center"/>
    </xf>
    <xf numFmtId="2" fontId="5" fillId="0" borderId="0" xfId="2" applyNumberFormat="1" applyFont="1" applyFill="1" applyBorder="1" applyAlignment="1">
      <alignment horizontal="center" vertical="center"/>
    </xf>
    <xf numFmtId="15" fontId="23" fillId="0" borderId="0" xfId="6" applyNumberFormat="1" applyFont="1" applyFill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2" applyNumberFormat="1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center"/>
    </xf>
    <xf numFmtId="0" fontId="3" fillId="0" borderId="0" xfId="2" applyNumberFormat="1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2" fontId="0" fillId="0" borderId="0" xfId="0" applyNumberFormat="1">
      <alignment vertical="center"/>
    </xf>
    <xf numFmtId="0" fontId="3" fillId="0" borderId="0" xfId="0" applyFont="1" applyFill="1">
      <alignment vertical="center"/>
    </xf>
    <xf numFmtId="41" fontId="3" fillId="0" borderId="0" xfId="3" applyFont="1" applyFill="1" applyAlignment="1">
      <alignment horizontal="right" vertical="center"/>
    </xf>
    <xf numFmtId="180" fontId="3" fillId="0" borderId="0" xfId="0" applyNumberFormat="1" applyFont="1" applyFill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3" fillId="0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2" applyNumberFormat="1" applyFont="1" applyFill="1" applyBorder="1" applyAlignment="1">
      <alignment horizont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181" fontId="3" fillId="0" borderId="0" xfId="0" applyNumberFormat="1" applyFont="1">
      <alignment vertical="center"/>
    </xf>
    <xf numFmtId="179" fontId="3" fillId="0" borderId="0" xfId="0" applyNumberFormat="1" applyFont="1" applyAlignment="1">
      <alignment horizontal="center" vertical="center"/>
    </xf>
    <xf numFmtId="2" fontId="3" fillId="0" borderId="0" xfId="3" applyNumberFormat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3" fillId="0" borderId="2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0" fillId="0" borderId="15" xfId="0" applyFill="1" applyBorder="1">
      <alignment vertical="center"/>
    </xf>
    <xf numFmtId="0" fontId="13" fillId="0" borderId="3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9" fillId="0" borderId="0" xfId="1" applyFill="1" applyBorder="1">
      <alignment vertical="center"/>
    </xf>
    <xf numFmtId="0" fontId="0" fillId="0" borderId="3" xfId="0" applyFont="1" applyFill="1" applyBorder="1">
      <alignment vertical="center"/>
    </xf>
    <xf numFmtId="0" fontId="18" fillId="0" borderId="3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3" xfId="0" applyFill="1" applyBorder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2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quotePrefix="1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181" fontId="1" fillId="0" borderId="0" xfId="0" applyNumberFormat="1" applyFont="1">
      <alignment vertical="center"/>
    </xf>
    <xf numFmtId="4" fontId="3" fillId="0" borderId="0" xfId="0" applyNumberFormat="1" applyFont="1">
      <alignment vertical="center"/>
    </xf>
    <xf numFmtId="2" fontId="3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15" fontId="2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4" fontId="3" fillId="0" borderId="0" xfId="0" applyNumberFormat="1" applyFont="1" applyFill="1">
      <alignment vertical="center"/>
    </xf>
    <xf numFmtId="3" fontId="3" fillId="0" borderId="0" xfId="0" applyNumberFormat="1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quotePrefix="1" applyNumberFormat="1" applyFont="1" applyFill="1" applyAlignment="1">
      <alignment horizontal="center" vertical="center"/>
    </xf>
    <xf numFmtId="0" fontId="34" fillId="0" borderId="0" xfId="1" applyFont="1" applyFill="1" applyAlignment="1">
      <alignment horizontal="center" vertical="center"/>
    </xf>
    <xf numFmtId="182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83" fontId="3" fillId="0" borderId="0" xfId="0" applyNumberFormat="1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3" fillId="0" borderId="23" xfId="0" applyFont="1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0" fontId="8" fillId="0" borderId="0" xfId="0" applyFont="1" applyFill="1" applyBorder="1">
      <alignment vertical="center"/>
    </xf>
    <xf numFmtId="0" fontId="0" fillId="0" borderId="26" xfId="0" applyFill="1" applyBorder="1">
      <alignment vertical="center"/>
    </xf>
    <xf numFmtId="0" fontId="10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9" fillId="0" borderId="0" xfId="1" applyBorder="1">
      <alignment vertical="center"/>
    </xf>
    <xf numFmtId="0" fontId="11" fillId="0" borderId="0" xfId="0" applyFont="1" applyFill="1" applyBorder="1">
      <alignment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>
      <alignment vertical="center"/>
    </xf>
    <xf numFmtId="0" fontId="13" fillId="0" borderId="25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13" fillId="0" borderId="0" xfId="0" applyFont="1" applyFill="1" applyBorder="1" applyAlignment="1">
      <alignment horizontal="left" vertical="center"/>
    </xf>
    <xf numFmtId="0" fontId="3" fillId="0" borderId="26" xfId="0" applyFont="1" applyFill="1" applyBorder="1">
      <alignment vertical="center"/>
    </xf>
    <xf numFmtId="0" fontId="3" fillId="0" borderId="25" xfId="0" applyFont="1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1" fillId="0" borderId="25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left" vertical="center"/>
    </xf>
    <xf numFmtId="0" fontId="14" fillId="0" borderId="0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2" applyNumberFormat="1" applyFont="1" applyFill="1" applyBorder="1" applyAlignment="1">
      <alignment horizontal="center"/>
    </xf>
    <xf numFmtId="0" fontId="0" fillId="0" borderId="3" xfId="0" applyFill="1" applyBorder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2" applyNumberFormat="1" applyFont="1" applyFill="1" applyBorder="1" applyAlignment="1">
      <alignment horizontal="center"/>
    </xf>
    <xf numFmtId="0" fontId="35" fillId="3" borderId="0" xfId="1" applyFont="1" applyFill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15" fillId="0" borderId="0" xfId="0" applyFont="1" applyFill="1" applyBorder="1">
      <alignment vertical="center"/>
    </xf>
    <xf numFmtId="0" fontId="0" fillId="0" borderId="25" xfId="0" applyFont="1" applyFill="1" applyBorder="1">
      <alignment vertical="center"/>
    </xf>
    <xf numFmtId="0" fontId="19" fillId="0" borderId="0" xfId="0" applyFont="1" applyFill="1" applyBorder="1">
      <alignment vertical="center"/>
    </xf>
    <xf numFmtId="0" fontId="16" fillId="0" borderId="26" xfId="0" applyFont="1" applyFill="1" applyBorder="1">
      <alignment vertical="center"/>
    </xf>
    <xf numFmtId="0" fontId="17" fillId="0" borderId="0" xfId="0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>
      <alignment vertical="center"/>
    </xf>
    <xf numFmtId="0" fontId="22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0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3" fillId="0" borderId="28" xfId="0" applyFont="1" applyFill="1" applyBorder="1">
      <alignment vertical="center"/>
    </xf>
    <xf numFmtId="0" fontId="16" fillId="0" borderId="29" xfId="0" applyFont="1" applyFill="1" applyBorder="1">
      <alignment vertical="center"/>
    </xf>
    <xf numFmtId="0" fontId="0" fillId="0" borderId="3" xfId="0" applyFill="1" applyBorder="1">
      <alignment vertical="center"/>
    </xf>
    <xf numFmtId="0" fontId="0" fillId="0" borderId="3" xfId="0" applyFill="1" applyBorder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2" applyNumberFormat="1" applyFont="1" applyFill="1" applyBorder="1" applyAlignment="1">
      <alignment horizontal="center"/>
    </xf>
    <xf numFmtId="0" fontId="39" fillId="0" borderId="0" xfId="0" applyFont="1" applyFill="1" applyBorder="1">
      <alignment vertical="center"/>
    </xf>
    <xf numFmtId="0" fontId="0" fillId="0" borderId="3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1" fillId="0" borderId="0" xfId="0" applyFont="1">
      <alignment vertical="center"/>
    </xf>
    <xf numFmtId="2" fontId="5" fillId="0" borderId="0" xfId="2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3" fillId="0" borderId="0" xfId="1" applyFont="1" applyFill="1" applyBorder="1">
      <alignment vertical="center"/>
    </xf>
    <xf numFmtId="0" fontId="16" fillId="0" borderId="0" xfId="0" applyFont="1" applyFill="1" applyBorder="1">
      <alignment vertical="center"/>
    </xf>
    <xf numFmtId="0" fontId="44" fillId="0" borderId="0" xfId="0" applyFont="1" applyFill="1" applyBorder="1">
      <alignment vertical="center"/>
    </xf>
    <xf numFmtId="184" fontId="3" fillId="0" borderId="0" xfId="3" applyNumberFormat="1" applyFont="1" applyAlignment="1">
      <alignment horizontal="right" vertical="center"/>
    </xf>
    <xf numFmtId="2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0" borderId="0" xfId="0" applyFont="1" applyFill="1" applyBorder="1">
      <alignment vertical="center"/>
    </xf>
    <xf numFmtId="0" fontId="0" fillId="0" borderId="0" xfId="0" applyAlignment="1">
      <alignment horizontal="right" vertical="center"/>
    </xf>
    <xf numFmtId="0" fontId="35" fillId="0" borderId="0" xfId="1" applyFont="1" applyFill="1" applyBorder="1">
      <alignment vertical="center"/>
    </xf>
    <xf numFmtId="15" fontId="23" fillId="0" borderId="0" xfId="13" applyNumberFormat="1" applyFont="1" applyAlignment="1">
      <alignment horizontal="left"/>
    </xf>
    <xf numFmtId="0" fontId="3" fillId="0" borderId="0" xfId="13" applyFont="1" applyAlignment="1">
      <alignment horizontal="left" vertical="center"/>
    </xf>
    <xf numFmtId="177" fontId="3" fillId="0" borderId="0" xfId="3" applyNumberFormat="1" applyFont="1">
      <alignment vertical="center"/>
    </xf>
    <xf numFmtId="184" fontId="3" fillId="0" borderId="0" xfId="3" applyNumberFormat="1" applyFont="1">
      <alignment vertical="center"/>
    </xf>
    <xf numFmtId="14" fontId="3" fillId="0" borderId="0" xfId="13" applyNumberFormat="1" applyFont="1">
      <alignment vertical="center"/>
    </xf>
    <xf numFmtId="0" fontId="3" fillId="0" borderId="0" xfId="13" applyFont="1" applyAlignment="1">
      <alignment vertical="center"/>
    </xf>
    <xf numFmtId="14" fontId="3" fillId="0" borderId="0" xfId="13" applyNumberFormat="1" applyFont="1" applyAlignment="1">
      <alignment horizontal="center" vertical="center"/>
    </xf>
    <xf numFmtId="186" fontId="3" fillId="0" borderId="0" xfId="13" applyNumberFormat="1" applyFont="1">
      <alignment vertical="center"/>
    </xf>
    <xf numFmtId="177" fontId="3" fillId="0" borderId="0" xfId="13" applyNumberFormat="1" applyFont="1">
      <alignment vertical="center"/>
    </xf>
    <xf numFmtId="0" fontId="3" fillId="0" borderId="0" xfId="13" applyFont="1" applyAlignment="1">
      <alignment horizontal="right"/>
    </xf>
    <xf numFmtId="0" fontId="3" fillId="0" borderId="0" xfId="13" applyFont="1">
      <alignment vertical="center"/>
    </xf>
    <xf numFmtId="2" fontId="3" fillId="0" borderId="0" xfId="13" applyNumberFormat="1" applyFont="1" applyAlignment="1">
      <alignment horizontal="right"/>
    </xf>
    <xf numFmtId="0" fontId="3" fillId="0" borderId="0" xfId="13" applyFont="1" applyAlignment="1">
      <alignment horizontal="right" vertical="center"/>
    </xf>
    <xf numFmtId="0" fontId="5" fillId="0" borderId="0" xfId="2" quotePrefix="1" applyNumberFormat="1" applyFont="1" applyFill="1" applyBorder="1" applyAlignment="1">
      <alignment horizontal="center"/>
    </xf>
    <xf numFmtId="14" fontId="3" fillId="0" borderId="0" xfId="13" applyNumberFormat="1" applyFont="1" applyBorder="1" applyAlignment="1">
      <alignment horizontal="center" vertical="center"/>
    </xf>
    <xf numFmtId="14" fontId="3" fillId="0" borderId="0" xfId="13" applyNumberFormat="1" applyFont="1" applyFill="1" applyAlignment="1">
      <alignment horizontal="center" vertical="center"/>
    </xf>
    <xf numFmtId="0" fontId="3" fillId="0" borderId="0" xfId="13" applyFont="1" applyFill="1" applyAlignment="1">
      <alignment horizontal="right" vertical="center"/>
    </xf>
    <xf numFmtId="0" fontId="3" fillId="0" borderId="0" xfId="13" applyFont="1" applyFill="1" applyAlignment="1">
      <alignment vertical="center"/>
    </xf>
    <xf numFmtId="0" fontId="3" fillId="0" borderId="0" xfId="13" applyFont="1" applyAlignment="1"/>
    <xf numFmtId="2" fontId="3" fillId="0" borderId="0" xfId="13" applyNumberFormat="1" applyFont="1" applyAlignment="1">
      <alignment horizontal="right" vertical="center"/>
    </xf>
    <xf numFmtId="0" fontId="3" fillId="0" borderId="0" xfId="13" applyNumberFormat="1" applyFont="1" applyFill="1" applyAlignment="1">
      <alignment horizontal="center" vertical="center"/>
    </xf>
    <xf numFmtId="0" fontId="3" fillId="0" borderId="0" xfId="13" applyFont="1" applyFill="1">
      <alignment vertical="center"/>
    </xf>
    <xf numFmtId="0" fontId="3" fillId="0" borderId="0" xfId="13" applyFont="1" applyFill="1" applyAlignment="1">
      <alignment horizontal="center" vertical="center"/>
    </xf>
    <xf numFmtId="0" fontId="3" fillId="0" borderId="0" xfId="13" quotePrefix="1" applyNumberFormat="1" applyFont="1" applyFill="1" applyAlignment="1">
      <alignment horizontal="center" vertical="center"/>
    </xf>
    <xf numFmtId="0" fontId="3" fillId="0" borderId="0" xfId="13" quotePrefix="1" applyNumberFormat="1" applyFont="1" applyAlignment="1">
      <alignment horizontal="center" vertical="center"/>
    </xf>
    <xf numFmtId="0" fontId="9" fillId="0" borderId="0" xfId="1" applyFill="1" applyAlignment="1">
      <alignment horizontal="center" vertical="center"/>
    </xf>
    <xf numFmtId="182" fontId="3" fillId="0" borderId="0" xfId="0" applyNumberFormat="1" applyFont="1">
      <alignment vertical="center"/>
    </xf>
    <xf numFmtId="187" fontId="3" fillId="0" borderId="0" xfId="0" applyNumberFormat="1" applyFont="1">
      <alignment vertical="center"/>
    </xf>
    <xf numFmtId="185" fontId="0" fillId="0" borderId="0" xfId="0" applyNumberFormat="1">
      <alignment vertical="center"/>
    </xf>
    <xf numFmtId="185" fontId="3" fillId="0" borderId="0" xfId="0" applyNumberFormat="1" applyFont="1">
      <alignment vertical="center"/>
    </xf>
    <xf numFmtId="0" fontId="3" fillId="0" borderId="0" xfId="0" quotePrefix="1" applyFont="1" applyAlignment="1">
      <alignment horizontal="center" vertical="center"/>
    </xf>
    <xf numFmtId="9" fontId="46" fillId="0" borderId="0" xfId="16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89" fontId="3" fillId="0" borderId="0" xfId="0" applyNumberFormat="1" applyFont="1" applyAlignment="1">
      <alignment horizontal="right" vertical="center"/>
    </xf>
    <xf numFmtId="0" fontId="3" fillId="0" borderId="0" xfId="0" quotePrefix="1" applyFont="1">
      <alignment vertical="center"/>
    </xf>
    <xf numFmtId="189" fontId="5" fillId="0" borderId="0" xfId="3" applyNumberFormat="1" applyFont="1">
      <alignment vertical="center"/>
    </xf>
    <xf numFmtId="0" fontId="3" fillId="0" borderId="0" xfId="18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18" quotePrefix="1" applyFont="1" applyAlignment="1">
      <alignment horizontal="center" vertical="center"/>
    </xf>
    <xf numFmtId="190" fontId="5" fillId="0" borderId="0" xfId="3" applyNumberFormat="1" applyFont="1">
      <alignment vertical="center"/>
    </xf>
    <xf numFmtId="0" fontId="26" fillId="0" borderId="0" xfId="13">
      <alignment vertical="center"/>
    </xf>
    <xf numFmtId="177" fontId="1" fillId="0" borderId="0" xfId="3" applyNumberFormat="1" applyFont="1">
      <alignment vertical="center"/>
    </xf>
    <xf numFmtId="0" fontId="1" fillId="0" borderId="0" xfId="13" applyFont="1">
      <alignment vertical="center"/>
    </xf>
    <xf numFmtId="181" fontId="0" fillId="0" borderId="0" xfId="0" applyNumberFormat="1">
      <alignment vertical="center"/>
    </xf>
    <xf numFmtId="0" fontId="3" fillId="0" borderId="0" xfId="15" applyFont="1" applyAlignment="1">
      <alignment horizontal="center"/>
    </xf>
    <xf numFmtId="186" fontId="3" fillId="0" borderId="0" xfId="13" applyNumberFormat="1" applyFont="1" applyAlignment="1">
      <alignment horizontal="right" vertical="center"/>
    </xf>
    <xf numFmtId="191" fontId="3" fillId="0" borderId="0" xfId="3" applyNumberFormat="1" applyFont="1">
      <alignment vertical="center"/>
    </xf>
    <xf numFmtId="187" fontId="0" fillId="0" borderId="0" xfId="0" applyNumberFormat="1">
      <alignment vertical="center"/>
    </xf>
    <xf numFmtId="2" fontId="3" fillId="0" borderId="0" xfId="13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84" fontId="1" fillId="0" borderId="0" xfId="3" applyNumberFormat="1" applyFont="1">
      <alignment vertical="center"/>
    </xf>
    <xf numFmtId="177" fontId="13" fillId="0" borderId="0" xfId="0" applyNumberFormat="1" applyFont="1">
      <alignment vertical="center"/>
    </xf>
    <xf numFmtId="2" fontId="3" fillId="0" borderId="0" xfId="0" quotePrefix="1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0" fontId="47" fillId="0" borderId="0" xfId="0" applyFont="1" applyFill="1" applyAlignment="1">
      <alignment horizontal="center" vertical="center"/>
    </xf>
    <xf numFmtId="2" fontId="48" fillId="0" borderId="0" xfId="2" applyNumberFormat="1" applyFont="1" applyFill="1" applyBorder="1" applyAlignment="1">
      <alignment horizontal="center"/>
    </xf>
    <xf numFmtId="2" fontId="49" fillId="0" borderId="0" xfId="2" applyNumberFormat="1" applyFont="1" applyFill="1" applyBorder="1" applyAlignment="1">
      <alignment horizontal="center"/>
    </xf>
    <xf numFmtId="0" fontId="48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34" fillId="3" borderId="0" xfId="1" applyFont="1" applyFill="1" applyAlignment="1">
      <alignment horizontal="center" vertical="center"/>
    </xf>
    <xf numFmtId="0" fontId="47" fillId="0" borderId="0" xfId="0" applyFont="1" applyFill="1" applyAlignment="1">
      <alignment vertical="center"/>
    </xf>
    <xf numFmtId="192" fontId="50" fillId="0" borderId="0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right" vertical="center"/>
    </xf>
    <xf numFmtId="0" fontId="47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48" fillId="0" borderId="0" xfId="0" applyFont="1" applyFill="1" applyAlignment="1">
      <alignment vertical="center"/>
    </xf>
    <xf numFmtId="0" fontId="48" fillId="0" borderId="0" xfId="0" applyFont="1" applyFill="1">
      <alignment vertical="center"/>
    </xf>
    <xf numFmtId="14" fontId="3" fillId="0" borderId="0" xfId="0" applyNumberFormat="1" applyFont="1" applyBorder="1" applyAlignment="1">
      <alignment horizontal="center" vertical="center"/>
    </xf>
    <xf numFmtId="184" fontId="3" fillId="0" borderId="0" xfId="3" applyNumberFormat="1" applyFont="1" applyBorder="1">
      <alignment vertical="center"/>
    </xf>
    <xf numFmtId="0" fontId="3" fillId="0" borderId="0" xfId="0" applyFont="1" applyBorder="1">
      <alignment vertical="center"/>
    </xf>
    <xf numFmtId="14" fontId="5" fillId="0" borderId="0" xfId="0" applyNumberFormat="1" applyFont="1" applyFill="1" applyBorder="1" applyAlignment="1">
      <alignment horizontal="center" vertical="center"/>
    </xf>
    <xf numFmtId="2" fontId="48" fillId="0" borderId="0" xfId="0" applyNumberFormat="1" applyFont="1" applyFill="1" applyAlignment="1">
      <alignment horizontal="right" vertical="center"/>
    </xf>
    <xf numFmtId="2" fontId="48" fillId="0" borderId="0" xfId="0" applyNumberFormat="1" applyFont="1" applyFill="1">
      <alignment vertical="center"/>
    </xf>
    <xf numFmtId="187" fontId="16" fillId="0" borderId="0" xfId="3" applyNumberFormat="1" applyFont="1" applyBorder="1">
      <alignment vertical="center"/>
    </xf>
    <xf numFmtId="187" fontId="16" fillId="0" borderId="0" xfId="3" applyNumberFormat="1" applyFont="1">
      <alignment vertical="center"/>
    </xf>
    <xf numFmtId="2" fontId="3" fillId="0" borderId="0" xfId="0" applyNumberFormat="1" applyFont="1" applyFill="1" applyAlignment="1">
      <alignment horizontal="center" vertical="center"/>
    </xf>
    <xf numFmtId="192" fontId="52" fillId="0" borderId="0" xfId="0" applyNumberFormat="1" applyFont="1" applyFill="1" applyBorder="1" applyAlignment="1">
      <alignment horizontal="center" vertical="center" wrapText="1"/>
    </xf>
    <xf numFmtId="2" fontId="53" fillId="0" borderId="0" xfId="2" applyNumberFormat="1" applyFont="1" applyFill="1" applyBorder="1" applyAlignment="1">
      <alignment horizontal="center"/>
    </xf>
    <xf numFmtId="177" fontId="5" fillId="0" borderId="0" xfId="3" applyNumberFormat="1" applyFont="1">
      <alignment vertical="center"/>
    </xf>
    <xf numFmtId="0" fontId="1" fillId="0" borderId="0" xfId="0" quotePrefix="1" applyFont="1">
      <alignment vertical="center"/>
    </xf>
    <xf numFmtId="177" fontId="54" fillId="0" borderId="0" xfId="3" applyNumberFormat="1" applyFont="1">
      <alignment vertical="center"/>
    </xf>
    <xf numFmtId="0" fontId="5" fillId="0" borderId="0" xfId="0" applyFont="1" applyFill="1" applyBorder="1" applyAlignment="1">
      <alignment horizontal="center" vertical="center"/>
    </xf>
    <xf numFmtId="184" fontId="5" fillId="0" borderId="0" xfId="3" applyNumberFormat="1" applyFont="1">
      <alignment vertical="center"/>
    </xf>
    <xf numFmtId="0" fontId="16" fillId="0" borderId="0" xfId="0" applyFont="1" applyBorder="1">
      <alignment vertical="center"/>
    </xf>
    <xf numFmtId="0" fontId="16" fillId="0" borderId="0" xfId="0" quotePrefix="1" applyFont="1" applyBorder="1">
      <alignment vertical="center"/>
    </xf>
    <xf numFmtId="14" fontId="23" fillId="0" borderId="0" xfId="0" applyNumberFormat="1" applyFont="1" applyAlignment="1">
      <alignment horizontal="left"/>
    </xf>
    <xf numFmtId="14" fontId="3" fillId="0" borderId="0" xfId="0" applyNumberFormat="1" applyFont="1" applyAlignment="1">
      <alignment horizontal="right" vertical="center"/>
    </xf>
    <xf numFmtId="14" fontId="5" fillId="0" borderId="0" xfId="2" applyNumberFormat="1" applyFont="1" applyFill="1" applyBorder="1" applyAlignment="1">
      <alignment horizont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177" fontId="3" fillId="0" borderId="0" xfId="0" quotePrefix="1" applyNumberFormat="1" applyFont="1" applyFill="1" applyBorder="1" applyAlignment="1">
      <alignment horizontal="right" vertical="center"/>
    </xf>
    <xf numFmtId="0" fontId="40" fillId="0" borderId="0" xfId="0" applyFont="1">
      <alignment vertical="center"/>
    </xf>
    <xf numFmtId="187" fontId="40" fillId="0" borderId="0" xfId="0" applyNumberFormat="1" applyFont="1" applyFill="1" applyBorder="1">
      <alignment vertical="center"/>
    </xf>
    <xf numFmtId="194" fontId="40" fillId="0" borderId="0" xfId="0" applyNumberFormat="1" applyFont="1" applyFill="1" applyBorder="1">
      <alignment vertical="center"/>
    </xf>
    <xf numFmtId="188" fontId="55" fillId="0" borderId="0" xfId="0" applyNumberFormat="1" applyFont="1" applyFill="1" applyBorder="1">
      <alignment vertical="center"/>
    </xf>
    <xf numFmtId="188" fontId="40" fillId="0" borderId="0" xfId="0" applyNumberFormat="1" applyFont="1" applyFill="1" applyBorder="1" applyAlignment="1">
      <alignment vertical="center"/>
    </xf>
    <xf numFmtId="182" fontId="3" fillId="0" borderId="0" xfId="0" quotePrefix="1" applyNumberFormat="1" applyFont="1" applyFill="1" applyBorder="1" applyAlignment="1">
      <alignment horizontal="right" vertical="center"/>
    </xf>
    <xf numFmtId="2" fontId="40" fillId="0" borderId="0" xfId="0" quotePrefix="1" applyNumberFormat="1" applyFont="1" applyFill="1" applyBorder="1">
      <alignment vertical="center"/>
    </xf>
    <xf numFmtId="182" fontId="40" fillId="0" borderId="0" xfId="0" quotePrefix="1" applyNumberFormat="1" applyFont="1" applyFill="1" applyBorder="1">
      <alignment vertical="center"/>
    </xf>
    <xf numFmtId="177" fontId="40" fillId="0" borderId="0" xfId="0" quotePrefix="1" applyNumberFormat="1" applyFont="1" applyFill="1" applyBorder="1">
      <alignment vertical="center"/>
    </xf>
    <xf numFmtId="0" fontId="40" fillId="0" borderId="0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49" fontId="48" fillId="0" borderId="0" xfId="4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195" fontId="3" fillId="0" borderId="0" xfId="0" applyNumberFormat="1" applyFont="1">
      <alignment vertical="center"/>
    </xf>
    <xf numFmtId="195" fontId="3" fillId="0" borderId="0" xfId="0" applyNumberFormat="1" applyFont="1" applyAlignment="1">
      <alignment horizontal="right" vertical="center"/>
    </xf>
    <xf numFmtId="177" fontId="1" fillId="0" borderId="0" xfId="0" applyNumberFormat="1" applyFo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1" fillId="0" borderId="0" xfId="0" applyNumberFormat="1" applyFo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3" applyNumberFormat="1" applyFont="1" applyBorder="1">
      <alignment vertical="center"/>
    </xf>
    <xf numFmtId="176" fontId="3" fillId="0" borderId="0" xfId="3" applyNumberFormat="1" applyFont="1">
      <alignment vertical="center"/>
    </xf>
    <xf numFmtId="176" fontId="1" fillId="0" borderId="0" xfId="3" applyNumberFormat="1" applyFont="1">
      <alignment vertical="center"/>
    </xf>
    <xf numFmtId="177" fontId="48" fillId="0" borderId="0" xfId="10" applyNumberFormat="1" applyFont="1" applyFill="1" applyBorder="1" applyAlignment="1" applyProtection="1">
      <alignment horizontal="center" vertical="center"/>
      <protection hidden="1"/>
    </xf>
    <xf numFmtId="177" fontId="49" fillId="0" borderId="0" xfId="10" applyNumberFormat="1" applyFont="1" applyFill="1" applyBorder="1" applyAlignment="1" applyProtection="1">
      <alignment horizontal="center" vertical="center"/>
      <protection hidden="1"/>
    </xf>
    <xf numFmtId="177" fontId="3" fillId="0" borderId="0" xfId="0" applyNumberFormat="1" applyFont="1" applyBorder="1">
      <alignment vertical="center"/>
    </xf>
    <xf numFmtId="177" fontId="16" fillId="0" borderId="0" xfId="0" applyNumberFormat="1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47" fillId="0" borderId="0" xfId="0" applyNumberFormat="1" applyFont="1" applyFill="1" applyAlignment="1">
      <alignment vertical="center"/>
    </xf>
    <xf numFmtId="177" fontId="47" fillId="0" borderId="0" xfId="0" applyNumberFormat="1" applyFont="1" applyFill="1">
      <alignment vertical="center"/>
    </xf>
    <xf numFmtId="177" fontId="48" fillId="0" borderId="0" xfId="0" applyNumberFormat="1" applyFont="1" applyFill="1">
      <alignment vertical="center"/>
    </xf>
    <xf numFmtId="182" fontId="3" fillId="0" borderId="0" xfId="0" applyNumberFormat="1" applyFont="1" applyAlignment="1">
      <alignment horizontal="right" vertical="center"/>
    </xf>
    <xf numFmtId="182" fontId="48" fillId="0" borderId="0" xfId="0" applyNumberFormat="1" applyFont="1" applyFill="1" applyAlignment="1">
      <alignment horizontal="right" vertical="center"/>
    </xf>
    <xf numFmtId="182" fontId="48" fillId="0" borderId="0" xfId="0" applyNumberFormat="1" applyFont="1" applyFill="1">
      <alignment vertical="center"/>
    </xf>
    <xf numFmtId="182" fontId="3" fillId="0" borderId="0" xfId="0" applyNumberFormat="1" applyFont="1" applyAlignment="1">
      <alignment horizontal="center" vertical="center"/>
    </xf>
    <xf numFmtId="185" fontId="3" fillId="0" borderId="0" xfId="0" applyNumberFormat="1" applyFont="1" applyBorder="1" applyAlignment="1">
      <alignment horizontal="right" vertical="center"/>
    </xf>
    <xf numFmtId="185" fontId="3" fillId="0" borderId="0" xfId="0" applyNumberFormat="1" applyFont="1" applyBorder="1">
      <alignment vertical="center"/>
    </xf>
    <xf numFmtId="182" fontId="48" fillId="0" borderId="0" xfId="10" applyNumberFormat="1" applyFont="1" applyFill="1" applyBorder="1" applyAlignment="1" applyProtection="1">
      <alignment horizontal="right" vertical="center"/>
      <protection hidden="1"/>
    </xf>
    <xf numFmtId="182" fontId="48" fillId="0" borderId="0" xfId="0" applyNumberFormat="1" applyFont="1" applyFill="1" applyBorder="1" applyAlignment="1">
      <alignment horizontal="right" vertical="center"/>
    </xf>
    <xf numFmtId="177" fontId="16" fillId="0" borderId="0" xfId="3" applyNumberFormat="1" applyFont="1" applyBorder="1">
      <alignment vertical="center"/>
    </xf>
    <xf numFmtId="177" fontId="3" fillId="0" borderId="0" xfId="0" quotePrefix="1" applyNumberFormat="1" applyFont="1" applyBorder="1">
      <alignment vertical="center"/>
    </xf>
    <xf numFmtId="184" fontId="1" fillId="0" borderId="0" xfId="3" applyNumberFormat="1" applyFont="1" applyAlignment="1">
      <alignment horizontal="right" vertical="center"/>
    </xf>
    <xf numFmtId="196" fontId="3" fillId="0" borderId="0" xfId="0" applyNumberFormat="1" applyFont="1">
      <alignment vertical="center"/>
    </xf>
    <xf numFmtId="0" fontId="51" fillId="3" borderId="0" xfId="12" applyFont="1" applyFill="1" applyAlignment="1">
      <alignment horizontal="center" vertical="center"/>
    </xf>
    <xf numFmtId="0" fontId="0" fillId="0" borderId="3" xfId="0" applyFill="1" applyBorder="1">
      <alignment vertical="center"/>
    </xf>
    <xf numFmtId="195" fontId="3" fillId="0" borderId="0" xfId="0" applyNumberFormat="1" applyFont="1" applyFill="1">
      <alignment vertical="center"/>
    </xf>
    <xf numFmtId="0" fontId="0" fillId="0" borderId="3" xfId="0" applyFill="1" applyBorder="1">
      <alignment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195" fontId="0" fillId="0" borderId="0" xfId="0" applyNumberFormat="1">
      <alignment vertical="center"/>
    </xf>
    <xf numFmtId="180" fontId="3" fillId="0" borderId="0" xfId="0" applyNumberFormat="1" applyFont="1">
      <alignment vertical="center"/>
    </xf>
    <xf numFmtId="195" fontId="40" fillId="0" borderId="0" xfId="0" applyNumberFormat="1" applyFont="1">
      <alignment vertical="center"/>
    </xf>
    <xf numFmtId="182" fontId="47" fillId="0" borderId="0" xfId="0" applyNumberFormat="1" applyFont="1" applyFill="1">
      <alignment vertical="center"/>
    </xf>
    <xf numFmtId="193" fontId="3" fillId="0" borderId="0" xfId="0" quotePrefix="1" applyNumberFormat="1" applyFont="1" applyAlignment="1">
      <alignment horizontal="center" vertical="center"/>
    </xf>
    <xf numFmtId="195" fontId="3" fillId="0" borderId="0" xfId="13" applyNumberFormat="1" applyFont="1" applyAlignment="1">
      <alignment horizontal="right" vertical="center"/>
    </xf>
    <xf numFmtId="195" fontId="3" fillId="0" borderId="0" xfId="13" applyNumberFormat="1" applyFont="1">
      <alignment vertical="center"/>
    </xf>
    <xf numFmtId="0" fontId="26" fillId="0" borderId="0" xfId="13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2" fontId="5" fillId="0" borderId="0" xfId="2" applyNumberFormat="1" applyFont="1" applyFill="1" applyBorder="1" applyAlignment="1">
      <alignment horizontal="center"/>
    </xf>
    <xf numFmtId="184" fontId="1" fillId="0" borderId="0" xfId="0" applyNumberFormat="1" applyFont="1">
      <alignment vertical="center"/>
    </xf>
    <xf numFmtId="184" fontId="0" fillId="0" borderId="0" xfId="0" applyNumberFormat="1">
      <alignment vertical="center"/>
    </xf>
    <xf numFmtId="0" fontId="1" fillId="0" borderId="0" xfId="0" quotePrefix="1" applyFont="1" applyAlignment="1">
      <alignment horizontal="center" vertical="center"/>
    </xf>
    <xf numFmtId="189" fontId="54" fillId="0" borderId="0" xfId="3" applyNumberFormat="1" applyFont="1">
      <alignment vertical="center"/>
    </xf>
    <xf numFmtId="189" fontId="0" fillId="0" borderId="0" xfId="0" applyNumberFormat="1">
      <alignment vertical="center"/>
    </xf>
    <xf numFmtId="189" fontId="1" fillId="0" borderId="0" xfId="0" applyNumberFormat="1" applyFont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0" xfId="13" applyFont="1" applyAlignment="1">
      <alignment horizontal="center" vertical="center"/>
    </xf>
    <xf numFmtId="14" fontId="3" fillId="0" borderId="0" xfId="2" applyNumberFormat="1" applyFont="1" applyFill="1" applyBorder="1" applyAlignment="1">
      <alignment horizontal="center"/>
    </xf>
    <xf numFmtId="2" fontId="5" fillId="0" borderId="0" xfId="2" quotePrefix="1" applyNumberFormat="1" applyFont="1" applyFill="1" applyBorder="1" applyAlignment="1">
      <alignment horizontal="center" vertical="center"/>
    </xf>
    <xf numFmtId="177" fontId="3" fillId="0" borderId="0" xfId="0" applyNumberFormat="1" applyFont="1" applyFill="1">
      <alignment vertical="center"/>
    </xf>
    <xf numFmtId="0" fontId="60" fillId="0" borderId="0" xfId="0" applyFont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0" fontId="31" fillId="0" borderId="0" xfId="0" applyFont="1">
      <alignment vertical="center"/>
    </xf>
    <xf numFmtId="0" fontId="45" fillId="0" borderId="0" xfId="0" applyFont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0" fontId="57" fillId="0" borderId="0" xfId="0" applyFont="1">
      <alignment vertical="center"/>
    </xf>
    <xf numFmtId="0" fontId="9" fillId="0" borderId="0" xfId="1" applyFont="1" applyFill="1" applyAlignment="1">
      <alignment horizontal="center" vertical="center"/>
    </xf>
    <xf numFmtId="0" fontId="6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quotePrefix="1" applyNumberFormat="1" applyFont="1" applyBorder="1" applyAlignment="1">
      <alignment horizontal="center" vertical="center"/>
    </xf>
    <xf numFmtId="187" fontId="3" fillId="0" borderId="0" xfId="0" applyNumberFormat="1" applyFont="1" applyAlignment="1">
      <alignment horizontal="right" vertical="center"/>
    </xf>
    <xf numFmtId="49" fontId="58" fillId="0" borderId="0" xfId="21" applyNumberFormat="1" applyFont="1" applyAlignment="1">
      <alignment vertical="center"/>
    </xf>
    <xf numFmtId="0" fontId="3" fillId="0" borderId="0" xfId="21" applyFont="1" applyAlignment="1">
      <alignment vertical="center"/>
    </xf>
    <xf numFmtId="49" fontId="31" fillId="0" borderId="0" xfId="21" applyNumberFormat="1" applyFont="1" applyAlignment="1">
      <alignment vertical="center"/>
    </xf>
    <xf numFmtId="0" fontId="56" fillId="0" borderId="0" xfId="21" applyFont="1" applyAlignment="1">
      <alignment vertical="center"/>
    </xf>
    <xf numFmtId="0" fontId="3" fillId="0" borderId="0" xfId="21" applyFont="1" applyAlignment="1">
      <alignment horizontal="center" vertical="center"/>
    </xf>
    <xf numFmtId="49" fontId="3" fillId="0" borderId="0" xfId="21" applyNumberFormat="1" applyFont="1" applyAlignment="1">
      <alignment vertical="center"/>
    </xf>
    <xf numFmtId="0" fontId="0" fillId="0" borderId="0" xfId="13" applyFont="1" applyFill="1">
      <alignment vertical="center"/>
    </xf>
    <xf numFmtId="177" fontId="41" fillId="0" borderId="0" xfId="0" applyNumberFormat="1" applyFont="1" applyAlignment="1">
      <alignment horizontal="right" vertical="center"/>
    </xf>
    <xf numFmtId="0" fontId="57" fillId="0" borderId="0" xfId="0" applyFont="1" applyAlignment="1">
      <alignment vertical="center"/>
    </xf>
    <xf numFmtId="176" fontId="47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182" fontId="3" fillId="0" borderId="0" xfId="0" applyNumberFormat="1" applyFont="1" applyFill="1">
      <alignment vertical="center"/>
    </xf>
    <xf numFmtId="182" fontId="3" fillId="0" borderId="0" xfId="3" applyNumberFormat="1" applyFont="1" applyFill="1" applyAlignment="1">
      <alignment horizontal="right" vertical="center"/>
    </xf>
    <xf numFmtId="198" fontId="3" fillId="0" borderId="0" xfId="0" applyNumberFormat="1" applyFont="1" applyAlignment="1">
      <alignment horizontal="right" vertical="center"/>
    </xf>
    <xf numFmtId="185" fontId="3" fillId="0" borderId="0" xfId="0" applyNumberFormat="1" applyFont="1" applyAlignment="1">
      <alignment horizontal="right" vertical="center"/>
    </xf>
    <xf numFmtId="198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199" fontId="3" fillId="0" borderId="0" xfId="0" applyNumberFormat="1" applyFont="1" applyAlignment="1">
      <alignment horizontal="right" vertical="center"/>
    </xf>
    <xf numFmtId="199" fontId="3" fillId="0" borderId="0" xfId="3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87" fontId="1" fillId="0" borderId="0" xfId="0" applyNumberFormat="1" applyFont="1">
      <alignment vertical="center"/>
    </xf>
    <xf numFmtId="187" fontId="3" fillId="0" borderId="0" xfId="0" applyNumberFormat="1" applyFont="1" applyAlignment="1">
      <alignment vertical="center"/>
    </xf>
    <xf numFmtId="180" fontId="3" fillId="0" borderId="0" xfId="0" applyNumberFormat="1" applyFont="1" applyFill="1" applyAlignment="1">
      <alignment horizontal="right" vertical="center"/>
    </xf>
    <xf numFmtId="180" fontId="0" fillId="0" borderId="0" xfId="0" applyNumberFormat="1">
      <alignment vertical="center"/>
    </xf>
    <xf numFmtId="177" fontId="3" fillId="0" borderId="0" xfId="0" applyNumberFormat="1" applyFont="1" applyFill="1" applyAlignment="1">
      <alignment horizontal="right" vertical="center"/>
    </xf>
    <xf numFmtId="198" fontId="1" fillId="0" borderId="0" xfId="0" applyNumberFormat="1" applyFont="1">
      <alignment vertical="center"/>
    </xf>
    <xf numFmtId="177" fontId="1" fillId="0" borderId="0" xfId="0" applyNumberFormat="1" applyFont="1" applyAlignment="1">
      <alignment horizontal="right" vertical="center"/>
    </xf>
    <xf numFmtId="177" fontId="3" fillId="0" borderId="0" xfId="13" applyNumberFormat="1" applyFont="1" applyFill="1">
      <alignment vertical="center"/>
    </xf>
    <xf numFmtId="177" fontId="5" fillId="0" borderId="0" xfId="2" applyNumberFormat="1" applyFont="1" applyFill="1" applyBorder="1" applyAlignment="1">
      <alignment horizontal="right"/>
    </xf>
    <xf numFmtId="177" fontId="3" fillId="0" borderId="0" xfId="13" applyNumberFormat="1" applyFont="1" applyAlignment="1">
      <alignment horizontal="right" vertical="center"/>
    </xf>
    <xf numFmtId="177" fontId="3" fillId="0" borderId="0" xfId="21" applyNumberFormat="1" applyFont="1" applyAlignment="1">
      <alignment vertical="center"/>
    </xf>
    <xf numFmtId="177" fontId="59" fillId="0" borderId="0" xfId="21" applyNumberFormat="1" applyFont="1"/>
    <xf numFmtId="41" fontId="1" fillId="0" borderId="0" xfId="3" applyFont="1">
      <alignment vertical="center"/>
    </xf>
    <xf numFmtId="41" fontId="3" fillId="0" borderId="0" xfId="3" applyFont="1" applyFill="1">
      <alignment vertical="center"/>
    </xf>
    <xf numFmtId="197" fontId="3" fillId="0" borderId="0" xfId="0" applyNumberFormat="1" applyFont="1" applyBorder="1" applyAlignment="1">
      <alignment horizontal="right" vertical="center"/>
    </xf>
    <xf numFmtId="197" fontId="3" fillId="0" borderId="0" xfId="0" applyNumberFormat="1" applyFont="1" applyBorder="1">
      <alignment vertical="center"/>
    </xf>
    <xf numFmtId="197" fontId="3" fillId="0" borderId="0" xfId="0" applyNumberFormat="1" applyFont="1">
      <alignment vertical="center"/>
    </xf>
    <xf numFmtId="198" fontId="0" fillId="0" borderId="0" xfId="0" applyNumberFormat="1">
      <alignment vertical="center"/>
    </xf>
    <xf numFmtId="200" fontId="3" fillId="0" borderId="0" xfId="0" applyNumberFormat="1" applyFont="1">
      <alignment vertical="center"/>
    </xf>
    <xf numFmtId="0" fontId="0" fillId="0" borderId="3" xfId="0" applyFill="1" applyBorder="1">
      <alignment vertical="center"/>
    </xf>
    <xf numFmtId="0" fontId="0" fillId="0" borderId="3" xfId="0" applyFill="1" applyBorder="1">
      <alignment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177" fontId="3" fillId="0" borderId="0" xfId="3" applyNumberFormat="1" applyFont="1" applyAlignment="1">
      <alignment horizontal="right" vertical="center"/>
    </xf>
    <xf numFmtId="177" fontId="3" fillId="0" borderId="0" xfId="3" quotePrefix="1" applyNumberFormat="1" applyFont="1" applyFill="1" applyBorder="1" applyAlignment="1">
      <alignment horizontal="right" vertical="center"/>
    </xf>
    <xf numFmtId="182" fontId="3" fillId="0" borderId="0" xfId="3" quotePrefix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2" fontId="5" fillId="0" borderId="0" xfId="2" applyNumberFormat="1" applyFont="1" applyFill="1" applyBorder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99" fontId="3" fillId="0" borderId="0" xfId="0" applyNumberFormat="1" applyFont="1">
      <alignment vertical="center"/>
    </xf>
    <xf numFmtId="187" fontId="64" fillId="0" borderId="0" xfId="0" applyNumberFormat="1" applyFont="1">
      <alignment vertical="center"/>
    </xf>
    <xf numFmtId="181" fontId="3" fillId="0" borderId="0" xfId="0" applyNumberFormat="1" applyFont="1" applyFill="1">
      <alignment vertical="center"/>
    </xf>
    <xf numFmtId="49" fontId="3" fillId="0" borderId="0" xfId="0" quotePrefix="1" applyNumberFormat="1" applyFont="1" applyAlignment="1">
      <alignment horizontal="center" vertical="center"/>
    </xf>
    <xf numFmtId="41" fontId="1" fillId="0" borderId="0" xfId="3" applyNumberFormat="1" applyFont="1">
      <alignment vertical="center"/>
    </xf>
    <xf numFmtId="41" fontId="3" fillId="0" borderId="0" xfId="0" applyNumberFormat="1" applyFont="1">
      <alignment vertical="center"/>
    </xf>
    <xf numFmtId="184" fontId="3" fillId="0" borderId="0" xfId="0" applyNumberFormat="1" applyFont="1">
      <alignment vertical="center"/>
    </xf>
    <xf numFmtId="182" fontId="5" fillId="0" borderId="0" xfId="2" applyNumberFormat="1" applyFont="1" applyFill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0" fontId="38" fillId="0" borderId="0" xfId="0" applyFont="1">
      <alignment vertical="center"/>
    </xf>
    <xf numFmtId="182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3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3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14" fontId="3" fillId="0" borderId="0" xfId="2" applyNumberFormat="1" applyFont="1" applyFill="1" applyBorder="1" applyAlignment="1">
      <alignment horizontal="center"/>
    </xf>
    <xf numFmtId="201" fontId="3" fillId="0" borderId="0" xfId="0" applyNumberFormat="1" applyFont="1" applyAlignment="1">
      <alignment horizontal="center" vertical="center"/>
    </xf>
    <xf numFmtId="187" fontId="3" fillId="0" borderId="0" xfId="3" applyNumberFormat="1" applyFont="1">
      <alignment vertical="center"/>
    </xf>
    <xf numFmtId="176" fontId="3" fillId="0" borderId="0" xfId="13" applyNumberFormat="1" applyFont="1">
      <alignment vertical="center"/>
    </xf>
    <xf numFmtId="176" fontId="3" fillId="0" borderId="0" xfId="13" applyNumberFormat="1" applyFont="1" applyFill="1">
      <alignment vertical="center"/>
    </xf>
    <xf numFmtId="182" fontId="3" fillId="0" borderId="0" xfId="13" applyNumberFormat="1" applyFont="1">
      <alignment vertical="center"/>
    </xf>
    <xf numFmtId="177" fontId="31" fillId="0" borderId="0" xfId="0" applyNumberFormat="1" applyFont="1">
      <alignment vertical="center"/>
    </xf>
    <xf numFmtId="202" fontId="3" fillId="0" borderId="0" xfId="0" applyNumberFormat="1" applyFont="1">
      <alignment vertical="center"/>
    </xf>
    <xf numFmtId="195" fontId="5" fillId="0" borderId="0" xfId="2" applyNumberFormat="1" applyFont="1" applyFill="1" applyBorder="1" applyAlignment="1">
      <alignment horizontal="center"/>
    </xf>
    <xf numFmtId="189" fontId="3" fillId="0" borderId="0" xfId="0" applyNumberFormat="1" applyFont="1" applyAlignment="1">
      <alignment horizontal="center" vertical="center"/>
    </xf>
    <xf numFmtId="177" fontId="5" fillId="0" borderId="0" xfId="3" applyNumberFormat="1" applyFont="1" applyAlignment="1">
      <alignment horizontal="center" vertical="center"/>
    </xf>
    <xf numFmtId="190" fontId="54" fillId="0" borderId="0" xfId="3" applyNumberFormat="1" applyFont="1">
      <alignment vertical="center"/>
    </xf>
    <xf numFmtId="0" fontId="1" fillId="0" borderId="0" xfId="0" applyFont="1" applyAlignment="1">
      <alignment vertical="center"/>
    </xf>
    <xf numFmtId="0" fontId="3" fillId="0" borderId="0" xfId="13" applyFont="1" applyBorder="1" applyAlignment="1">
      <alignment horizontal="center" vertical="center"/>
    </xf>
    <xf numFmtId="0" fontId="3" fillId="0" borderId="0" xfId="13" applyFont="1" applyBorder="1">
      <alignment vertical="center"/>
    </xf>
    <xf numFmtId="177" fontId="3" fillId="0" borderId="0" xfId="13" applyNumberFormat="1" applyFont="1" applyBorder="1">
      <alignment vertical="center"/>
    </xf>
    <xf numFmtId="0" fontId="3" fillId="0" borderId="0" xfId="13" applyFont="1" applyAlignment="1">
      <alignment horizontal="center" vertical="center" wrapText="1"/>
    </xf>
    <xf numFmtId="193" fontId="3" fillId="0" borderId="0" xfId="13" applyNumberFormat="1" applyFont="1" applyAlignment="1">
      <alignment horizontal="center" vertical="center"/>
    </xf>
    <xf numFmtId="0" fontId="57" fillId="0" borderId="0" xfId="13" applyFont="1" applyAlignment="1">
      <alignment horizontal="left" vertical="center"/>
    </xf>
    <xf numFmtId="49" fontId="3" fillId="0" borderId="0" xfId="13" quotePrefix="1" applyNumberFormat="1" applyFont="1" applyAlignment="1">
      <alignment horizontal="center" vertical="center"/>
    </xf>
    <xf numFmtId="195" fontId="1" fillId="0" borderId="0" xfId="0" applyNumberFormat="1" applyFont="1" applyAlignment="1"/>
    <xf numFmtId="195" fontId="0" fillId="0" borderId="0" xfId="0" applyNumberFormat="1" applyAlignment="1"/>
    <xf numFmtId="0" fontId="9" fillId="3" borderId="0" xfId="12" applyFill="1" applyAlignment="1">
      <alignment horizontal="center" vertical="center"/>
    </xf>
    <xf numFmtId="14" fontId="3" fillId="0" borderId="0" xfId="2" applyNumberFormat="1" applyFont="1" applyFill="1" applyBorder="1" applyAlignment="1"/>
    <xf numFmtId="198" fontId="3" fillId="0" borderId="0" xfId="0" applyNumberFormat="1" applyFont="1" applyAlignment="1">
      <alignment horizontal="center" vertical="center"/>
    </xf>
    <xf numFmtId="177" fontId="3" fillId="0" borderId="0" xfId="2" applyNumberFormat="1" applyFont="1" applyFill="1" applyBorder="1" applyAlignment="1">
      <alignment horizontal="center"/>
    </xf>
    <xf numFmtId="187" fontId="1" fillId="0" borderId="0" xfId="3" applyNumberFormat="1" applyFont="1">
      <alignment vertical="center"/>
    </xf>
    <xf numFmtId="0" fontId="65" fillId="0" borderId="0" xfId="0" applyFont="1">
      <alignment vertical="center"/>
    </xf>
    <xf numFmtId="177" fontId="5" fillId="0" borderId="0" xfId="0" applyNumberFormat="1" applyFont="1">
      <alignment vertical="center"/>
    </xf>
    <xf numFmtId="2" fontId="65" fillId="0" borderId="0" xfId="0" applyNumberFormat="1" applyFont="1">
      <alignment vertical="center"/>
    </xf>
    <xf numFmtId="0" fontId="16" fillId="0" borderId="0" xfId="0" applyFont="1">
      <alignment vertical="center"/>
    </xf>
    <xf numFmtId="2" fontId="5" fillId="0" borderId="0" xfId="2" applyNumberFormat="1" applyFont="1" applyFill="1" applyBorder="1" applyAlignment="1"/>
    <xf numFmtId="197" fontId="3" fillId="0" borderId="0" xfId="0" applyNumberFormat="1" applyFont="1" applyAlignment="1">
      <alignment horizontal="right" vertical="center"/>
    </xf>
    <xf numFmtId="197" fontId="5" fillId="0" borderId="0" xfId="3" applyNumberFormat="1" applyFont="1">
      <alignment vertical="center"/>
    </xf>
    <xf numFmtId="177" fontId="48" fillId="0" borderId="0" xfId="0" applyNumberFormat="1" applyFont="1" applyFill="1" applyAlignment="1">
      <alignment horizontal="right" vertical="center"/>
    </xf>
    <xf numFmtId="176" fontId="5" fillId="0" borderId="0" xfId="3" applyNumberFormat="1" applyFont="1">
      <alignment vertical="center"/>
    </xf>
    <xf numFmtId="182" fontId="3" fillId="0" borderId="0" xfId="0" applyNumberFormat="1" applyFont="1" applyFill="1" applyAlignment="1">
      <alignment horizontal="right" vertical="center"/>
    </xf>
    <xf numFmtId="0" fontId="3" fillId="0" borderId="0" xfId="13" applyNumberFormat="1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6" fillId="0" borderId="0" xfId="0" applyFont="1">
      <alignment vertical="center"/>
    </xf>
    <xf numFmtId="2" fontId="66" fillId="0" borderId="0" xfId="0" applyNumberFormat="1" applyFont="1">
      <alignment vertical="center"/>
    </xf>
    <xf numFmtId="2" fontId="66" fillId="0" borderId="0" xfId="3" applyNumberFormat="1" applyFont="1">
      <alignment vertical="center"/>
    </xf>
    <xf numFmtId="176" fontId="66" fillId="0" borderId="0" xfId="0" applyNumberFormat="1" applyFont="1" applyAlignment="1">
      <alignment horizontal="right" vertical="center"/>
    </xf>
    <xf numFmtId="176" fontId="67" fillId="0" borderId="0" xfId="0" applyNumberFormat="1" applyFont="1">
      <alignment vertical="center"/>
    </xf>
    <xf numFmtId="176" fontId="66" fillId="0" borderId="0" xfId="0" applyNumberFormat="1" applyFont="1">
      <alignment vertical="center"/>
    </xf>
    <xf numFmtId="3" fontId="3" fillId="0" borderId="0" xfId="0" applyNumberFormat="1" applyFont="1" applyAlignment="1">
      <alignment horizontal="right" vertical="center"/>
    </xf>
    <xf numFmtId="177" fontId="68" fillId="0" borderId="0" xfId="3" applyNumberFormat="1" applyFont="1">
      <alignment vertical="center"/>
    </xf>
    <xf numFmtId="177" fontId="68" fillId="0" borderId="0" xfId="0" applyNumberFormat="1" applyFont="1">
      <alignment vertical="center"/>
    </xf>
    <xf numFmtId="203" fontId="48" fillId="0" borderId="0" xfId="4" quotePrefix="1" applyNumberFormat="1" applyFont="1" applyFill="1" applyBorder="1" applyAlignment="1">
      <alignment horizontal="center" vertical="center" wrapText="1"/>
    </xf>
    <xf numFmtId="0" fontId="48" fillId="0" borderId="0" xfId="4" quotePrefix="1" applyNumberFormat="1" applyFont="1" applyFill="1" applyBorder="1" applyAlignment="1">
      <alignment horizontal="center" vertical="center" wrapText="1"/>
    </xf>
    <xf numFmtId="182" fontId="68" fillId="0" borderId="0" xfId="3" applyNumberFormat="1" applyFont="1">
      <alignment vertical="center"/>
    </xf>
    <xf numFmtId="198" fontId="3" fillId="0" borderId="0" xfId="13" applyNumberFormat="1" applyFont="1" applyAlignment="1">
      <alignment horizontal="right" vertical="center"/>
    </xf>
    <xf numFmtId="177" fontId="26" fillId="0" borderId="0" xfId="13" applyNumberFormat="1">
      <alignment vertical="center"/>
    </xf>
    <xf numFmtId="0" fontId="3" fillId="0" borderId="0" xfId="0" applyFont="1" applyAlignment="1">
      <alignment horizontal="center" vertical="center"/>
    </xf>
    <xf numFmtId="185" fontId="0" fillId="0" borderId="0" xfId="0" applyNumberFormat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48" fillId="0" borderId="0" xfId="0" applyNumberFormat="1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3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14" fontId="3" fillId="0" borderId="0" xfId="2" applyNumberFormat="1" applyFont="1" applyFill="1" applyBorder="1" applyAlignment="1">
      <alignment horizontal="center"/>
    </xf>
    <xf numFmtId="0" fontId="3" fillId="0" borderId="0" xfId="21" applyFont="1" applyAlignment="1">
      <alignment horizontal="center" vertical="center"/>
    </xf>
  </cellXfs>
  <cellStyles count="23">
    <cellStyle name="Normal_Chart 1.1 - Bank Rate and one day forward curves (updated)" xfId="6" xr:uid="{00000000-0005-0000-0000-000000000000}"/>
    <cellStyle name="Normal_Section 1 Data for the web  " xfId="2" xr:uid="{00000000-0005-0000-0000-000001000000}"/>
    <cellStyle name="쉼표 [0]" xfId="3" builtinId="6"/>
    <cellStyle name="쉼표 [0] 10" xfId="20" xr:uid="{A235993B-117F-4161-9A28-783592EAEA61}"/>
    <cellStyle name="열어 본 하이퍼링크" xfId="11" builtinId="9" customBuiltin="1"/>
    <cellStyle name="표준" xfId="0" builtinId="0"/>
    <cellStyle name="표준 10" xfId="4" xr:uid="{00000000-0005-0000-0000-000005000000}"/>
    <cellStyle name="표준 10 2" xfId="19" xr:uid="{44034FAA-AA3B-458A-8888-A67D5A0F7518}"/>
    <cellStyle name="표준 2" xfId="7" xr:uid="{00000000-0005-0000-0000-000006000000}"/>
    <cellStyle name="표준 2 2" xfId="8" xr:uid="{00000000-0005-0000-0000-000007000000}"/>
    <cellStyle name="표준 2 3" xfId="13" xr:uid="{00000000-0005-0000-0000-000008000000}"/>
    <cellStyle name="표준 2 4" xfId="16" xr:uid="{00000000-0005-0000-0000-000009000000}"/>
    <cellStyle name="표준 2 5" xfId="17" xr:uid="{00000000-0005-0000-0000-00000A000000}"/>
    <cellStyle name="표준 2 6" xfId="21" xr:uid="{2483B824-89D2-42B8-9FD8-5BEA4BC7C4A9}"/>
    <cellStyle name="표준 22" xfId="10" xr:uid="{00000000-0005-0000-0000-00000B000000}"/>
    <cellStyle name="표준 29" xfId="9" xr:uid="{00000000-0005-0000-0000-00000C000000}"/>
    <cellStyle name="표준 3" xfId="14" xr:uid="{00000000-0005-0000-0000-00000D000000}"/>
    <cellStyle name="표준 3 2" xfId="15" xr:uid="{00000000-0005-0000-0000-00000E000000}"/>
    <cellStyle name="표준 34" xfId="5" xr:uid="{00000000-0005-0000-0000-00000F000000}"/>
    <cellStyle name="표준 39 2 2 8 2 2" xfId="22" xr:uid="{88FE4FCD-C6D0-4713-BC13-3D38F440EE74}"/>
    <cellStyle name="표준 4" xfId="18" xr:uid="{00000000-0005-0000-0000-000010000000}"/>
    <cellStyle name="하이퍼링크" xfId="1" builtinId="8"/>
    <cellStyle name="하이퍼링크 2" xfId="12" xr:uid="{00000000-0005-0000-0000-000012000000}"/>
  </cellStyles>
  <dxfs count="0"/>
  <tableStyles count="0" defaultTableStyle="TableStyleMedium2" defaultPivotStyle="PivotStyleLight16"/>
  <colors>
    <mruColors>
      <color rgb="FF0000FF"/>
      <color rgb="FFFFFFCC"/>
      <color rgb="FFDDEBF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sharedStrings" Target="sharedStrings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externalLink" Target="externalLinks/externalLink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theme" Target="theme/theme1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customXml" Target="../customXml/item3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269DF405-A7F4-41A6-9046-D85D38344EE8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84DD1338-71C7-49A8-9849-68D440600B54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CC997569-57FB-44F8-99AB-FDE9FAADD301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E8B8970F-5C55-4D4A-A5DA-FCBCF9358807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A307298E-27BF-4F08-89E0-62FA86C909CC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C1BF860C-D829-4E38-90C3-945B0F2CA5CE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FCB2ABD9-05A7-40CE-BCBC-1CD74F358B08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0411577F-09D4-4244-BED5-665FF56F6091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BB1B5E6F-FE1F-4813-B95A-04A09CD0CB55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2B845C43-620B-40C9-A083-CAC62948B1CB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02EAC4A8-2E34-490C-83F4-46A452EF6319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40A1EC8B-7627-4DDD-8EC1-608C3D0CE238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B80F4D2D-5209-4DA2-AC09-50E8333E3D0A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81B29111-184D-48B0-8734-ACC9BBDB171B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24666021-8B6D-4953-9156-28FB89CAA9B4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5857F663-56DD-4FE5-A461-6EFB5EFCB4C2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FBA29A1C-D8E4-45C9-8EB5-F170E3D74790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DB539EB7-E225-49ED-9D2D-5BB6E26DAA09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EB0528C3-B78D-4EEE-9F39-1E2588C13740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ADCD3CF1-D5C1-431D-B9B0-4A5E699A92CF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A34045F9-782A-43FF-8A57-2FEEA1A2AC87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137CCDFA-9960-4D01-9D1F-030D33FE39A3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DFE45D1E-11AF-41AC-81C9-636FCE5708E3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FB0C6CAB-91C6-483D-A98A-B7883AC562DB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990EA460-436E-4854-B728-9E5FC21E0B8F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1682E994-5060-4474-B650-949000014212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F0CE98FD-352B-45BB-98CC-99DC247443C6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0F197A60-9C3D-43AB-AD29-E6EBF939283B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DC213CDD-5D3C-4D85-B011-54ADBDAD555A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A3E20AC8-A3B5-47DB-B33A-F77EE7930373}"/>
            </a:ext>
          </a:extLst>
        </xdr:cNvPr>
        <xdr:cNvSpPr txBox="1">
          <a:spLocks noChangeArrowheads="1"/>
        </xdr:cNvSpPr>
      </xdr:nvSpPr>
      <xdr:spPr bwMode="auto">
        <a:xfrm>
          <a:off x="3086100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F2AA8385-B911-400C-B48F-92926419A560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D4D70510-BD7E-4FDD-B4C8-0E0DD063D34E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1305AEE8-7C35-4BFA-8A92-C5B135AC9123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2E8E78F1-F0BC-4CC1-A8F0-548444FB7B2F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4B2705EF-4BC9-432C-A4A0-FC263D2F2B86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141ED7E7-F1A5-4849-B6F6-50668CC8B890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97507A16-170F-4920-B78B-19FBBB45769F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84C9392C-01EC-45D1-A1BC-B3DF8ADEDEE4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295046BC-C394-4716-832E-91B669642BF1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01BCD854-81D3-4D9C-A1B7-098130E5C02A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F4C0DFC7-772C-4D52-ADE7-E5848B519B69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72108A0A-2562-43CE-8B4C-4F11D18FF905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0610496B-3CB7-418C-94EA-DD76F64CA2DF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881F260D-0691-4EA9-895A-75DC64ACF1D1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28575</xdr:rowOff>
    </xdr:from>
    <xdr:ext cx="95250" cy="238125"/>
    <xdr:sp macro="" textlink="">
      <xdr:nvSpPr>
        <xdr:cNvPr id="46" name="Text Box 3656">
          <a:extLst>
            <a:ext uri="{FF2B5EF4-FFF2-40B4-BE49-F238E27FC236}">
              <a16:creationId xmlns:a16="http://schemas.microsoft.com/office/drawing/2014/main" id="{85A38D1B-3C4F-4BE2-8670-A360AE43BC25}"/>
            </a:ext>
          </a:extLst>
        </xdr:cNvPr>
        <xdr:cNvSpPr txBox="1">
          <a:spLocks noChangeArrowheads="1"/>
        </xdr:cNvSpPr>
      </xdr:nvSpPr>
      <xdr:spPr bwMode="auto">
        <a:xfrm>
          <a:off x="3086100" y="24765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47" name="Text Box 4749">
          <a:extLst>
            <a:ext uri="{FF2B5EF4-FFF2-40B4-BE49-F238E27FC236}">
              <a16:creationId xmlns:a16="http://schemas.microsoft.com/office/drawing/2014/main" id="{32F15036-611C-404D-A147-E931B07231B9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48" name="Text Box 4750">
          <a:extLst>
            <a:ext uri="{FF2B5EF4-FFF2-40B4-BE49-F238E27FC236}">
              <a16:creationId xmlns:a16="http://schemas.microsoft.com/office/drawing/2014/main" id="{37E9152B-E88B-4C28-91C4-B04D13645323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49" name="Text Box 4751">
          <a:extLst>
            <a:ext uri="{FF2B5EF4-FFF2-40B4-BE49-F238E27FC236}">
              <a16:creationId xmlns:a16="http://schemas.microsoft.com/office/drawing/2014/main" id="{AACBCBE5-1B4C-4DDF-B90C-37FBABD5F5F6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0" name="Text Box 6168">
          <a:extLst>
            <a:ext uri="{FF2B5EF4-FFF2-40B4-BE49-F238E27FC236}">
              <a16:creationId xmlns:a16="http://schemas.microsoft.com/office/drawing/2014/main" id="{126EB521-A8DB-4FCB-A448-BE5980C027FC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1" name="Text Box 6169">
          <a:extLst>
            <a:ext uri="{FF2B5EF4-FFF2-40B4-BE49-F238E27FC236}">
              <a16:creationId xmlns:a16="http://schemas.microsoft.com/office/drawing/2014/main" id="{D802CF80-32FC-4B33-BD71-978DAE1E52F2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2" name="Text Box 6170">
          <a:extLst>
            <a:ext uri="{FF2B5EF4-FFF2-40B4-BE49-F238E27FC236}">
              <a16:creationId xmlns:a16="http://schemas.microsoft.com/office/drawing/2014/main" id="{AC0B8F6F-E05B-43F8-9035-F2B0484BF9C4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3" name="Text Box 6171">
          <a:extLst>
            <a:ext uri="{FF2B5EF4-FFF2-40B4-BE49-F238E27FC236}">
              <a16:creationId xmlns:a16="http://schemas.microsoft.com/office/drawing/2014/main" id="{AE4C70C5-AF93-4ADA-80E5-DAA685B98E47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4" name="Text Box 6172">
          <a:extLst>
            <a:ext uri="{FF2B5EF4-FFF2-40B4-BE49-F238E27FC236}">
              <a16:creationId xmlns:a16="http://schemas.microsoft.com/office/drawing/2014/main" id="{687D67BC-1D56-440C-B7D7-BCECF80EA926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55" name="Text Box 6173">
          <a:extLst>
            <a:ext uri="{FF2B5EF4-FFF2-40B4-BE49-F238E27FC236}">
              <a16:creationId xmlns:a16="http://schemas.microsoft.com/office/drawing/2014/main" id="{C2D3B817-424A-4B9E-AB0C-489356DF4585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56" name="Text Box 4749">
          <a:extLst>
            <a:ext uri="{FF2B5EF4-FFF2-40B4-BE49-F238E27FC236}">
              <a16:creationId xmlns:a16="http://schemas.microsoft.com/office/drawing/2014/main" id="{0AB260D0-A12B-4391-97F9-7145A34621EC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57" name="Text Box 4750">
          <a:extLst>
            <a:ext uri="{FF2B5EF4-FFF2-40B4-BE49-F238E27FC236}">
              <a16:creationId xmlns:a16="http://schemas.microsoft.com/office/drawing/2014/main" id="{DE88BD88-D46C-4D5D-B36B-DD04D54913BD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58" name="Text Box 4751">
          <a:extLst>
            <a:ext uri="{FF2B5EF4-FFF2-40B4-BE49-F238E27FC236}">
              <a16:creationId xmlns:a16="http://schemas.microsoft.com/office/drawing/2014/main" id="{D6ADF98C-C22D-4805-87EC-D80994DAA6B9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59" name="Text Box 6168">
          <a:extLst>
            <a:ext uri="{FF2B5EF4-FFF2-40B4-BE49-F238E27FC236}">
              <a16:creationId xmlns:a16="http://schemas.microsoft.com/office/drawing/2014/main" id="{559BF5BC-0C1B-42EE-8A9C-EF0093E10DCE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60" name="Text Box 6169">
          <a:extLst>
            <a:ext uri="{FF2B5EF4-FFF2-40B4-BE49-F238E27FC236}">
              <a16:creationId xmlns:a16="http://schemas.microsoft.com/office/drawing/2014/main" id="{30725BA4-FF69-46FD-A140-410073BA341B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61" name="Text Box 6170">
          <a:extLst>
            <a:ext uri="{FF2B5EF4-FFF2-40B4-BE49-F238E27FC236}">
              <a16:creationId xmlns:a16="http://schemas.microsoft.com/office/drawing/2014/main" id="{C439C24E-3EBE-458B-8851-B29594F30A3F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62" name="Text Box 6171">
          <a:extLst>
            <a:ext uri="{FF2B5EF4-FFF2-40B4-BE49-F238E27FC236}">
              <a16:creationId xmlns:a16="http://schemas.microsoft.com/office/drawing/2014/main" id="{51BAFC66-F2F0-4494-AB38-8F819D428930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63" name="Text Box 6172">
          <a:extLst>
            <a:ext uri="{FF2B5EF4-FFF2-40B4-BE49-F238E27FC236}">
              <a16:creationId xmlns:a16="http://schemas.microsoft.com/office/drawing/2014/main" id="{D7810186-A602-4D54-8D43-9059EFF87C4D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64" name="Text Box 6173">
          <a:extLst>
            <a:ext uri="{FF2B5EF4-FFF2-40B4-BE49-F238E27FC236}">
              <a16:creationId xmlns:a16="http://schemas.microsoft.com/office/drawing/2014/main" id="{481F0E13-0C29-4F20-9EF7-3403DC1CAB5F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5" name="Text Box 4749">
          <a:extLst>
            <a:ext uri="{FF2B5EF4-FFF2-40B4-BE49-F238E27FC236}">
              <a16:creationId xmlns:a16="http://schemas.microsoft.com/office/drawing/2014/main" id="{D9A3449E-D5A4-45F3-B285-4073AD467229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6" name="Text Box 4750">
          <a:extLst>
            <a:ext uri="{FF2B5EF4-FFF2-40B4-BE49-F238E27FC236}">
              <a16:creationId xmlns:a16="http://schemas.microsoft.com/office/drawing/2014/main" id="{96E7E183-BACD-4807-84AD-664CF87195DF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7" name="Text Box 4751">
          <a:extLst>
            <a:ext uri="{FF2B5EF4-FFF2-40B4-BE49-F238E27FC236}">
              <a16:creationId xmlns:a16="http://schemas.microsoft.com/office/drawing/2014/main" id="{EAE3500A-4103-44BF-B69E-ED93F163DCE0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8" name="Text Box 6168">
          <a:extLst>
            <a:ext uri="{FF2B5EF4-FFF2-40B4-BE49-F238E27FC236}">
              <a16:creationId xmlns:a16="http://schemas.microsoft.com/office/drawing/2014/main" id="{59145F14-443C-4FFB-BBF5-795A66BBDF35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9" name="Text Box 6169">
          <a:extLst>
            <a:ext uri="{FF2B5EF4-FFF2-40B4-BE49-F238E27FC236}">
              <a16:creationId xmlns:a16="http://schemas.microsoft.com/office/drawing/2014/main" id="{E49A31ED-6294-4948-B8FD-ABA8A9E84393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0" name="Text Box 6170">
          <a:extLst>
            <a:ext uri="{FF2B5EF4-FFF2-40B4-BE49-F238E27FC236}">
              <a16:creationId xmlns:a16="http://schemas.microsoft.com/office/drawing/2014/main" id="{ECE2F4F5-301D-4F67-94E2-E3B0A484039D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1" name="Text Box 6171">
          <a:extLst>
            <a:ext uri="{FF2B5EF4-FFF2-40B4-BE49-F238E27FC236}">
              <a16:creationId xmlns:a16="http://schemas.microsoft.com/office/drawing/2014/main" id="{666ED595-0D96-4E2B-A414-CA8BED663194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2" name="Text Box 6172">
          <a:extLst>
            <a:ext uri="{FF2B5EF4-FFF2-40B4-BE49-F238E27FC236}">
              <a16:creationId xmlns:a16="http://schemas.microsoft.com/office/drawing/2014/main" id="{225AC402-7079-477F-8340-C9C6BBD59952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3" name="Text Box 6173">
          <a:extLst>
            <a:ext uri="{FF2B5EF4-FFF2-40B4-BE49-F238E27FC236}">
              <a16:creationId xmlns:a16="http://schemas.microsoft.com/office/drawing/2014/main" id="{EE2AB90B-5DF2-4840-9CA7-5B1AB1E4AAAF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4" name="Text Box 4749">
          <a:extLst>
            <a:ext uri="{FF2B5EF4-FFF2-40B4-BE49-F238E27FC236}">
              <a16:creationId xmlns:a16="http://schemas.microsoft.com/office/drawing/2014/main" id="{87378802-6E4A-4A60-8171-6AA4E5CE110A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5" name="Text Box 4750">
          <a:extLst>
            <a:ext uri="{FF2B5EF4-FFF2-40B4-BE49-F238E27FC236}">
              <a16:creationId xmlns:a16="http://schemas.microsoft.com/office/drawing/2014/main" id="{7648614E-9AE9-4EF8-9069-2E54EB1EF32A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6" name="Text Box 4751">
          <a:extLst>
            <a:ext uri="{FF2B5EF4-FFF2-40B4-BE49-F238E27FC236}">
              <a16:creationId xmlns:a16="http://schemas.microsoft.com/office/drawing/2014/main" id="{9ABA61C0-632C-408D-A8FC-944796A5B5ED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7" name="Text Box 6168">
          <a:extLst>
            <a:ext uri="{FF2B5EF4-FFF2-40B4-BE49-F238E27FC236}">
              <a16:creationId xmlns:a16="http://schemas.microsoft.com/office/drawing/2014/main" id="{5EBE1CA3-8474-4D53-9365-1A92F9F92858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8" name="Text Box 6169">
          <a:extLst>
            <a:ext uri="{FF2B5EF4-FFF2-40B4-BE49-F238E27FC236}">
              <a16:creationId xmlns:a16="http://schemas.microsoft.com/office/drawing/2014/main" id="{9767F140-C416-4C06-BD92-75BA57F1992A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79" name="Text Box 6170">
          <a:extLst>
            <a:ext uri="{FF2B5EF4-FFF2-40B4-BE49-F238E27FC236}">
              <a16:creationId xmlns:a16="http://schemas.microsoft.com/office/drawing/2014/main" id="{0F11BA11-CC9B-41BD-85A1-4B597D954980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80" name="Text Box 6171">
          <a:extLst>
            <a:ext uri="{FF2B5EF4-FFF2-40B4-BE49-F238E27FC236}">
              <a16:creationId xmlns:a16="http://schemas.microsoft.com/office/drawing/2014/main" id="{B440D262-2CCF-4866-97A4-970E7430B7CD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81" name="Text Box 6172">
          <a:extLst>
            <a:ext uri="{FF2B5EF4-FFF2-40B4-BE49-F238E27FC236}">
              <a16:creationId xmlns:a16="http://schemas.microsoft.com/office/drawing/2014/main" id="{9D86A27B-8857-4AEF-8389-697EAFCA6A5B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82" name="Text Box 6173">
          <a:extLst>
            <a:ext uri="{FF2B5EF4-FFF2-40B4-BE49-F238E27FC236}">
              <a16:creationId xmlns:a16="http://schemas.microsoft.com/office/drawing/2014/main" id="{CBD12A5E-4E43-4ECF-91D7-BA5200A25133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3" name="Text Box 3654">
          <a:extLst>
            <a:ext uri="{FF2B5EF4-FFF2-40B4-BE49-F238E27FC236}">
              <a16:creationId xmlns:a16="http://schemas.microsoft.com/office/drawing/2014/main" id="{0E5A558E-BF49-4DB6-8110-B8F2FCE21D56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4" name="Text Box 3655">
          <a:extLst>
            <a:ext uri="{FF2B5EF4-FFF2-40B4-BE49-F238E27FC236}">
              <a16:creationId xmlns:a16="http://schemas.microsoft.com/office/drawing/2014/main" id="{42AB0F04-380B-48B0-973B-97C7B5082027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5" name="Text Box 3656">
          <a:extLst>
            <a:ext uri="{FF2B5EF4-FFF2-40B4-BE49-F238E27FC236}">
              <a16:creationId xmlns:a16="http://schemas.microsoft.com/office/drawing/2014/main" id="{858657C4-53BE-4E3D-9A88-7410DE58AE26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6" name="Text Box 3654">
          <a:extLst>
            <a:ext uri="{FF2B5EF4-FFF2-40B4-BE49-F238E27FC236}">
              <a16:creationId xmlns:a16="http://schemas.microsoft.com/office/drawing/2014/main" id="{B7697EF5-7C77-445B-ACFE-89857F8F232E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7" name="Text Box 3655">
          <a:extLst>
            <a:ext uri="{FF2B5EF4-FFF2-40B4-BE49-F238E27FC236}">
              <a16:creationId xmlns:a16="http://schemas.microsoft.com/office/drawing/2014/main" id="{FF57A276-1268-45EA-9BFA-7D24060898ED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8" name="Text Box 3656">
          <a:extLst>
            <a:ext uri="{FF2B5EF4-FFF2-40B4-BE49-F238E27FC236}">
              <a16:creationId xmlns:a16="http://schemas.microsoft.com/office/drawing/2014/main" id="{8149C809-A339-4B61-A0E3-177ACEC00DDD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89" name="Text Box 4749">
          <a:extLst>
            <a:ext uri="{FF2B5EF4-FFF2-40B4-BE49-F238E27FC236}">
              <a16:creationId xmlns:a16="http://schemas.microsoft.com/office/drawing/2014/main" id="{994A5553-AF50-4C65-A8E4-88E1E0F0F550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0" name="Text Box 4750">
          <a:extLst>
            <a:ext uri="{FF2B5EF4-FFF2-40B4-BE49-F238E27FC236}">
              <a16:creationId xmlns:a16="http://schemas.microsoft.com/office/drawing/2014/main" id="{F033E663-7EF3-4E20-B1D1-14C58CF4413C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1" name="Text Box 4751">
          <a:extLst>
            <a:ext uri="{FF2B5EF4-FFF2-40B4-BE49-F238E27FC236}">
              <a16:creationId xmlns:a16="http://schemas.microsoft.com/office/drawing/2014/main" id="{69343E59-53AB-4634-BD9E-4D47FE99B101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2" name="Text Box 6168">
          <a:extLst>
            <a:ext uri="{FF2B5EF4-FFF2-40B4-BE49-F238E27FC236}">
              <a16:creationId xmlns:a16="http://schemas.microsoft.com/office/drawing/2014/main" id="{0F9508AE-D57D-4582-9B3D-D596F5976560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3" name="Text Box 6169">
          <a:extLst>
            <a:ext uri="{FF2B5EF4-FFF2-40B4-BE49-F238E27FC236}">
              <a16:creationId xmlns:a16="http://schemas.microsoft.com/office/drawing/2014/main" id="{F3747A63-1093-4F2E-BD8E-06471D3534EF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4" name="Text Box 6170">
          <a:extLst>
            <a:ext uri="{FF2B5EF4-FFF2-40B4-BE49-F238E27FC236}">
              <a16:creationId xmlns:a16="http://schemas.microsoft.com/office/drawing/2014/main" id="{7387D872-E3A8-4144-B324-2CA0F546BD6E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5" name="Text Box 6171">
          <a:extLst>
            <a:ext uri="{FF2B5EF4-FFF2-40B4-BE49-F238E27FC236}">
              <a16:creationId xmlns:a16="http://schemas.microsoft.com/office/drawing/2014/main" id="{0859B4BE-7AAA-4D9C-BE0E-996C988E1524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6" name="Text Box 6172">
          <a:extLst>
            <a:ext uri="{FF2B5EF4-FFF2-40B4-BE49-F238E27FC236}">
              <a16:creationId xmlns:a16="http://schemas.microsoft.com/office/drawing/2014/main" id="{7CFCC5A8-055C-460B-83BA-0D8D6FA0B099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7" name="Text Box 6173">
          <a:extLst>
            <a:ext uri="{FF2B5EF4-FFF2-40B4-BE49-F238E27FC236}">
              <a16:creationId xmlns:a16="http://schemas.microsoft.com/office/drawing/2014/main" id="{1F1A2F41-B56F-4B61-92D9-2E688D0675C2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66BB7F77-58EB-4CF2-9DFF-4D8863A77D79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9DFBEDB4-71E9-4481-B17D-93F8F8C7565E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66AFE266-9BC7-49CA-9A93-435755F69F5B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97827B75-3B38-4077-A9D2-E0D3B7E2B865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0017EA0F-59DD-43E5-8F93-FDDEBF17E8AA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32F823E4-3B1C-4FDE-9522-9C805752E738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95D6D388-0DC9-4E81-9FD0-7C0F1DE399B4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901FE629-C474-4623-9317-6787337A6262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C17451A5-5F15-4F7A-B1B8-400A7864E438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E4F1237E-19AD-4CAC-9772-BD61790C9265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04464403-CC9F-4AEA-8161-B47A18E9C014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69B6D9B7-0DBE-49D7-8FCB-22F1EAC64ED2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D986A293-8031-427B-BD34-9153D83BFAEE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4564C49A-079D-4E54-8F79-29A39FD9AE5E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61276FB9-606C-43C7-8AB4-36051308B82C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A97F741E-85AD-4E1C-A942-8A2A319CECCD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F06847DC-55E2-4221-8F86-84B557CEDDE9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10403A43-E859-4A19-B6BD-40AEA2284565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F327D91C-3BB8-489E-B5B8-3EC202F57144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FDD00B6A-26CC-4E60-A6F9-626B84761B23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BDB0EAEB-80FC-44BC-BD00-998BD838F45C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27971927-4211-4C40-8F4B-B988A9489FFA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945BE64C-D5E2-401D-AA14-1C5A951C2221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EA999306-AFF4-40C1-AD42-1D941E2223E7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049EA9BD-B65C-4EFA-9099-F1D115E1062B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42CDF8F1-4639-4E00-9C9C-FA1E51008ACB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84A5E991-2425-4AAE-B692-84FCBC769F7E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9B269757-2C75-4EB4-B66F-E6A99EC910DE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01CB9416-F18A-4300-B7FA-B73B34F81C34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91DA2ED2-9237-4FCD-BC6D-4A561C7A96D8}"/>
            </a:ext>
          </a:extLst>
        </xdr:cNvPr>
        <xdr:cNvSpPr txBox="1">
          <a:spLocks noChangeArrowheads="1"/>
        </xdr:cNvSpPr>
      </xdr:nvSpPr>
      <xdr:spPr bwMode="auto">
        <a:xfrm>
          <a:off x="275272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EA588058-3FEF-42E4-A516-C43D58F4EA17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956F8CA1-0F92-42B0-A5BB-7B2A3EB8B639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7C66E1A8-8E25-4790-9A09-76925A237A4C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F441257B-0BA5-474A-9024-C3FEF1B7E754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4CED3518-FDA3-4631-92F3-23EBB2276861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B5121F3E-9EA4-4B75-94FB-467A35A22FC1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BFF36B90-6AEB-4405-801D-2ADFF7B48A9A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49D01FC9-422F-4B30-87F7-A724764C9ED5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2D16101F-2E59-4A0B-8202-55B19EC5638D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02074CDB-300E-4B9C-9DDF-8851137A7022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E2ED27C5-DDCD-44B8-B6DB-B0F5F8EB696A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C871A07A-5296-496C-B64E-C381024994D0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A7D24E62-3800-4543-A4ED-03E8BEB421D7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0B869B3B-AB57-41AF-A872-C73004751C24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6" name="Text Box 3654">
          <a:extLst>
            <a:ext uri="{FF2B5EF4-FFF2-40B4-BE49-F238E27FC236}">
              <a16:creationId xmlns:a16="http://schemas.microsoft.com/office/drawing/2014/main" id="{ED5F1B14-4F24-4896-8703-C9ADAAF2982E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7" name="Text Box 3655">
          <a:extLst>
            <a:ext uri="{FF2B5EF4-FFF2-40B4-BE49-F238E27FC236}">
              <a16:creationId xmlns:a16="http://schemas.microsoft.com/office/drawing/2014/main" id="{046F0C80-021F-4F86-A179-27BE1559936D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48" name="Text Box 3656">
          <a:extLst>
            <a:ext uri="{FF2B5EF4-FFF2-40B4-BE49-F238E27FC236}">
              <a16:creationId xmlns:a16="http://schemas.microsoft.com/office/drawing/2014/main" id="{E1CD871B-EFEE-4E9A-BC39-66FF66C57CB9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49" name="Text Box 3657">
          <a:extLst>
            <a:ext uri="{FF2B5EF4-FFF2-40B4-BE49-F238E27FC236}">
              <a16:creationId xmlns:a16="http://schemas.microsoft.com/office/drawing/2014/main" id="{F122EF37-9DBE-46E3-B509-9DC343EE3913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50" name="Text Box 3658">
          <a:extLst>
            <a:ext uri="{FF2B5EF4-FFF2-40B4-BE49-F238E27FC236}">
              <a16:creationId xmlns:a16="http://schemas.microsoft.com/office/drawing/2014/main" id="{BE5FC1B8-5F31-4F86-B1B8-76DB2486421A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51" name="Text Box 3659">
          <a:extLst>
            <a:ext uri="{FF2B5EF4-FFF2-40B4-BE49-F238E27FC236}">
              <a16:creationId xmlns:a16="http://schemas.microsoft.com/office/drawing/2014/main" id="{9D44AA67-40B8-4765-BC54-EE384FE84326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52" name="Text Box 3654">
          <a:extLst>
            <a:ext uri="{FF2B5EF4-FFF2-40B4-BE49-F238E27FC236}">
              <a16:creationId xmlns:a16="http://schemas.microsoft.com/office/drawing/2014/main" id="{3183E9C3-1B72-4FC4-A188-606000CC8A18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53" name="Text Box 3655">
          <a:extLst>
            <a:ext uri="{FF2B5EF4-FFF2-40B4-BE49-F238E27FC236}">
              <a16:creationId xmlns:a16="http://schemas.microsoft.com/office/drawing/2014/main" id="{2107CB73-CBD0-47E0-8B10-17B38845DE62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54" name="Text Box 3657">
          <a:extLst>
            <a:ext uri="{FF2B5EF4-FFF2-40B4-BE49-F238E27FC236}">
              <a16:creationId xmlns:a16="http://schemas.microsoft.com/office/drawing/2014/main" id="{02EF1AA5-2504-4F6D-960E-260C013FD868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55" name="Text Box 3658">
          <a:extLst>
            <a:ext uri="{FF2B5EF4-FFF2-40B4-BE49-F238E27FC236}">
              <a16:creationId xmlns:a16="http://schemas.microsoft.com/office/drawing/2014/main" id="{E7A842BE-5762-41F0-BB30-D384435CD04D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56" name="Text Box 3659">
          <a:extLst>
            <a:ext uri="{FF2B5EF4-FFF2-40B4-BE49-F238E27FC236}">
              <a16:creationId xmlns:a16="http://schemas.microsoft.com/office/drawing/2014/main" id="{75F60681-DFAA-4D4E-940E-AAA37809CFBD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57" name="Text Box 4749">
          <a:extLst>
            <a:ext uri="{FF2B5EF4-FFF2-40B4-BE49-F238E27FC236}">
              <a16:creationId xmlns:a16="http://schemas.microsoft.com/office/drawing/2014/main" id="{A108713B-7B22-43AD-BAE5-D3995128882A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58" name="Text Box 4750">
          <a:extLst>
            <a:ext uri="{FF2B5EF4-FFF2-40B4-BE49-F238E27FC236}">
              <a16:creationId xmlns:a16="http://schemas.microsoft.com/office/drawing/2014/main" id="{F12CC36C-9B67-456E-B894-C69B7F30661D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59" name="Text Box 4751">
          <a:extLst>
            <a:ext uri="{FF2B5EF4-FFF2-40B4-BE49-F238E27FC236}">
              <a16:creationId xmlns:a16="http://schemas.microsoft.com/office/drawing/2014/main" id="{DCE126A2-3993-4D56-A43A-B124682866A2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60" name="Text Box 4752">
          <a:extLst>
            <a:ext uri="{FF2B5EF4-FFF2-40B4-BE49-F238E27FC236}">
              <a16:creationId xmlns:a16="http://schemas.microsoft.com/office/drawing/2014/main" id="{3D0068E8-3721-4AE4-9F8F-CBD93649A8E3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61" name="Text Box 4753">
          <a:extLst>
            <a:ext uri="{FF2B5EF4-FFF2-40B4-BE49-F238E27FC236}">
              <a16:creationId xmlns:a16="http://schemas.microsoft.com/office/drawing/2014/main" id="{5EE2FD24-207A-486F-86CB-040B5CA23A52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62" name="Text Box 4754">
          <a:extLst>
            <a:ext uri="{FF2B5EF4-FFF2-40B4-BE49-F238E27FC236}">
              <a16:creationId xmlns:a16="http://schemas.microsoft.com/office/drawing/2014/main" id="{163C3F1B-FA87-42D0-A9CD-97338C9250E0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3" name="Text Box 6168">
          <a:extLst>
            <a:ext uri="{FF2B5EF4-FFF2-40B4-BE49-F238E27FC236}">
              <a16:creationId xmlns:a16="http://schemas.microsoft.com/office/drawing/2014/main" id="{D44C73F7-270A-4983-9304-7592FB06984B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4" name="Text Box 6169">
          <a:extLst>
            <a:ext uri="{FF2B5EF4-FFF2-40B4-BE49-F238E27FC236}">
              <a16:creationId xmlns:a16="http://schemas.microsoft.com/office/drawing/2014/main" id="{CD8C738C-ABA4-4EC7-8EAC-6F01F40E7B43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5" name="Text Box 6170">
          <a:extLst>
            <a:ext uri="{FF2B5EF4-FFF2-40B4-BE49-F238E27FC236}">
              <a16:creationId xmlns:a16="http://schemas.microsoft.com/office/drawing/2014/main" id="{6C37D152-A4BF-4594-9757-06C677841401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6" name="Text Box 6171">
          <a:extLst>
            <a:ext uri="{FF2B5EF4-FFF2-40B4-BE49-F238E27FC236}">
              <a16:creationId xmlns:a16="http://schemas.microsoft.com/office/drawing/2014/main" id="{6C073C53-8A4E-47D9-BA17-04F13FE9624A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7" name="Text Box 6172">
          <a:extLst>
            <a:ext uri="{FF2B5EF4-FFF2-40B4-BE49-F238E27FC236}">
              <a16:creationId xmlns:a16="http://schemas.microsoft.com/office/drawing/2014/main" id="{2E2AD377-D70B-4CD3-A58D-3A2B7A2614AC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68" name="Text Box 6173">
          <a:extLst>
            <a:ext uri="{FF2B5EF4-FFF2-40B4-BE49-F238E27FC236}">
              <a16:creationId xmlns:a16="http://schemas.microsoft.com/office/drawing/2014/main" id="{B033CD01-642D-43FB-9A3F-333C4B7EC097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69" name="Text Box 6174">
          <a:extLst>
            <a:ext uri="{FF2B5EF4-FFF2-40B4-BE49-F238E27FC236}">
              <a16:creationId xmlns:a16="http://schemas.microsoft.com/office/drawing/2014/main" id="{E848D131-3AAD-4143-88F6-852105E3248B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70" name="Text Box 6175">
          <a:extLst>
            <a:ext uri="{FF2B5EF4-FFF2-40B4-BE49-F238E27FC236}">
              <a16:creationId xmlns:a16="http://schemas.microsoft.com/office/drawing/2014/main" id="{A39B90F5-3357-426F-8348-F6789B6B8C9C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71" name="Text Box 6176">
          <a:extLst>
            <a:ext uri="{FF2B5EF4-FFF2-40B4-BE49-F238E27FC236}">
              <a16:creationId xmlns:a16="http://schemas.microsoft.com/office/drawing/2014/main" id="{9382993C-7AA2-4537-A986-74F0B3CE5E3F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72" name="Text Box 6177">
          <a:extLst>
            <a:ext uri="{FF2B5EF4-FFF2-40B4-BE49-F238E27FC236}">
              <a16:creationId xmlns:a16="http://schemas.microsoft.com/office/drawing/2014/main" id="{ECCCCB6A-6988-42B2-B606-20C060932223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73" name="Text Box 6178">
          <a:extLst>
            <a:ext uri="{FF2B5EF4-FFF2-40B4-BE49-F238E27FC236}">
              <a16:creationId xmlns:a16="http://schemas.microsoft.com/office/drawing/2014/main" id="{3670815C-B598-4A42-9359-A13DA4704A01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74" name="Text Box 6179">
          <a:extLst>
            <a:ext uri="{FF2B5EF4-FFF2-40B4-BE49-F238E27FC236}">
              <a16:creationId xmlns:a16="http://schemas.microsoft.com/office/drawing/2014/main" id="{53825C76-DEC6-4C2D-ACAC-9E9DCA7E210B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75" name="Text Box 4749">
          <a:extLst>
            <a:ext uri="{FF2B5EF4-FFF2-40B4-BE49-F238E27FC236}">
              <a16:creationId xmlns:a16="http://schemas.microsoft.com/office/drawing/2014/main" id="{990509FB-859D-43C0-BB32-45B6EFE15F0A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76" name="Text Box 4750">
          <a:extLst>
            <a:ext uri="{FF2B5EF4-FFF2-40B4-BE49-F238E27FC236}">
              <a16:creationId xmlns:a16="http://schemas.microsoft.com/office/drawing/2014/main" id="{0B1CF3AB-C71E-4120-A502-55ABBF78E9C4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77" name="Text Box 4751">
          <a:extLst>
            <a:ext uri="{FF2B5EF4-FFF2-40B4-BE49-F238E27FC236}">
              <a16:creationId xmlns:a16="http://schemas.microsoft.com/office/drawing/2014/main" id="{995DDC9F-8629-4652-9F0E-F7B836A9E4EF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78" name="Text Box 6168">
          <a:extLst>
            <a:ext uri="{FF2B5EF4-FFF2-40B4-BE49-F238E27FC236}">
              <a16:creationId xmlns:a16="http://schemas.microsoft.com/office/drawing/2014/main" id="{3D93A6EA-3627-4270-B6BC-241F45EDC8FD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79" name="Text Box 6169">
          <a:extLst>
            <a:ext uri="{FF2B5EF4-FFF2-40B4-BE49-F238E27FC236}">
              <a16:creationId xmlns:a16="http://schemas.microsoft.com/office/drawing/2014/main" id="{20F0AB88-3CDE-41A1-A86B-63F27EBD493E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80" name="Text Box 6170">
          <a:extLst>
            <a:ext uri="{FF2B5EF4-FFF2-40B4-BE49-F238E27FC236}">
              <a16:creationId xmlns:a16="http://schemas.microsoft.com/office/drawing/2014/main" id="{9050ECB9-50AD-42EF-A1AA-D817D28B9C5A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81" name="Text Box 6171">
          <a:extLst>
            <a:ext uri="{FF2B5EF4-FFF2-40B4-BE49-F238E27FC236}">
              <a16:creationId xmlns:a16="http://schemas.microsoft.com/office/drawing/2014/main" id="{05C20D2C-F06D-4564-B6F8-D3F3024AF916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82" name="Text Box 6172">
          <a:extLst>
            <a:ext uri="{FF2B5EF4-FFF2-40B4-BE49-F238E27FC236}">
              <a16:creationId xmlns:a16="http://schemas.microsoft.com/office/drawing/2014/main" id="{61B8052D-D6AA-4E20-8ABF-EA0D134781C1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83" name="Text Box 6173">
          <a:extLst>
            <a:ext uri="{FF2B5EF4-FFF2-40B4-BE49-F238E27FC236}">
              <a16:creationId xmlns:a16="http://schemas.microsoft.com/office/drawing/2014/main" id="{0F56C63F-6CB7-440D-AE62-0B8EDD4A4BDC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4" name="Text Box 3654">
          <a:extLst>
            <a:ext uri="{FF2B5EF4-FFF2-40B4-BE49-F238E27FC236}">
              <a16:creationId xmlns:a16="http://schemas.microsoft.com/office/drawing/2014/main" id="{DC64027C-C337-4575-9B17-3696CCEB7C69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5" name="Text Box 3655">
          <a:extLst>
            <a:ext uri="{FF2B5EF4-FFF2-40B4-BE49-F238E27FC236}">
              <a16:creationId xmlns:a16="http://schemas.microsoft.com/office/drawing/2014/main" id="{0D4B8475-BA39-4221-8478-E401F96EE3C6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6" name="Text Box 3656">
          <a:extLst>
            <a:ext uri="{FF2B5EF4-FFF2-40B4-BE49-F238E27FC236}">
              <a16:creationId xmlns:a16="http://schemas.microsoft.com/office/drawing/2014/main" id="{3037774F-E912-43C3-9E93-FCD66E323DB0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7" name="Text Box 3654">
          <a:extLst>
            <a:ext uri="{FF2B5EF4-FFF2-40B4-BE49-F238E27FC236}">
              <a16:creationId xmlns:a16="http://schemas.microsoft.com/office/drawing/2014/main" id="{7E5B0F69-F12B-4BDC-8A8C-AC9FA0382E76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8" name="Text Box 3655">
          <a:extLst>
            <a:ext uri="{FF2B5EF4-FFF2-40B4-BE49-F238E27FC236}">
              <a16:creationId xmlns:a16="http://schemas.microsoft.com/office/drawing/2014/main" id="{A70AD79B-7BD5-4121-A037-8913FFF7BA46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89" name="Text Box 3654">
          <a:extLst>
            <a:ext uri="{FF2B5EF4-FFF2-40B4-BE49-F238E27FC236}">
              <a16:creationId xmlns:a16="http://schemas.microsoft.com/office/drawing/2014/main" id="{19839B42-B1DB-4D07-BB93-6A0516A14DBB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90" name="Text Box 3655">
          <a:extLst>
            <a:ext uri="{FF2B5EF4-FFF2-40B4-BE49-F238E27FC236}">
              <a16:creationId xmlns:a16="http://schemas.microsoft.com/office/drawing/2014/main" id="{38065B12-BF4E-45AA-870F-6D9CCCA8A46F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91" name="Text Box 3656">
          <a:extLst>
            <a:ext uri="{FF2B5EF4-FFF2-40B4-BE49-F238E27FC236}">
              <a16:creationId xmlns:a16="http://schemas.microsoft.com/office/drawing/2014/main" id="{4C58F3DF-F047-49DF-9E22-8FE64CF1E7A4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92" name="Text Box 3657">
          <a:extLst>
            <a:ext uri="{FF2B5EF4-FFF2-40B4-BE49-F238E27FC236}">
              <a16:creationId xmlns:a16="http://schemas.microsoft.com/office/drawing/2014/main" id="{B91771F5-8656-4CF8-8A22-DA2F1C5A75A8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93" name="Text Box 3658">
          <a:extLst>
            <a:ext uri="{FF2B5EF4-FFF2-40B4-BE49-F238E27FC236}">
              <a16:creationId xmlns:a16="http://schemas.microsoft.com/office/drawing/2014/main" id="{D45DF0C5-FC50-4671-B5F6-2EBC71841521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94" name="Text Box 3659">
          <a:extLst>
            <a:ext uri="{FF2B5EF4-FFF2-40B4-BE49-F238E27FC236}">
              <a16:creationId xmlns:a16="http://schemas.microsoft.com/office/drawing/2014/main" id="{23AD8F9A-6B22-4964-8544-95DC9FA76C2D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95" name="Text Box 3654">
          <a:extLst>
            <a:ext uri="{FF2B5EF4-FFF2-40B4-BE49-F238E27FC236}">
              <a16:creationId xmlns:a16="http://schemas.microsoft.com/office/drawing/2014/main" id="{968A2682-B831-48F8-8CDF-B1A64425EDD4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96" name="Text Box 3655">
          <a:extLst>
            <a:ext uri="{FF2B5EF4-FFF2-40B4-BE49-F238E27FC236}">
              <a16:creationId xmlns:a16="http://schemas.microsoft.com/office/drawing/2014/main" id="{F968E323-3746-40DA-A0BB-C0554884E5E3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95250" cy="238125"/>
    <xdr:sp macro="" textlink="">
      <xdr:nvSpPr>
        <xdr:cNvPr id="97" name="Text Box 3656">
          <a:extLst>
            <a:ext uri="{FF2B5EF4-FFF2-40B4-BE49-F238E27FC236}">
              <a16:creationId xmlns:a16="http://schemas.microsoft.com/office/drawing/2014/main" id="{A9B3351A-0944-4067-B4A1-33C74E5F963A}"/>
            </a:ext>
          </a:extLst>
        </xdr:cNvPr>
        <xdr:cNvSpPr txBox="1">
          <a:spLocks noChangeArrowheads="1"/>
        </xdr:cNvSpPr>
      </xdr:nvSpPr>
      <xdr:spPr bwMode="auto">
        <a:xfrm>
          <a:off x="65913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98" name="Text Box 3657">
          <a:extLst>
            <a:ext uri="{FF2B5EF4-FFF2-40B4-BE49-F238E27FC236}">
              <a16:creationId xmlns:a16="http://schemas.microsoft.com/office/drawing/2014/main" id="{78F97FA9-E7CA-44B5-8986-B6E7552A6D61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99" name="Text Box 3658">
          <a:extLst>
            <a:ext uri="{FF2B5EF4-FFF2-40B4-BE49-F238E27FC236}">
              <a16:creationId xmlns:a16="http://schemas.microsoft.com/office/drawing/2014/main" id="{B39A3036-AAAC-4433-8268-C9977241B4F9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00" name="Text Box 3659">
          <a:extLst>
            <a:ext uri="{FF2B5EF4-FFF2-40B4-BE49-F238E27FC236}">
              <a16:creationId xmlns:a16="http://schemas.microsoft.com/office/drawing/2014/main" id="{65840EB7-57FE-483A-AA89-F9DB6F283909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1" name="Text Box 4749">
          <a:extLst>
            <a:ext uri="{FF2B5EF4-FFF2-40B4-BE49-F238E27FC236}">
              <a16:creationId xmlns:a16="http://schemas.microsoft.com/office/drawing/2014/main" id="{9A49E2F7-2B0B-432B-8DC9-07EEB572AE06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2" name="Text Box 4750">
          <a:extLst>
            <a:ext uri="{FF2B5EF4-FFF2-40B4-BE49-F238E27FC236}">
              <a16:creationId xmlns:a16="http://schemas.microsoft.com/office/drawing/2014/main" id="{537D8171-02F4-41A5-BD59-C4928C581A46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3" name="Text Box 4751">
          <a:extLst>
            <a:ext uri="{FF2B5EF4-FFF2-40B4-BE49-F238E27FC236}">
              <a16:creationId xmlns:a16="http://schemas.microsoft.com/office/drawing/2014/main" id="{735D5D89-A4F3-4906-B4F7-215F5FCFF620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04" name="Text Box 4752">
          <a:extLst>
            <a:ext uri="{FF2B5EF4-FFF2-40B4-BE49-F238E27FC236}">
              <a16:creationId xmlns:a16="http://schemas.microsoft.com/office/drawing/2014/main" id="{E4BFD613-FEC7-41AE-9CC0-2A541695E698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05" name="Text Box 4753">
          <a:extLst>
            <a:ext uri="{FF2B5EF4-FFF2-40B4-BE49-F238E27FC236}">
              <a16:creationId xmlns:a16="http://schemas.microsoft.com/office/drawing/2014/main" id="{0D5DC29E-E745-4FF0-9BBB-EB27ACA2AF72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06" name="Text Box 4754">
          <a:extLst>
            <a:ext uri="{FF2B5EF4-FFF2-40B4-BE49-F238E27FC236}">
              <a16:creationId xmlns:a16="http://schemas.microsoft.com/office/drawing/2014/main" id="{B798306F-C10B-48A9-ABCF-3566AC97C75B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7" name="Text Box 6168">
          <a:extLst>
            <a:ext uri="{FF2B5EF4-FFF2-40B4-BE49-F238E27FC236}">
              <a16:creationId xmlns:a16="http://schemas.microsoft.com/office/drawing/2014/main" id="{8365C558-08B2-4FBF-994E-6EC12C87AEC3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8" name="Text Box 6169">
          <a:extLst>
            <a:ext uri="{FF2B5EF4-FFF2-40B4-BE49-F238E27FC236}">
              <a16:creationId xmlns:a16="http://schemas.microsoft.com/office/drawing/2014/main" id="{4F2AB987-E69D-48E8-AECA-1E33F73B30F5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09" name="Text Box 6170">
          <a:extLst>
            <a:ext uri="{FF2B5EF4-FFF2-40B4-BE49-F238E27FC236}">
              <a16:creationId xmlns:a16="http://schemas.microsoft.com/office/drawing/2014/main" id="{E9CC043C-CA4E-4F51-927C-BFD6104396CB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10" name="Text Box 6171">
          <a:extLst>
            <a:ext uri="{FF2B5EF4-FFF2-40B4-BE49-F238E27FC236}">
              <a16:creationId xmlns:a16="http://schemas.microsoft.com/office/drawing/2014/main" id="{57F79504-4890-4997-B88E-87F14CA0B1C4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11" name="Text Box 6172">
          <a:extLst>
            <a:ext uri="{FF2B5EF4-FFF2-40B4-BE49-F238E27FC236}">
              <a16:creationId xmlns:a16="http://schemas.microsoft.com/office/drawing/2014/main" id="{DFB58368-40F4-4465-8F52-C035DC26A6B6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95250" cy="238125"/>
    <xdr:sp macro="" textlink="">
      <xdr:nvSpPr>
        <xdr:cNvPr id="112" name="Text Box 6173">
          <a:extLst>
            <a:ext uri="{FF2B5EF4-FFF2-40B4-BE49-F238E27FC236}">
              <a16:creationId xmlns:a16="http://schemas.microsoft.com/office/drawing/2014/main" id="{46FC358F-FCF7-46DF-A654-89C3DF22096A}"/>
            </a:ext>
          </a:extLst>
        </xdr:cNvPr>
        <xdr:cNvSpPr txBox="1">
          <a:spLocks noChangeArrowheads="1"/>
        </xdr:cNvSpPr>
      </xdr:nvSpPr>
      <xdr:spPr bwMode="auto">
        <a:xfrm>
          <a:off x="65913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3" name="Text Box 6174">
          <a:extLst>
            <a:ext uri="{FF2B5EF4-FFF2-40B4-BE49-F238E27FC236}">
              <a16:creationId xmlns:a16="http://schemas.microsoft.com/office/drawing/2014/main" id="{1D49CACD-1E8F-4F8C-A60A-B6665D4FE074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4" name="Text Box 6175">
          <a:extLst>
            <a:ext uri="{FF2B5EF4-FFF2-40B4-BE49-F238E27FC236}">
              <a16:creationId xmlns:a16="http://schemas.microsoft.com/office/drawing/2014/main" id="{561C3ACF-4A0A-4FE8-8F46-2E8AD5096695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5" name="Text Box 6176">
          <a:extLst>
            <a:ext uri="{FF2B5EF4-FFF2-40B4-BE49-F238E27FC236}">
              <a16:creationId xmlns:a16="http://schemas.microsoft.com/office/drawing/2014/main" id="{640C2DA4-ACC3-4527-AA3C-F8A556B46B44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6" name="Text Box 6177">
          <a:extLst>
            <a:ext uri="{FF2B5EF4-FFF2-40B4-BE49-F238E27FC236}">
              <a16:creationId xmlns:a16="http://schemas.microsoft.com/office/drawing/2014/main" id="{862A0E65-4614-43F2-B80D-620977D9B998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7" name="Text Box 6178">
          <a:extLst>
            <a:ext uri="{FF2B5EF4-FFF2-40B4-BE49-F238E27FC236}">
              <a16:creationId xmlns:a16="http://schemas.microsoft.com/office/drawing/2014/main" id="{B2049479-556E-47A5-B27E-9B32F57F5710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14</xdr:row>
      <xdr:rowOff>0</xdr:rowOff>
    </xdr:from>
    <xdr:ext cx="95250" cy="228600"/>
    <xdr:sp macro="" textlink="">
      <xdr:nvSpPr>
        <xdr:cNvPr id="118" name="Text Box 6179">
          <a:extLst>
            <a:ext uri="{FF2B5EF4-FFF2-40B4-BE49-F238E27FC236}">
              <a16:creationId xmlns:a16="http://schemas.microsoft.com/office/drawing/2014/main" id="{BB52A730-8D11-40DE-868E-E43716D05693}"/>
            </a:ext>
          </a:extLst>
        </xdr:cNvPr>
        <xdr:cNvSpPr txBox="1">
          <a:spLocks noChangeArrowheads="1"/>
        </xdr:cNvSpPr>
      </xdr:nvSpPr>
      <xdr:spPr bwMode="auto">
        <a:xfrm>
          <a:off x="65913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19" name="Text Box 4749">
          <a:extLst>
            <a:ext uri="{FF2B5EF4-FFF2-40B4-BE49-F238E27FC236}">
              <a16:creationId xmlns:a16="http://schemas.microsoft.com/office/drawing/2014/main" id="{779FA264-4E24-44DA-B695-0539D6FD445F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0" name="Text Box 4750">
          <a:extLst>
            <a:ext uri="{FF2B5EF4-FFF2-40B4-BE49-F238E27FC236}">
              <a16:creationId xmlns:a16="http://schemas.microsoft.com/office/drawing/2014/main" id="{B7ADDFC5-F43E-4B8C-87EA-CD4310E72F8A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1" name="Text Box 4751">
          <a:extLst>
            <a:ext uri="{FF2B5EF4-FFF2-40B4-BE49-F238E27FC236}">
              <a16:creationId xmlns:a16="http://schemas.microsoft.com/office/drawing/2014/main" id="{FBF577B7-11D7-41CA-9D72-3123913AC34C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2" name="Text Box 6168">
          <a:extLst>
            <a:ext uri="{FF2B5EF4-FFF2-40B4-BE49-F238E27FC236}">
              <a16:creationId xmlns:a16="http://schemas.microsoft.com/office/drawing/2014/main" id="{D7DCCB83-AC77-4A1F-A586-6854DF7DF505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3" name="Text Box 6169">
          <a:extLst>
            <a:ext uri="{FF2B5EF4-FFF2-40B4-BE49-F238E27FC236}">
              <a16:creationId xmlns:a16="http://schemas.microsoft.com/office/drawing/2014/main" id="{6E0AE960-8428-4D69-9405-C91A0F8A6435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4" name="Text Box 6170">
          <a:extLst>
            <a:ext uri="{FF2B5EF4-FFF2-40B4-BE49-F238E27FC236}">
              <a16:creationId xmlns:a16="http://schemas.microsoft.com/office/drawing/2014/main" id="{73A1182B-2070-44BE-A97A-369BF5DF62F7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5" name="Text Box 6171">
          <a:extLst>
            <a:ext uri="{FF2B5EF4-FFF2-40B4-BE49-F238E27FC236}">
              <a16:creationId xmlns:a16="http://schemas.microsoft.com/office/drawing/2014/main" id="{5352E42C-E392-4D98-AA27-E6A7BB107A08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6" name="Text Box 6172">
          <a:extLst>
            <a:ext uri="{FF2B5EF4-FFF2-40B4-BE49-F238E27FC236}">
              <a16:creationId xmlns:a16="http://schemas.microsoft.com/office/drawing/2014/main" id="{AA3C89BD-6B19-48E7-8386-77C25964BB30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95250" cy="238125"/>
    <xdr:sp macro="" textlink="">
      <xdr:nvSpPr>
        <xdr:cNvPr id="127" name="Text Box 6173">
          <a:extLst>
            <a:ext uri="{FF2B5EF4-FFF2-40B4-BE49-F238E27FC236}">
              <a16:creationId xmlns:a16="http://schemas.microsoft.com/office/drawing/2014/main" id="{E222C95E-E1FE-43D0-874E-F75854B08494}"/>
            </a:ext>
          </a:extLst>
        </xdr:cNvPr>
        <xdr:cNvSpPr txBox="1">
          <a:spLocks noChangeArrowheads="1"/>
        </xdr:cNvSpPr>
      </xdr:nvSpPr>
      <xdr:spPr bwMode="auto">
        <a:xfrm>
          <a:off x="65913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28" name="Text Box 3654">
          <a:extLst>
            <a:ext uri="{FF2B5EF4-FFF2-40B4-BE49-F238E27FC236}">
              <a16:creationId xmlns:a16="http://schemas.microsoft.com/office/drawing/2014/main" id="{AE959299-CC9A-4021-87B0-FFCDF8E319BF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29" name="Text Box 3655">
          <a:extLst>
            <a:ext uri="{FF2B5EF4-FFF2-40B4-BE49-F238E27FC236}">
              <a16:creationId xmlns:a16="http://schemas.microsoft.com/office/drawing/2014/main" id="{79284FFD-2320-4911-BCE3-ACA942994DB0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30" name="Text Box 3656">
          <a:extLst>
            <a:ext uri="{FF2B5EF4-FFF2-40B4-BE49-F238E27FC236}">
              <a16:creationId xmlns:a16="http://schemas.microsoft.com/office/drawing/2014/main" id="{956414BC-38BB-4BF6-AF62-AE3685552850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1" name="Text Box 3657">
          <a:extLst>
            <a:ext uri="{FF2B5EF4-FFF2-40B4-BE49-F238E27FC236}">
              <a16:creationId xmlns:a16="http://schemas.microsoft.com/office/drawing/2014/main" id="{142544B1-24DA-4AF4-9CCF-07BA0506D00F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2" name="Text Box 3658">
          <a:extLst>
            <a:ext uri="{FF2B5EF4-FFF2-40B4-BE49-F238E27FC236}">
              <a16:creationId xmlns:a16="http://schemas.microsoft.com/office/drawing/2014/main" id="{DEFA1582-030A-4840-A89C-03924E457F64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3" name="Text Box 3659">
          <a:extLst>
            <a:ext uri="{FF2B5EF4-FFF2-40B4-BE49-F238E27FC236}">
              <a16:creationId xmlns:a16="http://schemas.microsoft.com/office/drawing/2014/main" id="{6C8EAA1F-A5B7-49A8-A1F6-2741EBA0CD70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34" name="Text Box 3654">
          <a:extLst>
            <a:ext uri="{FF2B5EF4-FFF2-40B4-BE49-F238E27FC236}">
              <a16:creationId xmlns:a16="http://schemas.microsoft.com/office/drawing/2014/main" id="{F0BE01E5-69E1-4F27-B3BE-963A1BCFCDBC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35" name="Text Box 3655">
          <a:extLst>
            <a:ext uri="{FF2B5EF4-FFF2-40B4-BE49-F238E27FC236}">
              <a16:creationId xmlns:a16="http://schemas.microsoft.com/office/drawing/2014/main" id="{C7AF4545-B592-422D-B676-60888ABE1D65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36" name="Text Box 3656">
          <a:extLst>
            <a:ext uri="{FF2B5EF4-FFF2-40B4-BE49-F238E27FC236}">
              <a16:creationId xmlns:a16="http://schemas.microsoft.com/office/drawing/2014/main" id="{BEC76A17-BD35-484D-80C4-52019FD676D0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7" name="Text Box 3657">
          <a:extLst>
            <a:ext uri="{FF2B5EF4-FFF2-40B4-BE49-F238E27FC236}">
              <a16:creationId xmlns:a16="http://schemas.microsoft.com/office/drawing/2014/main" id="{FFBF5629-01C9-4DE1-A17D-3754A4CBE0CE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8" name="Text Box 3658">
          <a:extLst>
            <a:ext uri="{FF2B5EF4-FFF2-40B4-BE49-F238E27FC236}">
              <a16:creationId xmlns:a16="http://schemas.microsoft.com/office/drawing/2014/main" id="{E2F27C65-C555-432B-A103-34C3646523F6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39" name="Text Box 3659">
          <a:extLst>
            <a:ext uri="{FF2B5EF4-FFF2-40B4-BE49-F238E27FC236}">
              <a16:creationId xmlns:a16="http://schemas.microsoft.com/office/drawing/2014/main" id="{CF772396-499C-44D0-B569-3D70B9761416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0" name="Text Box 4749">
          <a:extLst>
            <a:ext uri="{FF2B5EF4-FFF2-40B4-BE49-F238E27FC236}">
              <a16:creationId xmlns:a16="http://schemas.microsoft.com/office/drawing/2014/main" id="{8944FCB7-E270-40C0-BDC0-DD8DF20C2379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1" name="Text Box 4750">
          <a:extLst>
            <a:ext uri="{FF2B5EF4-FFF2-40B4-BE49-F238E27FC236}">
              <a16:creationId xmlns:a16="http://schemas.microsoft.com/office/drawing/2014/main" id="{DC5572BE-4559-449F-92D5-D72B011E5DDC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2" name="Text Box 4751">
          <a:extLst>
            <a:ext uri="{FF2B5EF4-FFF2-40B4-BE49-F238E27FC236}">
              <a16:creationId xmlns:a16="http://schemas.microsoft.com/office/drawing/2014/main" id="{6C4A1B71-A2FD-4525-AA06-B9C8E47C72ED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43" name="Text Box 4752">
          <a:extLst>
            <a:ext uri="{FF2B5EF4-FFF2-40B4-BE49-F238E27FC236}">
              <a16:creationId xmlns:a16="http://schemas.microsoft.com/office/drawing/2014/main" id="{8DE2B0A2-D93B-4DD5-BF50-55F0C98D7444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44" name="Text Box 4753">
          <a:extLst>
            <a:ext uri="{FF2B5EF4-FFF2-40B4-BE49-F238E27FC236}">
              <a16:creationId xmlns:a16="http://schemas.microsoft.com/office/drawing/2014/main" id="{76B37971-75BF-4736-B63F-21A1EDFBEDE0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45" name="Text Box 4754">
          <a:extLst>
            <a:ext uri="{FF2B5EF4-FFF2-40B4-BE49-F238E27FC236}">
              <a16:creationId xmlns:a16="http://schemas.microsoft.com/office/drawing/2014/main" id="{462CC613-4D4A-42D9-9686-7BCF629669CD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6" name="Text Box 6168">
          <a:extLst>
            <a:ext uri="{FF2B5EF4-FFF2-40B4-BE49-F238E27FC236}">
              <a16:creationId xmlns:a16="http://schemas.microsoft.com/office/drawing/2014/main" id="{70443B6F-8FDE-4994-9407-C777ABB2902A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7" name="Text Box 6169">
          <a:extLst>
            <a:ext uri="{FF2B5EF4-FFF2-40B4-BE49-F238E27FC236}">
              <a16:creationId xmlns:a16="http://schemas.microsoft.com/office/drawing/2014/main" id="{0E4E4C17-8534-4179-929E-1C1C2C2B8284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8" name="Text Box 6170">
          <a:extLst>
            <a:ext uri="{FF2B5EF4-FFF2-40B4-BE49-F238E27FC236}">
              <a16:creationId xmlns:a16="http://schemas.microsoft.com/office/drawing/2014/main" id="{92BB0F07-6DD1-4569-A27E-CC537985C2BE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49" name="Text Box 6171">
          <a:extLst>
            <a:ext uri="{FF2B5EF4-FFF2-40B4-BE49-F238E27FC236}">
              <a16:creationId xmlns:a16="http://schemas.microsoft.com/office/drawing/2014/main" id="{B4BC2BA8-AF00-4039-B89F-E1D990206794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50" name="Text Box 6172">
          <a:extLst>
            <a:ext uri="{FF2B5EF4-FFF2-40B4-BE49-F238E27FC236}">
              <a16:creationId xmlns:a16="http://schemas.microsoft.com/office/drawing/2014/main" id="{E6BD4BDD-DA1B-4D4B-A14E-F3660750AF1F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151" name="Text Box 6173">
          <a:extLst>
            <a:ext uri="{FF2B5EF4-FFF2-40B4-BE49-F238E27FC236}">
              <a16:creationId xmlns:a16="http://schemas.microsoft.com/office/drawing/2014/main" id="{54EAFAEC-D794-48BB-A6A4-A300B3423E63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2" name="Text Box 6174">
          <a:extLst>
            <a:ext uri="{FF2B5EF4-FFF2-40B4-BE49-F238E27FC236}">
              <a16:creationId xmlns:a16="http://schemas.microsoft.com/office/drawing/2014/main" id="{2DF40FA6-F673-4657-8A5D-40559BDE4B45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3" name="Text Box 6175">
          <a:extLst>
            <a:ext uri="{FF2B5EF4-FFF2-40B4-BE49-F238E27FC236}">
              <a16:creationId xmlns:a16="http://schemas.microsoft.com/office/drawing/2014/main" id="{4EFEF7C8-425E-4346-B6E3-8E86B5897199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4" name="Text Box 6176">
          <a:extLst>
            <a:ext uri="{FF2B5EF4-FFF2-40B4-BE49-F238E27FC236}">
              <a16:creationId xmlns:a16="http://schemas.microsoft.com/office/drawing/2014/main" id="{3F4ACECC-088A-4681-9645-E0BCB1BEA1C6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5" name="Text Box 6177">
          <a:extLst>
            <a:ext uri="{FF2B5EF4-FFF2-40B4-BE49-F238E27FC236}">
              <a16:creationId xmlns:a16="http://schemas.microsoft.com/office/drawing/2014/main" id="{A733806C-46A6-4230-9CB3-D9D545DA1E2B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6" name="Text Box 6178">
          <a:extLst>
            <a:ext uri="{FF2B5EF4-FFF2-40B4-BE49-F238E27FC236}">
              <a16:creationId xmlns:a16="http://schemas.microsoft.com/office/drawing/2014/main" id="{8D15C26A-B9D9-4EA9-B435-EEB1DCCC414B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95250" cy="228600"/>
    <xdr:sp macro="" textlink="">
      <xdr:nvSpPr>
        <xdr:cNvPr id="157" name="Text Box 6179">
          <a:extLst>
            <a:ext uri="{FF2B5EF4-FFF2-40B4-BE49-F238E27FC236}">
              <a16:creationId xmlns:a16="http://schemas.microsoft.com/office/drawing/2014/main" id="{BB0C6E06-41CB-42BF-B215-4529D38C0362}"/>
            </a:ext>
          </a:extLst>
        </xdr:cNvPr>
        <xdr:cNvSpPr txBox="1">
          <a:spLocks noChangeArrowheads="1"/>
        </xdr:cNvSpPr>
      </xdr:nvSpPr>
      <xdr:spPr bwMode="auto">
        <a:xfrm>
          <a:off x="3990975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58" name="Text Box 4749">
          <a:extLst>
            <a:ext uri="{FF2B5EF4-FFF2-40B4-BE49-F238E27FC236}">
              <a16:creationId xmlns:a16="http://schemas.microsoft.com/office/drawing/2014/main" id="{358C4A0B-73BD-4BEA-9FF8-044D8ECFA09D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59" name="Text Box 4750">
          <a:extLst>
            <a:ext uri="{FF2B5EF4-FFF2-40B4-BE49-F238E27FC236}">
              <a16:creationId xmlns:a16="http://schemas.microsoft.com/office/drawing/2014/main" id="{246A8963-3D24-4D67-B189-EA307051E0FF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0" name="Text Box 4751">
          <a:extLst>
            <a:ext uri="{FF2B5EF4-FFF2-40B4-BE49-F238E27FC236}">
              <a16:creationId xmlns:a16="http://schemas.microsoft.com/office/drawing/2014/main" id="{35C70AD8-5A37-4E87-86A3-53BCB8DF79D9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1" name="Text Box 6168">
          <a:extLst>
            <a:ext uri="{FF2B5EF4-FFF2-40B4-BE49-F238E27FC236}">
              <a16:creationId xmlns:a16="http://schemas.microsoft.com/office/drawing/2014/main" id="{8EDFB4E4-3C9B-443E-9661-323E450FBF50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2" name="Text Box 6169">
          <a:extLst>
            <a:ext uri="{FF2B5EF4-FFF2-40B4-BE49-F238E27FC236}">
              <a16:creationId xmlns:a16="http://schemas.microsoft.com/office/drawing/2014/main" id="{BD1F6D00-AAEA-4756-B8D4-0E79B7A954F2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3" name="Text Box 6170">
          <a:extLst>
            <a:ext uri="{FF2B5EF4-FFF2-40B4-BE49-F238E27FC236}">
              <a16:creationId xmlns:a16="http://schemas.microsoft.com/office/drawing/2014/main" id="{EC907701-82F4-4F03-9834-F05A892BB44F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4" name="Text Box 6171">
          <a:extLst>
            <a:ext uri="{FF2B5EF4-FFF2-40B4-BE49-F238E27FC236}">
              <a16:creationId xmlns:a16="http://schemas.microsoft.com/office/drawing/2014/main" id="{36891C0C-9D61-428A-95F4-25C2CE7DA241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5" name="Text Box 6172">
          <a:extLst>
            <a:ext uri="{FF2B5EF4-FFF2-40B4-BE49-F238E27FC236}">
              <a16:creationId xmlns:a16="http://schemas.microsoft.com/office/drawing/2014/main" id="{69A58665-1041-4809-B05B-4770D37E74E9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66" name="Text Box 6173">
          <a:extLst>
            <a:ext uri="{FF2B5EF4-FFF2-40B4-BE49-F238E27FC236}">
              <a16:creationId xmlns:a16="http://schemas.microsoft.com/office/drawing/2014/main" id="{E2216B2A-10B0-43CD-ADA5-46CF9CD2A7A9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38125"/>
    <xdr:sp macro="" textlink="">
      <xdr:nvSpPr>
        <xdr:cNvPr id="167" name="Text Box 3654">
          <a:extLst>
            <a:ext uri="{FF2B5EF4-FFF2-40B4-BE49-F238E27FC236}">
              <a16:creationId xmlns:a16="http://schemas.microsoft.com/office/drawing/2014/main" id="{B75A5878-1098-4CD5-9D19-C6A596425D09}"/>
            </a:ext>
          </a:extLst>
        </xdr:cNvPr>
        <xdr:cNvSpPr txBox="1">
          <a:spLocks noChangeArrowheads="1"/>
        </xdr:cNvSpPr>
      </xdr:nvSpPr>
      <xdr:spPr bwMode="auto">
        <a:xfrm>
          <a:off x="53530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38125"/>
    <xdr:sp macro="" textlink="">
      <xdr:nvSpPr>
        <xdr:cNvPr id="168" name="Text Box 3655">
          <a:extLst>
            <a:ext uri="{FF2B5EF4-FFF2-40B4-BE49-F238E27FC236}">
              <a16:creationId xmlns:a16="http://schemas.microsoft.com/office/drawing/2014/main" id="{A7A22EFE-ADE0-427F-B507-565EBC0F0B83}"/>
            </a:ext>
          </a:extLst>
        </xdr:cNvPr>
        <xdr:cNvSpPr txBox="1">
          <a:spLocks noChangeArrowheads="1"/>
        </xdr:cNvSpPr>
      </xdr:nvSpPr>
      <xdr:spPr bwMode="auto">
        <a:xfrm>
          <a:off x="53530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38125"/>
    <xdr:sp macro="" textlink="">
      <xdr:nvSpPr>
        <xdr:cNvPr id="169" name="Text Box 3656">
          <a:extLst>
            <a:ext uri="{FF2B5EF4-FFF2-40B4-BE49-F238E27FC236}">
              <a16:creationId xmlns:a16="http://schemas.microsoft.com/office/drawing/2014/main" id="{2E754C37-C18A-4D14-B217-B3B12F212A16}"/>
            </a:ext>
          </a:extLst>
        </xdr:cNvPr>
        <xdr:cNvSpPr txBox="1">
          <a:spLocks noChangeArrowheads="1"/>
        </xdr:cNvSpPr>
      </xdr:nvSpPr>
      <xdr:spPr bwMode="auto">
        <a:xfrm>
          <a:off x="53530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38125"/>
    <xdr:sp macro="" textlink="">
      <xdr:nvSpPr>
        <xdr:cNvPr id="170" name="Text Box 3654">
          <a:extLst>
            <a:ext uri="{FF2B5EF4-FFF2-40B4-BE49-F238E27FC236}">
              <a16:creationId xmlns:a16="http://schemas.microsoft.com/office/drawing/2014/main" id="{6FA35D78-610B-405A-BEC9-FD9F433E8C31}"/>
            </a:ext>
          </a:extLst>
        </xdr:cNvPr>
        <xdr:cNvSpPr txBox="1">
          <a:spLocks noChangeArrowheads="1"/>
        </xdr:cNvSpPr>
      </xdr:nvSpPr>
      <xdr:spPr bwMode="auto">
        <a:xfrm>
          <a:off x="53530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38125"/>
    <xdr:sp macro="" textlink="">
      <xdr:nvSpPr>
        <xdr:cNvPr id="171" name="Text Box 3655">
          <a:extLst>
            <a:ext uri="{FF2B5EF4-FFF2-40B4-BE49-F238E27FC236}">
              <a16:creationId xmlns:a16="http://schemas.microsoft.com/office/drawing/2014/main" id="{989E4C18-F78E-49EF-B80C-FC3DB7E93129}"/>
            </a:ext>
          </a:extLst>
        </xdr:cNvPr>
        <xdr:cNvSpPr txBox="1">
          <a:spLocks noChangeArrowheads="1"/>
        </xdr:cNvSpPr>
      </xdr:nvSpPr>
      <xdr:spPr bwMode="auto">
        <a:xfrm>
          <a:off x="53530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2" name="Text Box 4749">
          <a:extLst>
            <a:ext uri="{FF2B5EF4-FFF2-40B4-BE49-F238E27FC236}">
              <a16:creationId xmlns:a16="http://schemas.microsoft.com/office/drawing/2014/main" id="{374B4A1A-D910-4661-BBEB-7914A8C94A0D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3" name="Text Box 4750">
          <a:extLst>
            <a:ext uri="{FF2B5EF4-FFF2-40B4-BE49-F238E27FC236}">
              <a16:creationId xmlns:a16="http://schemas.microsoft.com/office/drawing/2014/main" id="{B2A1E490-D175-4775-832E-C745D1146142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4" name="Text Box 4751">
          <a:extLst>
            <a:ext uri="{FF2B5EF4-FFF2-40B4-BE49-F238E27FC236}">
              <a16:creationId xmlns:a16="http://schemas.microsoft.com/office/drawing/2014/main" id="{DE9BF79D-CA2D-4571-B075-90A825B6B197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5" name="Text Box 6168">
          <a:extLst>
            <a:ext uri="{FF2B5EF4-FFF2-40B4-BE49-F238E27FC236}">
              <a16:creationId xmlns:a16="http://schemas.microsoft.com/office/drawing/2014/main" id="{C119A1FA-2C37-4C1C-B95D-30D4C2D8F24E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6" name="Text Box 6169">
          <a:extLst>
            <a:ext uri="{FF2B5EF4-FFF2-40B4-BE49-F238E27FC236}">
              <a16:creationId xmlns:a16="http://schemas.microsoft.com/office/drawing/2014/main" id="{DD58E6DB-CF4A-4805-A09F-E2ADB8E41AD4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7" name="Text Box 6170">
          <a:extLst>
            <a:ext uri="{FF2B5EF4-FFF2-40B4-BE49-F238E27FC236}">
              <a16:creationId xmlns:a16="http://schemas.microsoft.com/office/drawing/2014/main" id="{7A148B5A-E609-4783-A31F-DBB3B416654E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8" name="Text Box 6171">
          <a:extLst>
            <a:ext uri="{FF2B5EF4-FFF2-40B4-BE49-F238E27FC236}">
              <a16:creationId xmlns:a16="http://schemas.microsoft.com/office/drawing/2014/main" id="{5D8A58CB-B39B-489F-B488-712708F0D350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79" name="Text Box 6172">
          <a:extLst>
            <a:ext uri="{FF2B5EF4-FFF2-40B4-BE49-F238E27FC236}">
              <a16:creationId xmlns:a16="http://schemas.microsoft.com/office/drawing/2014/main" id="{50CBDBC2-5F69-4D21-B466-E01F1D1CC114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80" name="Text Box 6173">
          <a:extLst>
            <a:ext uri="{FF2B5EF4-FFF2-40B4-BE49-F238E27FC236}">
              <a16:creationId xmlns:a16="http://schemas.microsoft.com/office/drawing/2014/main" id="{F5C220D9-D12D-4825-924E-C691B869091E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1" name="Text Box 4749">
          <a:extLst>
            <a:ext uri="{FF2B5EF4-FFF2-40B4-BE49-F238E27FC236}">
              <a16:creationId xmlns:a16="http://schemas.microsoft.com/office/drawing/2014/main" id="{1DDC2C3E-64BD-4F42-A094-7A27792FEF6E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2" name="Text Box 4750">
          <a:extLst>
            <a:ext uri="{FF2B5EF4-FFF2-40B4-BE49-F238E27FC236}">
              <a16:creationId xmlns:a16="http://schemas.microsoft.com/office/drawing/2014/main" id="{2961EA44-1A1E-4721-9993-CC05EA19F055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3" name="Text Box 4751">
          <a:extLst>
            <a:ext uri="{FF2B5EF4-FFF2-40B4-BE49-F238E27FC236}">
              <a16:creationId xmlns:a16="http://schemas.microsoft.com/office/drawing/2014/main" id="{F2D4F458-5AFB-4233-A558-44EA339A883F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4" name="Text Box 6168">
          <a:extLst>
            <a:ext uri="{FF2B5EF4-FFF2-40B4-BE49-F238E27FC236}">
              <a16:creationId xmlns:a16="http://schemas.microsoft.com/office/drawing/2014/main" id="{0100C548-02B0-422B-8F72-DE8510C02A0E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5" name="Text Box 6169">
          <a:extLst>
            <a:ext uri="{FF2B5EF4-FFF2-40B4-BE49-F238E27FC236}">
              <a16:creationId xmlns:a16="http://schemas.microsoft.com/office/drawing/2014/main" id="{AD1B966D-008B-4D81-9188-D72E54D893C5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6" name="Text Box 6170">
          <a:extLst>
            <a:ext uri="{FF2B5EF4-FFF2-40B4-BE49-F238E27FC236}">
              <a16:creationId xmlns:a16="http://schemas.microsoft.com/office/drawing/2014/main" id="{065159B6-694E-48EB-B94A-5452C42AEBA3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7" name="Text Box 6171">
          <a:extLst>
            <a:ext uri="{FF2B5EF4-FFF2-40B4-BE49-F238E27FC236}">
              <a16:creationId xmlns:a16="http://schemas.microsoft.com/office/drawing/2014/main" id="{85273603-26B4-48F8-8A37-60DF786F3B56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8" name="Text Box 6172">
          <a:extLst>
            <a:ext uri="{FF2B5EF4-FFF2-40B4-BE49-F238E27FC236}">
              <a16:creationId xmlns:a16="http://schemas.microsoft.com/office/drawing/2014/main" id="{26929E9D-EAA8-440D-8E4B-5310A41464DE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189" name="Text Box 6173">
          <a:extLst>
            <a:ext uri="{FF2B5EF4-FFF2-40B4-BE49-F238E27FC236}">
              <a16:creationId xmlns:a16="http://schemas.microsoft.com/office/drawing/2014/main" id="{2056A6E9-6925-4550-BB68-A4472E6E2233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0" name="Text Box 4749">
          <a:extLst>
            <a:ext uri="{FF2B5EF4-FFF2-40B4-BE49-F238E27FC236}">
              <a16:creationId xmlns:a16="http://schemas.microsoft.com/office/drawing/2014/main" id="{B0137B28-64D1-4B9E-96A0-A16B18460746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1" name="Text Box 4750">
          <a:extLst>
            <a:ext uri="{FF2B5EF4-FFF2-40B4-BE49-F238E27FC236}">
              <a16:creationId xmlns:a16="http://schemas.microsoft.com/office/drawing/2014/main" id="{91BF7C2D-75D1-4823-84D3-1FB40C74D4D5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2" name="Text Box 4751">
          <a:extLst>
            <a:ext uri="{FF2B5EF4-FFF2-40B4-BE49-F238E27FC236}">
              <a16:creationId xmlns:a16="http://schemas.microsoft.com/office/drawing/2014/main" id="{B6616B50-19D5-4263-879D-108B9EA581CE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3" name="Text Box 6168">
          <a:extLst>
            <a:ext uri="{FF2B5EF4-FFF2-40B4-BE49-F238E27FC236}">
              <a16:creationId xmlns:a16="http://schemas.microsoft.com/office/drawing/2014/main" id="{37C4DEF3-9ACD-45E3-BCA2-F913707C9C9D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4" name="Text Box 6169">
          <a:extLst>
            <a:ext uri="{FF2B5EF4-FFF2-40B4-BE49-F238E27FC236}">
              <a16:creationId xmlns:a16="http://schemas.microsoft.com/office/drawing/2014/main" id="{AC8890FE-5C26-451A-A17A-B4F7E0FFEC35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5" name="Text Box 6170">
          <a:extLst>
            <a:ext uri="{FF2B5EF4-FFF2-40B4-BE49-F238E27FC236}">
              <a16:creationId xmlns:a16="http://schemas.microsoft.com/office/drawing/2014/main" id="{7664B50E-FF0C-4E0D-BFB6-08F51EDC5791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6" name="Text Box 6171">
          <a:extLst>
            <a:ext uri="{FF2B5EF4-FFF2-40B4-BE49-F238E27FC236}">
              <a16:creationId xmlns:a16="http://schemas.microsoft.com/office/drawing/2014/main" id="{91CB9F3E-3C4C-4268-AB85-AEA025A0D9D3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7" name="Text Box 6172">
          <a:extLst>
            <a:ext uri="{FF2B5EF4-FFF2-40B4-BE49-F238E27FC236}">
              <a16:creationId xmlns:a16="http://schemas.microsoft.com/office/drawing/2014/main" id="{72BC5A28-30A9-4AC5-9C9B-3B8543F53079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98" name="Text Box 6173">
          <a:extLst>
            <a:ext uri="{FF2B5EF4-FFF2-40B4-BE49-F238E27FC236}">
              <a16:creationId xmlns:a16="http://schemas.microsoft.com/office/drawing/2014/main" id="{97AAB303-8309-424A-A362-72082DF05B20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199" name="Text Box 4749">
          <a:extLst>
            <a:ext uri="{FF2B5EF4-FFF2-40B4-BE49-F238E27FC236}">
              <a16:creationId xmlns:a16="http://schemas.microsoft.com/office/drawing/2014/main" id="{4952B00E-01A5-4A03-A0D9-C8C4FF1FDA78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0" name="Text Box 4750">
          <a:extLst>
            <a:ext uri="{FF2B5EF4-FFF2-40B4-BE49-F238E27FC236}">
              <a16:creationId xmlns:a16="http://schemas.microsoft.com/office/drawing/2014/main" id="{EE314956-E2B9-40C4-9214-A8D8211ECF28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1" name="Text Box 4751">
          <a:extLst>
            <a:ext uri="{FF2B5EF4-FFF2-40B4-BE49-F238E27FC236}">
              <a16:creationId xmlns:a16="http://schemas.microsoft.com/office/drawing/2014/main" id="{6369F9AB-2CB8-4AB3-8F64-9B950EFABA56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2" name="Text Box 6168">
          <a:extLst>
            <a:ext uri="{FF2B5EF4-FFF2-40B4-BE49-F238E27FC236}">
              <a16:creationId xmlns:a16="http://schemas.microsoft.com/office/drawing/2014/main" id="{59431D4F-D3A4-4A8D-AA0B-BFAB29A671AF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3" name="Text Box 6169">
          <a:extLst>
            <a:ext uri="{FF2B5EF4-FFF2-40B4-BE49-F238E27FC236}">
              <a16:creationId xmlns:a16="http://schemas.microsoft.com/office/drawing/2014/main" id="{2A295835-46D8-4360-9B52-4C60F8F49F9C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4" name="Text Box 6170">
          <a:extLst>
            <a:ext uri="{FF2B5EF4-FFF2-40B4-BE49-F238E27FC236}">
              <a16:creationId xmlns:a16="http://schemas.microsoft.com/office/drawing/2014/main" id="{971915BE-20E1-49EA-B628-228AE5BA65D5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5" name="Text Box 6171">
          <a:extLst>
            <a:ext uri="{FF2B5EF4-FFF2-40B4-BE49-F238E27FC236}">
              <a16:creationId xmlns:a16="http://schemas.microsoft.com/office/drawing/2014/main" id="{3335C8CF-D6B6-4240-8983-6DEF7BF125EA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6" name="Text Box 6172">
          <a:extLst>
            <a:ext uri="{FF2B5EF4-FFF2-40B4-BE49-F238E27FC236}">
              <a16:creationId xmlns:a16="http://schemas.microsoft.com/office/drawing/2014/main" id="{B8409F15-90CF-4044-8121-024BC642222C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207" name="Text Box 6173">
          <a:extLst>
            <a:ext uri="{FF2B5EF4-FFF2-40B4-BE49-F238E27FC236}">
              <a16:creationId xmlns:a16="http://schemas.microsoft.com/office/drawing/2014/main" id="{F073B420-C7C2-491D-8A1D-A473C9889086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95250" cy="238125"/>
    <xdr:sp macro="" textlink="">
      <xdr:nvSpPr>
        <xdr:cNvPr id="208" name="Text Box 3654">
          <a:extLst>
            <a:ext uri="{FF2B5EF4-FFF2-40B4-BE49-F238E27FC236}">
              <a16:creationId xmlns:a16="http://schemas.microsoft.com/office/drawing/2014/main" id="{E6C87438-4E73-4019-A1EE-E4449AA31F3F}"/>
            </a:ext>
          </a:extLst>
        </xdr:cNvPr>
        <xdr:cNvSpPr txBox="1">
          <a:spLocks noChangeArrowheads="1"/>
        </xdr:cNvSpPr>
      </xdr:nvSpPr>
      <xdr:spPr bwMode="auto">
        <a:xfrm>
          <a:off x="85153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95250" cy="238125"/>
    <xdr:sp macro="" textlink="">
      <xdr:nvSpPr>
        <xdr:cNvPr id="209" name="Text Box 3655">
          <a:extLst>
            <a:ext uri="{FF2B5EF4-FFF2-40B4-BE49-F238E27FC236}">
              <a16:creationId xmlns:a16="http://schemas.microsoft.com/office/drawing/2014/main" id="{3FB7A4B9-2DB4-449A-B6B0-8F3BBA858CA2}"/>
            </a:ext>
          </a:extLst>
        </xdr:cNvPr>
        <xdr:cNvSpPr txBox="1">
          <a:spLocks noChangeArrowheads="1"/>
        </xdr:cNvSpPr>
      </xdr:nvSpPr>
      <xdr:spPr bwMode="auto">
        <a:xfrm>
          <a:off x="85153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95250" cy="238125"/>
    <xdr:sp macro="" textlink="">
      <xdr:nvSpPr>
        <xdr:cNvPr id="210" name="Text Box 3656">
          <a:extLst>
            <a:ext uri="{FF2B5EF4-FFF2-40B4-BE49-F238E27FC236}">
              <a16:creationId xmlns:a16="http://schemas.microsoft.com/office/drawing/2014/main" id="{FA657909-364A-453A-9571-E88CFBA83FAD}"/>
            </a:ext>
          </a:extLst>
        </xdr:cNvPr>
        <xdr:cNvSpPr txBox="1">
          <a:spLocks noChangeArrowheads="1"/>
        </xdr:cNvSpPr>
      </xdr:nvSpPr>
      <xdr:spPr bwMode="auto">
        <a:xfrm>
          <a:off x="85153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95250" cy="238125"/>
    <xdr:sp macro="" textlink="">
      <xdr:nvSpPr>
        <xdr:cNvPr id="211" name="Text Box 3654">
          <a:extLst>
            <a:ext uri="{FF2B5EF4-FFF2-40B4-BE49-F238E27FC236}">
              <a16:creationId xmlns:a16="http://schemas.microsoft.com/office/drawing/2014/main" id="{682BA838-1DCB-486A-9A66-F277AB9C98EB}"/>
            </a:ext>
          </a:extLst>
        </xdr:cNvPr>
        <xdr:cNvSpPr txBox="1">
          <a:spLocks noChangeArrowheads="1"/>
        </xdr:cNvSpPr>
      </xdr:nvSpPr>
      <xdr:spPr bwMode="auto">
        <a:xfrm>
          <a:off x="85153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95250" cy="238125"/>
    <xdr:sp macro="" textlink="">
      <xdr:nvSpPr>
        <xdr:cNvPr id="212" name="Text Box 3655">
          <a:extLst>
            <a:ext uri="{FF2B5EF4-FFF2-40B4-BE49-F238E27FC236}">
              <a16:creationId xmlns:a16="http://schemas.microsoft.com/office/drawing/2014/main" id="{CA3C3B92-5123-49CD-9410-95A6A0B8AF5C}"/>
            </a:ext>
          </a:extLst>
        </xdr:cNvPr>
        <xdr:cNvSpPr txBox="1">
          <a:spLocks noChangeArrowheads="1"/>
        </xdr:cNvSpPr>
      </xdr:nvSpPr>
      <xdr:spPr bwMode="auto">
        <a:xfrm>
          <a:off x="851535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35A3DAB5-ED63-42F5-AD87-45FB538E277C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4C337AE6-DD8F-4AE8-8BF0-69ECF08E87FA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ACCD9FF1-DB38-476C-A7CD-4B0278D4A6D2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F18EC6F4-BD7D-4EAF-B7A3-39087ADE8522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DF11D6F0-7C59-4ED4-9097-4D3095218B08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A6A367D6-E155-4AE3-8EE3-13068F081046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FEE1546D-1624-4239-8365-95C42F78420B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A7977FE1-5A26-4545-8AC9-763AA6CA9612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E2ED6744-1B3A-4002-9D90-A0A011CD6151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043D1710-F00A-4FBE-AEF0-842DEF164CC9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1FC5D2AD-E254-42A6-BB1D-DDB6740E3986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E4F73D6B-5C1F-4B74-8F99-80209CE8BF68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EC2B7C61-1540-449D-95CD-826EA90D6546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1AD3BB52-6E60-4049-84BB-7F504A1AFE3B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EC360800-4143-42A2-9F71-2D10E1FF2349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9F1653FE-8DBF-4688-BFD4-83424C64B40B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CF196FFF-628A-4FEC-B96C-6449E2018422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AE948613-6A00-4484-B993-A83882B1E0EB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9023DCE6-3C74-4EBE-97B6-2450EFC45EBB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7720C2E3-9902-4FA7-9D1D-FF77AC618B32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F25766BB-C07A-43D9-A394-D83C8A8EAA5A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B5B5A64F-B9C6-4892-8FAC-B634BBB8055D}"/>
            </a:ext>
          </a:extLst>
        </xdr:cNvPr>
        <xdr:cNvSpPr txBox="1">
          <a:spLocks noChangeArrowheads="1"/>
        </xdr:cNvSpPr>
      </xdr:nvSpPr>
      <xdr:spPr bwMode="auto">
        <a:xfrm>
          <a:off x="3609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4" name="Text Box 6174">
          <a:extLst>
            <a:ext uri="{FF2B5EF4-FFF2-40B4-BE49-F238E27FC236}">
              <a16:creationId xmlns:a16="http://schemas.microsoft.com/office/drawing/2014/main" id="{A7B82444-A471-40D7-B3F0-6803EDC4F15F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5" name="Text Box 6175">
          <a:extLst>
            <a:ext uri="{FF2B5EF4-FFF2-40B4-BE49-F238E27FC236}">
              <a16:creationId xmlns:a16="http://schemas.microsoft.com/office/drawing/2014/main" id="{5295A9C0-B648-454E-83DB-F3C0F7656D47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6" name="Text Box 6176">
          <a:extLst>
            <a:ext uri="{FF2B5EF4-FFF2-40B4-BE49-F238E27FC236}">
              <a16:creationId xmlns:a16="http://schemas.microsoft.com/office/drawing/2014/main" id="{702B7CA3-037B-455E-A096-8CC0BBD1842F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7" name="Text Box 6177">
          <a:extLst>
            <a:ext uri="{FF2B5EF4-FFF2-40B4-BE49-F238E27FC236}">
              <a16:creationId xmlns:a16="http://schemas.microsoft.com/office/drawing/2014/main" id="{A5CAC6D2-61A9-4DC5-A27F-4A20806ED8C6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8" name="Text Box 6178">
          <a:extLst>
            <a:ext uri="{FF2B5EF4-FFF2-40B4-BE49-F238E27FC236}">
              <a16:creationId xmlns:a16="http://schemas.microsoft.com/office/drawing/2014/main" id="{BFD26512-8F75-44D5-92B2-C1853BB79D1E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29" name="Text Box 6179">
          <a:extLst>
            <a:ext uri="{FF2B5EF4-FFF2-40B4-BE49-F238E27FC236}">
              <a16:creationId xmlns:a16="http://schemas.microsoft.com/office/drawing/2014/main" id="{76594AD8-EAA1-4568-8F63-8429F8B9C553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0" name="Text Box 4749">
          <a:extLst>
            <a:ext uri="{FF2B5EF4-FFF2-40B4-BE49-F238E27FC236}">
              <a16:creationId xmlns:a16="http://schemas.microsoft.com/office/drawing/2014/main" id="{7E7F2146-CCD7-46D7-A54F-1DE15AC58A26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1" name="Text Box 4750">
          <a:extLst>
            <a:ext uri="{FF2B5EF4-FFF2-40B4-BE49-F238E27FC236}">
              <a16:creationId xmlns:a16="http://schemas.microsoft.com/office/drawing/2014/main" id="{8A2F3A1D-5984-4BD4-A199-C44C5239C3F7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2" name="Text Box 4751">
          <a:extLst>
            <a:ext uri="{FF2B5EF4-FFF2-40B4-BE49-F238E27FC236}">
              <a16:creationId xmlns:a16="http://schemas.microsoft.com/office/drawing/2014/main" id="{9B30693D-7EC4-4BD6-893C-65F41591A97D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3" name="Text Box 6168">
          <a:extLst>
            <a:ext uri="{FF2B5EF4-FFF2-40B4-BE49-F238E27FC236}">
              <a16:creationId xmlns:a16="http://schemas.microsoft.com/office/drawing/2014/main" id="{81F95F96-FB4D-439F-9985-44C8C63879DD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4" name="Text Box 6169">
          <a:extLst>
            <a:ext uri="{FF2B5EF4-FFF2-40B4-BE49-F238E27FC236}">
              <a16:creationId xmlns:a16="http://schemas.microsoft.com/office/drawing/2014/main" id="{D3A5E967-DADC-4875-A2E2-D458F6A87648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5" name="Text Box 6170">
          <a:extLst>
            <a:ext uri="{FF2B5EF4-FFF2-40B4-BE49-F238E27FC236}">
              <a16:creationId xmlns:a16="http://schemas.microsoft.com/office/drawing/2014/main" id="{3AA2ADDF-9528-4EBE-B45A-B712769A4425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6" name="Text Box 6171">
          <a:extLst>
            <a:ext uri="{FF2B5EF4-FFF2-40B4-BE49-F238E27FC236}">
              <a16:creationId xmlns:a16="http://schemas.microsoft.com/office/drawing/2014/main" id="{7F44B77D-9094-4428-BC92-5302364729D1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37" name="Text Box 6172">
          <a:extLst>
            <a:ext uri="{FF2B5EF4-FFF2-40B4-BE49-F238E27FC236}">
              <a16:creationId xmlns:a16="http://schemas.microsoft.com/office/drawing/2014/main" id="{51E047E8-8574-4057-95DF-872E86818053}"/>
            </a:ext>
          </a:extLst>
        </xdr:cNvPr>
        <xdr:cNvSpPr txBox="1">
          <a:spLocks noChangeArrowheads="1"/>
        </xdr:cNvSpPr>
      </xdr:nvSpPr>
      <xdr:spPr bwMode="auto">
        <a:xfrm>
          <a:off x="3609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38" name="Text Box 3654">
          <a:extLst>
            <a:ext uri="{FF2B5EF4-FFF2-40B4-BE49-F238E27FC236}">
              <a16:creationId xmlns:a16="http://schemas.microsoft.com/office/drawing/2014/main" id="{094005B3-2984-4284-9170-1DDD00E77CF4}"/>
            </a:ext>
          </a:extLst>
        </xdr:cNvPr>
        <xdr:cNvSpPr txBox="1">
          <a:spLocks noChangeArrowheads="1"/>
        </xdr:cNvSpPr>
      </xdr:nvSpPr>
      <xdr:spPr bwMode="auto">
        <a:xfrm>
          <a:off x="780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39" name="Text Box 3655">
          <a:extLst>
            <a:ext uri="{FF2B5EF4-FFF2-40B4-BE49-F238E27FC236}">
              <a16:creationId xmlns:a16="http://schemas.microsoft.com/office/drawing/2014/main" id="{9D91A7C0-FF58-46C0-9284-4EA3E72FA451}"/>
            </a:ext>
          </a:extLst>
        </xdr:cNvPr>
        <xdr:cNvSpPr txBox="1">
          <a:spLocks noChangeArrowheads="1"/>
        </xdr:cNvSpPr>
      </xdr:nvSpPr>
      <xdr:spPr bwMode="auto">
        <a:xfrm>
          <a:off x="780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0" name="Text Box 3656">
          <a:extLst>
            <a:ext uri="{FF2B5EF4-FFF2-40B4-BE49-F238E27FC236}">
              <a16:creationId xmlns:a16="http://schemas.microsoft.com/office/drawing/2014/main" id="{5EA26204-90DF-48B0-BE21-35ECBAEE1CB6}"/>
            </a:ext>
          </a:extLst>
        </xdr:cNvPr>
        <xdr:cNvSpPr txBox="1">
          <a:spLocks noChangeArrowheads="1"/>
        </xdr:cNvSpPr>
      </xdr:nvSpPr>
      <xdr:spPr bwMode="auto">
        <a:xfrm>
          <a:off x="780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09AF7628-096D-497E-A4D6-69AD28259339}"/>
            </a:ext>
          </a:extLst>
        </xdr:cNvPr>
        <xdr:cNvSpPr txBox="1">
          <a:spLocks noChangeArrowheads="1"/>
        </xdr:cNvSpPr>
      </xdr:nvSpPr>
      <xdr:spPr bwMode="auto">
        <a:xfrm>
          <a:off x="780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8296B0D9-4991-4CCF-9D00-20E71AB6CB75}"/>
            </a:ext>
          </a:extLst>
        </xdr:cNvPr>
        <xdr:cNvSpPr txBox="1">
          <a:spLocks noChangeArrowheads="1"/>
        </xdr:cNvSpPr>
      </xdr:nvSpPr>
      <xdr:spPr bwMode="auto">
        <a:xfrm>
          <a:off x="780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3" name="Text Box 3657">
          <a:extLst>
            <a:ext uri="{FF2B5EF4-FFF2-40B4-BE49-F238E27FC236}">
              <a16:creationId xmlns:a16="http://schemas.microsoft.com/office/drawing/2014/main" id="{516B89D0-FFDB-4A76-880B-4E8870783822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4" name="Text Box 3658">
          <a:extLst>
            <a:ext uri="{FF2B5EF4-FFF2-40B4-BE49-F238E27FC236}">
              <a16:creationId xmlns:a16="http://schemas.microsoft.com/office/drawing/2014/main" id="{DCD9E391-1335-45F2-BFAF-D77C6786A942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5" name="Text Box 3659">
          <a:extLst>
            <a:ext uri="{FF2B5EF4-FFF2-40B4-BE49-F238E27FC236}">
              <a16:creationId xmlns:a16="http://schemas.microsoft.com/office/drawing/2014/main" id="{0F3583DE-0AF9-4269-A9F0-9EC5A4C09FBE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6" name="Text Box 3657">
          <a:extLst>
            <a:ext uri="{FF2B5EF4-FFF2-40B4-BE49-F238E27FC236}">
              <a16:creationId xmlns:a16="http://schemas.microsoft.com/office/drawing/2014/main" id="{62ADF99D-ACC6-45B8-BA19-58F128826909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7" name="Text Box 3658">
          <a:extLst>
            <a:ext uri="{FF2B5EF4-FFF2-40B4-BE49-F238E27FC236}">
              <a16:creationId xmlns:a16="http://schemas.microsoft.com/office/drawing/2014/main" id="{9606A533-6610-4942-AC53-84B93C2EE85F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8" name="Text Box 3659">
          <a:extLst>
            <a:ext uri="{FF2B5EF4-FFF2-40B4-BE49-F238E27FC236}">
              <a16:creationId xmlns:a16="http://schemas.microsoft.com/office/drawing/2014/main" id="{37EF3B2A-C037-4E3D-AA0D-C426161CC212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49" name="Text Box 4752">
          <a:extLst>
            <a:ext uri="{FF2B5EF4-FFF2-40B4-BE49-F238E27FC236}">
              <a16:creationId xmlns:a16="http://schemas.microsoft.com/office/drawing/2014/main" id="{34715437-10F0-462D-9B93-67C78DD02FF1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0" name="Text Box 4753">
          <a:extLst>
            <a:ext uri="{FF2B5EF4-FFF2-40B4-BE49-F238E27FC236}">
              <a16:creationId xmlns:a16="http://schemas.microsoft.com/office/drawing/2014/main" id="{8A7DF8D7-1AFB-47A5-8179-F4AE5F2D2C0B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1" name="Text Box 4754">
          <a:extLst>
            <a:ext uri="{FF2B5EF4-FFF2-40B4-BE49-F238E27FC236}">
              <a16:creationId xmlns:a16="http://schemas.microsoft.com/office/drawing/2014/main" id="{7E1DDC9B-0084-4C69-B965-86BAECE972F5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2" name="Text Box 6174">
          <a:extLst>
            <a:ext uri="{FF2B5EF4-FFF2-40B4-BE49-F238E27FC236}">
              <a16:creationId xmlns:a16="http://schemas.microsoft.com/office/drawing/2014/main" id="{FB6C787A-BAEE-448A-9B10-9A25EA17DD16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3" name="Text Box 6175">
          <a:extLst>
            <a:ext uri="{FF2B5EF4-FFF2-40B4-BE49-F238E27FC236}">
              <a16:creationId xmlns:a16="http://schemas.microsoft.com/office/drawing/2014/main" id="{67F852DA-7A45-4576-90E8-44AF76AE4147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4" name="Text Box 6176">
          <a:extLst>
            <a:ext uri="{FF2B5EF4-FFF2-40B4-BE49-F238E27FC236}">
              <a16:creationId xmlns:a16="http://schemas.microsoft.com/office/drawing/2014/main" id="{95DCE630-5B1C-41E8-B9BB-F423DC7DFDFF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5" name="Text Box 6177">
          <a:extLst>
            <a:ext uri="{FF2B5EF4-FFF2-40B4-BE49-F238E27FC236}">
              <a16:creationId xmlns:a16="http://schemas.microsoft.com/office/drawing/2014/main" id="{2198E9AF-2D55-4137-A798-BFB552A360E4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6" name="Text Box 6178">
          <a:extLst>
            <a:ext uri="{FF2B5EF4-FFF2-40B4-BE49-F238E27FC236}">
              <a16:creationId xmlns:a16="http://schemas.microsoft.com/office/drawing/2014/main" id="{B6D99257-D93A-47D0-A94B-C89202A7ECB8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28600"/>
    <xdr:sp macro="" textlink="">
      <xdr:nvSpPr>
        <xdr:cNvPr id="57" name="Text Box 6179">
          <a:extLst>
            <a:ext uri="{FF2B5EF4-FFF2-40B4-BE49-F238E27FC236}">
              <a16:creationId xmlns:a16="http://schemas.microsoft.com/office/drawing/2014/main" id="{50558DD3-B248-4AE4-9823-F4EF991FD40D}"/>
            </a:ext>
          </a:extLst>
        </xdr:cNvPr>
        <xdr:cNvSpPr txBox="1">
          <a:spLocks noChangeArrowheads="1"/>
        </xdr:cNvSpPr>
      </xdr:nvSpPr>
      <xdr:spPr bwMode="auto">
        <a:xfrm>
          <a:off x="360997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58" name="Text Box 3654">
          <a:extLst>
            <a:ext uri="{FF2B5EF4-FFF2-40B4-BE49-F238E27FC236}">
              <a16:creationId xmlns:a16="http://schemas.microsoft.com/office/drawing/2014/main" id="{59C69615-54AC-4602-9E66-95FDAB70A3F1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59" name="Text Box 3655">
          <a:extLst>
            <a:ext uri="{FF2B5EF4-FFF2-40B4-BE49-F238E27FC236}">
              <a16:creationId xmlns:a16="http://schemas.microsoft.com/office/drawing/2014/main" id="{481746FA-E632-4B65-BE54-320D5E0B38D9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0" name="Text Box 3656">
          <a:extLst>
            <a:ext uri="{FF2B5EF4-FFF2-40B4-BE49-F238E27FC236}">
              <a16:creationId xmlns:a16="http://schemas.microsoft.com/office/drawing/2014/main" id="{5156E7F0-7CDF-4030-A2A4-2C4853AA1250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1" name="Text Box 3654">
          <a:extLst>
            <a:ext uri="{FF2B5EF4-FFF2-40B4-BE49-F238E27FC236}">
              <a16:creationId xmlns:a16="http://schemas.microsoft.com/office/drawing/2014/main" id="{A2E3E87B-C0D4-4750-9F4C-558155F7E9F1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2" name="Text Box 3655">
          <a:extLst>
            <a:ext uri="{FF2B5EF4-FFF2-40B4-BE49-F238E27FC236}">
              <a16:creationId xmlns:a16="http://schemas.microsoft.com/office/drawing/2014/main" id="{11C2B27F-CF45-4A6E-A3E9-2A121870BEB1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3" name="Text Box 3656">
          <a:extLst>
            <a:ext uri="{FF2B5EF4-FFF2-40B4-BE49-F238E27FC236}">
              <a16:creationId xmlns:a16="http://schemas.microsoft.com/office/drawing/2014/main" id="{8984D4F8-1A85-4B06-BCBC-E597C049D54C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4" name="Text Box 3654">
          <a:extLst>
            <a:ext uri="{FF2B5EF4-FFF2-40B4-BE49-F238E27FC236}">
              <a16:creationId xmlns:a16="http://schemas.microsoft.com/office/drawing/2014/main" id="{7C0E6573-D74F-4EAE-AC99-B4408C654D0A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5" name="Text Box 3655">
          <a:extLst>
            <a:ext uri="{FF2B5EF4-FFF2-40B4-BE49-F238E27FC236}">
              <a16:creationId xmlns:a16="http://schemas.microsoft.com/office/drawing/2014/main" id="{5436F293-DE54-47C9-9449-ACD8AB3BA7AD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6" name="Text Box 3656">
          <a:extLst>
            <a:ext uri="{FF2B5EF4-FFF2-40B4-BE49-F238E27FC236}">
              <a16:creationId xmlns:a16="http://schemas.microsoft.com/office/drawing/2014/main" id="{A6096254-2CC9-4C3A-84CE-8F6BD9A64015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7" name="Text Box 3654">
          <a:extLst>
            <a:ext uri="{FF2B5EF4-FFF2-40B4-BE49-F238E27FC236}">
              <a16:creationId xmlns:a16="http://schemas.microsoft.com/office/drawing/2014/main" id="{8F9D3C4A-2873-4823-B885-7011668DC1F7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8" name="Text Box 3655">
          <a:extLst>
            <a:ext uri="{FF2B5EF4-FFF2-40B4-BE49-F238E27FC236}">
              <a16:creationId xmlns:a16="http://schemas.microsoft.com/office/drawing/2014/main" id="{40DA60CF-A71D-4A2F-9D1B-0A816C42CD29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69" name="Text Box 3656">
          <a:extLst>
            <a:ext uri="{FF2B5EF4-FFF2-40B4-BE49-F238E27FC236}">
              <a16:creationId xmlns:a16="http://schemas.microsoft.com/office/drawing/2014/main" id="{376D0EEA-9FA2-442F-A61D-DE138C9E1265}"/>
            </a:ext>
          </a:extLst>
        </xdr:cNvPr>
        <xdr:cNvSpPr txBox="1">
          <a:spLocks noChangeArrowheads="1"/>
        </xdr:cNvSpPr>
      </xdr:nvSpPr>
      <xdr:spPr bwMode="auto">
        <a:xfrm>
          <a:off x="3609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2C869D49-CAD8-4EB8-BFFC-3E1754D0980F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B65110F5-B83A-4A90-A379-A0344ADF97B7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771A722C-0810-41C9-95F5-5739379A98A2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B1699B16-344F-435E-9AD6-AFB617EB618E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0D2E4704-DCB2-4E1F-A013-06CD3F7B9C4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54AAD69C-DEE1-419B-9395-E430DC4E5A5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D7A525E9-85F3-4D47-9FF7-45715E558F63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12597BF4-176A-4CF8-B44C-82DD60D9AFCC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9B7DE00D-D8AC-4B60-8BD7-EE626DF505E0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0A259E56-DD70-4A0B-8BB1-842769A6E379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5180E52C-8089-4726-BF6E-C2600A3E6AD1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6AACDE41-DDCD-467A-8DCB-6BCB4A750F24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55353969-9827-4F57-A702-F10CD114FBC6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E72D55EE-FC47-4E7D-9788-1BCC7231208D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5FED880E-3F23-42B6-9A0B-4DF2399A377B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2F2DEFAA-AE96-4939-9D33-DDC98BFEF693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896036C7-A43E-4317-964D-D44EF00F6C2E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87229F16-66A0-4874-87E5-7AF486DD8066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E20990D8-5BF9-4822-A27A-5FC5A741865F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A7BA79B8-2D74-4CF5-B059-ED6360A1A066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20A05465-F15E-4E3A-9EF1-BED1CDCAAE28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07DBBD5D-508C-457B-92E6-D700FCA0F477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D00ED8FF-B64A-4ED4-BBC9-841E7612640B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EC56B881-BACB-4564-B6E0-1A629A11A2E8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3D0FFC92-46D3-47B8-B336-C1C8961C865B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FCE308D8-72C6-49B0-AAE9-BDD1C39391F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F1767EA1-F482-49F9-94FA-09450E9E3990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A6B308F3-3769-47E8-BECF-BED96C3EEB14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3F8EB6AB-7FFF-4261-AFC7-E29C5B6BB9B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3A931917-1C8B-43E2-BB37-274FDE7A3D1D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9B781558-019F-490A-97F3-37E9AED0565F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94620A26-E29E-4529-A9A2-3772E5778794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F5EAC3EE-FE82-4B1D-9656-1E3359281CEE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DC8E378F-CC22-45B4-BD85-1D34C840AFD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1660FADD-3B58-4886-A2E3-21AEE2B9FCE9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06378709-E50D-4A7E-BAA4-8B5A49C0C201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55C2DB26-B8FA-4C1B-A5AA-5B4C42ED440B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999DA5AB-8BEC-443F-B66D-D22F8F9F5EF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4A223B1B-6592-4FF0-92A9-EE3A702699E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D04FBF4B-6810-4A44-B181-CF33C350700F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4D643A15-A8C5-4C69-A226-7A3287AF4835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392B15F3-4F48-4D14-8936-F221AB5CA467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481DF1FE-C327-4F5A-8B03-0F0E08ED8B85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6A68761C-8368-4911-BCA5-4A6DDE0D024C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46" name="Text Box 3657">
          <a:extLst>
            <a:ext uri="{FF2B5EF4-FFF2-40B4-BE49-F238E27FC236}">
              <a16:creationId xmlns:a16="http://schemas.microsoft.com/office/drawing/2014/main" id="{FEF5C8E5-4269-40AE-B47D-CC05E71EA733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47" name="Text Box 3658">
          <a:extLst>
            <a:ext uri="{FF2B5EF4-FFF2-40B4-BE49-F238E27FC236}">
              <a16:creationId xmlns:a16="http://schemas.microsoft.com/office/drawing/2014/main" id="{20B7CB02-7218-4DB1-A475-35338AAEFBA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48" name="Text Box 3659">
          <a:extLst>
            <a:ext uri="{FF2B5EF4-FFF2-40B4-BE49-F238E27FC236}">
              <a16:creationId xmlns:a16="http://schemas.microsoft.com/office/drawing/2014/main" id="{69355D45-9CDC-464C-BD5A-48823D596DED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49" name="Text Box 3657">
          <a:extLst>
            <a:ext uri="{FF2B5EF4-FFF2-40B4-BE49-F238E27FC236}">
              <a16:creationId xmlns:a16="http://schemas.microsoft.com/office/drawing/2014/main" id="{9B6FECF4-7E83-4ADF-9648-837EB58DB9DA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0" name="Text Box 3658">
          <a:extLst>
            <a:ext uri="{FF2B5EF4-FFF2-40B4-BE49-F238E27FC236}">
              <a16:creationId xmlns:a16="http://schemas.microsoft.com/office/drawing/2014/main" id="{39702457-DA72-4C51-9EA1-41ACDD7FD599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1" name="Text Box 3659">
          <a:extLst>
            <a:ext uri="{FF2B5EF4-FFF2-40B4-BE49-F238E27FC236}">
              <a16:creationId xmlns:a16="http://schemas.microsoft.com/office/drawing/2014/main" id="{14932BCC-B4D8-4348-99AC-52478573D7F3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2" name="Text Box 4752">
          <a:extLst>
            <a:ext uri="{FF2B5EF4-FFF2-40B4-BE49-F238E27FC236}">
              <a16:creationId xmlns:a16="http://schemas.microsoft.com/office/drawing/2014/main" id="{F3D987C0-D33C-4FA8-8A60-498849230F9A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3" name="Text Box 4753">
          <a:extLst>
            <a:ext uri="{FF2B5EF4-FFF2-40B4-BE49-F238E27FC236}">
              <a16:creationId xmlns:a16="http://schemas.microsoft.com/office/drawing/2014/main" id="{2BBD9FF3-06B4-42B6-8802-6D3C7FC909F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4" name="Text Box 4754">
          <a:extLst>
            <a:ext uri="{FF2B5EF4-FFF2-40B4-BE49-F238E27FC236}">
              <a16:creationId xmlns:a16="http://schemas.microsoft.com/office/drawing/2014/main" id="{DBB0CF2B-7979-48BD-A1EF-0671F1D2CE44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5" name="Text Box 6174">
          <a:extLst>
            <a:ext uri="{FF2B5EF4-FFF2-40B4-BE49-F238E27FC236}">
              <a16:creationId xmlns:a16="http://schemas.microsoft.com/office/drawing/2014/main" id="{B02D4400-1F4A-42D4-8EA4-7469F4FAA087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6" name="Text Box 6175">
          <a:extLst>
            <a:ext uri="{FF2B5EF4-FFF2-40B4-BE49-F238E27FC236}">
              <a16:creationId xmlns:a16="http://schemas.microsoft.com/office/drawing/2014/main" id="{AE7E8782-6D7D-4D85-AF1F-1E450D4D03E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7" name="Text Box 6176">
          <a:extLst>
            <a:ext uri="{FF2B5EF4-FFF2-40B4-BE49-F238E27FC236}">
              <a16:creationId xmlns:a16="http://schemas.microsoft.com/office/drawing/2014/main" id="{E94FDAEB-F310-4D3C-AB28-C0DC611E2881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8" name="Text Box 6177">
          <a:extLst>
            <a:ext uri="{FF2B5EF4-FFF2-40B4-BE49-F238E27FC236}">
              <a16:creationId xmlns:a16="http://schemas.microsoft.com/office/drawing/2014/main" id="{1437CEFF-4C53-480B-AA2E-ADD0D2145B4B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59" name="Text Box 6178">
          <a:extLst>
            <a:ext uri="{FF2B5EF4-FFF2-40B4-BE49-F238E27FC236}">
              <a16:creationId xmlns:a16="http://schemas.microsoft.com/office/drawing/2014/main" id="{128A461B-54EA-49A6-A212-E2EF6D540360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60" name="Text Box 6179">
          <a:extLst>
            <a:ext uri="{FF2B5EF4-FFF2-40B4-BE49-F238E27FC236}">
              <a16:creationId xmlns:a16="http://schemas.microsoft.com/office/drawing/2014/main" id="{A665B17F-B8D0-4E65-9BF6-700716206A10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1" name="Text Box 4749">
          <a:extLst>
            <a:ext uri="{FF2B5EF4-FFF2-40B4-BE49-F238E27FC236}">
              <a16:creationId xmlns:a16="http://schemas.microsoft.com/office/drawing/2014/main" id="{DD2ECCAF-8B7E-4083-924B-681D18877513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2" name="Text Box 4750">
          <a:extLst>
            <a:ext uri="{FF2B5EF4-FFF2-40B4-BE49-F238E27FC236}">
              <a16:creationId xmlns:a16="http://schemas.microsoft.com/office/drawing/2014/main" id="{2735AFD4-1D5B-4C89-8367-D92242811F49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3" name="Text Box 4751">
          <a:extLst>
            <a:ext uri="{FF2B5EF4-FFF2-40B4-BE49-F238E27FC236}">
              <a16:creationId xmlns:a16="http://schemas.microsoft.com/office/drawing/2014/main" id="{348A4C09-2E91-4905-8A17-BBFC13E3CC28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4" name="Text Box 6168">
          <a:extLst>
            <a:ext uri="{FF2B5EF4-FFF2-40B4-BE49-F238E27FC236}">
              <a16:creationId xmlns:a16="http://schemas.microsoft.com/office/drawing/2014/main" id="{515446FC-4CBE-41EF-817E-BCECFF804286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5" name="Text Box 6169">
          <a:extLst>
            <a:ext uri="{FF2B5EF4-FFF2-40B4-BE49-F238E27FC236}">
              <a16:creationId xmlns:a16="http://schemas.microsoft.com/office/drawing/2014/main" id="{46C0C47E-6C17-4B78-B0E4-4B4183A46E5D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6" name="Text Box 6170">
          <a:extLst>
            <a:ext uri="{FF2B5EF4-FFF2-40B4-BE49-F238E27FC236}">
              <a16:creationId xmlns:a16="http://schemas.microsoft.com/office/drawing/2014/main" id="{6119F169-A414-48B3-A730-C1BD710A7E57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7" name="Text Box 6171">
          <a:extLst>
            <a:ext uri="{FF2B5EF4-FFF2-40B4-BE49-F238E27FC236}">
              <a16:creationId xmlns:a16="http://schemas.microsoft.com/office/drawing/2014/main" id="{CFE68692-7DC2-40AF-B88A-F370762166A8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8" name="Text Box 6172">
          <a:extLst>
            <a:ext uri="{FF2B5EF4-FFF2-40B4-BE49-F238E27FC236}">
              <a16:creationId xmlns:a16="http://schemas.microsoft.com/office/drawing/2014/main" id="{F64542D1-558D-4EBE-B7D8-F3AF3333D4ED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69" name="Text Box 6173">
          <a:extLst>
            <a:ext uri="{FF2B5EF4-FFF2-40B4-BE49-F238E27FC236}">
              <a16:creationId xmlns:a16="http://schemas.microsoft.com/office/drawing/2014/main" id="{3A7DF129-627C-4F0C-8CD7-DC252DBCF247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0" name="Text Box 3657">
          <a:extLst>
            <a:ext uri="{FF2B5EF4-FFF2-40B4-BE49-F238E27FC236}">
              <a16:creationId xmlns:a16="http://schemas.microsoft.com/office/drawing/2014/main" id="{31E005CC-9784-428C-A8CA-5A7E1FF9A24D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1" name="Text Box 3658">
          <a:extLst>
            <a:ext uri="{FF2B5EF4-FFF2-40B4-BE49-F238E27FC236}">
              <a16:creationId xmlns:a16="http://schemas.microsoft.com/office/drawing/2014/main" id="{78EA74DA-3279-4F6F-8C3C-954ADB2837C2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2" name="Text Box 3659">
          <a:extLst>
            <a:ext uri="{FF2B5EF4-FFF2-40B4-BE49-F238E27FC236}">
              <a16:creationId xmlns:a16="http://schemas.microsoft.com/office/drawing/2014/main" id="{F5BC8C2B-0EA8-41D4-88C3-747898C3402F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3" name="Text Box 3657">
          <a:extLst>
            <a:ext uri="{FF2B5EF4-FFF2-40B4-BE49-F238E27FC236}">
              <a16:creationId xmlns:a16="http://schemas.microsoft.com/office/drawing/2014/main" id="{42EADA58-8339-4B3D-82A3-89C2B20ABEE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4" name="Text Box 3658">
          <a:extLst>
            <a:ext uri="{FF2B5EF4-FFF2-40B4-BE49-F238E27FC236}">
              <a16:creationId xmlns:a16="http://schemas.microsoft.com/office/drawing/2014/main" id="{D199969B-1B26-41EE-BFEA-91ABAA2A222E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5" name="Text Box 3659">
          <a:extLst>
            <a:ext uri="{FF2B5EF4-FFF2-40B4-BE49-F238E27FC236}">
              <a16:creationId xmlns:a16="http://schemas.microsoft.com/office/drawing/2014/main" id="{C08428AA-3C15-462E-8F52-688D69A3735D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76" name="Text Box 4749">
          <a:extLst>
            <a:ext uri="{FF2B5EF4-FFF2-40B4-BE49-F238E27FC236}">
              <a16:creationId xmlns:a16="http://schemas.microsoft.com/office/drawing/2014/main" id="{6ACFB130-3835-4226-BA71-8B6B39BCF803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77" name="Text Box 4750">
          <a:extLst>
            <a:ext uri="{FF2B5EF4-FFF2-40B4-BE49-F238E27FC236}">
              <a16:creationId xmlns:a16="http://schemas.microsoft.com/office/drawing/2014/main" id="{044237A1-8C02-4F63-9CCA-3BC883BBD275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78" name="Text Box 4751">
          <a:extLst>
            <a:ext uri="{FF2B5EF4-FFF2-40B4-BE49-F238E27FC236}">
              <a16:creationId xmlns:a16="http://schemas.microsoft.com/office/drawing/2014/main" id="{C1EA824D-4F4A-4465-9F4C-E823F172C7B1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79" name="Text Box 4752">
          <a:extLst>
            <a:ext uri="{FF2B5EF4-FFF2-40B4-BE49-F238E27FC236}">
              <a16:creationId xmlns:a16="http://schemas.microsoft.com/office/drawing/2014/main" id="{EEA33DB0-0373-458B-B588-D1517F7E0156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80" name="Text Box 4753">
          <a:extLst>
            <a:ext uri="{FF2B5EF4-FFF2-40B4-BE49-F238E27FC236}">
              <a16:creationId xmlns:a16="http://schemas.microsoft.com/office/drawing/2014/main" id="{FD6B61DD-A984-4C69-80AF-45073D468A8A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81" name="Text Box 4754">
          <a:extLst>
            <a:ext uri="{FF2B5EF4-FFF2-40B4-BE49-F238E27FC236}">
              <a16:creationId xmlns:a16="http://schemas.microsoft.com/office/drawing/2014/main" id="{41AE5AE2-3EA4-4A3B-82AD-E73E7B2B901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2" name="Text Box 6168">
          <a:extLst>
            <a:ext uri="{FF2B5EF4-FFF2-40B4-BE49-F238E27FC236}">
              <a16:creationId xmlns:a16="http://schemas.microsoft.com/office/drawing/2014/main" id="{DF9CF832-33D8-4CDF-BE24-F07341D35CD6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3" name="Text Box 6169">
          <a:extLst>
            <a:ext uri="{FF2B5EF4-FFF2-40B4-BE49-F238E27FC236}">
              <a16:creationId xmlns:a16="http://schemas.microsoft.com/office/drawing/2014/main" id="{B1935270-A700-48E4-B6C5-18D9C25C6B50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4" name="Text Box 6170">
          <a:extLst>
            <a:ext uri="{FF2B5EF4-FFF2-40B4-BE49-F238E27FC236}">
              <a16:creationId xmlns:a16="http://schemas.microsoft.com/office/drawing/2014/main" id="{52B87632-3333-4B17-89AA-21EF0B826D76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5" name="Text Box 6171">
          <a:extLst>
            <a:ext uri="{FF2B5EF4-FFF2-40B4-BE49-F238E27FC236}">
              <a16:creationId xmlns:a16="http://schemas.microsoft.com/office/drawing/2014/main" id="{F174B55F-807C-4A21-85F8-12A5DE37A77B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6" name="Text Box 6172">
          <a:extLst>
            <a:ext uri="{FF2B5EF4-FFF2-40B4-BE49-F238E27FC236}">
              <a16:creationId xmlns:a16="http://schemas.microsoft.com/office/drawing/2014/main" id="{CCAB6196-811B-4DEE-BA77-19B8FDCF5D6F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0" cy="238125"/>
    <xdr:sp macro="" textlink="">
      <xdr:nvSpPr>
        <xdr:cNvPr id="87" name="Text Box 6173">
          <a:extLst>
            <a:ext uri="{FF2B5EF4-FFF2-40B4-BE49-F238E27FC236}">
              <a16:creationId xmlns:a16="http://schemas.microsoft.com/office/drawing/2014/main" id="{BEDE0F6C-7383-4D0D-B859-813FF363EB9F}"/>
            </a:ext>
          </a:extLst>
        </xdr:cNvPr>
        <xdr:cNvSpPr txBox="1">
          <a:spLocks noChangeArrowheads="1"/>
        </xdr:cNvSpPr>
      </xdr:nvSpPr>
      <xdr:spPr bwMode="auto">
        <a:xfrm>
          <a:off x="52292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88" name="Text Box 6174">
          <a:extLst>
            <a:ext uri="{FF2B5EF4-FFF2-40B4-BE49-F238E27FC236}">
              <a16:creationId xmlns:a16="http://schemas.microsoft.com/office/drawing/2014/main" id="{A1BC2A78-4A34-46EA-B670-D5289DF5E76F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89" name="Text Box 6175">
          <a:extLst>
            <a:ext uri="{FF2B5EF4-FFF2-40B4-BE49-F238E27FC236}">
              <a16:creationId xmlns:a16="http://schemas.microsoft.com/office/drawing/2014/main" id="{B59C10E7-CBCA-408D-BA1A-E6703F3D547B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90" name="Text Box 6176">
          <a:extLst>
            <a:ext uri="{FF2B5EF4-FFF2-40B4-BE49-F238E27FC236}">
              <a16:creationId xmlns:a16="http://schemas.microsoft.com/office/drawing/2014/main" id="{D4BCEFE1-027D-4985-B22F-CB0956F9B21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91" name="Text Box 6177">
          <a:extLst>
            <a:ext uri="{FF2B5EF4-FFF2-40B4-BE49-F238E27FC236}">
              <a16:creationId xmlns:a16="http://schemas.microsoft.com/office/drawing/2014/main" id="{70C19C53-6D37-4613-A9BD-342214A79B09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92" name="Text Box 6178">
          <a:extLst>
            <a:ext uri="{FF2B5EF4-FFF2-40B4-BE49-F238E27FC236}">
              <a16:creationId xmlns:a16="http://schemas.microsoft.com/office/drawing/2014/main" id="{025B4AE2-3A38-4EAD-A0E1-E733BF10936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93" name="Text Box 6179">
          <a:extLst>
            <a:ext uri="{FF2B5EF4-FFF2-40B4-BE49-F238E27FC236}">
              <a16:creationId xmlns:a16="http://schemas.microsoft.com/office/drawing/2014/main" id="{5F296D32-040F-463E-B2C4-E3E4CD98C8FF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4" name="Text Box 4749">
          <a:extLst>
            <a:ext uri="{FF2B5EF4-FFF2-40B4-BE49-F238E27FC236}">
              <a16:creationId xmlns:a16="http://schemas.microsoft.com/office/drawing/2014/main" id="{8CBDAB97-3C2E-4E25-841F-B364CBCA7353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5" name="Text Box 4750">
          <a:extLst>
            <a:ext uri="{FF2B5EF4-FFF2-40B4-BE49-F238E27FC236}">
              <a16:creationId xmlns:a16="http://schemas.microsoft.com/office/drawing/2014/main" id="{DB668AD3-9F08-4CA7-B423-500774EBE616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6" name="Text Box 4751">
          <a:extLst>
            <a:ext uri="{FF2B5EF4-FFF2-40B4-BE49-F238E27FC236}">
              <a16:creationId xmlns:a16="http://schemas.microsoft.com/office/drawing/2014/main" id="{BEE340D9-8A9C-414E-A036-D554AD192E37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7" name="Text Box 6168">
          <a:extLst>
            <a:ext uri="{FF2B5EF4-FFF2-40B4-BE49-F238E27FC236}">
              <a16:creationId xmlns:a16="http://schemas.microsoft.com/office/drawing/2014/main" id="{206554DB-2846-4D2F-839A-565D27530802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8" name="Text Box 6169">
          <a:extLst>
            <a:ext uri="{FF2B5EF4-FFF2-40B4-BE49-F238E27FC236}">
              <a16:creationId xmlns:a16="http://schemas.microsoft.com/office/drawing/2014/main" id="{084A45E7-5763-44DE-BD55-1650877259D5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99" name="Text Box 6170">
          <a:extLst>
            <a:ext uri="{FF2B5EF4-FFF2-40B4-BE49-F238E27FC236}">
              <a16:creationId xmlns:a16="http://schemas.microsoft.com/office/drawing/2014/main" id="{2E2E0B57-56B8-4C47-9E4A-D35E059F4019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00" name="Text Box 6171">
          <a:extLst>
            <a:ext uri="{FF2B5EF4-FFF2-40B4-BE49-F238E27FC236}">
              <a16:creationId xmlns:a16="http://schemas.microsoft.com/office/drawing/2014/main" id="{2F24788C-9355-46B8-BAD2-4ECDEEA04C21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01" name="Text Box 6172">
          <a:extLst>
            <a:ext uri="{FF2B5EF4-FFF2-40B4-BE49-F238E27FC236}">
              <a16:creationId xmlns:a16="http://schemas.microsoft.com/office/drawing/2014/main" id="{05869E42-FB85-449B-A679-E18A14C47CC5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02" name="Text Box 6173">
          <a:extLst>
            <a:ext uri="{FF2B5EF4-FFF2-40B4-BE49-F238E27FC236}">
              <a16:creationId xmlns:a16="http://schemas.microsoft.com/office/drawing/2014/main" id="{AE970FEF-F0BA-4CC1-B7CE-D1718E60748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3" name="Text Box 3657">
          <a:extLst>
            <a:ext uri="{FF2B5EF4-FFF2-40B4-BE49-F238E27FC236}">
              <a16:creationId xmlns:a16="http://schemas.microsoft.com/office/drawing/2014/main" id="{92B44EA2-60E0-47F7-AAC3-DFBE6AA184A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4" name="Text Box 3658">
          <a:extLst>
            <a:ext uri="{FF2B5EF4-FFF2-40B4-BE49-F238E27FC236}">
              <a16:creationId xmlns:a16="http://schemas.microsoft.com/office/drawing/2014/main" id="{999C36FC-72FD-475D-BA33-9E30D228EFE3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5" name="Text Box 3659">
          <a:extLst>
            <a:ext uri="{FF2B5EF4-FFF2-40B4-BE49-F238E27FC236}">
              <a16:creationId xmlns:a16="http://schemas.microsoft.com/office/drawing/2014/main" id="{1B6F1A07-C5C2-4ED1-9371-C521F2B11500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6" name="Text Box 3657">
          <a:extLst>
            <a:ext uri="{FF2B5EF4-FFF2-40B4-BE49-F238E27FC236}">
              <a16:creationId xmlns:a16="http://schemas.microsoft.com/office/drawing/2014/main" id="{00A37223-D403-4AC7-BB61-AB07D0CC144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7" name="Text Box 3658">
          <a:extLst>
            <a:ext uri="{FF2B5EF4-FFF2-40B4-BE49-F238E27FC236}">
              <a16:creationId xmlns:a16="http://schemas.microsoft.com/office/drawing/2014/main" id="{B2D6E31A-E008-4978-8740-F596ECB1832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8" name="Text Box 3659">
          <a:extLst>
            <a:ext uri="{FF2B5EF4-FFF2-40B4-BE49-F238E27FC236}">
              <a16:creationId xmlns:a16="http://schemas.microsoft.com/office/drawing/2014/main" id="{44A29388-C854-478F-AB2A-121C0AF19185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09" name="Text Box 4752">
          <a:extLst>
            <a:ext uri="{FF2B5EF4-FFF2-40B4-BE49-F238E27FC236}">
              <a16:creationId xmlns:a16="http://schemas.microsoft.com/office/drawing/2014/main" id="{784E4BBD-8FA1-4CE2-B3A5-E93502ABEE7A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0" name="Text Box 4753">
          <a:extLst>
            <a:ext uri="{FF2B5EF4-FFF2-40B4-BE49-F238E27FC236}">
              <a16:creationId xmlns:a16="http://schemas.microsoft.com/office/drawing/2014/main" id="{E192D395-2A9D-414E-8DC5-CABFB8B0250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1" name="Text Box 4754">
          <a:extLst>
            <a:ext uri="{FF2B5EF4-FFF2-40B4-BE49-F238E27FC236}">
              <a16:creationId xmlns:a16="http://schemas.microsoft.com/office/drawing/2014/main" id="{A4A331F3-BF0A-4D40-9086-E8D6E7D2055E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2" name="Text Box 6174">
          <a:extLst>
            <a:ext uri="{FF2B5EF4-FFF2-40B4-BE49-F238E27FC236}">
              <a16:creationId xmlns:a16="http://schemas.microsoft.com/office/drawing/2014/main" id="{051B1EFF-6748-46D5-B2D9-FE75FE83FFF3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3" name="Text Box 6175">
          <a:extLst>
            <a:ext uri="{FF2B5EF4-FFF2-40B4-BE49-F238E27FC236}">
              <a16:creationId xmlns:a16="http://schemas.microsoft.com/office/drawing/2014/main" id="{F8AFE819-4147-4156-B859-75246D1CA4F2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4" name="Text Box 6176">
          <a:extLst>
            <a:ext uri="{FF2B5EF4-FFF2-40B4-BE49-F238E27FC236}">
              <a16:creationId xmlns:a16="http://schemas.microsoft.com/office/drawing/2014/main" id="{70BF9BB7-03A1-464B-8D53-8F026378903C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5" name="Text Box 6177">
          <a:extLst>
            <a:ext uri="{FF2B5EF4-FFF2-40B4-BE49-F238E27FC236}">
              <a16:creationId xmlns:a16="http://schemas.microsoft.com/office/drawing/2014/main" id="{1CC65E02-79AC-4D38-9A54-23AE1E9DFE78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6" name="Text Box 6178">
          <a:extLst>
            <a:ext uri="{FF2B5EF4-FFF2-40B4-BE49-F238E27FC236}">
              <a16:creationId xmlns:a16="http://schemas.microsoft.com/office/drawing/2014/main" id="{912DC174-4706-4CC4-9360-8618FE01460E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95250" cy="228600"/>
    <xdr:sp macro="" textlink="">
      <xdr:nvSpPr>
        <xdr:cNvPr id="117" name="Text Box 6179">
          <a:extLst>
            <a:ext uri="{FF2B5EF4-FFF2-40B4-BE49-F238E27FC236}">
              <a16:creationId xmlns:a16="http://schemas.microsoft.com/office/drawing/2014/main" id="{7BCA71D2-DBDB-458E-AC24-4B890BCE79D0}"/>
            </a:ext>
          </a:extLst>
        </xdr:cNvPr>
        <xdr:cNvSpPr txBox="1">
          <a:spLocks noChangeArrowheads="1"/>
        </xdr:cNvSpPr>
      </xdr:nvSpPr>
      <xdr:spPr bwMode="auto">
        <a:xfrm>
          <a:off x="522922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8" name="Text Box 4749">
          <a:extLst>
            <a:ext uri="{FF2B5EF4-FFF2-40B4-BE49-F238E27FC236}">
              <a16:creationId xmlns:a16="http://schemas.microsoft.com/office/drawing/2014/main" id="{B0677072-5C2E-4C62-A1D7-D70A9F958CD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9" name="Text Box 4750">
          <a:extLst>
            <a:ext uri="{FF2B5EF4-FFF2-40B4-BE49-F238E27FC236}">
              <a16:creationId xmlns:a16="http://schemas.microsoft.com/office/drawing/2014/main" id="{02946E5C-1926-4348-A7D7-100E97E22B70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0" name="Text Box 4751">
          <a:extLst>
            <a:ext uri="{FF2B5EF4-FFF2-40B4-BE49-F238E27FC236}">
              <a16:creationId xmlns:a16="http://schemas.microsoft.com/office/drawing/2014/main" id="{251E7A94-4246-4DD1-BCD8-BC36E89957F7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1" name="Text Box 6168">
          <a:extLst>
            <a:ext uri="{FF2B5EF4-FFF2-40B4-BE49-F238E27FC236}">
              <a16:creationId xmlns:a16="http://schemas.microsoft.com/office/drawing/2014/main" id="{45FBFF7C-19ED-467F-95CC-C1DB3DDFA32D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2" name="Text Box 6169">
          <a:extLst>
            <a:ext uri="{FF2B5EF4-FFF2-40B4-BE49-F238E27FC236}">
              <a16:creationId xmlns:a16="http://schemas.microsoft.com/office/drawing/2014/main" id="{B47FBB30-10BE-47D8-83F1-64C1735348E4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3" name="Text Box 6170">
          <a:extLst>
            <a:ext uri="{FF2B5EF4-FFF2-40B4-BE49-F238E27FC236}">
              <a16:creationId xmlns:a16="http://schemas.microsoft.com/office/drawing/2014/main" id="{E8FF5843-8E1E-4B84-95AC-E4D1EEB02196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4" name="Text Box 6171">
          <a:extLst>
            <a:ext uri="{FF2B5EF4-FFF2-40B4-BE49-F238E27FC236}">
              <a16:creationId xmlns:a16="http://schemas.microsoft.com/office/drawing/2014/main" id="{32181006-F585-4492-83C5-CE9077A27266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5" name="Text Box 6172">
          <a:extLst>
            <a:ext uri="{FF2B5EF4-FFF2-40B4-BE49-F238E27FC236}">
              <a16:creationId xmlns:a16="http://schemas.microsoft.com/office/drawing/2014/main" id="{DAFA2A0F-F12C-4979-9BB5-660D23B09DF8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6" name="Text Box 6173">
          <a:extLst>
            <a:ext uri="{FF2B5EF4-FFF2-40B4-BE49-F238E27FC236}">
              <a16:creationId xmlns:a16="http://schemas.microsoft.com/office/drawing/2014/main" id="{5A467B9A-F91F-431F-AA6B-51C349ACF457}"/>
            </a:ext>
          </a:extLst>
        </xdr:cNvPr>
        <xdr:cNvSpPr txBox="1">
          <a:spLocks noChangeArrowheads="1"/>
        </xdr:cNvSpPr>
      </xdr:nvSpPr>
      <xdr:spPr bwMode="auto">
        <a:xfrm>
          <a:off x="52292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127" name="Text Box 3654">
          <a:extLst>
            <a:ext uri="{FF2B5EF4-FFF2-40B4-BE49-F238E27FC236}">
              <a16:creationId xmlns:a16="http://schemas.microsoft.com/office/drawing/2014/main" id="{4CEC1D38-3821-4A0B-971A-D09C439845A8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38125"/>
    <xdr:sp macro="" textlink="">
      <xdr:nvSpPr>
        <xdr:cNvPr id="128" name="Text Box 3655">
          <a:extLst>
            <a:ext uri="{FF2B5EF4-FFF2-40B4-BE49-F238E27FC236}">
              <a16:creationId xmlns:a16="http://schemas.microsoft.com/office/drawing/2014/main" id="{AC00E032-85C1-40B4-AF33-CDBA9B6C597B}"/>
            </a:ext>
          </a:extLst>
        </xdr:cNvPr>
        <xdr:cNvSpPr txBox="1">
          <a:spLocks noChangeArrowheads="1"/>
        </xdr:cNvSpPr>
      </xdr:nvSpPr>
      <xdr:spPr bwMode="auto">
        <a:xfrm>
          <a:off x="52292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29" name="Text Box 3654">
          <a:extLst>
            <a:ext uri="{FF2B5EF4-FFF2-40B4-BE49-F238E27FC236}">
              <a16:creationId xmlns:a16="http://schemas.microsoft.com/office/drawing/2014/main" id="{E852641A-A6F7-4C5B-AA74-7FDC06BB37B0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0" name="Text Box 3655">
          <a:extLst>
            <a:ext uri="{FF2B5EF4-FFF2-40B4-BE49-F238E27FC236}">
              <a16:creationId xmlns:a16="http://schemas.microsoft.com/office/drawing/2014/main" id="{59B78424-2F59-4454-823F-4F4C97818E98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1" name="Text Box 3656">
          <a:extLst>
            <a:ext uri="{FF2B5EF4-FFF2-40B4-BE49-F238E27FC236}">
              <a16:creationId xmlns:a16="http://schemas.microsoft.com/office/drawing/2014/main" id="{5A5FFDD5-9287-4E43-9355-69500AC5ACFB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2" name="Text Box 3654">
          <a:extLst>
            <a:ext uri="{FF2B5EF4-FFF2-40B4-BE49-F238E27FC236}">
              <a16:creationId xmlns:a16="http://schemas.microsoft.com/office/drawing/2014/main" id="{42923CB0-E6AC-4E85-9D19-E6D27A6E1D3F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3" name="Text Box 3655">
          <a:extLst>
            <a:ext uri="{FF2B5EF4-FFF2-40B4-BE49-F238E27FC236}">
              <a16:creationId xmlns:a16="http://schemas.microsoft.com/office/drawing/2014/main" id="{F40D7965-8508-47F1-82C1-74B6B3ECCD4C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4" name="Text Box 3656">
          <a:extLst>
            <a:ext uri="{FF2B5EF4-FFF2-40B4-BE49-F238E27FC236}">
              <a16:creationId xmlns:a16="http://schemas.microsoft.com/office/drawing/2014/main" id="{E4B91EE5-18A3-40BC-B9B9-242A8D1A3799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5" name="Text Box 3654">
          <a:extLst>
            <a:ext uri="{FF2B5EF4-FFF2-40B4-BE49-F238E27FC236}">
              <a16:creationId xmlns:a16="http://schemas.microsoft.com/office/drawing/2014/main" id="{C73B2CD2-0CFF-49F6-9935-29E4F9B760C9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6" name="Text Box 3655">
          <a:extLst>
            <a:ext uri="{FF2B5EF4-FFF2-40B4-BE49-F238E27FC236}">
              <a16:creationId xmlns:a16="http://schemas.microsoft.com/office/drawing/2014/main" id="{4FB7D5F0-5F9D-420B-8958-99CB5EA79ACE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7" name="Text Box 3656">
          <a:extLst>
            <a:ext uri="{FF2B5EF4-FFF2-40B4-BE49-F238E27FC236}">
              <a16:creationId xmlns:a16="http://schemas.microsoft.com/office/drawing/2014/main" id="{CA914F51-9C09-4EA6-AE50-04C8170CD23D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8" name="Text Box 3654">
          <a:extLst>
            <a:ext uri="{FF2B5EF4-FFF2-40B4-BE49-F238E27FC236}">
              <a16:creationId xmlns:a16="http://schemas.microsoft.com/office/drawing/2014/main" id="{CD3F938D-E4D7-4DCD-A979-6EC8E14BEA2C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39" name="Text Box 3655">
          <a:extLst>
            <a:ext uri="{FF2B5EF4-FFF2-40B4-BE49-F238E27FC236}">
              <a16:creationId xmlns:a16="http://schemas.microsoft.com/office/drawing/2014/main" id="{9415A3DB-C49B-4BF9-B748-3BB37C404BD7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40" name="Text Box 3654">
          <a:extLst>
            <a:ext uri="{FF2B5EF4-FFF2-40B4-BE49-F238E27FC236}">
              <a16:creationId xmlns:a16="http://schemas.microsoft.com/office/drawing/2014/main" id="{066C0E5C-9705-4A70-8B9C-6C5A1EE7B795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95250" cy="238125"/>
    <xdr:sp macro="" textlink="">
      <xdr:nvSpPr>
        <xdr:cNvPr id="141" name="Text Box 3655">
          <a:extLst>
            <a:ext uri="{FF2B5EF4-FFF2-40B4-BE49-F238E27FC236}">
              <a16:creationId xmlns:a16="http://schemas.microsoft.com/office/drawing/2014/main" id="{AC38292C-27E9-409C-A2D6-8FDB0211E2B8}"/>
            </a:ext>
          </a:extLst>
        </xdr:cNvPr>
        <xdr:cNvSpPr txBox="1">
          <a:spLocks noChangeArrowheads="1"/>
        </xdr:cNvSpPr>
      </xdr:nvSpPr>
      <xdr:spPr bwMode="auto">
        <a:xfrm>
          <a:off x="5229225" y="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6470A58D-1D98-4BB8-A382-F28D7EFDD120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61423758-9910-4C9B-ABBA-122F455B2A87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D985C897-9239-4F98-9BB4-FA5AC948A412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D90386B0-EFE7-4C38-A508-C39E4CFAC496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5C2F0992-653E-4158-AD3B-54C4BE2586D7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60190728-7900-4522-8483-42DB86D9003D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F642FF6F-7899-4414-8497-45ACFF2A25BA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5A8580B7-F114-47B5-B9BD-2B9C27588318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973B1C39-32A1-4FF8-B3DA-0610EAA9163F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FF94371B-FB22-40C1-B0EF-7975E25F5F0C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EBAAEBF2-A60E-4064-94AF-E84D0954B742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6641E19A-D7A6-4D6A-A7EB-074707CAC30E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24726282-A7B3-49DE-AFF0-81AD06A9566E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79594791-4101-495C-8ACF-9D0858ED8F70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11FAE6A8-066E-4EBF-88A4-7F87999D0365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E6486C3B-38B4-4C53-A68B-4864AD9B7977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41302DE5-C505-42F7-9853-427151BDA158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1A19D3E9-6E2F-4A42-B6FB-8E3031FAA15D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1882BAF4-5588-4CE0-A98D-E1CB4AA03838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5240C833-E921-4596-9BC7-D607FB055B64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CD22B7FD-30F7-4699-92A0-5B1B737D79D9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2E04B983-FD79-43BA-AB3C-002CD7F1F96A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6968A247-C368-4B5D-8C56-881450C503D1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D55EFE60-99A4-4F00-B65D-46095984760B}"/>
            </a:ext>
          </a:extLst>
        </xdr:cNvPr>
        <xdr:cNvSpPr txBox="1">
          <a:spLocks noChangeArrowheads="1"/>
        </xdr:cNvSpPr>
      </xdr:nvSpPr>
      <xdr:spPr bwMode="auto">
        <a:xfrm>
          <a:off x="2752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A541BD65-1D81-4117-B9B9-89015D28B963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7CE33BEA-FA31-470F-B9EE-BAB17C19641C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80CFAE39-69A3-4DCE-91A2-EE17C6C85D7F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B8D0A61C-239C-47D4-AD90-9B97A25EAE83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70871E7B-7DDA-4EAD-9A5F-8CBFA78F74ED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038E7BBC-C5A6-4EF1-B0F1-D54AE94F5B6C}"/>
            </a:ext>
          </a:extLst>
        </xdr:cNvPr>
        <xdr:cNvSpPr txBox="1">
          <a:spLocks noChangeArrowheads="1"/>
        </xdr:cNvSpPr>
      </xdr:nvSpPr>
      <xdr:spPr bwMode="auto">
        <a:xfrm>
          <a:off x="27527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BEB518AD-B423-438F-817E-C6FE399D6F17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6F91B6D7-4006-4DF9-A294-137A01E544E0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700CD378-6D9E-49C2-AA6D-186AAB4EF4F1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3966EE1D-60AE-4F56-80A8-3C1B89B5D132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5861B2F5-58D4-4A8C-9DD1-66D2488901B6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621DC78D-6AD4-49BE-9E95-8DFC8BD664D0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C2641D06-8C4A-4F5B-8C91-2E12D5BD921A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AC9339CA-B0E7-43DA-BB96-05091C5C6E1A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20BDAFC0-0C26-4BE1-82A1-69E58C21688C}"/>
            </a:ext>
          </a:extLst>
        </xdr:cNvPr>
        <xdr:cNvSpPr txBox="1">
          <a:spLocks noChangeArrowheads="1"/>
        </xdr:cNvSpPr>
      </xdr:nvSpPr>
      <xdr:spPr bwMode="auto">
        <a:xfrm>
          <a:off x="275272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FB95D81F-7F9E-457A-8B72-171217453B54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74B9A0CB-1293-4AC7-B41D-310C15A26C6E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EAE440E2-6B6E-4B66-8F6F-06CDB8A617C0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7D918D32-5F6E-4204-AFC3-C2A6DFE4B35B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72FDDACA-C607-4F58-9F27-E6816839527F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1190625</xdr:colOff>
      <xdr:row>1</xdr:row>
      <xdr:rowOff>28575</xdr:rowOff>
    </xdr:from>
    <xdr:ext cx="95250" cy="238125"/>
    <xdr:sp macro="" textlink="">
      <xdr:nvSpPr>
        <xdr:cNvPr id="46" name="Text Box 3656">
          <a:extLst>
            <a:ext uri="{FF2B5EF4-FFF2-40B4-BE49-F238E27FC236}">
              <a16:creationId xmlns:a16="http://schemas.microsoft.com/office/drawing/2014/main" id="{A9B7D6D3-7DD8-42E9-A001-0F312DF31E4C}"/>
            </a:ext>
          </a:extLst>
        </xdr:cNvPr>
        <xdr:cNvSpPr txBox="1">
          <a:spLocks noChangeArrowheads="1"/>
        </xdr:cNvSpPr>
      </xdr:nvSpPr>
      <xdr:spPr bwMode="auto">
        <a:xfrm>
          <a:off x="3943350" y="24765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47" name="Text Box 4749">
          <a:extLst>
            <a:ext uri="{FF2B5EF4-FFF2-40B4-BE49-F238E27FC236}">
              <a16:creationId xmlns:a16="http://schemas.microsoft.com/office/drawing/2014/main" id="{82643253-6D91-4A51-805E-03D288AA4085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48" name="Text Box 4750">
          <a:extLst>
            <a:ext uri="{FF2B5EF4-FFF2-40B4-BE49-F238E27FC236}">
              <a16:creationId xmlns:a16="http://schemas.microsoft.com/office/drawing/2014/main" id="{FBE94248-B649-49BE-B6F6-77559F60D363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49" name="Text Box 4751">
          <a:extLst>
            <a:ext uri="{FF2B5EF4-FFF2-40B4-BE49-F238E27FC236}">
              <a16:creationId xmlns:a16="http://schemas.microsoft.com/office/drawing/2014/main" id="{264D10B8-7BB0-4FEB-8B43-F28E99CDDF1D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0" name="Text Box 6168">
          <a:extLst>
            <a:ext uri="{FF2B5EF4-FFF2-40B4-BE49-F238E27FC236}">
              <a16:creationId xmlns:a16="http://schemas.microsoft.com/office/drawing/2014/main" id="{72CECDF4-0725-44B2-9EC8-8173F6DBECCA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1" name="Text Box 6169">
          <a:extLst>
            <a:ext uri="{FF2B5EF4-FFF2-40B4-BE49-F238E27FC236}">
              <a16:creationId xmlns:a16="http://schemas.microsoft.com/office/drawing/2014/main" id="{FBFE07BA-1D35-4B0D-BB78-E45024C8480E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2" name="Text Box 6170">
          <a:extLst>
            <a:ext uri="{FF2B5EF4-FFF2-40B4-BE49-F238E27FC236}">
              <a16:creationId xmlns:a16="http://schemas.microsoft.com/office/drawing/2014/main" id="{4D5469C9-3EEA-42EE-8314-492F1D935620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3" name="Text Box 6171">
          <a:extLst>
            <a:ext uri="{FF2B5EF4-FFF2-40B4-BE49-F238E27FC236}">
              <a16:creationId xmlns:a16="http://schemas.microsoft.com/office/drawing/2014/main" id="{B45EA457-6CA4-4465-868B-839C7A488B36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4" name="Text Box 6172">
          <a:extLst>
            <a:ext uri="{FF2B5EF4-FFF2-40B4-BE49-F238E27FC236}">
              <a16:creationId xmlns:a16="http://schemas.microsoft.com/office/drawing/2014/main" id="{7C4485A1-62B5-4AAC-B39D-7E5AFB8C4E2D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55" name="Text Box 6173">
          <a:extLst>
            <a:ext uri="{FF2B5EF4-FFF2-40B4-BE49-F238E27FC236}">
              <a16:creationId xmlns:a16="http://schemas.microsoft.com/office/drawing/2014/main" id="{9352BD19-1133-48B9-81EA-E4CE2AE88E88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56" name="Text Box 4749">
          <a:extLst>
            <a:ext uri="{FF2B5EF4-FFF2-40B4-BE49-F238E27FC236}">
              <a16:creationId xmlns:a16="http://schemas.microsoft.com/office/drawing/2014/main" id="{54A4F5F3-8004-4DE2-B6A8-5CE46A844175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57" name="Text Box 4750">
          <a:extLst>
            <a:ext uri="{FF2B5EF4-FFF2-40B4-BE49-F238E27FC236}">
              <a16:creationId xmlns:a16="http://schemas.microsoft.com/office/drawing/2014/main" id="{E0BD59AB-4C2E-414A-B907-D45DBFC948DB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58" name="Text Box 4751">
          <a:extLst>
            <a:ext uri="{FF2B5EF4-FFF2-40B4-BE49-F238E27FC236}">
              <a16:creationId xmlns:a16="http://schemas.microsoft.com/office/drawing/2014/main" id="{6966DF8E-EEC4-4475-9AD3-9554ED5B816E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59" name="Text Box 6168">
          <a:extLst>
            <a:ext uri="{FF2B5EF4-FFF2-40B4-BE49-F238E27FC236}">
              <a16:creationId xmlns:a16="http://schemas.microsoft.com/office/drawing/2014/main" id="{44853A01-A819-42B5-A17C-1027C2B5038D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60" name="Text Box 6169">
          <a:extLst>
            <a:ext uri="{FF2B5EF4-FFF2-40B4-BE49-F238E27FC236}">
              <a16:creationId xmlns:a16="http://schemas.microsoft.com/office/drawing/2014/main" id="{677F6680-DD8D-4BB3-9BA2-8E0DE7220A78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61" name="Text Box 6170">
          <a:extLst>
            <a:ext uri="{FF2B5EF4-FFF2-40B4-BE49-F238E27FC236}">
              <a16:creationId xmlns:a16="http://schemas.microsoft.com/office/drawing/2014/main" id="{A204FB03-9622-4DE9-950F-C9DC16BF8A6F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62" name="Text Box 6171">
          <a:extLst>
            <a:ext uri="{FF2B5EF4-FFF2-40B4-BE49-F238E27FC236}">
              <a16:creationId xmlns:a16="http://schemas.microsoft.com/office/drawing/2014/main" id="{D4AB2AF6-339C-46BE-9B89-9BD51947A0C5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63" name="Text Box 6172">
          <a:extLst>
            <a:ext uri="{FF2B5EF4-FFF2-40B4-BE49-F238E27FC236}">
              <a16:creationId xmlns:a16="http://schemas.microsoft.com/office/drawing/2014/main" id="{6CE6F049-75DD-42F3-A878-E45FC55D59A3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64" name="Text Box 6173">
          <a:extLst>
            <a:ext uri="{FF2B5EF4-FFF2-40B4-BE49-F238E27FC236}">
              <a16:creationId xmlns:a16="http://schemas.microsoft.com/office/drawing/2014/main" id="{9BF03B92-0C50-4E28-9FE6-153319E3C489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5" name="Text Box 4749">
          <a:extLst>
            <a:ext uri="{FF2B5EF4-FFF2-40B4-BE49-F238E27FC236}">
              <a16:creationId xmlns:a16="http://schemas.microsoft.com/office/drawing/2014/main" id="{FB1729F3-C0F2-4ACB-84A8-7F0B355DBA73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6" name="Text Box 4750">
          <a:extLst>
            <a:ext uri="{FF2B5EF4-FFF2-40B4-BE49-F238E27FC236}">
              <a16:creationId xmlns:a16="http://schemas.microsoft.com/office/drawing/2014/main" id="{4C5B4C5A-3BA8-4B8D-81E0-7FD9AF6AF684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7" name="Text Box 4751">
          <a:extLst>
            <a:ext uri="{FF2B5EF4-FFF2-40B4-BE49-F238E27FC236}">
              <a16:creationId xmlns:a16="http://schemas.microsoft.com/office/drawing/2014/main" id="{8096EE2A-0B46-4C0F-A0C0-B421C0FEC9E3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8" name="Text Box 6168">
          <a:extLst>
            <a:ext uri="{FF2B5EF4-FFF2-40B4-BE49-F238E27FC236}">
              <a16:creationId xmlns:a16="http://schemas.microsoft.com/office/drawing/2014/main" id="{04384A68-B874-488F-A838-E9493104C588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69" name="Text Box 6169">
          <a:extLst>
            <a:ext uri="{FF2B5EF4-FFF2-40B4-BE49-F238E27FC236}">
              <a16:creationId xmlns:a16="http://schemas.microsoft.com/office/drawing/2014/main" id="{FD6252F8-7C72-489A-86EB-2AF7582B423B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0" name="Text Box 6170">
          <a:extLst>
            <a:ext uri="{FF2B5EF4-FFF2-40B4-BE49-F238E27FC236}">
              <a16:creationId xmlns:a16="http://schemas.microsoft.com/office/drawing/2014/main" id="{FDD52512-183A-441A-8D35-3B99BEF46444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1" name="Text Box 6171">
          <a:extLst>
            <a:ext uri="{FF2B5EF4-FFF2-40B4-BE49-F238E27FC236}">
              <a16:creationId xmlns:a16="http://schemas.microsoft.com/office/drawing/2014/main" id="{CA4E4579-EC1C-40C6-ABC7-F1424714BF0E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2" name="Text Box 6172">
          <a:extLst>
            <a:ext uri="{FF2B5EF4-FFF2-40B4-BE49-F238E27FC236}">
              <a16:creationId xmlns:a16="http://schemas.microsoft.com/office/drawing/2014/main" id="{C7160544-2922-4564-8CDA-F8338FCFC621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73" name="Text Box 6173">
          <a:extLst>
            <a:ext uri="{FF2B5EF4-FFF2-40B4-BE49-F238E27FC236}">
              <a16:creationId xmlns:a16="http://schemas.microsoft.com/office/drawing/2014/main" id="{41B57861-9B48-42AE-8862-3894AB96B5E4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4" name="Text Box 4749">
          <a:extLst>
            <a:ext uri="{FF2B5EF4-FFF2-40B4-BE49-F238E27FC236}">
              <a16:creationId xmlns:a16="http://schemas.microsoft.com/office/drawing/2014/main" id="{38B90940-8A98-489B-A69A-5FC4B834AA52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5" name="Text Box 4750">
          <a:extLst>
            <a:ext uri="{FF2B5EF4-FFF2-40B4-BE49-F238E27FC236}">
              <a16:creationId xmlns:a16="http://schemas.microsoft.com/office/drawing/2014/main" id="{E8949FDC-074E-4068-A4B9-B44EEC759B97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6" name="Text Box 4751">
          <a:extLst>
            <a:ext uri="{FF2B5EF4-FFF2-40B4-BE49-F238E27FC236}">
              <a16:creationId xmlns:a16="http://schemas.microsoft.com/office/drawing/2014/main" id="{605EEC5C-2B1E-414F-A9DD-46AE034BF5C7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7" name="Text Box 6168">
          <a:extLst>
            <a:ext uri="{FF2B5EF4-FFF2-40B4-BE49-F238E27FC236}">
              <a16:creationId xmlns:a16="http://schemas.microsoft.com/office/drawing/2014/main" id="{17F2921F-C835-450D-BEED-2EBEBC447D40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8" name="Text Box 6169">
          <a:extLst>
            <a:ext uri="{FF2B5EF4-FFF2-40B4-BE49-F238E27FC236}">
              <a16:creationId xmlns:a16="http://schemas.microsoft.com/office/drawing/2014/main" id="{7B831D33-EFD4-41B8-9204-0317CE9EEECD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79" name="Text Box 6170">
          <a:extLst>
            <a:ext uri="{FF2B5EF4-FFF2-40B4-BE49-F238E27FC236}">
              <a16:creationId xmlns:a16="http://schemas.microsoft.com/office/drawing/2014/main" id="{535BA4C1-FC60-4353-91B0-0C94868E4120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80" name="Text Box 6171">
          <a:extLst>
            <a:ext uri="{FF2B5EF4-FFF2-40B4-BE49-F238E27FC236}">
              <a16:creationId xmlns:a16="http://schemas.microsoft.com/office/drawing/2014/main" id="{234C7D83-8AC2-4117-BC5F-35B6A01E6F36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81" name="Text Box 6172">
          <a:extLst>
            <a:ext uri="{FF2B5EF4-FFF2-40B4-BE49-F238E27FC236}">
              <a16:creationId xmlns:a16="http://schemas.microsoft.com/office/drawing/2014/main" id="{5DF75815-C435-4C1A-8C0C-DACD3AF13E79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38125"/>
    <xdr:sp macro="" textlink="">
      <xdr:nvSpPr>
        <xdr:cNvPr id="82" name="Text Box 6173">
          <a:extLst>
            <a:ext uri="{FF2B5EF4-FFF2-40B4-BE49-F238E27FC236}">
              <a16:creationId xmlns:a16="http://schemas.microsoft.com/office/drawing/2014/main" id="{C21BD1DE-E671-4E3B-9EAD-9A780BA28F30}"/>
            </a:ext>
          </a:extLst>
        </xdr:cNvPr>
        <xdr:cNvSpPr txBox="1">
          <a:spLocks noChangeArrowheads="1"/>
        </xdr:cNvSpPr>
      </xdr:nvSpPr>
      <xdr:spPr bwMode="auto">
        <a:xfrm>
          <a:off x="39909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3" name="Text Box 3654">
          <a:extLst>
            <a:ext uri="{FF2B5EF4-FFF2-40B4-BE49-F238E27FC236}">
              <a16:creationId xmlns:a16="http://schemas.microsoft.com/office/drawing/2014/main" id="{F0A25BC6-EC4A-4509-8C46-01A5AEE3AF07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4" name="Text Box 3655">
          <a:extLst>
            <a:ext uri="{FF2B5EF4-FFF2-40B4-BE49-F238E27FC236}">
              <a16:creationId xmlns:a16="http://schemas.microsoft.com/office/drawing/2014/main" id="{88998B3E-B57E-4563-B472-67E1286990D0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5" name="Text Box 3656">
          <a:extLst>
            <a:ext uri="{FF2B5EF4-FFF2-40B4-BE49-F238E27FC236}">
              <a16:creationId xmlns:a16="http://schemas.microsoft.com/office/drawing/2014/main" id="{8C258957-4232-4FC1-827B-7FAD171BBA1F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6" name="Text Box 3654">
          <a:extLst>
            <a:ext uri="{FF2B5EF4-FFF2-40B4-BE49-F238E27FC236}">
              <a16:creationId xmlns:a16="http://schemas.microsoft.com/office/drawing/2014/main" id="{3F6EEBEC-3AF1-4414-B97C-A72B95CC68B5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7" name="Text Box 3655">
          <a:extLst>
            <a:ext uri="{FF2B5EF4-FFF2-40B4-BE49-F238E27FC236}">
              <a16:creationId xmlns:a16="http://schemas.microsoft.com/office/drawing/2014/main" id="{CA8A3B36-0706-444C-B766-95410A6231D5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8" name="Text Box 3656">
          <a:extLst>
            <a:ext uri="{FF2B5EF4-FFF2-40B4-BE49-F238E27FC236}">
              <a16:creationId xmlns:a16="http://schemas.microsoft.com/office/drawing/2014/main" id="{AEA174DC-9B57-44C6-99AF-1988765232BC}"/>
            </a:ext>
          </a:extLst>
        </xdr:cNvPr>
        <xdr:cNvSpPr txBox="1">
          <a:spLocks noChangeArrowheads="1"/>
        </xdr:cNvSpPr>
      </xdr:nvSpPr>
      <xdr:spPr bwMode="auto">
        <a:xfrm>
          <a:off x="39909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89" name="Text Box 4749">
          <a:extLst>
            <a:ext uri="{FF2B5EF4-FFF2-40B4-BE49-F238E27FC236}">
              <a16:creationId xmlns:a16="http://schemas.microsoft.com/office/drawing/2014/main" id="{89113C44-5E4E-4781-8E58-753F8DE33BF1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0" name="Text Box 4750">
          <a:extLst>
            <a:ext uri="{FF2B5EF4-FFF2-40B4-BE49-F238E27FC236}">
              <a16:creationId xmlns:a16="http://schemas.microsoft.com/office/drawing/2014/main" id="{E9BDD883-9076-4278-ACAE-7135B2AD4161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1" name="Text Box 4751">
          <a:extLst>
            <a:ext uri="{FF2B5EF4-FFF2-40B4-BE49-F238E27FC236}">
              <a16:creationId xmlns:a16="http://schemas.microsoft.com/office/drawing/2014/main" id="{CCDCE642-EA4A-44DD-B748-6194E0D23544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2" name="Text Box 6168">
          <a:extLst>
            <a:ext uri="{FF2B5EF4-FFF2-40B4-BE49-F238E27FC236}">
              <a16:creationId xmlns:a16="http://schemas.microsoft.com/office/drawing/2014/main" id="{8BDD63F4-0B0F-4516-831B-5C3C2ACC2E8E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3" name="Text Box 6169">
          <a:extLst>
            <a:ext uri="{FF2B5EF4-FFF2-40B4-BE49-F238E27FC236}">
              <a16:creationId xmlns:a16="http://schemas.microsoft.com/office/drawing/2014/main" id="{29CAD74F-36FC-4D64-ADD8-A0609A9ECF71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4" name="Text Box 6170">
          <a:extLst>
            <a:ext uri="{FF2B5EF4-FFF2-40B4-BE49-F238E27FC236}">
              <a16:creationId xmlns:a16="http://schemas.microsoft.com/office/drawing/2014/main" id="{B1AFBC24-347B-40D9-A4D4-4353BD781CD2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5" name="Text Box 6171">
          <a:extLst>
            <a:ext uri="{FF2B5EF4-FFF2-40B4-BE49-F238E27FC236}">
              <a16:creationId xmlns:a16="http://schemas.microsoft.com/office/drawing/2014/main" id="{18C2DE79-1612-43A7-B8F5-7515CB05002B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6" name="Text Box 6172">
          <a:extLst>
            <a:ext uri="{FF2B5EF4-FFF2-40B4-BE49-F238E27FC236}">
              <a16:creationId xmlns:a16="http://schemas.microsoft.com/office/drawing/2014/main" id="{1FF4952E-23D2-443A-AE91-E3B120396145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97" name="Text Box 6173">
          <a:extLst>
            <a:ext uri="{FF2B5EF4-FFF2-40B4-BE49-F238E27FC236}">
              <a16:creationId xmlns:a16="http://schemas.microsoft.com/office/drawing/2014/main" id="{F6707677-06A0-45EC-B399-9D0D44C5D2C6}"/>
            </a:ext>
          </a:extLst>
        </xdr:cNvPr>
        <xdr:cNvSpPr txBox="1">
          <a:spLocks noChangeArrowheads="1"/>
        </xdr:cNvSpPr>
      </xdr:nvSpPr>
      <xdr:spPr bwMode="auto">
        <a:xfrm>
          <a:off x="399097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8" name="Text Box 4749">
          <a:extLst>
            <a:ext uri="{FF2B5EF4-FFF2-40B4-BE49-F238E27FC236}">
              <a16:creationId xmlns:a16="http://schemas.microsoft.com/office/drawing/2014/main" id="{6F3888A9-96ED-44C8-833A-57F94EF1C07A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9" name="Text Box 4750">
          <a:extLst>
            <a:ext uri="{FF2B5EF4-FFF2-40B4-BE49-F238E27FC236}">
              <a16:creationId xmlns:a16="http://schemas.microsoft.com/office/drawing/2014/main" id="{975A817F-3D26-4D10-BB20-444DD2562AED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0" name="Text Box 4751">
          <a:extLst>
            <a:ext uri="{FF2B5EF4-FFF2-40B4-BE49-F238E27FC236}">
              <a16:creationId xmlns:a16="http://schemas.microsoft.com/office/drawing/2014/main" id="{880ACE88-CA1B-4508-B27F-648F555B91EF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1" name="Text Box 6168">
          <a:extLst>
            <a:ext uri="{FF2B5EF4-FFF2-40B4-BE49-F238E27FC236}">
              <a16:creationId xmlns:a16="http://schemas.microsoft.com/office/drawing/2014/main" id="{5B33380D-852E-47C7-B46F-7479C205E48E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2" name="Text Box 6169">
          <a:extLst>
            <a:ext uri="{FF2B5EF4-FFF2-40B4-BE49-F238E27FC236}">
              <a16:creationId xmlns:a16="http://schemas.microsoft.com/office/drawing/2014/main" id="{26910E2A-6975-4315-AC36-AA66BB19FB3D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3" name="Text Box 6170">
          <a:extLst>
            <a:ext uri="{FF2B5EF4-FFF2-40B4-BE49-F238E27FC236}">
              <a16:creationId xmlns:a16="http://schemas.microsoft.com/office/drawing/2014/main" id="{C9970303-782A-4984-B4F2-75386C9AFB6B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4" name="Text Box 6171">
          <a:extLst>
            <a:ext uri="{FF2B5EF4-FFF2-40B4-BE49-F238E27FC236}">
              <a16:creationId xmlns:a16="http://schemas.microsoft.com/office/drawing/2014/main" id="{5CD774AC-469A-45EB-B4C2-D3581D4799F4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5" name="Text Box 6172">
          <a:extLst>
            <a:ext uri="{FF2B5EF4-FFF2-40B4-BE49-F238E27FC236}">
              <a16:creationId xmlns:a16="http://schemas.microsoft.com/office/drawing/2014/main" id="{DF88B86C-2CD2-4067-B148-89F2765727A5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06" name="Text Box 6173">
          <a:extLst>
            <a:ext uri="{FF2B5EF4-FFF2-40B4-BE49-F238E27FC236}">
              <a16:creationId xmlns:a16="http://schemas.microsoft.com/office/drawing/2014/main" id="{A2688FED-4AC0-466B-B9C8-69CE31B36083}"/>
            </a:ext>
          </a:extLst>
        </xdr:cNvPr>
        <xdr:cNvSpPr txBox="1">
          <a:spLocks noChangeArrowheads="1"/>
        </xdr:cNvSpPr>
      </xdr:nvSpPr>
      <xdr:spPr bwMode="auto">
        <a:xfrm>
          <a:off x="2752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07" name="Text Box 4749">
          <a:extLst>
            <a:ext uri="{FF2B5EF4-FFF2-40B4-BE49-F238E27FC236}">
              <a16:creationId xmlns:a16="http://schemas.microsoft.com/office/drawing/2014/main" id="{98D48F50-DE62-4288-BB70-BE7DB5690D86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08" name="Text Box 4750">
          <a:extLst>
            <a:ext uri="{FF2B5EF4-FFF2-40B4-BE49-F238E27FC236}">
              <a16:creationId xmlns:a16="http://schemas.microsoft.com/office/drawing/2014/main" id="{C2DBA85D-DE24-4E9E-8004-6D8FAEF2D6A9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09" name="Text Box 4751">
          <a:extLst>
            <a:ext uri="{FF2B5EF4-FFF2-40B4-BE49-F238E27FC236}">
              <a16:creationId xmlns:a16="http://schemas.microsoft.com/office/drawing/2014/main" id="{103A7731-2386-4C2B-8E22-F19075F3739B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0" name="Text Box 6168">
          <a:extLst>
            <a:ext uri="{FF2B5EF4-FFF2-40B4-BE49-F238E27FC236}">
              <a16:creationId xmlns:a16="http://schemas.microsoft.com/office/drawing/2014/main" id="{4FD42A49-0262-4095-86AA-C69DE9D3A2F8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1" name="Text Box 6169">
          <a:extLst>
            <a:ext uri="{FF2B5EF4-FFF2-40B4-BE49-F238E27FC236}">
              <a16:creationId xmlns:a16="http://schemas.microsoft.com/office/drawing/2014/main" id="{AF7981DE-D061-45AC-AABB-C7352BDA4007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2" name="Text Box 6170">
          <a:extLst>
            <a:ext uri="{FF2B5EF4-FFF2-40B4-BE49-F238E27FC236}">
              <a16:creationId xmlns:a16="http://schemas.microsoft.com/office/drawing/2014/main" id="{9C529D89-7B17-4FD7-A8E9-15278066B261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3" name="Text Box 6171">
          <a:extLst>
            <a:ext uri="{FF2B5EF4-FFF2-40B4-BE49-F238E27FC236}">
              <a16:creationId xmlns:a16="http://schemas.microsoft.com/office/drawing/2014/main" id="{58EADAE4-FCE4-4F37-A457-2D939681DF95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4" name="Text Box 6172">
          <a:extLst>
            <a:ext uri="{FF2B5EF4-FFF2-40B4-BE49-F238E27FC236}">
              <a16:creationId xmlns:a16="http://schemas.microsoft.com/office/drawing/2014/main" id="{42636928-6285-4E6B-9A90-AF9110F5A45C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5" name="Text Box 6173">
          <a:extLst>
            <a:ext uri="{FF2B5EF4-FFF2-40B4-BE49-F238E27FC236}">
              <a16:creationId xmlns:a16="http://schemas.microsoft.com/office/drawing/2014/main" id="{12FE7D7C-A89E-4B67-8BC9-E6EEEE6E78F6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6" name="Text Box 4749">
          <a:extLst>
            <a:ext uri="{FF2B5EF4-FFF2-40B4-BE49-F238E27FC236}">
              <a16:creationId xmlns:a16="http://schemas.microsoft.com/office/drawing/2014/main" id="{CF2FA1EC-CF74-433D-A0CA-D391076D9B1E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7" name="Text Box 4750">
          <a:extLst>
            <a:ext uri="{FF2B5EF4-FFF2-40B4-BE49-F238E27FC236}">
              <a16:creationId xmlns:a16="http://schemas.microsoft.com/office/drawing/2014/main" id="{BE8B8A72-B594-444A-8482-256364B8AAFA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8" name="Text Box 4751">
          <a:extLst>
            <a:ext uri="{FF2B5EF4-FFF2-40B4-BE49-F238E27FC236}">
              <a16:creationId xmlns:a16="http://schemas.microsoft.com/office/drawing/2014/main" id="{C3C2BE0A-2F16-4EFE-B61D-BFC399E8773F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19" name="Text Box 6168">
          <a:extLst>
            <a:ext uri="{FF2B5EF4-FFF2-40B4-BE49-F238E27FC236}">
              <a16:creationId xmlns:a16="http://schemas.microsoft.com/office/drawing/2014/main" id="{93B33130-CA1F-45A6-AFAE-5D42FAFE1F27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20" name="Text Box 6169">
          <a:extLst>
            <a:ext uri="{FF2B5EF4-FFF2-40B4-BE49-F238E27FC236}">
              <a16:creationId xmlns:a16="http://schemas.microsoft.com/office/drawing/2014/main" id="{0210A18E-5E15-4C1F-9F55-3409F574AEF7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21" name="Text Box 6170">
          <a:extLst>
            <a:ext uri="{FF2B5EF4-FFF2-40B4-BE49-F238E27FC236}">
              <a16:creationId xmlns:a16="http://schemas.microsoft.com/office/drawing/2014/main" id="{D3A922A5-849B-4857-A1FC-CDFF3DDB1D89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22" name="Text Box 6171">
          <a:extLst>
            <a:ext uri="{FF2B5EF4-FFF2-40B4-BE49-F238E27FC236}">
              <a16:creationId xmlns:a16="http://schemas.microsoft.com/office/drawing/2014/main" id="{E111192E-2BA3-4058-9B0C-91FDBA1101CD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23" name="Text Box 6172">
          <a:extLst>
            <a:ext uri="{FF2B5EF4-FFF2-40B4-BE49-F238E27FC236}">
              <a16:creationId xmlns:a16="http://schemas.microsoft.com/office/drawing/2014/main" id="{E803431F-2FD8-4052-92AE-5A9A2D6DBE3C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124" name="Text Box 6173">
          <a:extLst>
            <a:ext uri="{FF2B5EF4-FFF2-40B4-BE49-F238E27FC236}">
              <a16:creationId xmlns:a16="http://schemas.microsoft.com/office/drawing/2014/main" id="{48B643B5-8CF3-46C0-A07A-B361CC9BB464}"/>
            </a:ext>
          </a:extLst>
        </xdr:cNvPr>
        <xdr:cNvSpPr txBox="1">
          <a:spLocks noChangeArrowheads="1"/>
        </xdr:cNvSpPr>
      </xdr:nvSpPr>
      <xdr:spPr bwMode="auto">
        <a:xfrm>
          <a:off x="39909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25" name="Text Box 3654">
          <a:extLst>
            <a:ext uri="{FF2B5EF4-FFF2-40B4-BE49-F238E27FC236}">
              <a16:creationId xmlns:a16="http://schemas.microsoft.com/office/drawing/2014/main" id="{448939DC-A2C3-44B2-A199-8DF2DBAC3030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26" name="Text Box 3655">
          <a:extLst>
            <a:ext uri="{FF2B5EF4-FFF2-40B4-BE49-F238E27FC236}">
              <a16:creationId xmlns:a16="http://schemas.microsoft.com/office/drawing/2014/main" id="{B53839AA-51E6-48E3-B8A7-CF46112CBE92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27" name="Text Box 3656">
          <a:extLst>
            <a:ext uri="{FF2B5EF4-FFF2-40B4-BE49-F238E27FC236}">
              <a16:creationId xmlns:a16="http://schemas.microsoft.com/office/drawing/2014/main" id="{4023AB4D-9FE5-4D5F-B5AE-8802D5043DD5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28" name="Text Box 3654">
          <a:extLst>
            <a:ext uri="{FF2B5EF4-FFF2-40B4-BE49-F238E27FC236}">
              <a16:creationId xmlns:a16="http://schemas.microsoft.com/office/drawing/2014/main" id="{41A7D00B-D9F3-46BD-904D-A3986CC00EA7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29" name="Text Box 3655">
          <a:extLst>
            <a:ext uri="{FF2B5EF4-FFF2-40B4-BE49-F238E27FC236}">
              <a16:creationId xmlns:a16="http://schemas.microsoft.com/office/drawing/2014/main" id="{F8B01496-D352-4C56-92E9-D43B8BF24E8D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30" name="Text Box 3656">
          <a:extLst>
            <a:ext uri="{FF2B5EF4-FFF2-40B4-BE49-F238E27FC236}">
              <a16:creationId xmlns:a16="http://schemas.microsoft.com/office/drawing/2014/main" id="{E421AAA0-97D0-4501-8E62-CD5D441044FA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1" name="Text Box 3654">
          <a:extLst>
            <a:ext uri="{FF2B5EF4-FFF2-40B4-BE49-F238E27FC236}">
              <a16:creationId xmlns:a16="http://schemas.microsoft.com/office/drawing/2014/main" id="{515DFE1E-D4BA-4390-90E8-D543CDDCCBA2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2" name="Text Box 3655">
          <a:extLst>
            <a:ext uri="{FF2B5EF4-FFF2-40B4-BE49-F238E27FC236}">
              <a16:creationId xmlns:a16="http://schemas.microsoft.com/office/drawing/2014/main" id="{0083173C-1D23-4CDA-83FE-D4EF8C257546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3" name="Text Box 3656">
          <a:extLst>
            <a:ext uri="{FF2B5EF4-FFF2-40B4-BE49-F238E27FC236}">
              <a16:creationId xmlns:a16="http://schemas.microsoft.com/office/drawing/2014/main" id="{555189E7-34E3-475D-826D-F0169E7CED0A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4" name="Text Box 3654">
          <a:extLst>
            <a:ext uri="{FF2B5EF4-FFF2-40B4-BE49-F238E27FC236}">
              <a16:creationId xmlns:a16="http://schemas.microsoft.com/office/drawing/2014/main" id="{03D5877A-D312-4935-84F9-20F5F7192501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5" name="Text Box 3655">
          <a:extLst>
            <a:ext uri="{FF2B5EF4-FFF2-40B4-BE49-F238E27FC236}">
              <a16:creationId xmlns:a16="http://schemas.microsoft.com/office/drawing/2014/main" id="{FE90EA15-9B44-4ED4-B7E8-C5570EE02176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6" name="Text Box 3656">
          <a:extLst>
            <a:ext uri="{FF2B5EF4-FFF2-40B4-BE49-F238E27FC236}">
              <a16:creationId xmlns:a16="http://schemas.microsoft.com/office/drawing/2014/main" id="{671515E4-4866-46D6-AF33-ADE928A127BB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1190625</xdr:colOff>
      <xdr:row>0</xdr:row>
      <xdr:rowOff>28575</xdr:rowOff>
    </xdr:from>
    <xdr:ext cx="95250" cy="238125"/>
    <xdr:sp macro="" textlink="">
      <xdr:nvSpPr>
        <xdr:cNvPr id="137" name="Text Box 3656">
          <a:extLst>
            <a:ext uri="{FF2B5EF4-FFF2-40B4-BE49-F238E27FC236}">
              <a16:creationId xmlns:a16="http://schemas.microsoft.com/office/drawing/2014/main" id="{19D553D1-9895-42F7-849D-3F83E7EC5EC8}"/>
            </a:ext>
          </a:extLst>
        </xdr:cNvPr>
        <xdr:cNvSpPr txBox="1">
          <a:spLocks noChangeArrowheads="1"/>
        </xdr:cNvSpPr>
      </xdr:nvSpPr>
      <xdr:spPr bwMode="auto">
        <a:xfrm>
          <a:off x="3943350" y="24765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8" name="Text Box 3654">
          <a:extLst>
            <a:ext uri="{FF2B5EF4-FFF2-40B4-BE49-F238E27FC236}">
              <a16:creationId xmlns:a16="http://schemas.microsoft.com/office/drawing/2014/main" id="{76969B96-DDCC-4146-9C98-22290B3BCE80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39" name="Text Box 3655">
          <a:extLst>
            <a:ext uri="{FF2B5EF4-FFF2-40B4-BE49-F238E27FC236}">
              <a16:creationId xmlns:a16="http://schemas.microsoft.com/office/drawing/2014/main" id="{84EABE4D-901B-49B4-AB8C-377BED9FF289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40" name="Text Box 3656">
          <a:extLst>
            <a:ext uri="{FF2B5EF4-FFF2-40B4-BE49-F238E27FC236}">
              <a16:creationId xmlns:a16="http://schemas.microsoft.com/office/drawing/2014/main" id="{167D3099-6551-439C-80BC-7F0421FCA9F4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41" name="Text Box 3654">
          <a:extLst>
            <a:ext uri="{FF2B5EF4-FFF2-40B4-BE49-F238E27FC236}">
              <a16:creationId xmlns:a16="http://schemas.microsoft.com/office/drawing/2014/main" id="{F475D924-3C14-4875-9DEA-7F0D9EA93F12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42" name="Text Box 3655">
          <a:extLst>
            <a:ext uri="{FF2B5EF4-FFF2-40B4-BE49-F238E27FC236}">
              <a16:creationId xmlns:a16="http://schemas.microsoft.com/office/drawing/2014/main" id="{209369A6-1DC3-4B43-B9CB-ABAD4E7B1E34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43" name="Text Box 3656">
          <a:extLst>
            <a:ext uri="{FF2B5EF4-FFF2-40B4-BE49-F238E27FC236}">
              <a16:creationId xmlns:a16="http://schemas.microsoft.com/office/drawing/2014/main" id="{FD42453F-BBCD-4DB9-8283-DCE9684E8B97}"/>
            </a:ext>
          </a:extLst>
        </xdr:cNvPr>
        <xdr:cNvSpPr txBox="1">
          <a:spLocks noChangeArrowheads="1"/>
        </xdr:cNvSpPr>
      </xdr:nvSpPr>
      <xdr:spPr bwMode="auto">
        <a:xfrm>
          <a:off x="2752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53C3B411-BFA5-4F35-A646-A883A76A8E65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6B534210-A13C-459E-B951-9F7D41F1C585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64A2BBEA-4A77-4E9F-BEC5-347C1905F077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B0083DD2-4D4A-42D7-9ECD-140B23962CB8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F6C0D754-ACAA-4D17-9E77-3674EE60B0E8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F81EE4F0-024A-4CFB-8731-296C07382F68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B0AE0DEB-C6B6-4734-B60A-10C80F81AC90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D3FE2AD8-5D95-4C68-8ABC-1CC66E27A0A5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5D307A13-7675-492D-ADA9-9A3ADCB6CA97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4DCCAD30-E955-46D8-B44C-4C8769FDC76A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A8EEF89A-4270-4133-B637-4BB006ED7D90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65AD5C6F-7618-445B-845E-548B12DE8E44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47A07572-52E9-4B0A-AB32-C34DAFF74C02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6CA92E0E-10F4-4358-A842-D088775FE61F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132CC7FD-312E-45E0-B15B-7538FE95ECEC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32045A2F-1BCB-4129-9498-61FCF376C600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9E6DDAF5-21C1-4F25-9F08-3771AA236F37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2F21E698-8E59-4A24-A9D5-8793397F58AA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86E2FFDB-D64B-41E2-9913-EEBC10FAC9E7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69C72756-7425-4F00-A3D3-86EEF90ADFF8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AD4A10D5-1365-494C-959C-73E88FA1D0B3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82AD181D-AC49-42A8-AB70-3C6FAD1FB864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1F1AF880-CFD6-4B0C-89E1-EECCC056D64E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99BC3239-E1FA-4519-9CD8-3EFCD6B93FDB}"/>
            </a:ext>
          </a:extLst>
        </xdr:cNvPr>
        <xdr:cNvSpPr txBox="1">
          <a:spLocks noChangeArrowheads="1"/>
        </xdr:cNvSpPr>
      </xdr:nvSpPr>
      <xdr:spPr bwMode="auto">
        <a:xfrm>
          <a:off x="28098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28C09DB3-24BB-47E9-AE87-0EA6681805A6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D20BDA36-4E5A-4029-8721-C0997608A721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57A81C10-EE67-4652-9B2D-714E89EB1807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C3B4F10B-86B0-4D86-9F69-72F510900A58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6561D747-16EF-45F4-AA44-22320102F0DA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3644F3D0-8237-4AF9-94B5-46EB1877345E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BBA9CCF6-DE46-484B-95A4-BCA750F6280C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B1910657-A7A8-4770-AB58-971E2741D223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4785C702-872E-42A6-9CF3-1B12A00F51DB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A589E403-2520-4814-B8D7-D2F33C7F32AA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A7A97B22-D8C0-4189-B9A2-B9578575246E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E13541BB-02BC-49A6-A4F5-E83A62D9BAC4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C3C0E70C-8381-4688-B700-D209A1F9D8E3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F909FE04-7569-4460-830D-3C71F2B6B94C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00FB962D-FF9A-46DB-8F55-A0F0F87229D7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A3DF4121-248F-4BB7-B68F-D5B573BF1B9B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7585F0F7-871A-4172-B2D4-2E545980E43E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141ACFF1-443F-4F40-A5C6-38091CCC3217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49DC5616-ED52-4808-B1CE-44F951AE6144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5B3BC02B-7FA7-4C43-9734-F76EB49E35BC}"/>
            </a:ext>
          </a:extLst>
        </xdr:cNvPr>
        <xdr:cNvSpPr txBox="1">
          <a:spLocks noChangeArrowheads="1"/>
        </xdr:cNvSpPr>
      </xdr:nvSpPr>
      <xdr:spPr bwMode="auto">
        <a:xfrm>
          <a:off x="280987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46" name="Text Box 3657">
          <a:extLst>
            <a:ext uri="{FF2B5EF4-FFF2-40B4-BE49-F238E27FC236}">
              <a16:creationId xmlns:a16="http://schemas.microsoft.com/office/drawing/2014/main" id="{470FF38A-5939-4D10-BB57-F4EE0E94EA5C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47" name="Text Box 3658">
          <a:extLst>
            <a:ext uri="{FF2B5EF4-FFF2-40B4-BE49-F238E27FC236}">
              <a16:creationId xmlns:a16="http://schemas.microsoft.com/office/drawing/2014/main" id="{D3BF4673-C19D-42BE-9710-451276BDBEAA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48" name="Text Box 3659">
          <a:extLst>
            <a:ext uri="{FF2B5EF4-FFF2-40B4-BE49-F238E27FC236}">
              <a16:creationId xmlns:a16="http://schemas.microsoft.com/office/drawing/2014/main" id="{4B54AAE4-B9FA-4BBC-A586-F6C2A9A3F3FF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49" name="Text Box 3657">
          <a:extLst>
            <a:ext uri="{FF2B5EF4-FFF2-40B4-BE49-F238E27FC236}">
              <a16:creationId xmlns:a16="http://schemas.microsoft.com/office/drawing/2014/main" id="{0C3C610F-9467-4C4B-A811-0EDFC4E9F05C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0" name="Text Box 3658">
          <a:extLst>
            <a:ext uri="{FF2B5EF4-FFF2-40B4-BE49-F238E27FC236}">
              <a16:creationId xmlns:a16="http://schemas.microsoft.com/office/drawing/2014/main" id="{7097235A-97C5-4C51-812B-7E3A2FD57B04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1" name="Text Box 3659">
          <a:extLst>
            <a:ext uri="{FF2B5EF4-FFF2-40B4-BE49-F238E27FC236}">
              <a16:creationId xmlns:a16="http://schemas.microsoft.com/office/drawing/2014/main" id="{F5A3069A-7D9A-4F70-A85B-B93AA382182A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2" name="Text Box 4752">
          <a:extLst>
            <a:ext uri="{FF2B5EF4-FFF2-40B4-BE49-F238E27FC236}">
              <a16:creationId xmlns:a16="http://schemas.microsoft.com/office/drawing/2014/main" id="{7289688B-6445-4BA3-BF79-7E610F134373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3" name="Text Box 4753">
          <a:extLst>
            <a:ext uri="{FF2B5EF4-FFF2-40B4-BE49-F238E27FC236}">
              <a16:creationId xmlns:a16="http://schemas.microsoft.com/office/drawing/2014/main" id="{AC2556C0-DA6A-43CA-B9F3-3D648B4E58FE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4" name="Text Box 4754">
          <a:extLst>
            <a:ext uri="{FF2B5EF4-FFF2-40B4-BE49-F238E27FC236}">
              <a16:creationId xmlns:a16="http://schemas.microsoft.com/office/drawing/2014/main" id="{905E3A26-885C-4397-9C43-CAE9A20704AC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5" name="Text Box 6174">
          <a:extLst>
            <a:ext uri="{FF2B5EF4-FFF2-40B4-BE49-F238E27FC236}">
              <a16:creationId xmlns:a16="http://schemas.microsoft.com/office/drawing/2014/main" id="{6A50B36C-4CE2-41CF-B900-8C4563005CD2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6" name="Text Box 6175">
          <a:extLst>
            <a:ext uri="{FF2B5EF4-FFF2-40B4-BE49-F238E27FC236}">
              <a16:creationId xmlns:a16="http://schemas.microsoft.com/office/drawing/2014/main" id="{C93A2526-822F-45A1-9D82-372D77D26F05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7" name="Text Box 6176">
          <a:extLst>
            <a:ext uri="{FF2B5EF4-FFF2-40B4-BE49-F238E27FC236}">
              <a16:creationId xmlns:a16="http://schemas.microsoft.com/office/drawing/2014/main" id="{D2E41534-D0ED-4BD4-87EC-469049E47CE3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8" name="Text Box 6177">
          <a:extLst>
            <a:ext uri="{FF2B5EF4-FFF2-40B4-BE49-F238E27FC236}">
              <a16:creationId xmlns:a16="http://schemas.microsoft.com/office/drawing/2014/main" id="{98F0AE07-FA04-4BFB-97A0-DEE6302166E3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95250" cy="228600"/>
    <xdr:sp macro="" textlink="">
      <xdr:nvSpPr>
        <xdr:cNvPr id="59" name="Text Box 6178">
          <a:extLst>
            <a:ext uri="{FF2B5EF4-FFF2-40B4-BE49-F238E27FC236}">
              <a16:creationId xmlns:a16="http://schemas.microsoft.com/office/drawing/2014/main" id="{EA6C4EC1-43E1-4D41-A3C0-6FC815579FAE}"/>
            </a:ext>
          </a:extLst>
        </xdr:cNvPr>
        <xdr:cNvSpPr txBox="1">
          <a:spLocks noChangeArrowheads="1"/>
        </xdr:cNvSpPr>
      </xdr:nvSpPr>
      <xdr:spPr bwMode="auto">
        <a:xfrm>
          <a:off x="2809875" y="1314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180975</xdr:rowOff>
    </xdr:from>
    <xdr:ext cx="95250" cy="228600"/>
    <xdr:sp macro="" textlink="">
      <xdr:nvSpPr>
        <xdr:cNvPr id="60" name="Text Box 6179">
          <a:extLst>
            <a:ext uri="{FF2B5EF4-FFF2-40B4-BE49-F238E27FC236}">
              <a16:creationId xmlns:a16="http://schemas.microsoft.com/office/drawing/2014/main" id="{8E2D156D-0801-4ABC-911A-D7E7694E6D18}"/>
            </a:ext>
          </a:extLst>
        </xdr:cNvPr>
        <xdr:cNvSpPr txBox="1">
          <a:spLocks noChangeArrowheads="1"/>
        </xdr:cNvSpPr>
      </xdr:nvSpPr>
      <xdr:spPr bwMode="auto">
        <a:xfrm>
          <a:off x="2809875" y="1276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1" name="Text Box 4749">
          <a:extLst>
            <a:ext uri="{FF2B5EF4-FFF2-40B4-BE49-F238E27FC236}">
              <a16:creationId xmlns:a16="http://schemas.microsoft.com/office/drawing/2014/main" id="{5E8BCE63-2AA2-4FC8-8405-A14806153F49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2" name="Text Box 4750">
          <a:extLst>
            <a:ext uri="{FF2B5EF4-FFF2-40B4-BE49-F238E27FC236}">
              <a16:creationId xmlns:a16="http://schemas.microsoft.com/office/drawing/2014/main" id="{E3BD7C17-5D8B-40C8-A254-B8BC6112DEA6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3" name="Text Box 4751">
          <a:extLst>
            <a:ext uri="{FF2B5EF4-FFF2-40B4-BE49-F238E27FC236}">
              <a16:creationId xmlns:a16="http://schemas.microsoft.com/office/drawing/2014/main" id="{E43CCDA5-EC73-4B89-8B5B-ED5AA156540A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4" name="Text Box 6168">
          <a:extLst>
            <a:ext uri="{FF2B5EF4-FFF2-40B4-BE49-F238E27FC236}">
              <a16:creationId xmlns:a16="http://schemas.microsoft.com/office/drawing/2014/main" id="{47732658-8F3B-4F11-8C09-519BC2CDF85B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5" name="Text Box 6169">
          <a:extLst>
            <a:ext uri="{FF2B5EF4-FFF2-40B4-BE49-F238E27FC236}">
              <a16:creationId xmlns:a16="http://schemas.microsoft.com/office/drawing/2014/main" id="{6BC9BB76-75CD-4AF1-850B-BE19785F5E63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6" name="Text Box 6170">
          <a:extLst>
            <a:ext uri="{FF2B5EF4-FFF2-40B4-BE49-F238E27FC236}">
              <a16:creationId xmlns:a16="http://schemas.microsoft.com/office/drawing/2014/main" id="{A8EDD86E-BE4E-4869-B8CF-4F6CE0CE740E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7" name="Text Box 6171">
          <a:extLst>
            <a:ext uri="{FF2B5EF4-FFF2-40B4-BE49-F238E27FC236}">
              <a16:creationId xmlns:a16="http://schemas.microsoft.com/office/drawing/2014/main" id="{30E3C82A-CDD3-49FB-90B3-BB9DC3ECF8D9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8" name="Text Box 6172">
          <a:extLst>
            <a:ext uri="{FF2B5EF4-FFF2-40B4-BE49-F238E27FC236}">
              <a16:creationId xmlns:a16="http://schemas.microsoft.com/office/drawing/2014/main" id="{4C9D1645-B0D8-43B2-9329-C80B8F33A96D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0" cy="238125"/>
    <xdr:sp macro="" textlink="">
      <xdr:nvSpPr>
        <xdr:cNvPr id="69" name="Text Box 6173">
          <a:extLst>
            <a:ext uri="{FF2B5EF4-FFF2-40B4-BE49-F238E27FC236}">
              <a16:creationId xmlns:a16="http://schemas.microsoft.com/office/drawing/2014/main" id="{D7C89276-100C-46FD-B92E-16CBF7A450DF}"/>
            </a:ext>
          </a:extLst>
        </xdr:cNvPr>
        <xdr:cNvSpPr txBox="1">
          <a:spLocks noChangeArrowheads="1"/>
        </xdr:cNvSpPr>
      </xdr:nvSpPr>
      <xdr:spPr bwMode="auto">
        <a:xfrm>
          <a:off x="28098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0" name="Text Box 4749">
          <a:extLst>
            <a:ext uri="{FF2B5EF4-FFF2-40B4-BE49-F238E27FC236}">
              <a16:creationId xmlns:a16="http://schemas.microsoft.com/office/drawing/2014/main" id="{5513C3D7-2C32-44B1-8949-D6C9C663781B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1" name="Text Box 4750">
          <a:extLst>
            <a:ext uri="{FF2B5EF4-FFF2-40B4-BE49-F238E27FC236}">
              <a16:creationId xmlns:a16="http://schemas.microsoft.com/office/drawing/2014/main" id="{AEB1F74C-C4B8-4759-ABED-C8E3F28519DC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2" name="Text Box 4751">
          <a:extLst>
            <a:ext uri="{FF2B5EF4-FFF2-40B4-BE49-F238E27FC236}">
              <a16:creationId xmlns:a16="http://schemas.microsoft.com/office/drawing/2014/main" id="{F336EEEF-1CCF-4670-8F64-49CF8F252024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3" name="Text Box 6168">
          <a:extLst>
            <a:ext uri="{FF2B5EF4-FFF2-40B4-BE49-F238E27FC236}">
              <a16:creationId xmlns:a16="http://schemas.microsoft.com/office/drawing/2014/main" id="{84D3BD2B-DE18-483E-B196-66C54A4350A1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4" name="Text Box 6169">
          <a:extLst>
            <a:ext uri="{FF2B5EF4-FFF2-40B4-BE49-F238E27FC236}">
              <a16:creationId xmlns:a16="http://schemas.microsoft.com/office/drawing/2014/main" id="{29A5A750-5E8C-4F83-A736-D6086B8DA086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5" name="Text Box 6170">
          <a:extLst>
            <a:ext uri="{FF2B5EF4-FFF2-40B4-BE49-F238E27FC236}">
              <a16:creationId xmlns:a16="http://schemas.microsoft.com/office/drawing/2014/main" id="{64A2B003-AFEB-461C-9FED-3D3DB7018230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6" name="Text Box 6171">
          <a:extLst>
            <a:ext uri="{FF2B5EF4-FFF2-40B4-BE49-F238E27FC236}">
              <a16:creationId xmlns:a16="http://schemas.microsoft.com/office/drawing/2014/main" id="{007F44AA-2736-46C1-9FA6-91DE78A507A2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7" name="Text Box 6172">
          <a:extLst>
            <a:ext uri="{FF2B5EF4-FFF2-40B4-BE49-F238E27FC236}">
              <a16:creationId xmlns:a16="http://schemas.microsoft.com/office/drawing/2014/main" id="{341BC65B-1807-40F7-983B-5B1616C748DF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78" name="Text Box 6173">
          <a:extLst>
            <a:ext uri="{FF2B5EF4-FFF2-40B4-BE49-F238E27FC236}">
              <a16:creationId xmlns:a16="http://schemas.microsoft.com/office/drawing/2014/main" id="{E3CCB58A-9680-4C3C-B73D-9F0B114027B4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79" name="Text Box 4749">
          <a:extLst>
            <a:ext uri="{FF2B5EF4-FFF2-40B4-BE49-F238E27FC236}">
              <a16:creationId xmlns:a16="http://schemas.microsoft.com/office/drawing/2014/main" id="{290E5AF3-15CA-480A-B478-B7E1EAFD32C7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0" name="Text Box 4750">
          <a:extLst>
            <a:ext uri="{FF2B5EF4-FFF2-40B4-BE49-F238E27FC236}">
              <a16:creationId xmlns:a16="http://schemas.microsoft.com/office/drawing/2014/main" id="{AD80A53F-5918-46C7-A1BB-764380DBE2E6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1" name="Text Box 4751">
          <a:extLst>
            <a:ext uri="{FF2B5EF4-FFF2-40B4-BE49-F238E27FC236}">
              <a16:creationId xmlns:a16="http://schemas.microsoft.com/office/drawing/2014/main" id="{2B55F5B8-F6CC-4E36-ADD3-9F30A7BDAD8C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2" name="Text Box 6168">
          <a:extLst>
            <a:ext uri="{FF2B5EF4-FFF2-40B4-BE49-F238E27FC236}">
              <a16:creationId xmlns:a16="http://schemas.microsoft.com/office/drawing/2014/main" id="{B2C160D6-F164-425D-A0A6-59E54C6C5E64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3" name="Text Box 6169">
          <a:extLst>
            <a:ext uri="{FF2B5EF4-FFF2-40B4-BE49-F238E27FC236}">
              <a16:creationId xmlns:a16="http://schemas.microsoft.com/office/drawing/2014/main" id="{78527053-4255-4342-A108-F9E9E28C08D9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4" name="Text Box 6170">
          <a:extLst>
            <a:ext uri="{FF2B5EF4-FFF2-40B4-BE49-F238E27FC236}">
              <a16:creationId xmlns:a16="http://schemas.microsoft.com/office/drawing/2014/main" id="{DBEE3CC3-DF09-4BDB-BCF0-0989893EEB23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5" name="Text Box 6171">
          <a:extLst>
            <a:ext uri="{FF2B5EF4-FFF2-40B4-BE49-F238E27FC236}">
              <a16:creationId xmlns:a16="http://schemas.microsoft.com/office/drawing/2014/main" id="{A19E5A93-BCD5-4608-B62F-CF538D804AD2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6" name="Text Box 6172">
          <a:extLst>
            <a:ext uri="{FF2B5EF4-FFF2-40B4-BE49-F238E27FC236}">
              <a16:creationId xmlns:a16="http://schemas.microsoft.com/office/drawing/2014/main" id="{6B747E33-B105-44C0-8C7E-3F17043C63C8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95250" cy="238125"/>
    <xdr:sp macro="" textlink="">
      <xdr:nvSpPr>
        <xdr:cNvPr id="87" name="Text Box 6173">
          <a:extLst>
            <a:ext uri="{FF2B5EF4-FFF2-40B4-BE49-F238E27FC236}">
              <a16:creationId xmlns:a16="http://schemas.microsoft.com/office/drawing/2014/main" id="{92D8D1EB-10D2-4876-B36F-63F3AF3F7F89}"/>
            </a:ext>
          </a:extLst>
        </xdr:cNvPr>
        <xdr:cNvSpPr txBox="1">
          <a:spLocks noChangeArrowheads="1"/>
        </xdr:cNvSpPr>
      </xdr:nvSpPr>
      <xdr:spPr bwMode="auto">
        <a:xfrm>
          <a:off x="151447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88" name="Text Box 4749">
          <a:extLst>
            <a:ext uri="{FF2B5EF4-FFF2-40B4-BE49-F238E27FC236}">
              <a16:creationId xmlns:a16="http://schemas.microsoft.com/office/drawing/2014/main" id="{032CDCD3-DED2-4DD8-AFC5-27B92A75A9C4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89" name="Text Box 4750">
          <a:extLst>
            <a:ext uri="{FF2B5EF4-FFF2-40B4-BE49-F238E27FC236}">
              <a16:creationId xmlns:a16="http://schemas.microsoft.com/office/drawing/2014/main" id="{664ED575-09FA-45BA-845F-59A4E417FE25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0" name="Text Box 4751">
          <a:extLst>
            <a:ext uri="{FF2B5EF4-FFF2-40B4-BE49-F238E27FC236}">
              <a16:creationId xmlns:a16="http://schemas.microsoft.com/office/drawing/2014/main" id="{8E01E04E-B32C-4C8E-8796-D48447179ED4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1" name="Text Box 6168">
          <a:extLst>
            <a:ext uri="{FF2B5EF4-FFF2-40B4-BE49-F238E27FC236}">
              <a16:creationId xmlns:a16="http://schemas.microsoft.com/office/drawing/2014/main" id="{A727185A-B88E-4B30-A3D9-50761A2A5B94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2" name="Text Box 6169">
          <a:extLst>
            <a:ext uri="{FF2B5EF4-FFF2-40B4-BE49-F238E27FC236}">
              <a16:creationId xmlns:a16="http://schemas.microsoft.com/office/drawing/2014/main" id="{FC3DACF2-9EA7-46DC-845C-4A7DEDD2BAB2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3" name="Text Box 6170">
          <a:extLst>
            <a:ext uri="{FF2B5EF4-FFF2-40B4-BE49-F238E27FC236}">
              <a16:creationId xmlns:a16="http://schemas.microsoft.com/office/drawing/2014/main" id="{EA727296-2E23-4F4B-8632-6B4885286F1D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4" name="Text Box 6171">
          <a:extLst>
            <a:ext uri="{FF2B5EF4-FFF2-40B4-BE49-F238E27FC236}">
              <a16:creationId xmlns:a16="http://schemas.microsoft.com/office/drawing/2014/main" id="{01C1BC02-0677-438C-9CF5-F9D9542DA6DA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5" name="Text Box 6172">
          <a:extLst>
            <a:ext uri="{FF2B5EF4-FFF2-40B4-BE49-F238E27FC236}">
              <a16:creationId xmlns:a16="http://schemas.microsoft.com/office/drawing/2014/main" id="{1A221ED1-DC1B-44BB-AA79-CCA9F0B7CF9C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6" name="Text Box 6173">
          <a:extLst>
            <a:ext uri="{FF2B5EF4-FFF2-40B4-BE49-F238E27FC236}">
              <a16:creationId xmlns:a16="http://schemas.microsoft.com/office/drawing/2014/main" id="{094EA9E8-45A9-46C9-9953-B8E4C7C76BF7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180975</xdr:rowOff>
    </xdr:from>
    <xdr:ext cx="95250" cy="228600"/>
    <xdr:sp macro="" textlink="">
      <xdr:nvSpPr>
        <xdr:cNvPr id="97" name="Text Box 6179">
          <a:extLst>
            <a:ext uri="{FF2B5EF4-FFF2-40B4-BE49-F238E27FC236}">
              <a16:creationId xmlns:a16="http://schemas.microsoft.com/office/drawing/2014/main" id="{AD10D38C-CE87-4169-AB53-1FF44CAC2C5A}"/>
            </a:ext>
          </a:extLst>
        </xdr:cNvPr>
        <xdr:cNvSpPr txBox="1">
          <a:spLocks noChangeArrowheads="1"/>
        </xdr:cNvSpPr>
      </xdr:nvSpPr>
      <xdr:spPr bwMode="auto">
        <a:xfrm>
          <a:off x="1514475" y="1276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8" name="Text Box 4749">
          <a:extLst>
            <a:ext uri="{FF2B5EF4-FFF2-40B4-BE49-F238E27FC236}">
              <a16:creationId xmlns:a16="http://schemas.microsoft.com/office/drawing/2014/main" id="{1FCA630E-D350-4BB5-AC97-CF5C7DAB1137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99" name="Text Box 4750">
          <a:extLst>
            <a:ext uri="{FF2B5EF4-FFF2-40B4-BE49-F238E27FC236}">
              <a16:creationId xmlns:a16="http://schemas.microsoft.com/office/drawing/2014/main" id="{A0BA18DA-FEFE-4D7B-A856-0213D00B7D3F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0" name="Text Box 4751">
          <a:extLst>
            <a:ext uri="{FF2B5EF4-FFF2-40B4-BE49-F238E27FC236}">
              <a16:creationId xmlns:a16="http://schemas.microsoft.com/office/drawing/2014/main" id="{463E73EA-8AD3-4500-9B8D-7C23D1A2370D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1" name="Text Box 6168">
          <a:extLst>
            <a:ext uri="{FF2B5EF4-FFF2-40B4-BE49-F238E27FC236}">
              <a16:creationId xmlns:a16="http://schemas.microsoft.com/office/drawing/2014/main" id="{53921177-B847-4D42-A5D1-BD98C0588F8D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2" name="Text Box 6169">
          <a:extLst>
            <a:ext uri="{FF2B5EF4-FFF2-40B4-BE49-F238E27FC236}">
              <a16:creationId xmlns:a16="http://schemas.microsoft.com/office/drawing/2014/main" id="{A970BC8E-7EC4-4E53-A3BE-19257DE5C8EC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3" name="Text Box 6170">
          <a:extLst>
            <a:ext uri="{FF2B5EF4-FFF2-40B4-BE49-F238E27FC236}">
              <a16:creationId xmlns:a16="http://schemas.microsoft.com/office/drawing/2014/main" id="{7024C40C-2542-46FC-B4D7-0CA5FE343383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4" name="Text Box 6171">
          <a:extLst>
            <a:ext uri="{FF2B5EF4-FFF2-40B4-BE49-F238E27FC236}">
              <a16:creationId xmlns:a16="http://schemas.microsoft.com/office/drawing/2014/main" id="{4BFDA012-710A-4A42-B33A-CAD11869EE8C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5" name="Text Box 6172">
          <a:extLst>
            <a:ext uri="{FF2B5EF4-FFF2-40B4-BE49-F238E27FC236}">
              <a16:creationId xmlns:a16="http://schemas.microsoft.com/office/drawing/2014/main" id="{60F20BD5-8446-41BD-BE16-996BB4007C00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0" cy="238125"/>
    <xdr:sp macro="" textlink="">
      <xdr:nvSpPr>
        <xdr:cNvPr id="106" name="Text Box 6173">
          <a:extLst>
            <a:ext uri="{FF2B5EF4-FFF2-40B4-BE49-F238E27FC236}">
              <a16:creationId xmlns:a16="http://schemas.microsoft.com/office/drawing/2014/main" id="{A8537C65-A850-4733-905A-B4E7B8951140}"/>
            </a:ext>
          </a:extLst>
        </xdr:cNvPr>
        <xdr:cNvSpPr txBox="1">
          <a:spLocks noChangeArrowheads="1"/>
        </xdr:cNvSpPr>
      </xdr:nvSpPr>
      <xdr:spPr bwMode="auto">
        <a:xfrm>
          <a:off x="1514475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07" name="Text Box 4749">
          <a:extLst>
            <a:ext uri="{FF2B5EF4-FFF2-40B4-BE49-F238E27FC236}">
              <a16:creationId xmlns:a16="http://schemas.microsoft.com/office/drawing/2014/main" id="{68C2954A-EEFF-451D-BA4F-2957FB0A7F01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08" name="Text Box 4750">
          <a:extLst>
            <a:ext uri="{FF2B5EF4-FFF2-40B4-BE49-F238E27FC236}">
              <a16:creationId xmlns:a16="http://schemas.microsoft.com/office/drawing/2014/main" id="{0D1582D6-3D41-497C-A9F8-30CC129C86A3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09" name="Text Box 4751">
          <a:extLst>
            <a:ext uri="{FF2B5EF4-FFF2-40B4-BE49-F238E27FC236}">
              <a16:creationId xmlns:a16="http://schemas.microsoft.com/office/drawing/2014/main" id="{386017A0-1168-428B-9D34-5B3FD817BFF8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0" name="Text Box 6168">
          <a:extLst>
            <a:ext uri="{FF2B5EF4-FFF2-40B4-BE49-F238E27FC236}">
              <a16:creationId xmlns:a16="http://schemas.microsoft.com/office/drawing/2014/main" id="{061A8637-B7F4-4AC5-A007-62EA9BCF8796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1" name="Text Box 6169">
          <a:extLst>
            <a:ext uri="{FF2B5EF4-FFF2-40B4-BE49-F238E27FC236}">
              <a16:creationId xmlns:a16="http://schemas.microsoft.com/office/drawing/2014/main" id="{B444A733-05CB-4313-BB75-59065C23BE4C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2" name="Text Box 6170">
          <a:extLst>
            <a:ext uri="{FF2B5EF4-FFF2-40B4-BE49-F238E27FC236}">
              <a16:creationId xmlns:a16="http://schemas.microsoft.com/office/drawing/2014/main" id="{7C9408C3-EE30-48C9-8657-1B612AADE0E1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3" name="Text Box 6171">
          <a:extLst>
            <a:ext uri="{FF2B5EF4-FFF2-40B4-BE49-F238E27FC236}">
              <a16:creationId xmlns:a16="http://schemas.microsoft.com/office/drawing/2014/main" id="{048A5C79-066B-4E07-A02C-B65B0904AFC6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4" name="Text Box 6172">
          <a:extLst>
            <a:ext uri="{FF2B5EF4-FFF2-40B4-BE49-F238E27FC236}">
              <a16:creationId xmlns:a16="http://schemas.microsoft.com/office/drawing/2014/main" id="{2B95437E-DD65-49D8-9B68-FE3B2B7207C2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15" name="Text Box 6173">
          <a:extLst>
            <a:ext uri="{FF2B5EF4-FFF2-40B4-BE49-F238E27FC236}">
              <a16:creationId xmlns:a16="http://schemas.microsoft.com/office/drawing/2014/main" id="{C5E6B22C-52BE-4889-B764-DAA1B54314CE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6" name="Text Box 4749">
          <a:extLst>
            <a:ext uri="{FF2B5EF4-FFF2-40B4-BE49-F238E27FC236}">
              <a16:creationId xmlns:a16="http://schemas.microsoft.com/office/drawing/2014/main" id="{6F104D9A-802B-42BA-A281-9FC875E52A17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7" name="Text Box 4750">
          <a:extLst>
            <a:ext uri="{FF2B5EF4-FFF2-40B4-BE49-F238E27FC236}">
              <a16:creationId xmlns:a16="http://schemas.microsoft.com/office/drawing/2014/main" id="{A4583C26-9D66-4409-903C-06E979BEE9A1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8" name="Text Box 4751">
          <a:extLst>
            <a:ext uri="{FF2B5EF4-FFF2-40B4-BE49-F238E27FC236}">
              <a16:creationId xmlns:a16="http://schemas.microsoft.com/office/drawing/2014/main" id="{CBCEAE32-FC2E-4364-8555-4FDDFFDF4014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19" name="Text Box 6168">
          <a:extLst>
            <a:ext uri="{FF2B5EF4-FFF2-40B4-BE49-F238E27FC236}">
              <a16:creationId xmlns:a16="http://schemas.microsoft.com/office/drawing/2014/main" id="{FC529AC5-FF0B-4D4E-8006-6C71F258587F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0" name="Text Box 6169">
          <a:extLst>
            <a:ext uri="{FF2B5EF4-FFF2-40B4-BE49-F238E27FC236}">
              <a16:creationId xmlns:a16="http://schemas.microsoft.com/office/drawing/2014/main" id="{7D29409A-F828-42AF-8E7B-9FD5C6A669D7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1" name="Text Box 6170">
          <a:extLst>
            <a:ext uri="{FF2B5EF4-FFF2-40B4-BE49-F238E27FC236}">
              <a16:creationId xmlns:a16="http://schemas.microsoft.com/office/drawing/2014/main" id="{3FB00059-BA75-4316-9A89-07363F1114FB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2" name="Text Box 6171">
          <a:extLst>
            <a:ext uri="{FF2B5EF4-FFF2-40B4-BE49-F238E27FC236}">
              <a16:creationId xmlns:a16="http://schemas.microsoft.com/office/drawing/2014/main" id="{EED8765C-C9D4-492B-AFF0-F24F1F383BBE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3" name="Text Box 6172">
          <a:extLst>
            <a:ext uri="{FF2B5EF4-FFF2-40B4-BE49-F238E27FC236}">
              <a16:creationId xmlns:a16="http://schemas.microsoft.com/office/drawing/2014/main" id="{D8CA5B02-A66C-41AB-B585-8EB27EC2CBD9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4" name="Text Box 6173">
          <a:extLst>
            <a:ext uri="{FF2B5EF4-FFF2-40B4-BE49-F238E27FC236}">
              <a16:creationId xmlns:a16="http://schemas.microsoft.com/office/drawing/2014/main" id="{DB498733-11E5-4E53-8860-4D2A1066A8EF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180975</xdr:rowOff>
    </xdr:from>
    <xdr:ext cx="95250" cy="228600"/>
    <xdr:sp macro="" textlink="">
      <xdr:nvSpPr>
        <xdr:cNvPr id="125" name="Text Box 6179">
          <a:extLst>
            <a:ext uri="{FF2B5EF4-FFF2-40B4-BE49-F238E27FC236}">
              <a16:creationId xmlns:a16="http://schemas.microsoft.com/office/drawing/2014/main" id="{96F97479-FEBA-4A80-AD44-9B407CF27D23}"/>
            </a:ext>
          </a:extLst>
        </xdr:cNvPr>
        <xdr:cNvSpPr txBox="1">
          <a:spLocks noChangeArrowheads="1"/>
        </xdr:cNvSpPr>
      </xdr:nvSpPr>
      <xdr:spPr bwMode="auto">
        <a:xfrm>
          <a:off x="4229100" y="1276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6" name="Text Box 4749">
          <a:extLst>
            <a:ext uri="{FF2B5EF4-FFF2-40B4-BE49-F238E27FC236}">
              <a16:creationId xmlns:a16="http://schemas.microsoft.com/office/drawing/2014/main" id="{5E5E3917-BEC1-4596-A071-3E5BEF2ADDDE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7" name="Text Box 4750">
          <a:extLst>
            <a:ext uri="{FF2B5EF4-FFF2-40B4-BE49-F238E27FC236}">
              <a16:creationId xmlns:a16="http://schemas.microsoft.com/office/drawing/2014/main" id="{E1A921AD-E937-4B87-9CFA-4DAC1BCD8B16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8" name="Text Box 4751">
          <a:extLst>
            <a:ext uri="{FF2B5EF4-FFF2-40B4-BE49-F238E27FC236}">
              <a16:creationId xmlns:a16="http://schemas.microsoft.com/office/drawing/2014/main" id="{CADA2ED5-6250-4050-8E4B-303F801115E9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29" name="Text Box 6168">
          <a:extLst>
            <a:ext uri="{FF2B5EF4-FFF2-40B4-BE49-F238E27FC236}">
              <a16:creationId xmlns:a16="http://schemas.microsoft.com/office/drawing/2014/main" id="{9A00D224-490B-4E4C-99F5-13BC90BB7C8A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30" name="Text Box 6169">
          <a:extLst>
            <a:ext uri="{FF2B5EF4-FFF2-40B4-BE49-F238E27FC236}">
              <a16:creationId xmlns:a16="http://schemas.microsoft.com/office/drawing/2014/main" id="{86AE60E6-CD8D-4031-839F-EC8AD0135356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31" name="Text Box 6170">
          <a:extLst>
            <a:ext uri="{FF2B5EF4-FFF2-40B4-BE49-F238E27FC236}">
              <a16:creationId xmlns:a16="http://schemas.microsoft.com/office/drawing/2014/main" id="{BA5C3988-AE7B-42C7-85F9-F17C7A480CAA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32" name="Text Box 6171">
          <a:extLst>
            <a:ext uri="{FF2B5EF4-FFF2-40B4-BE49-F238E27FC236}">
              <a16:creationId xmlns:a16="http://schemas.microsoft.com/office/drawing/2014/main" id="{BDA5122A-1096-4969-A286-198F3B28416F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33" name="Text Box 6172">
          <a:extLst>
            <a:ext uri="{FF2B5EF4-FFF2-40B4-BE49-F238E27FC236}">
              <a16:creationId xmlns:a16="http://schemas.microsoft.com/office/drawing/2014/main" id="{EEA0E3C1-109B-4992-B660-8A57B9CA5D70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95250" cy="238125"/>
    <xdr:sp macro="" textlink="">
      <xdr:nvSpPr>
        <xdr:cNvPr id="134" name="Text Box 6173">
          <a:extLst>
            <a:ext uri="{FF2B5EF4-FFF2-40B4-BE49-F238E27FC236}">
              <a16:creationId xmlns:a16="http://schemas.microsoft.com/office/drawing/2014/main" id="{FBEE5806-B426-4084-89E7-E58EEA9FA86C}"/>
            </a:ext>
          </a:extLst>
        </xdr:cNvPr>
        <xdr:cNvSpPr txBox="1">
          <a:spLocks noChangeArrowheads="1"/>
        </xdr:cNvSpPr>
      </xdr:nvSpPr>
      <xdr:spPr bwMode="auto">
        <a:xfrm>
          <a:off x="42291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5" name="Text Box 4749">
          <a:extLst>
            <a:ext uri="{FF2B5EF4-FFF2-40B4-BE49-F238E27FC236}">
              <a16:creationId xmlns:a16="http://schemas.microsoft.com/office/drawing/2014/main" id="{F356519E-6C4C-437B-B8A7-1A1B6AECBEA9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6" name="Text Box 4750">
          <a:extLst>
            <a:ext uri="{FF2B5EF4-FFF2-40B4-BE49-F238E27FC236}">
              <a16:creationId xmlns:a16="http://schemas.microsoft.com/office/drawing/2014/main" id="{46DC7A6A-4C18-434D-8D16-B200DB659EE2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7" name="Text Box 4751">
          <a:extLst>
            <a:ext uri="{FF2B5EF4-FFF2-40B4-BE49-F238E27FC236}">
              <a16:creationId xmlns:a16="http://schemas.microsoft.com/office/drawing/2014/main" id="{0F104BF7-1129-4A85-A7E1-8893F4A82AAD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8" name="Text Box 6168">
          <a:extLst>
            <a:ext uri="{FF2B5EF4-FFF2-40B4-BE49-F238E27FC236}">
              <a16:creationId xmlns:a16="http://schemas.microsoft.com/office/drawing/2014/main" id="{FD3C2229-12A9-4FE3-9548-62EE5EC687EC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39" name="Text Box 6169">
          <a:extLst>
            <a:ext uri="{FF2B5EF4-FFF2-40B4-BE49-F238E27FC236}">
              <a16:creationId xmlns:a16="http://schemas.microsoft.com/office/drawing/2014/main" id="{1761BD4C-741E-4EDC-B413-9B20B26621EE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0" name="Text Box 6170">
          <a:extLst>
            <a:ext uri="{FF2B5EF4-FFF2-40B4-BE49-F238E27FC236}">
              <a16:creationId xmlns:a16="http://schemas.microsoft.com/office/drawing/2014/main" id="{FAF4D9A5-9A6A-4E05-BA74-02EBA68C097E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1" name="Text Box 6171">
          <a:extLst>
            <a:ext uri="{FF2B5EF4-FFF2-40B4-BE49-F238E27FC236}">
              <a16:creationId xmlns:a16="http://schemas.microsoft.com/office/drawing/2014/main" id="{3C09212A-4CA6-44E2-9ADF-586D96F5D54B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2" name="Text Box 6172">
          <a:extLst>
            <a:ext uri="{FF2B5EF4-FFF2-40B4-BE49-F238E27FC236}">
              <a16:creationId xmlns:a16="http://schemas.microsoft.com/office/drawing/2014/main" id="{BC035877-84CC-44C3-B6F2-72B06A692E87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43" name="Text Box 6173">
          <a:extLst>
            <a:ext uri="{FF2B5EF4-FFF2-40B4-BE49-F238E27FC236}">
              <a16:creationId xmlns:a16="http://schemas.microsoft.com/office/drawing/2014/main" id="{2A7FA42F-F2BA-4F38-B893-0E375E1F2F6B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4" name="Text Box 4749">
          <a:extLst>
            <a:ext uri="{FF2B5EF4-FFF2-40B4-BE49-F238E27FC236}">
              <a16:creationId xmlns:a16="http://schemas.microsoft.com/office/drawing/2014/main" id="{7B711598-7585-4D9C-A93F-29985AF146EE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5" name="Text Box 4750">
          <a:extLst>
            <a:ext uri="{FF2B5EF4-FFF2-40B4-BE49-F238E27FC236}">
              <a16:creationId xmlns:a16="http://schemas.microsoft.com/office/drawing/2014/main" id="{25A999D5-B766-494C-9798-97BE527E519D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6" name="Text Box 4751">
          <a:extLst>
            <a:ext uri="{FF2B5EF4-FFF2-40B4-BE49-F238E27FC236}">
              <a16:creationId xmlns:a16="http://schemas.microsoft.com/office/drawing/2014/main" id="{85229D34-5BE8-4911-95DB-A96D5E52B7BA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7" name="Text Box 6168">
          <a:extLst>
            <a:ext uri="{FF2B5EF4-FFF2-40B4-BE49-F238E27FC236}">
              <a16:creationId xmlns:a16="http://schemas.microsoft.com/office/drawing/2014/main" id="{BED0699B-2707-4641-BD04-8ABBAAB1AC01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8" name="Text Box 6169">
          <a:extLst>
            <a:ext uri="{FF2B5EF4-FFF2-40B4-BE49-F238E27FC236}">
              <a16:creationId xmlns:a16="http://schemas.microsoft.com/office/drawing/2014/main" id="{624E05BD-3471-464C-855A-22641B884CC6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49" name="Text Box 6170">
          <a:extLst>
            <a:ext uri="{FF2B5EF4-FFF2-40B4-BE49-F238E27FC236}">
              <a16:creationId xmlns:a16="http://schemas.microsoft.com/office/drawing/2014/main" id="{F1FBF39C-D9E5-4C3B-AD00-2136F05701CA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0" name="Text Box 6171">
          <a:extLst>
            <a:ext uri="{FF2B5EF4-FFF2-40B4-BE49-F238E27FC236}">
              <a16:creationId xmlns:a16="http://schemas.microsoft.com/office/drawing/2014/main" id="{A9CD19F8-11CD-43BE-8897-132E1A0A0F2D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1" name="Text Box 6172">
          <a:extLst>
            <a:ext uri="{FF2B5EF4-FFF2-40B4-BE49-F238E27FC236}">
              <a16:creationId xmlns:a16="http://schemas.microsoft.com/office/drawing/2014/main" id="{124F3930-311F-4057-BBB5-971007CBD3B8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2" name="Text Box 6173">
          <a:extLst>
            <a:ext uri="{FF2B5EF4-FFF2-40B4-BE49-F238E27FC236}">
              <a16:creationId xmlns:a16="http://schemas.microsoft.com/office/drawing/2014/main" id="{D64A2CBC-FF07-46D7-A968-244F87E75D74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180975</xdr:rowOff>
    </xdr:from>
    <xdr:ext cx="95250" cy="228600"/>
    <xdr:sp macro="" textlink="">
      <xdr:nvSpPr>
        <xdr:cNvPr id="153" name="Text Box 6179">
          <a:extLst>
            <a:ext uri="{FF2B5EF4-FFF2-40B4-BE49-F238E27FC236}">
              <a16:creationId xmlns:a16="http://schemas.microsoft.com/office/drawing/2014/main" id="{AA592275-A9B0-42D5-BA84-C9F546E82879}"/>
            </a:ext>
          </a:extLst>
        </xdr:cNvPr>
        <xdr:cNvSpPr txBox="1">
          <a:spLocks noChangeArrowheads="1"/>
        </xdr:cNvSpPr>
      </xdr:nvSpPr>
      <xdr:spPr bwMode="auto">
        <a:xfrm>
          <a:off x="5524500" y="1276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4" name="Text Box 4749">
          <a:extLst>
            <a:ext uri="{FF2B5EF4-FFF2-40B4-BE49-F238E27FC236}">
              <a16:creationId xmlns:a16="http://schemas.microsoft.com/office/drawing/2014/main" id="{25715676-84B5-4B67-9D2F-B12944AA3DEB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5" name="Text Box 4750">
          <a:extLst>
            <a:ext uri="{FF2B5EF4-FFF2-40B4-BE49-F238E27FC236}">
              <a16:creationId xmlns:a16="http://schemas.microsoft.com/office/drawing/2014/main" id="{EB7CDB88-6C7C-440C-8757-389EF3B067E5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6" name="Text Box 4751">
          <a:extLst>
            <a:ext uri="{FF2B5EF4-FFF2-40B4-BE49-F238E27FC236}">
              <a16:creationId xmlns:a16="http://schemas.microsoft.com/office/drawing/2014/main" id="{489A70C9-95F4-4616-840F-6ACFF0A65D45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7" name="Text Box 6168">
          <a:extLst>
            <a:ext uri="{FF2B5EF4-FFF2-40B4-BE49-F238E27FC236}">
              <a16:creationId xmlns:a16="http://schemas.microsoft.com/office/drawing/2014/main" id="{0DA72B01-F565-47E9-9235-78438511974B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8" name="Text Box 6169">
          <a:extLst>
            <a:ext uri="{FF2B5EF4-FFF2-40B4-BE49-F238E27FC236}">
              <a16:creationId xmlns:a16="http://schemas.microsoft.com/office/drawing/2014/main" id="{D6FA7880-CF94-4629-AE8E-8BD49D242D68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59" name="Text Box 6170">
          <a:extLst>
            <a:ext uri="{FF2B5EF4-FFF2-40B4-BE49-F238E27FC236}">
              <a16:creationId xmlns:a16="http://schemas.microsoft.com/office/drawing/2014/main" id="{0E6A85B9-04B6-4238-BDBC-87D98671AFE2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60" name="Text Box 6171">
          <a:extLst>
            <a:ext uri="{FF2B5EF4-FFF2-40B4-BE49-F238E27FC236}">
              <a16:creationId xmlns:a16="http://schemas.microsoft.com/office/drawing/2014/main" id="{FD0E5113-AD3B-4F40-B2BA-684D822D6BCB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61" name="Text Box 6172">
          <a:extLst>
            <a:ext uri="{FF2B5EF4-FFF2-40B4-BE49-F238E27FC236}">
              <a16:creationId xmlns:a16="http://schemas.microsoft.com/office/drawing/2014/main" id="{E252F238-7CC1-4560-A720-213C86CA1D0A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95250" cy="238125"/>
    <xdr:sp macro="" textlink="">
      <xdr:nvSpPr>
        <xdr:cNvPr id="162" name="Text Box 6173">
          <a:extLst>
            <a:ext uri="{FF2B5EF4-FFF2-40B4-BE49-F238E27FC236}">
              <a16:creationId xmlns:a16="http://schemas.microsoft.com/office/drawing/2014/main" id="{B72C7529-8E6D-4094-9C11-1B984CC238DF}"/>
            </a:ext>
          </a:extLst>
        </xdr:cNvPr>
        <xdr:cNvSpPr txBox="1">
          <a:spLocks noChangeArrowheads="1"/>
        </xdr:cNvSpPr>
      </xdr:nvSpPr>
      <xdr:spPr bwMode="auto">
        <a:xfrm>
          <a:off x="5524500" y="10953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3" name="Text Box 4749">
          <a:extLst>
            <a:ext uri="{FF2B5EF4-FFF2-40B4-BE49-F238E27FC236}">
              <a16:creationId xmlns:a16="http://schemas.microsoft.com/office/drawing/2014/main" id="{AC9281F6-A086-440C-A129-51432FD546F8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4" name="Text Box 4750">
          <a:extLst>
            <a:ext uri="{FF2B5EF4-FFF2-40B4-BE49-F238E27FC236}">
              <a16:creationId xmlns:a16="http://schemas.microsoft.com/office/drawing/2014/main" id="{A875B7E1-5340-4E01-9F9A-193155629DA8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5" name="Text Box 4751">
          <a:extLst>
            <a:ext uri="{FF2B5EF4-FFF2-40B4-BE49-F238E27FC236}">
              <a16:creationId xmlns:a16="http://schemas.microsoft.com/office/drawing/2014/main" id="{4A5DA741-5DD2-4884-BBAA-6FBE9F241FE8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6" name="Text Box 6168">
          <a:extLst>
            <a:ext uri="{FF2B5EF4-FFF2-40B4-BE49-F238E27FC236}">
              <a16:creationId xmlns:a16="http://schemas.microsoft.com/office/drawing/2014/main" id="{5C350298-2C2B-4ED9-AC37-E83F3F370ABE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7" name="Text Box 6169">
          <a:extLst>
            <a:ext uri="{FF2B5EF4-FFF2-40B4-BE49-F238E27FC236}">
              <a16:creationId xmlns:a16="http://schemas.microsoft.com/office/drawing/2014/main" id="{307AF013-A4C3-4D00-A5B1-3FFB292B255F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8" name="Text Box 6170">
          <a:extLst>
            <a:ext uri="{FF2B5EF4-FFF2-40B4-BE49-F238E27FC236}">
              <a16:creationId xmlns:a16="http://schemas.microsoft.com/office/drawing/2014/main" id="{8F44ADD8-0B53-4524-A2A3-F1F39D635E5D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69" name="Text Box 6171">
          <a:extLst>
            <a:ext uri="{FF2B5EF4-FFF2-40B4-BE49-F238E27FC236}">
              <a16:creationId xmlns:a16="http://schemas.microsoft.com/office/drawing/2014/main" id="{47A983CC-2084-4598-8CBC-158C1560490C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70" name="Text Box 6172">
          <a:extLst>
            <a:ext uri="{FF2B5EF4-FFF2-40B4-BE49-F238E27FC236}">
              <a16:creationId xmlns:a16="http://schemas.microsoft.com/office/drawing/2014/main" id="{7C1A9E58-5EC5-4E29-9B24-CAD9ACEC57A4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71" name="Text Box 6173">
          <a:extLst>
            <a:ext uri="{FF2B5EF4-FFF2-40B4-BE49-F238E27FC236}">
              <a16:creationId xmlns:a16="http://schemas.microsoft.com/office/drawing/2014/main" id="{712119CE-03F8-44A5-97A8-526981EFBAED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2" name="Text Box 4749">
          <a:extLst>
            <a:ext uri="{FF2B5EF4-FFF2-40B4-BE49-F238E27FC236}">
              <a16:creationId xmlns:a16="http://schemas.microsoft.com/office/drawing/2014/main" id="{ACBAD978-F8C6-4687-A382-B671DE9A57CF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3" name="Text Box 4750">
          <a:extLst>
            <a:ext uri="{FF2B5EF4-FFF2-40B4-BE49-F238E27FC236}">
              <a16:creationId xmlns:a16="http://schemas.microsoft.com/office/drawing/2014/main" id="{FE42BF06-6F09-468F-82BF-282538832633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4" name="Text Box 4751">
          <a:extLst>
            <a:ext uri="{FF2B5EF4-FFF2-40B4-BE49-F238E27FC236}">
              <a16:creationId xmlns:a16="http://schemas.microsoft.com/office/drawing/2014/main" id="{E6968EB1-F13A-452C-BD58-479CBE836095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5" name="Text Box 6168">
          <a:extLst>
            <a:ext uri="{FF2B5EF4-FFF2-40B4-BE49-F238E27FC236}">
              <a16:creationId xmlns:a16="http://schemas.microsoft.com/office/drawing/2014/main" id="{8CA719B6-20F2-4417-A7C3-3FA6D8ADDA9C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6" name="Text Box 6169">
          <a:extLst>
            <a:ext uri="{FF2B5EF4-FFF2-40B4-BE49-F238E27FC236}">
              <a16:creationId xmlns:a16="http://schemas.microsoft.com/office/drawing/2014/main" id="{EDBF713C-1E95-4DAB-BB36-5C234C1BF383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7" name="Text Box 6170">
          <a:extLst>
            <a:ext uri="{FF2B5EF4-FFF2-40B4-BE49-F238E27FC236}">
              <a16:creationId xmlns:a16="http://schemas.microsoft.com/office/drawing/2014/main" id="{723901F8-9288-4CAB-A59B-D942EEDF942E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8" name="Text Box 6171">
          <a:extLst>
            <a:ext uri="{FF2B5EF4-FFF2-40B4-BE49-F238E27FC236}">
              <a16:creationId xmlns:a16="http://schemas.microsoft.com/office/drawing/2014/main" id="{17ECD59D-1FDB-42CE-8709-600D9709B787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79" name="Text Box 6172">
          <a:extLst>
            <a:ext uri="{FF2B5EF4-FFF2-40B4-BE49-F238E27FC236}">
              <a16:creationId xmlns:a16="http://schemas.microsoft.com/office/drawing/2014/main" id="{95E8EDF5-63DD-49A6-925C-622D1D2D025F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80" name="Text Box 6173">
          <a:extLst>
            <a:ext uri="{FF2B5EF4-FFF2-40B4-BE49-F238E27FC236}">
              <a16:creationId xmlns:a16="http://schemas.microsoft.com/office/drawing/2014/main" id="{3381D014-63B9-4B25-9E57-E99AC7CF6AEB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1" name="Text Box 4749">
          <a:extLst>
            <a:ext uri="{FF2B5EF4-FFF2-40B4-BE49-F238E27FC236}">
              <a16:creationId xmlns:a16="http://schemas.microsoft.com/office/drawing/2014/main" id="{B152F679-EC42-4B13-8984-E1B7C16DF2CF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2" name="Text Box 4750">
          <a:extLst>
            <a:ext uri="{FF2B5EF4-FFF2-40B4-BE49-F238E27FC236}">
              <a16:creationId xmlns:a16="http://schemas.microsoft.com/office/drawing/2014/main" id="{3CA94F7F-DFCE-4144-9083-AE78F3DDF347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3" name="Text Box 4751">
          <a:extLst>
            <a:ext uri="{FF2B5EF4-FFF2-40B4-BE49-F238E27FC236}">
              <a16:creationId xmlns:a16="http://schemas.microsoft.com/office/drawing/2014/main" id="{AC554BD4-72E7-4464-A522-203B3F56A136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4" name="Text Box 6168">
          <a:extLst>
            <a:ext uri="{FF2B5EF4-FFF2-40B4-BE49-F238E27FC236}">
              <a16:creationId xmlns:a16="http://schemas.microsoft.com/office/drawing/2014/main" id="{81A120BF-902C-40A1-B515-9C25E4282FB2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5" name="Text Box 6169">
          <a:extLst>
            <a:ext uri="{FF2B5EF4-FFF2-40B4-BE49-F238E27FC236}">
              <a16:creationId xmlns:a16="http://schemas.microsoft.com/office/drawing/2014/main" id="{2C7745F5-2D5A-4BF4-9D61-15686F0849EA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6" name="Text Box 6170">
          <a:extLst>
            <a:ext uri="{FF2B5EF4-FFF2-40B4-BE49-F238E27FC236}">
              <a16:creationId xmlns:a16="http://schemas.microsoft.com/office/drawing/2014/main" id="{EABCF90A-4D04-47F5-9ECC-8E829851DBCF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7" name="Text Box 6171">
          <a:extLst>
            <a:ext uri="{FF2B5EF4-FFF2-40B4-BE49-F238E27FC236}">
              <a16:creationId xmlns:a16="http://schemas.microsoft.com/office/drawing/2014/main" id="{7FEEE9AA-11F4-41E0-A4E3-C1F663EA59AE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8" name="Text Box 6172">
          <a:extLst>
            <a:ext uri="{FF2B5EF4-FFF2-40B4-BE49-F238E27FC236}">
              <a16:creationId xmlns:a16="http://schemas.microsoft.com/office/drawing/2014/main" id="{5CB61741-B60F-44BC-953B-A61049D09783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0" cy="238125"/>
    <xdr:sp macro="" textlink="">
      <xdr:nvSpPr>
        <xdr:cNvPr id="189" name="Text Box 6173">
          <a:extLst>
            <a:ext uri="{FF2B5EF4-FFF2-40B4-BE49-F238E27FC236}">
              <a16:creationId xmlns:a16="http://schemas.microsoft.com/office/drawing/2014/main" id="{9062129A-291A-4CCD-8DF1-CB0E59A31D71}"/>
            </a:ext>
          </a:extLst>
        </xdr:cNvPr>
        <xdr:cNvSpPr txBox="1">
          <a:spLocks noChangeArrowheads="1"/>
        </xdr:cNvSpPr>
      </xdr:nvSpPr>
      <xdr:spPr bwMode="auto">
        <a:xfrm>
          <a:off x="55245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0" name="Text Box 4749">
          <a:extLst>
            <a:ext uri="{FF2B5EF4-FFF2-40B4-BE49-F238E27FC236}">
              <a16:creationId xmlns:a16="http://schemas.microsoft.com/office/drawing/2014/main" id="{963F71CC-7FE4-4332-857A-C646EC6C9973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1" name="Text Box 4750">
          <a:extLst>
            <a:ext uri="{FF2B5EF4-FFF2-40B4-BE49-F238E27FC236}">
              <a16:creationId xmlns:a16="http://schemas.microsoft.com/office/drawing/2014/main" id="{08CFE979-3B57-41E4-B95E-58F1047ABF9F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2" name="Text Box 4751">
          <a:extLst>
            <a:ext uri="{FF2B5EF4-FFF2-40B4-BE49-F238E27FC236}">
              <a16:creationId xmlns:a16="http://schemas.microsoft.com/office/drawing/2014/main" id="{809B32CE-6CAF-4D5D-8B54-DF01979531A7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3" name="Text Box 6168">
          <a:extLst>
            <a:ext uri="{FF2B5EF4-FFF2-40B4-BE49-F238E27FC236}">
              <a16:creationId xmlns:a16="http://schemas.microsoft.com/office/drawing/2014/main" id="{19C4AF5D-8F9D-4920-8EAE-960FDB79900B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4" name="Text Box 6169">
          <a:extLst>
            <a:ext uri="{FF2B5EF4-FFF2-40B4-BE49-F238E27FC236}">
              <a16:creationId xmlns:a16="http://schemas.microsoft.com/office/drawing/2014/main" id="{7B205D29-904D-4FD4-9572-15E37BA0620D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5" name="Text Box 6170">
          <a:extLst>
            <a:ext uri="{FF2B5EF4-FFF2-40B4-BE49-F238E27FC236}">
              <a16:creationId xmlns:a16="http://schemas.microsoft.com/office/drawing/2014/main" id="{183BE5F1-B5E1-4007-9992-547DDA36A4FC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6" name="Text Box 6171">
          <a:extLst>
            <a:ext uri="{FF2B5EF4-FFF2-40B4-BE49-F238E27FC236}">
              <a16:creationId xmlns:a16="http://schemas.microsoft.com/office/drawing/2014/main" id="{88367D08-4801-4F8F-8238-BF39A23E1F4C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7" name="Text Box 6172">
          <a:extLst>
            <a:ext uri="{FF2B5EF4-FFF2-40B4-BE49-F238E27FC236}">
              <a16:creationId xmlns:a16="http://schemas.microsoft.com/office/drawing/2014/main" id="{6850B9E7-6DC2-42B1-A60D-DD10F6353EA6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95250" cy="238125"/>
    <xdr:sp macro="" textlink="">
      <xdr:nvSpPr>
        <xdr:cNvPr id="198" name="Text Box 6173">
          <a:extLst>
            <a:ext uri="{FF2B5EF4-FFF2-40B4-BE49-F238E27FC236}">
              <a16:creationId xmlns:a16="http://schemas.microsoft.com/office/drawing/2014/main" id="{80CF9092-227D-43F5-ABB5-197CFB4E29BA}"/>
            </a:ext>
          </a:extLst>
        </xdr:cNvPr>
        <xdr:cNvSpPr txBox="1">
          <a:spLocks noChangeArrowheads="1"/>
        </xdr:cNvSpPr>
      </xdr:nvSpPr>
      <xdr:spPr bwMode="auto">
        <a:xfrm>
          <a:off x="4229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2" name="Text Box 3654">
          <a:extLst>
            <a:ext uri="{FF2B5EF4-FFF2-40B4-BE49-F238E27FC236}">
              <a16:creationId xmlns:a16="http://schemas.microsoft.com/office/drawing/2014/main" id="{9C312505-34C5-42DD-87C1-1FDD167BE370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3" name="Text Box 3655">
          <a:extLst>
            <a:ext uri="{FF2B5EF4-FFF2-40B4-BE49-F238E27FC236}">
              <a16:creationId xmlns:a16="http://schemas.microsoft.com/office/drawing/2014/main" id="{494E42BB-1958-4B05-80E8-D3D7B6801A38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" name="Text Box 3656">
          <a:extLst>
            <a:ext uri="{FF2B5EF4-FFF2-40B4-BE49-F238E27FC236}">
              <a16:creationId xmlns:a16="http://schemas.microsoft.com/office/drawing/2014/main" id="{815F5A64-D3C5-4DE6-9675-10CE16A6B0E3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" name="Text Box 3657">
          <a:extLst>
            <a:ext uri="{FF2B5EF4-FFF2-40B4-BE49-F238E27FC236}">
              <a16:creationId xmlns:a16="http://schemas.microsoft.com/office/drawing/2014/main" id="{A178280A-5DA1-41C3-838C-45707705D360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6" name="Text Box 3658">
          <a:extLst>
            <a:ext uri="{FF2B5EF4-FFF2-40B4-BE49-F238E27FC236}">
              <a16:creationId xmlns:a16="http://schemas.microsoft.com/office/drawing/2014/main" id="{D47CA472-0628-4B27-97B7-661C9CF80ADF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7" name="Text Box 3659">
          <a:extLst>
            <a:ext uri="{FF2B5EF4-FFF2-40B4-BE49-F238E27FC236}">
              <a16:creationId xmlns:a16="http://schemas.microsoft.com/office/drawing/2014/main" id="{CFA5CBE3-FC0F-492E-A37D-1D140AEBBE5A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8" name="Text Box 3654">
          <a:extLst>
            <a:ext uri="{FF2B5EF4-FFF2-40B4-BE49-F238E27FC236}">
              <a16:creationId xmlns:a16="http://schemas.microsoft.com/office/drawing/2014/main" id="{FCB13106-B282-44C8-82E3-CDF972E8D5E3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9" name="Text Box 3655">
          <a:extLst>
            <a:ext uri="{FF2B5EF4-FFF2-40B4-BE49-F238E27FC236}">
              <a16:creationId xmlns:a16="http://schemas.microsoft.com/office/drawing/2014/main" id="{78A40D26-5921-459D-AB2F-9518EE0758BD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10" name="Text Box 3656">
          <a:extLst>
            <a:ext uri="{FF2B5EF4-FFF2-40B4-BE49-F238E27FC236}">
              <a16:creationId xmlns:a16="http://schemas.microsoft.com/office/drawing/2014/main" id="{C73214FE-86E3-4A5F-8944-B1F407D131E3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1" name="Text Box 3657">
          <a:extLst>
            <a:ext uri="{FF2B5EF4-FFF2-40B4-BE49-F238E27FC236}">
              <a16:creationId xmlns:a16="http://schemas.microsoft.com/office/drawing/2014/main" id="{B96F2A43-341A-4414-8DC5-7F5D5072DB03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2" name="Text Box 3658">
          <a:extLst>
            <a:ext uri="{FF2B5EF4-FFF2-40B4-BE49-F238E27FC236}">
              <a16:creationId xmlns:a16="http://schemas.microsoft.com/office/drawing/2014/main" id="{A8F6C80C-919F-466F-9281-994D884B509E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3" name="Text Box 3659">
          <a:extLst>
            <a:ext uri="{FF2B5EF4-FFF2-40B4-BE49-F238E27FC236}">
              <a16:creationId xmlns:a16="http://schemas.microsoft.com/office/drawing/2014/main" id="{D2478395-EF05-4427-80DD-72C3F47AC02E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14" name="Text Box 4749">
          <a:extLst>
            <a:ext uri="{FF2B5EF4-FFF2-40B4-BE49-F238E27FC236}">
              <a16:creationId xmlns:a16="http://schemas.microsoft.com/office/drawing/2014/main" id="{CF19BC3C-3CDE-4AEF-BCBB-7D04AE2C7DAE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15" name="Text Box 4750">
          <a:extLst>
            <a:ext uri="{FF2B5EF4-FFF2-40B4-BE49-F238E27FC236}">
              <a16:creationId xmlns:a16="http://schemas.microsoft.com/office/drawing/2014/main" id="{EA9CD7E8-8CC8-44CA-A038-9E231CE325C4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16" name="Text Box 4751">
          <a:extLst>
            <a:ext uri="{FF2B5EF4-FFF2-40B4-BE49-F238E27FC236}">
              <a16:creationId xmlns:a16="http://schemas.microsoft.com/office/drawing/2014/main" id="{ECEC2A9D-A282-4776-BE49-EB99AB02A4F8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7" name="Text Box 4752">
          <a:extLst>
            <a:ext uri="{FF2B5EF4-FFF2-40B4-BE49-F238E27FC236}">
              <a16:creationId xmlns:a16="http://schemas.microsoft.com/office/drawing/2014/main" id="{E37F7FC7-744F-4462-877E-B4D3465EEA33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8" name="Text Box 4753">
          <a:extLst>
            <a:ext uri="{FF2B5EF4-FFF2-40B4-BE49-F238E27FC236}">
              <a16:creationId xmlns:a16="http://schemas.microsoft.com/office/drawing/2014/main" id="{F248BCC6-86AF-4F0A-B6F1-F3F5A92144EC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19" name="Text Box 4754">
          <a:extLst>
            <a:ext uri="{FF2B5EF4-FFF2-40B4-BE49-F238E27FC236}">
              <a16:creationId xmlns:a16="http://schemas.microsoft.com/office/drawing/2014/main" id="{F4E86D8F-76AA-4EC0-8DA5-2FAE5109ABFE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0" name="Text Box 6168">
          <a:extLst>
            <a:ext uri="{FF2B5EF4-FFF2-40B4-BE49-F238E27FC236}">
              <a16:creationId xmlns:a16="http://schemas.microsoft.com/office/drawing/2014/main" id="{689EF341-F296-45D4-879E-5AA7C887F0FD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1" name="Text Box 6169">
          <a:extLst>
            <a:ext uri="{FF2B5EF4-FFF2-40B4-BE49-F238E27FC236}">
              <a16:creationId xmlns:a16="http://schemas.microsoft.com/office/drawing/2014/main" id="{6DE518BE-DE74-4A30-A345-3B5BDAE8E195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2" name="Text Box 6170">
          <a:extLst>
            <a:ext uri="{FF2B5EF4-FFF2-40B4-BE49-F238E27FC236}">
              <a16:creationId xmlns:a16="http://schemas.microsoft.com/office/drawing/2014/main" id="{6681DDBE-CC94-4EEA-BCE8-3A4AE0B9A8EE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3" name="Text Box 6171">
          <a:extLst>
            <a:ext uri="{FF2B5EF4-FFF2-40B4-BE49-F238E27FC236}">
              <a16:creationId xmlns:a16="http://schemas.microsoft.com/office/drawing/2014/main" id="{CDE83E87-8600-4E61-AA68-4E976366A901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4" name="Text Box 6172">
          <a:extLst>
            <a:ext uri="{FF2B5EF4-FFF2-40B4-BE49-F238E27FC236}">
              <a16:creationId xmlns:a16="http://schemas.microsoft.com/office/drawing/2014/main" id="{2340B821-A3B5-4937-ADE4-40AA9FDDBBE8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0" cy="238125"/>
    <xdr:sp macro="" textlink="">
      <xdr:nvSpPr>
        <xdr:cNvPr id="25" name="Text Box 6173">
          <a:extLst>
            <a:ext uri="{FF2B5EF4-FFF2-40B4-BE49-F238E27FC236}">
              <a16:creationId xmlns:a16="http://schemas.microsoft.com/office/drawing/2014/main" id="{A886D02F-962B-4988-BD42-6785FA9C5FAC}"/>
            </a:ext>
          </a:extLst>
        </xdr:cNvPr>
        <xdr:cNvSpPr txBox="1">
          <a:spLocks noChangeArrowheads="1"/>
        </xdr:cNvSpPr>
      </xdr:nvSpPr>
      <xdr:spPr bwMode="auto">
        <a:xfrm>
          <a:off x="4657725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26" name="Text Box 6174">
          <a:extLst>
            <a:ext uri="{FF2B5EF4-FFF2-40B4-BE49-F238E27FC236}">
              <a16:creationId xmlns:a16="http://schemas.microsoft.com/office/drawing/2014/main" id="{8F77F42C-9A86-450E-960B-86488EDE9070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27" name="Text Box 6175">
          <a:extLst>
            <a:ext uri="{FF2B5EF4-FFF2-40B4-BE49-F238E27FC236}">
              <a16:creationId xmlns:a16="http://schemas.microsoft.com/office/drawing/2014/main" id="{4E465603-D1E2-4BE0-96A2-A6EDD70552BC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28" name="Text Box 6176">
          <a:extLst>
            <a:ext uri="{FF2B5EF4-FFF2-40B4-BE49-F238E27FC236}">
              <a16:creationId xmlns:a16="http://schemas.microsoft.com/office/drawing/2014/main" id="{95F5B3B5-9C21-4ADA-9CE8-2BA2A82B5E90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29" name="Text Box 6177">
          <a:extLst>
            <a:ext uri="{FF2B5EF4-FFF2-40B4-BE49-F238E27FC236}">
              <a16:creationId xmlns:a16="http://schemas.microsoft.com/office/drawing/2014/main" id="{E34742CD-B768-49E1-B140-F40DBA308D8F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30" name="Text Box 6178">
          <a:extLst>
            <a:ext uri="{FF2B5EF4-FFF2-40B4-BE49-F238E27FC236}">
              <a16:creationId xmlns:a16="http://schemas.microsoft.com/office/drawing/2014/main" id="{75F8FA02-AE8D-4F59-A376-0F1D08E5F5F3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49E2C279-FFAB-4177-9516-D2F66E5D968E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2" name="Text Box 4749">
          <a:extLst>
            <a:ext uri="{FF2B5EF4-FFF2-40B4-BE49-F238E27FC236}">
              <a16:creationId xmlns:a16="http://schemas.microsoft.com/office/drawing/2014/main" id="{3AA5CC49-AFCF-48CC-A567-9D5EB5D3E86A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3" name="Text Box 4750">
          <a:extLst>
            <a:ext uri="{FF2B5EF4-FFF2-40B4-BE49-F238E27FC236}">
              <a16:creationId xmlns:a16="http://schemas.microsoft.com/office/drawing/2014/main" id="{DC054718-C81E-4482-AB75-232DCE4E9AD9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4" name="Text Box 4751">
          <a:extLst>
            <a:ext uri="{FF2B5EF4-FFF2-40B4-BE49-F238E27FC236}">
              <a16:creationId xmlns:a16="http://schemas.microsoft.com/office/drawing/2014/main" id="{1F4AB39E-3A8B-4DBA-BD37-BF448FCAF165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5" name="Text Box 6168">
          <a:extLst>
            <a:ext uri="{FF2B5EF4-FFF2-40B4-BE49-F238E27FC236}">
              <a16:creationId xmlns:a16="http://schemas.microsoft.com/office/drawing/2014/main" id="{3CE4BBFF-56AF-40E9-867D-D611670F9A1C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6" name="Text Box 6169">
          <a:extLst>
            <a:ext uri="{FF2B5EF4-FFF2-40B4-BE49-F238E27FC236}">
              <a16:creationId xmlns:a16="http://schemas.microsoft.com/office/drawing/2014/main" id="{4858A4B4-846F-4095-A8E8-9713049F7997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7" name="Text Box 6170">
          <a:extLst>
            <a:ext uri="{FF2B5EF4-FFF2-40B4-BE49-F238E27FC236}">
              <a16:creationId xmlns:a16="http://schemas.microsoft.com/office/drawing/2014/main" id="{77523759-9A66-47E3-A25C-5C62D82EF1FB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8" name="Text Box 6171">
          <a:extLst>
            <a:ext uri="{FF2B5EF4-FFF2-40B4-BE49-F238E27FC236}">
              <a16:creationId xmlns:a16="http://schemas.microsoft.com/office/drawing/2014/main" id="{8A6725DA-F1D9-42AC-A433-C9CE5993022F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39" name="Text Box 6172">
          <a:extLst>
            <a:ext uri="{FF2B5EF4-FFF2-40B4-BE49-F238E27FC236}">
              <a16:creationId xmlns:a16="http://schemas.microsoft.com/office/drawing/2014/main" id="{AE20C414-B966-4BB9-800F-C40B04C705C8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40" name="Text Box 6173">
          <a:extLst>
            <a:ext uri="{FF2B5EF4-FFF2-40B4-BE49-F238E27FC236}">
              <a16:creationId xmlns:a16="http://schemas.microsoft.com/office/drawing/2014/main" id="{EEB47492-680A-47AF-B233-F99E5CD4CC82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1" name="Text Box 3654">
          <a:extLst>
            <a:ext uri="{FF2B5EF4-FFF2-40B4-BE49-F238E27FC236}">
              <a16:creationId xmlns:a16="http://schemas.microsoft.com/office/drawing/2014/main" id="{2B33AF0A-DAF5-4193-BA4E-5B1D95DB47DA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2" name="Text Box 3655">
          <a:extLst>
            <a:ext uri="{FF2B5EF4-FFF2-40B4-BE49-F238E27FC236}">
              <a16:creationId xmlns:a16="http://schemas.microsoft.com/office/drawing/2014/main" id="{E1563314-7EF4-43A1-B1B4-3F38CF70CA2E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3" name="Text Box 3656">
          <a:extLst>
            <a:ext uri="{FF2B5EF4-FFF2-40B4-BE49-F238E27FC236}">
              <a16:creationId xmlns:a16="http://schemas.microsoft.com/office/drawing/2014/main" id="{E867C4FA-F26E-4C3B-949F-7196F280D24D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4" name="Text Box 3654">
          <a:extLst>
            <a:ext uri="{FF2B5EF4-FFF2-40B4-BE49-F238E27FC236}">
              <a16:creationId xmlns:a16="http://schemas.microsoft.com/office/drawing/2014/main" id="{4772531C-5173-45F9-B495-FB0E35918050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38125"/>
    <xdr:sp macro="" textlink="">
      <xdr:nvSpPr>
        <xdr:cNvPr id="45" name="Text Box 3655">
          <a:extLst>
            <a:ext uri="{FF2B5EF4-FFF2-40B4-BE49-F238E27FC236}">
              <a16:creationId xmlns:a16="http://schemas.microsoft.com/office/drawing/2014/main" id="{C9183707-AD67-44FA-ACB2-D4C884C09C68}"/>
            </a:ext>
          </a:extLst>
        </xdr:cNvPr>
        <xdr:cNvSpPr txBox="1">
          <a:spLocks noChangeArrowheads="1"/>
        </xdr:cNvSpPr>
      </xdr:nvSpPr>
      <xdr:spPr bwMode="auto">
        <a:xfrm>
          <a:off x="4657725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46" name="Text Box 3657">
          <a:extLst>
            <a:ext uri="{FF2B5EF4-FFF2-40B4-BE49-F238E27FC236}">
              <a16:creationId xmlns:a16="http://schemas.microsoft.com/office/drawing/2014/main" id="{8480F093-85BF-43EC-B04C-810E87A8269C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47" name="Text Box 3658">
          <a:extLst>
            <a:ext uri="{FF2B5EF4-FFF2-40B4-BE49-F238E27FC236}">
              <a16:creationId xmlns:a16="http://schemas.microsoft.com/office/drawing/2014/main" id="{509A4E78-5FE1-4EEC-9E56-82F53B9E7368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48" name="Text Box 3659">
          <a:extLst>
            <a:ext uri="{FF2B5EF4-FFF2-40B4-BE49-F238E27FC236}">
              <a16:creationId xmlns:a16="http://schemas.microsoft.com/office/drawing/2014/main" id="{46CC49DB-E38F-43F3-80F9-8AC15D91F547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49" name="Text Box 3657">
          <a:extLst>
            <a:ext uri="{FF2B5EF4-FFF2-40B4-BE49-F238E27FC236}">
              <a16:creationId xmlns:a16="http://schemas.microsoft.com/office/drawing/2014/main" id="{1349A859-1988-432D-92B9-DDF05943FD10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0" name="Text Box 3658">
          <a:extLst>
            <a:ext uri="{FF2B5EF4-FFF2-40B4-BE49-F238E27FC236}">
              <a16:creationId xmlns:a16="http://schemas.microsoft.com/office/drawing/2014/main" id="{962B4DA9-0BF4-4F93-80EA-933A35C5F8A8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1" name="Text Box 3659">
          <a:extLst>
            <a:ext uri="{FF2B5EF4-FFF2-40B4-BE49-F238E27FC236}">
              <a16:creationId xmlns:a16="http://schemas.microsoft.com/office/drawing/2014/main" id="{9DC016DD-2B5F-4994-9ECF-D5CC7E4BE54F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2" name="Text Box 4752">
          <a:extLst>
            <a:ext uri="{FF2B5EF4-FFF2-40B4-BE49-F238E27FC236}">
              <a16:creationId xmlns:a16="http://schemas.microsoft.com/office/drawing/2014/main" id="{25BC55A2-5A84-4A66-B4C4-C8C1A8B977A2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3" name="Text Box 4753">
          <a:extLst>
            <a:ext uri="{FF2B5EF4-FFF2-40B4-BE49-F238E27FC236}">
              <a16:creationId xmlns:a16="http://schemas.microsoft.com/office/drawing/2014/main" id="{2F0F92A3-8BF8-47A9-8DB6-8EE3876D5EB1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4" name="Text Box 4754">
          <a:extLst>
            <a:ext uri="{FF2B5EF4-FFF2-40B4-BE49-F238E27FC236}">
              <a16:creationId xmlns:a16="http://schemas.microsoft.com/office/drawing/2014/main" id="{737A1268-618E-47E4-AA8A-A1636FF70D9B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5" name="Text Box 6174">
          <a:extLst>
            <a:ext uri="{FF2B5EF4-FFF2-40B4-BE49-F238E27FC236}">
              <a16:creationId xmlns:a16="http://schemas.microsoft.com/office/drawing/2014/main" id="{7E19E484-173D-47BB-AB64-806C5BE82399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6" name="Text Box 6175">
          <a:extLst>
            <a:ext uri="{FF2B5EF4-FFF2-40B4-BE49-F238E27FC236}">
              <a16:creationId xmlns:a16="http://schemas.microsoft.com/office/drawing/2014/main" id="{BE254F3A-672D-468E-8F17-F8F7288207A0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7" name="Text Box 6176">
          <a:extLst>
            <a:ext uri="{FF2B5EF4-FFF2-40B4-BE49-F238E27FC236}">
              <a16:creationId xmlns:a16="http://schemas.microsoft.com/office/drawing/2014/main" id="{5485A002-0870-49F6-86B4-5210E1DDDE58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8" name="Text Box 6177">
          <a:extLst>
            <a:ext uri="{FF2B5EF4-FFF2-40B4-BE49-F238E27FC236}">
              <a16:creationId xmlns:a16="http://schemas.microsoft.com/office/drawing/2014/main" id="{6D366112-935E-4F38-9D3C-B4405138B833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59" name="Text Box 6178">
          <a:extLst>
            <a:ext uri="{FF2B5EF4-FFF2-40B4-BE49-F238E27FC236}">
              <a16:creationId xmlns:a16="http://schemas.microsoft.com/office/drawing/2014/main" id="{1C997A7A-9585-45EB-BABE-C6598AB334E6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0" cy="228600"/>
    <xdr:sp macro="" textlink="">
      <xdr:nvSpPr>
        <xdr:cNvPr id="60" name="Text Box 6179">
          <a:extLst>
            <a:ext uri="{FF2B5EF4-FFF2-40B4-BE49-F238E27FC236}">
              <a16:creationId xmlns:a16="http://schemas.microsoft.com/office/drawing/2014/main" id="{2EF75AF1-D0F2-4C92-9961-035C8942D97F}"/>
            </a:ext>
          </a:extLst>
        </xdr:cNvPr>
        <xdr:cNvSpPr txBox="1">
          <a:spLocks noChangeArrowheads="1"/>
        </xdr:cNvSpPr>
      </xdr:nvSpPr>
      <xdr:spPr bwMode="auto">
        <a:xfrm>
          <a:off x="4657725" y="10953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1" name="Text Box 4749">
          <a:extLst>
            <a:ext uri="{FF2B5EF4-FFF2-40B4-BE49-F238E27FC236}">
              <a16:creationId xmlns:a16="http://schemas.microsoft.com/office/drawing/2014/main" id="{AB8EAE2A-CEC5-48E2-A734-712ACC2D4772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2" name="Text Box 4750">
          <a:extLst>
            <a:ext uri="{FF2B5EF4-FFF2-40B4-BE49-F238E27FC236}">
              <a16:creationId xmlns:a16="http://schemas.microsoft.com/office/drawing/2014/main" id="{F45AF729-A249-4D25-858C-3306F16634B6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3" name="Text Box 4751">
          <a:extLst>
            <a:ext uri="{FF2B5EF4-FFF2-40B4-BE49-F238E27FC236}">
              <a16:creationId xmlns:a16="http://schemas.microsoft.com/office/drawing/2014/main" id="{FF511A99-C5DE-4D53-8290-A6DDCF49CA2A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4" name="Text Box 6168">
          <a:extLst>
            <a:ext uri="{FF2B5EF4-FFF2-40B4-BE49-F238E27FC236}">
              <a16:creationId xmlns:a16="http://schemas.microsoft.com/office/drawing/2014/main" id="{38BDAAB5-DB77-4D2B-A259-24BD124F0F36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5" name="Text Box 6169">
          <a:extLst>
            <a:ext uri="{FF2B5EF4-FFF2-40B4-BE49-F238E27FC236}">
              <a16:creationId xmlns:a16="http://schemas.microsoft.com/office/drawing/2014/main" id="{4B2FC7E0-F50E-4E61-B80E-E14DA4533A94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6" name="Text Box 6170">
          <a:extLst>
            <a:ext uri="{FF2B5EF4-FFF2-40B4-BE49-F238E27FC236}">
              <a16:creationId xmlns:a16="http://schemas.microsoft.com/office/drawing/2014/main" id="{412F99F0-B4F4-4FD6-96D1-3BC9C2EF6734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7" name="Text Box 6171">
          <a:extLst>
            <a:ext uri="{FF2B5EF4-FFF2-40B4-BE49-F238E27FC236}">
              <a16:creationId xmlns:a16="http://schemas.microsoft.com/office/drawing/2014/main" id="{97BF493E-2388-4CEE-9CC9-40C1D96C86FC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8" name="Text Box 6172">
          <a:extLst>
            <a:ext uri="{FF2B5EF4-FFF2-40B4-BE49-F238E27FC236}">
              <a16:creationId xmlns:a16="http://schemas.microsoft.com/office/drawing/2014/main" id="{A01DBA83-41F7-4B38-B15C-A7AE0D581964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0" cy="238125"/>
    <xdr:sp macro="" textlink="">
      <xdr:nvSpPr>
        <xdr:cNvPr id="69" name="Text Box 6173">
          <a:extLst>
            <a:ext uri="{FF2B5EF4-FFF2-40B4-BE49-F238E27FC236}">
              <a16:creationId xmlns:a16="http://schemas.microsoft.com/office/drawing/2014/main" id="{F558668C-B631-4DC2-9AFE-1D61C627DBD9}"/>
            </a:ext>
          </a:extLst>
        </xdr:cNvPr>
        <xdr:cNvSpPr txBox="1">
          <a:spLocks noChangeArrowheads="1"/>
        </xdr:cNvSpPr>
      </xdr:nvSpPr>
      <xdr:spPr bwMode="auto">
        <a:xfrm>
          <a:off x="4657725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0" name="Text Box 4749">
          <a:extLst>
            <a:ext uri="{FF2B5EF4-FFF2-40B4-BE49-F238E27FC236}">
              <a16:creationId xmlns:a16="http://schemas.microsoft.com/office/drawing/2014/main" id="{AB517E85-7D59-42D6-BBFC-936AD6E19C9C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1" name="Text Box 4750">
          <a:extLst>
            <a:ext uri="{FF2B5EF4-FFF2-40B4-BE49-F238E27FC236}">
              <a16:creationId xmlns:a16="http://schemas.microsoft.com/office/drawing/2014/main" id="{41A70AC1-F227-4A6F-A7DF-0AEAC3C61669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2" name="Text Box 4751">
          <a:extLst>
            <a:ext uri="{FF2B5EF4-FFF2-40B4-BE49-F238E27FC236}">
              <a16:creationId xmlns:a16="http://schemas.microsoft.com/office/drawing/2014/main" id="{D1251DCD-118A-4679-A71A-C9DBA8CF6CA4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3" name="Text Box 6168">
          <a:extLst>
            <a:ext uri="{FF2B5EF4-FFF2-40B4-BE49-F238E27FC236}">
              <a16:creationId xmlns:a16="http://schemas.microsoft.com/office/drawing/2014/main" id="{4D64BC6C-FDB2-4F6D-9F57-028C28604D6F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4" name="Text Box 6169">
          <a:extLst>
            <a:ext uri="{FF2B5EF4-FFF2-40B4-BE49-F238E27FC236}">
              <a16:creationId xmlns:a16="http://schemas.microsoft.com/office/drawing/2014/main" id="{B14E326F-89DB-4622-B098-AFB8FD18D9B5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5" name="Text Box 6170">
          <a:extLst>
            <a:ext uri="{FF2B5EF4-FFF2-40B4-BE49-F238E27FC236}">
              <a16:creationId xmlns:a16="http://schemas.microsoft.com/office/drawing/2014/main" id="{C44F7921-AABA-46D3-973C-BF364594BC3F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6" name="Text Box 6171">
          <a:extLst>
            <a:ext uri="{FF2B5EF4-FFF2-40B4-BE49-F238E27FC236}">
              <a16:creationId xmlns:a16="http://schemas.microsoft.com/office/drawing/2014/main" id="{3EDEE250-23C5-4BF2-AD48-9EC0129686D9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7" name="Text Box 6172">
          <a:extLst>
            <a:ext uri="{FF2B5EF4-FFF2-40B4-BE49-F238E27FC236}">
              <a16:creationId xmlns:a16="http://schemas.microsoft.com/office/drawing/2014/main" id="{7EE514FF-8BE2-4FFE-93C4-9837805B5C77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0" cy="238125"/>
    <xdr:sp macro="" textlink="">
      <xdr:nvSpPr>
        <xdr:cNvPr id="78" name="Text Box 6173">
          <a:extLst>
            <a:ext uri="{FF2B5EF4-FFF2-40B4-BE49-F238E27FC236}">
              <a16:creationId xmlns:a16="http://schemas.microsoft.com/office/drawing/2014/main" id="{A2F0F203-EF4B-47F0-89C5-56C909DF235D}"/>
            </a:ext>
          </a:extLst>
        </xdr:cNvPr>
        <xdr:cNvSpPr txBox="1">
          <a:spLocks noChangeArrowheads="1"/>
        </xdr:cNvSpPr>
      </xdr:nvSpPr>
      <xdr:spPr bwMode="auto">
        <a:xfrm>
          <a:off x="3086100" y="65722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79" name="Text Box 4749">
          <a:extLst>
            <a:ext uri="{FF2B5EF4-FFF2-40B4-BE49-F238E27FC236}">
              <a16:creationId xmlns:a16="http://schemas.microsoft.com/office/drawing/2014/main" id="{81E0F18E-9BCE-4BBA-8F56-3A770E03AF22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0" name="Text Box 4750">
          <a:extLst>
            <a:ext uri="{FF2B5EF4-FFF2-40B4-BE49-F238E27FC236}">
              <a16:creationId xmlns:a16="http://schemas.microsoft.com/office/drawing/2014/main" id="{5A9A9C17-363C-4B78-B0F5-B6B8E49052EF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1" name="Text Box 4751">
          <a:extLst>
            <a:ext uri="{FF2B5EF4-FFF2-40B4-BE49-F238E27FC236}">
              <a16:creationId xmlns:a16="http://schemas.microsoft.com/office/drawing/2014/main" id="{9A7DDF0B-BF72-4FE9-BCC8-164240730264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2" name="Text Box 6168">
          <a:extLst>
            <a:ext uri="{FF2B5EF4-FFF2-40B4-BE49-F238E27FC236}">
              <a16:creationId xmlns:a16="http://schemas.microsoft.com/office/drawing/2014/main" id="{DBBA12F5-7415-4989-9D58-AADC6EB1403D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3" name="Text Box 6169">
          <a:extLst>
            <a:ext uri="{FF2B5EF4-FFF2-40B4-BE49-F238E27FC236}">
              <a16:creationId xmlns:a16="http://schemas.microsoft.com/office/drawing/2014/main" id="{4B7B4580-B509-4D17-812D-5B06007852F1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4" name="Text Box 6170">
          <a:extLst>
            <a:ext uri="{FF2B5EF4-FFF2-40B4-BE49-F238E27FC236}">
              <a16:creationId xmlns:a16="http://schemas.microsoft.com/office/drawing/2014/main" id="{4217B692-0947-4420-BAE7-370340C2D8CC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5" name="Text Box 6171">
          <a:extLst>
            <a:ext uri="{FF2B5EF4-FFF2-40B4-BE49-F238E27FC236}">
              <a16:creationId xmlns:a16="http://schemas.microsoft.com/office/drawing/2014/main" id="{20FCFBFF-D065-43FC-828C-26FC7C864EAB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6" name="Text Box 6172">
          <a:extLst>
            <a:ext uri="{FF2B5EF4-FFF2-40B4-BE49-F238E27FC236}">
              <a16:creationId xmlns:a16="http://schemas.microsoft.com/office/drawing/2014/main" id="{12F0DED3-BB2B-4ED2-8D88-EAF722AAF5E0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7" name="Text Box 6173">
          <a:extLst>
            <a:ext uri="{FF2B5EF4-FFF2-40B4-BE49-F238E27FC236}">
              <a16:creationId xmlns:a16="http://schemas.microsoft.com/office/drawing/2014/main" id="{6E5ABCBE-C892-4FB7-ABC7-F6910DE8BB92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8" name="Text Box 4749">
          <a:extLst>
            <a:ext uri="{FF2B5EF4-FFF2-40B4-BE49-F238E27FC236}">
              <a16:creationId xmlns:a16="http://schemas.microsoft.com/office/drawing/2014/main" id="{3746AE81-4B9A-4CA5-A2E7-0F8386335E01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89" name="Text Box 4750">
          <a:extLst>
            <a:ext uri="{FF2B5EF4-FFF2-40B4-BE49-F238E27FC236}">
              <a16:creationId xmlns:a16="http://schemas.microsoft.com/office/drawing/2014/main" id="{F5421B89-CDF7-431A-A45E-B5A45E5CF5B9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0" name="Text Box 4751">
          <a:extLst>
            <a:ext uri="{FF2B5EF4-FFF2-40B4-BE49-F238E27FC236}">
              <a16:creationId xmlns:a16="http://schemas.microsoft.com/office/drawing/2014/main" id="{FE52BD78-46A8-496E-BA9C-E6B03909D3CE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1" name="Text Box 6168">
          <a:extLst>
            <a:ext uri="{FF2B5EF4-FFF2-40B4-BE49-F238E27FC236}">
              <a16:creationId xmlns:a16="http://schemas.microsoft.com/office/drawing/2014/main" id="{D5FA0C81-8AA8-4CB5-959D-50DDAADFCCB3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2" name="Text Box 6169">
          <a:extLst>
            <a:ext uri="{FF2B5EF4-FFF2-40B4-BE49-F238E27FC236}">
              <a16:creationId xmlns:a16="http://schemas.microsoft.com/office/drawing/2014/main" id="{BFE26CBE-1116-4743-B9FD-F31A2FD810CB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3" name="Text Box 6170">
          <a:extLst>
            <a:ext uri="{FF2B5EF4-FFF2-40B4-BE49-F238E27FC236}">
              <a16:creationId xmlns:a16="http://schemas.microsoft.com/office/drawing/2014/main" id="{8BD88879-A709-4CAF-9EE1-8030FC0D1246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4" name="Text Box 6171">
          <a:extLst>
            <a:ext uri="{FF2B5EF4-FFF2-40B4-BE49-F238E27FC236}">
              <a16:creationId xmlns:a16="http://schemas.microsoft.com/office/drawing/2014/main" id="{B70F2F31-3D5C-4482-8EC2-77C2F69CB825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5" name="Text Box 6172">
          <a:extLst>
            <a:ext uri="{FF2B5EF4-FFF2-40B4-BE49-F238E27FC236}">
              <a16:creationId xmlns:a16="http://schemas.microsoft.com/office/drawing/2014/main" id="{3F6AECCC-5BC3-41AA-9CDC-E37E67C76DE2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0" cy="238125"/>
    <xdr:sp macro="" textlink="">
      <xdr:nvSpPr>
        <xdr:cNvPr id="96" name="Text Box 6173">
          <a:extLst>
            <a:ext uri="{FF2B5EF4-FFF2-40B4-BE49-F238E27FC236}">
              <a16:creationId xmlns:a16="http://schemas.microsoft.com/office/drawing/2014/main" id="{CEC3F243-EB68-400C-A7E5-C2247D27F127}"/>
            </a:ext>
          </a:extLst>
        </xdr:cNvPr>
        <xdr:cNvSpPr txBox="1">
          <a:spLocks noChangeArrowheads="1"/>
        </xdr:cNvSpPr>
      </xdr:nvSpPr>
      <xdr:spPr bwMode="auto">
        <a:xfrm>
          <a:off x="3086100" y="876300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7" name="Text Box 3654">
          <a:extLst>
            <a:ext uri="{FF2B5EF4-FFF2-40B4-BE49-F238E27FC236}">
              <a16:creationId xmlns:a16="http://schemas.microsoft.com/office/drawing/2014/main" id="{CD5B4292-9A92-42C8-925C-67F84EA1CA19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8" name="Text Box 3655">
          <a:extLst>
            <a:ext uri="{FF2B5EF4-FFF2-40B4-BE49-F238E27FC236}">
              <a16:creationId xmlns:a16="http://schemas.microsoft.com/office/drawing/2014/main" id="{2659F069-2B16-45F1-9AE4-83DA670110EA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99" name="Text Box 3656">
          <a:extLst>
            <a:ext uri="{FF2B5EF4-FFF2-40B4-BE49-F238E27FC236}">
              <a16:creationId xmlns:a16="http://schemas.microsoft.com/office/drawing/2014/main" id="{60E9F624-68EA-4289-88AB-198C68C4D2D0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0" name="Text Box 3654">
          <a:extLst>
            <a:ext uri="{FF2B5EF4-FFF2-40B4-BE49-F238E27FC236}">
              <a16:creationId xmlns:a16="http://schemas.microsoft.com/office/drawing/2014/main" id="{CCBCBAAA-4433-4A78-A6AC-0219A556B51C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1" name="Text Box 3655">
          <a:extLst>
            <a:ext uri="{FF2B5EF4-FFF2-40B4-BE49-F238E27FC236}">
              <a16:creationId xmlns:a16="http://schemas.microsoft.com/office/drawing/2014/main" id="{D0890F82-BA12-456C-B0E1-B2AB2B63B811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38125"/>
    <xdr:sp macro="" textlink="">
      <xdr:nvSpPr>
        <xdr:cNvPr id="102" name="Text Box 3656">
          <a:extLst>
            <a:ext uri="{FF2B5EF4-FFF2-40B4-BE49-F238E27FC236}">
              <a16:creationId xmlns:a16="http://schemas.microsoft.com/office/drawing/2014/main" id="{5E6300C4-6A23-467C-A127-911F6D025941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3" name="Text Box 3654">
          <a:extLst>
            <a:ext uri="{FF2B5EF4-FFF2-40B4-BE49-F238E27FC236}">
              <a16:creationId xmlns:a16="http://schemas.microsoft.com/office/drawing/2014/main" id="{5BBE932A-7FB5-40C7-8AE0-D46073C1C7FD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4" name="Text Box 3655">
          <a:extLst>
            <a:ext uri="{FF2B5EF4-FFF2-40B4-BE49-F238E27FC236}">
              <a16:creationId xmlns:a16="http://schemas.microsoft.com/office/drawing/2014/main" id="{701B61E2-27D7-45D0-8737-207E55149862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5" name="Text Box 3656">
          <a:extLst>
            <a:ext uri="{FF2B5EF4-FFF2-40B4-BE49-F238E27FC236}">
              <a16:creationId xmlns:a16="http://schemas.microsoft.com/office/drawing/2014/main" id="{B132F5CE-38ED-4AEF-98A1-57CC99585997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6" name="Text Box 3654">
          <a:extLst>
            <a:ext uri="{FF2B5EF4-FFF2-40B4-BE49-F238E27FC236}">
              <a16:creationId xmlns:a16="http://schemas.microsoft.com/office/drawing/2014/main" id="{92BC2C30-95EE-4D68-AA9D-D5C4C0CBE4EE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7" name="Text Box 3655">
          <a:extLst>
            <a:ext uri="{FF2B5EF4-FFF2-40B4-BE49-F238E27FC236}">
              <a16:creationId xmlns:a16="http://schemas.microsoft.com/office/drawing/2014/main" id="{0422A2C9-1C18-49C4-9DBF-91C75CA77A66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95250" cy="238125"/>
    <xdr:sp macro="" textlink="">
      <xdr:nvSpPr>
        <xdr:cNvPr id="108" name="Text Box 3656">
          <a:extLst>
            <a:ext uri="{FF2B5EF4-FFF2-40B4-BE49-F238E27FC236}">
              <a16:creationId xmlns:a16="http://schemas.microsoft.com/office/drawing/2014/main" id="{186E9935-C1EC-4EE1-A903-C93F37CBD44D}"/>
            </a:ext>
          </a:extLst>
        </xdr:cNvPr>
        <xdr:cNvSpPr txBox="1">
          <a:spLocks noChangeArrowheads="1"/>
        </xdr:cNvSpPr>
      </xdr:nvSpPr>
      <xdr:spPr bwMode="auto">
        <a:xfrm>
          <a:off x="3086100" y="219075"/>
          <a:ext cx="952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1143000</xdr:colOff>
      <xdr:row>11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C2CBD01A-935B-4CEE-BA2B-C45B949677CE}"/>
            </a:ext>
          </a:extLst>
        </xdr:cNvPr>
        <xdr:cNvSpPr txBox="1">
          <a:spLocks noChangeArrowheads="1"/>
        </xdr:cNvSpPr>
      </xdr:nvSpPr>
      <xdr:spPr bwMode="auto">
        <a:xfrm>
          <a:off x="11925300" y="78867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1143000</xdr:colOff>
      <xdr:row>23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9CF7685E-5444-418A-B8F1-16E00A6759B2}"/>
            </a:ext>
          </a:extLst>
        </xdr:cNvPr>
        <xdr:cNvSpPr txBox="1">
          <a:spLocks noChangeArrowheads="1"/>
        </xdr:cNvSpPr>
      </xdr:nvSpPr>
      <xdr:spPr bwMode="auto">
        <a:xfrm>
          <a:off x="11925300" y="10515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1143000</xdr:colOff>
      <xdr:row>23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C98E27C4-4769-4158-8003-00FD5BA83720}"/>
            </a:ext>
          </a:extLst>
        </xdr:cNvPr>
        <xdr:cNvSpPr txBox="1">
          <a:spLocks noChangeArrowheads="1"/>
        </xdr:cNvSpPr>
      </xdr:nvSpPr>
      <xdr:spPr bwMode="auto">
        <a:xfrm>
          <a:off x="11925300" y="10515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AAADFD90-3696-49B6-8E4E-C5EDFC9AAC67}"/>
            </a:ext>
          </a:extLst>
        </xdr:cNvPr>
        <xdr:cNvSpPr txBox="1">
          <a:spLocks noChangeArrowheads="1"/>
        </xdr:cNvSpPr>
      </xdr:nvSpPr>
      <xdr:spPr bwMode="auto">
        <a:xfrm>
          <a:off x="1143000" y="8763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4F0E0B03-3284-4525-9565-CA409845FFC7}"/>
            </a:ext>
          </a:extLst>
        </xdr:cNvPr>
        <xdr:cNvSpPr txBox="1">
          <a:spLocks noChangeArrowheads="1"/>
        </xdr:cNvSpPr>
      </xdr:nvSpPr>
      <xdr:spPr bwMode="auto">
        <a:xfrm>
          <a:off x="1143000" y="3505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547417D7-3F09-40FF-8D6E-E7046A29E1CE}"/>
            </a:ext>
          </a:extLst>
        </xdr:cNvPr>
        <xdr:cNvSpPr txBox="1">
          <a:spLocks noChangeArrowheads="1"/>
        </xdr:cNvSpPr>
      </xdr:nvSpPr>
      <xdr:spPr bwMode="auto">
        <a:xfrm>
          <a:off x="1143000" y="3505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48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0B8F9EA7-BDAE-4AA8-B88B-C8FD053A3834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48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5D26BD2D-4D9E-42FD-A702-D9C97D805F87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FD90D39B-5D95-4941-967C-86F5AEAB16C0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0637987A-60E4-4C4E-93C7-E4B6C470FBB6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4B1F6B68-DA0D-4657-BDD6-509E0B6E7DE3}"/>
            </a:ext>
          </a:extLst>
        </xdr:cNvPr>
        <xdr:cNvSpPr txBox="1">
          <a:spLocks noChangeArrowheads="1"/>
        </xdr:cNvSpPr>
      </xdr:nvSpPr>
      <xdr:spPr bwMode="auto">
        <a:xfrm>
          <a:off x="1143000" y="10515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E23FAC19-FA39-4695-811E-8886EFE7F64F}"/>
            </a:ext>
          </a:extLst>
        </xdr:cNvPr>
        <xdr:cNvSpPr txBox="1">
          <a:spLocks noChangeArrowheads="1"/>
        </xdr:cNvSpPr>
      </xdr:nvSpPr>
      <xdr:spPr bwMode="auto">
        <a:xfrm>
          <a:off x="1143000" y="10515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1DDD79FB-D7FA-4ED9-9C52-BA8EBA958EE5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F665D44F-26BC-4A38-8312-E5908D5C6C5E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F973F587-FA6B-4BBC-A7C0-E50FB291810F}"/>
            </a:ext>
          </a:extLst>
        </xdr:cNvPr>
        <xdr:cNvSpPr txBox="1">
          <a:spLocks noChangeArrowheads="1"/>
        </xdr:cNvSpPr>
      </xdr:nvSpPr>
      <xdr:spPr bwMode="auto">
        <a:xfrm>
          <a:off x="1143000" y="8763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16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96DE2D1C-9F2D-457F-9AB6-5D38B779AB63}"/>
            </a:ext>
          </a:extLst>
        </xdr:cNvPr>
        <xdr:cNvSpPr txBox="1">
          <a:spLocks noChangeArrowheads="1"/>
        </xdr:cNvSpPr>
      </xdr:nvSpPr>
      <xdr:spPr bwMode="auto">
        <a:xfrm>
          <a:off x="1143000" y="3505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16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B62239AE-0461-448D-976F-BC9581C6D322}"/>
            </a:ext>
          </a:extLst>
        </xdr:cNvPr>
        <xdr:cNvSpPr txBox="1">
          <a:spLocks noChangeArrowheads="1"/>
        </xdr:cNvSpPr>
      </xdr:nvSpPr>
      <xdr:spPr bwMode="auto">
        <a:xfrm>
          <a:off x="1143000" y="3505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1143000</xdr:colOff>
      <xdr:row>4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1B31A405-B91E-43B5-9908-BDE38C3369BC}"/>
            </a:ext>
          </a:extLst>
        </xdr:cNvPr>
        <xdr:cNvSpPr txBox="1">
          <a:spLocks noChangeArrowheads="1"/>
        </xdr:cNvSpPr>
      </xdr:nvSpPr>
      <xdr:spPr bwMode="auto">
        <a:xfrm>
          <a:off x="5781675" y="8763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1143000</xdr:colOff>
      <xdr:row>4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4ADDAA66-6B45-48A4-94E2-00A4CE902C64}"/>
            </a:ext>
          </a:extLst>
        </xdr:cNvPr>
        <xdr:cNvSpPr txBox="1">
          <a:spLocks noChangeArrowheads="1"/>
        </xdr:cNvSpPr>
      </xdr:nvSpPr>
      <xdr:spPr bwMode="auto">
        <a:xfrm>
          <a:off x="8810625" y="8763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32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62F68793-6D47-4E94-B0EF-AD15C1ADCBA8}"/>
            </a:ext>
          </a:extLst>
        </xdr:cNvPr>
        <xdr:cNvSpPr txBox="1">
          <a:spLocks noChangeArrowheads="1"/>
        </xdr:cNvSpPr>
      </xdr:nvSpPr>
      <xdr:spPr bwMode="auto">
        <a:xfrm>
          <a:off x="1143000" y="54864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32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FF5C3B68-6AC2-4317-8619-CA5B147AA802}"/>
            </a:ext>
          </a:extLst>
        </xdr:cNvPr>
        <xdr:cNvSpPr txBox="1">
          <a:spLocks noChangeArrowheads="1"/>
        </xdr:cNvSpPr>
      </xdr:nvSpPr>
      <xdr:spPr bwMode="auto">
        <a:xfrm>
          <a:off x="1143000" y="54864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6CE7A73F-B91B-47E7-8458-C3695878AC86}"/>
            </a:ext>
          </a:extLst>
        </xdr:cNvPr>
        <xdr:cNvSpPr txBox="1">
          <a:spLocks noChangeArrowheads="1"/>
        </xdr:cNvSpPr>
      </xdr:nvSpPr>
      <xdr:spPr bwMode="auto">
        <a:xfrm>
          <a:off x="1143000" y="70104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14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09C3F0D2-A4E6-47E3-A13E-D823A00A4439}"/>
            </a:ext>
          </a:extLst>
        </xdr:cNvPr>
        <xdr:cNvSpPr txBox="1">
          <a:spLocks noChangeArrowheads="1"/>
        </xdr:cNvSpPr>
      </xdr:nvSpPr>
      <xdr:spPr bwMode="auto">
        <a:xfrm>
          <a:off x="1143000" y="70104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49E9DD96-2870-47EF-8E8F-F9D1D2F53723}"/>
            </a:ext>
          </a:extLst>
        </xdr:cNvPr>
        <xdr:cNvSpPr txBox="1">
          <a:spLocks noChangeArrowheads="1"/>
        </xdr:cNvSpPr>
      </xdr:nvSpPr>
      <xdr:spPr bwMode="auto">
        <a:xfrm>
          <a:off x="11430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54E27887-277F-4178-9F0F-AAFBF46E7440}"/>
            </a:ext>
          </a:extLst>
        </xdr:cNvPr>
        <xdr:cNvSpPr txBox="1">
          <a:spLocks noChangeArrowheads="1"/>
        </xdr:cNvSpPr>
      </xdr:nvSpPr>
      <xdr:spPr bwMode="auto">
        <a:xfrm>
          <a:off x="11430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2C4A7872-8AAD-4CF8-8E6F-18BE94338DA1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14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1E244329-3BB7-46D4-8081-EB38F562F7A0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1086970</xdr:colOff>
      <xdr:row>4</xdr:row>
      <xdr:rowOff>89647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57003A36-47E2-45F7-AEE4-735924A4531C}"/>
            </a:ext>
          </a:extLst>
        </xdr:cNvPr>
        <xdr:cNvSpPr txBox="1">
          <a:spLocks noChangeArrowheads="1"/>
        </xdr:cNvSpPr>
      </xdr:nvSpPr>
      <xdr:spPr bwMode="auto">
        <a:xfrm>
          <a:off x="1086970" y="1185022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F3EEDEF8-2000-4874-A6E1-D20182E22906}"/>
            </a:ext>
          </a:extLst>
        </xdr:cNvPr>
        <xdr:cNvSpPr txBox="1">
          <a:spLocks noChangeArrowheads="1"/>
        </xdr:cNvSpPr>
      </xdr:nvSpPr>
      <xdr:spPr bwMode="auto">
        <a:xfrm>
          <a:off x="11430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153A652C-6F24-403A-88E0-46AE39C3B467}"/>
            </a:ext>
          </a:extLst>
        </xdr:cNvPr>
        <xdr:cNvSpPr txBox="1">
          <a:spLocks noChangeArrowheads="1"/>
        </xdr:cNvSpPr>
      </xdr:nvSpPr>
      <xdr:spPr bwMode="auto">
        <a:xfrm>
          <a:off x="11430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22412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587A74B4-E7A6-4B5F-BC5C-272EA129DE66}"/>
            </a:ext>
          </a:extLst>
        </xdr:cNvPr>
        <xdr:cNvSpPr txBox="1">
          <a:spLocks noChangeArrowheads="1"/>
        </xdr:cNvSpPr>
      </xdr:nvSpPr>
      <xdr:spPr bwMode="auto">
        <a:xfrm>
          <a:off x="5181600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56029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A80B1A23-B3E4-45BF-8797-D241DF9026E2}"/>
            </a:ext>
          </a:extLst>
        </xdr:cNvPr>
        <xdr:cNvSpPr txBox="1">
          <a:spLocks noChangeArrowheads="1"/>
        </xdr:cNvSpPr>
      </xdr:nvSpPr>
      <xdr:spPr bwMode="auto">
        <a:xfrm>
          <a:off x="5181600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D6020AE3-21EB-40FB-9F33-225F64108929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2805E70F-9C7C-4ABF-A518-AABB95E69A4B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56029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30EE1BAC-C82A-49BB-9072-52383FA48D6D}"/>
            </a:ext>
          </a:extLst>
        </xdr:cNvPr>
        <xdr:cNvSpPr txBox="1">
          <a:spLocks noChangeArrowheads="1"/>
        </xdr:cNvSpPr>
      </xdr:nvSpPr>
      <xdr:spPr bwMode="auto">
        <a:xfrm>
          <a:off x="5181600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25F6A84F-0CA1-4B85-9D0E-4389F2339C24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FAB7A912-1239-4FE1-A133-853B74F5F422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56029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8062BA7A-6B8B-4324-9677-F53732C9310E}"/>
            </a:ext>
          </a:extLst>
        </xdr:cNvPr>
        <xdr:cNvSpPr txBox="1">
          <a:spLocks noChangeArrowheads="1"/>
        </xdr:cNvSpPr>
      </xdr:nvSpPr>
      <xdr:spPr bwMode="auto">
        <a:xfrm>
          <a:off x="5181600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923731F7-21A0-4520-904A-BF8B76FF575B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56017BF1-41BF-4C2E-9290-39456CA01733}"/>
            </a:ext>
          </a:extLst>
        </xdr:cNvPr>
        <xdr:cNvSpPr txBox="1">
          <a:spLocks noChangeArrowheads="1"/>
        </xdr:cNvSpPr>
      </xdr:nvSpPr>
      <xdr:spPr bwMode="auto">
        <a:xfrm>
          <a:off x="5181600" y="24098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1086970</xdr:colOff>
      <xdr:row>6</xdr:row>
      <xdr:rowOff>89647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E63B72AE-7059-4FC2-9C87-358CF9C339E2}"/>
            </a:ext>
          </a:extLst>
        </xdr:cNvPr>
        <xdr:cNvSpPr txBox="1">
          <a:spLocks noChangeArrowheads="1"/>
        </xdr:cNvSpPr>
      </xdr:nvSpPr>
      <xdr:spPr bwMode="auto">
        <a:xfrm>
          <a:off x="1086970" y="1623172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5675C7B5-5463-4CA1-9B4B-64BA3AC3B0F7}"/>
            </a:ext>
          </a:extLst>
        </xdr:cNvPr>
        <xdr:cNvSpPr txBox="1">
          <a:spLocks noChangeArrowheads="1"/>
        </xdr:cNvSpPr>
      </xdr:nvSpPr>
      <xdr:spPr bwMode="auto">
        <a:xfrm>
          <a:off x="11430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8FFC9221-989C-45C8-81A8-E7C1CBCB4BB2}"/>
            </a:ext>
          </a:extLst>
        </xdr:cNvPr>
        <xdr:cNvSpPr txBox="1">
          <a:spLocks noChangeArrowheads="1"/>
        </xdr:cNvSpPr>
      </xdr:nvSpPr>
      <xdr:spPr bwMode="auto">
        <a:xfrm>
          <a:off x="1143000" y="3067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51BED5D7-B923-493F-85AD-A2D9A44C8C67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1B3918CF-825C-44A5-B2C2-2564DBAA7BB4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22412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6F5E7C32-F4E7-4E3C-803C-1B0FB9E84008}"/>
            </a:ext>
          </a:extLst>
        </xdr:cNvPr>
        <xdr:cNvSpPr txBox="1">
          <a:spLocks noChangeArrowheads="1"/>
        </xdr:cNvSpPr>
      </xdr:nvSpPr>
      <xdr:spPr bwMode="auto">
        <a:xfrm>
          <a:off x="5000625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89646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821734CB-C21E-42C9-894F-32140EE8D65F}"/>
            </a:ext>
          </a:extLst>
        </xdr:cNvPr>
        <xdr:cNvSpPr txBox="1">
          <a:spLocks noChangeArrowheads="1"/>
        </xdr:cNvSpPr>
      </xdr:nvSpPr>
      <xdr:spPr bwMode="auto">
        <a:xfrm>
          <a:off x="5000625" y="1185021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997323</xdr:colOff>
      <xdr:row>5</xdr:row>
      <xdr:rowOff>22412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6DA34242-ACCE-4E38-9B16-29B651D6945E}"/>
            </a:ext>
          </a:extLst>
        </xdr:cNvPr>
        <xdr:cNvSpPr txBox="1">
          <a:spLocks noChangeArrowheads="1"/>
        </xdr:cNvSpPr>
      </xdr:nvSpPr>
      <xdr:spPr bwMode="auto">
        <a:xfrm>
          <a:off x="997323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358152CF-C9DA-4A2B-ADA5-BFA5E4893956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99D1B963-CCBB-4AC4-9056-FF98E2AA7363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E49E2B72-23AC-4ED7-BCD1-F2D8459FD1A3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3A647EDC-5866-468E-AD78-191D7E9AF4C7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F9C0B917-BCBF-4319-AD76-9C2804E69880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EE4C3AAE-9BF7-4F53-BC23-AF1E72C3DFCC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0A2C9D43-E0FC-4268-A14F-A5BC186D54B9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2D34A302-AAC9-4F2B-95D0-D5EE27392A7C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AD2F45EE-5279-462C-8FFE-E95D93D2DE02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DC05BE0D-1494-488C-A42D-5EE9788D7D67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65B40038-3A54-44AE-B766-107EB8DABD3B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22412</xdr:rowOff>
    </xdr:from>
    <xdr:ext cx="95250" cy="228600"/>
    <xdr:sp macro="" textlink="">
      <xdr:nvSpPr>
        <xdr:cNvPr id="18" name="Text Box 6179">
          <a:extLst>
            <a:ext uri="{FF2B5EF4-FFF2-40B4-BE49-F238E27FC236}">
              <a16:creationId xmlns:a16="http://schemas.microsoft.com/office/drawing/2014/main" id="{97A4CFAA-14CA-45A2-9B74-709F5B87787A}"/>
            </a:ext>
          </a:extLst>
        </xdr:cNvPr>
        <xdr:cNvSpPr txBox="1">
          <a:spLocks noChangeArrowheads="1"/>
        </xdr:cNvSpPr>
      </xdr:nvSpPr>
      <xdr:spPr bwMode="auto">
        <a:xfrm>
          <a:off x="5000625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9" name="Text Box 6179">
          <a:extLst>
            <a:ext uri="{FF2B5EF4-FFF2-40B4-BE49-F238E27FC236}">
              <a16:creationId xmlns:a16="http://schemas.microsoft.com/office/drawing/2014/main" id="{0151F868-6ACA-4961-9B21-B92ECE5C7D69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20" name="Text Box 6179">
          <a:extLst>
            <a:ext uri="{FF2B5EF4-FFF2-40B4-BE49-F238E27FC236}">
              <a16:creationId xmlns:a16="http://schemas.microsoft.com/office/drawing/2014/main" id="{75BCBA7C-EB2E-4A9C-9EFE-8777D299FE90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21" name="Text Box 6179">
          <a:extLst>
            <a:ext uri="{FF2B5EF4-FFF2-40B4-BE49-F238E27FC236}">
              <a16:creationId xmlns:a16="http://schemas.microsoft.com/office/drawing/2014/main" id="{9B7B9492-DEFB-47F3-A399-037637D62C3A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22" name="Text Box 6179">
          <a:extLst>
            <a:ext uri="{FF2B5EF4-FFF2-40B4-BE49-F238E27FC236}">
              <a16:creationId xmlns:a16="http://schemas.microsoft.com/office/drawing/2014/main" id="{64EA1838-45FE-44EE-B42D-520E6C53E6C0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23" name="Text Box 6179">
          <a:extLst>
            <a:ext uri="{FF2B5EF4-FFF2-40B4-BE49-F238E27FC236}">
              <a16:creationId xmlns:a16="http://schemas.microsoft.com/office/drawing/2014/main" id="{9BE5BB31-EAAD-4550-AA4C-4DA1F38AA727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95250" cy="228600"/>
    <xdr:sp macro="" textlink="">
      <xdr:nvSpPr>
        <xdr:cNvPr id="24" name="Text Box 6179">
          <a:extLst>
            <a:ext uri="{FF2B5EF4-FFF2-40B4-BE49-F238E27FC236}">
              <a16:creationId xmlns:a16="http://schemas.microsoft.com/office/drawing/2014/main" id="{1D7A04D0-5024-46FD-A531-25F8402780E7}"/>
            </a:ext>
          </a:extLst>
        </xdr:cNvPr>
        <xdr:cNvSpPr txBox="1">
          <a:spLocks noChangeArrowheads="1"/>
        </xdr:cNvSpPr>
      </xdr:nvSpPr>
      <xdr:spPr bwMode="auto">
        <a:xfrm>
          <a:off x="5000625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25" name="Text Box 6179">
          <a:extLst>
            <a:ext uri="{FF2B5EF4-FFF2-40B4-BE49-F238E27FC236}">
              <a16:creationId xmlns:a16="http://schemas.microsoft.com/office/drawing/2014/main" id="{C7F8C984-FC7A-415C-833C-97F82FA50A5F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26" name="Text Box 6179">
          <a:extLst>
            <a:ext uri="{FF2B5EF4-FFF2-40B4-BE49-F238E27FC236}">
              <a16:creationId xmlns:a16="http://schemas.microsoft.com/office/drawing/2014/main" id="{23778041-39CA-4D44-A7E6-6D1734A38A10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27" name="Text Box 6179">
          <a:extLst>
            <a:ext uri="{FF2B5EF4-FFF2-40B4-BE49-F238E27FC236}">
              <a16:creationId xmlns:a16="http://schemas.microsoft.com/office/drawing/2014/main" id="{AE5A1BE5-902B-46BF-9811-D05D78640424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28" name="Text Box 6179">
          <a:extLst>
            <a:ext uri="{FF2B5EF4-FFF2-40B4-BE49-F238E27FC236}">
              <a16:creationId xmlns:a16="http://schemas.microsoft.com/office/drawing/2014/main" id="{726D43A0-31B5-49DC-89D8-8628B7E01D3C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8EE1F196-6B81-4A83-8514-0123C35D0282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09BA31D3-3E72-4542-9D5C-715C1588B771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22412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10E40BD4-8FCD-46AA-816E-69410310F834}"/>
            </a:ext>
          </a:extLst>
        </xdr:cNvPr>
        <xdr:cNvSpPr txBox="1">
          <a:spLocks noChangeArrowheads="1"/>
        </xdr:cNvSpPr>
      </xdr:nvSpPr>
      <xdr:spPr bwMode="auto">
        <a:xfrm>
          <a:off x="5000625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89646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609AA8BB-7F86-425F-A892-B857B69373A9}"/>
            </a:ext>
          </a:extLst>
        </xdr:cNvPr>
        <xdr:cNvSpPr txBox="1">
          <a:spLocks noChangeArrowheads="1"/>
        </xdr:cNvSpPr>
      </xdr:nvSpPr>
      <xdr:spPr bwMode="auto">
        <a:xfrm>
          <a:off x="5000625" y="1185021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CF109472-5E10-424B-8876-716998C253DB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15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321D4E0F-E38A-4957-90C5-FE4F6D44A4B7}"/>
            </a:ext>
          </a:extLst>
        </xdr:cNvPr>
        <xdr:cNvSpPr txBox="1">
          <a:spLocks noChangeArrowheads="1"/>
        </xdr:cNvSpPr>
      </xdr:nvSpPr>
      <xdr:spPr bwMode="auto">
        <a:xfrm>
          <a:off x="1143000" y="32861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15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2AD944D3-780D-4937-AD4E-2E7EE216CF55}"/>
            </a:ext>
          </a:extLst>
        </xdr:cNvPr>
        <xdr:cNvSpPr txBox="1">
          <a:spLocks noChangeArrowheads="1"/>
        </xdr:cNvSpPr>
      </xdr:nvSpPr>
      <xdr:spPr bwMode="auto">
        <a:xfrm>
          <a:off x="1143000" y="32861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5</xdr:row>
      <xdr:rowOff>56029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606889AE-33DD-4599-8C83-B22857A07CB9}"/>
            </a:ext>
          </a:extLst>
        </xdr:cNvPr>
        <xdr:cNvSpPr txBox="1">
          <a:spLocks noChangeArrowheads="1"/>
        </xdr:cNvSpPr>
      </xdr:nvSpPr>
      <xdr:spPr bwMode="auto">
        <a:xfrm>
          <a:off x="1109382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17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CA3F9E37-DF6E-4245-9A9B-F7DDB56707D1}"/>
            </a:ext>
          </a:extLst>
        </xdr:cNvPr>
        <xdr:cNvSpPr txBox="1">
          <a:spLocks noChangeArrowheads="1"/>
        </xdr:cNvSpPr>
      </xdr:nvSpPr>
      <xdr:spPr bwMode="auto">
        <a:xfrm>
          <a:off x="1143000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17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F99DBDE5-A31A-463A-B0AD-940C7941CF28}"/>
            </a:ext>
          </a:extLst>
        </xdr:cNvPr>
        <xdr:cNvSpPr txBox="1">
          <a:spLocks noChangeArrowheads="1"/>
        </xdr:cNvSpPr>
      </xdr:nvSpPr>
      <xdr:spPr bwMode="auto">
        <a:xfrm>
          <a:off x="1143000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93ADAFA3-9033-4851-8309-76D3789C0241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B4BAE76F-026F-4C33-A0D3-61CB5CA6D9F8}"/>
            </a:ext>
          </a:extLst>
        </xdr:cNvPr>
        <xdr:cNvSpPr txBox="1">
          <a:spLocks noChangeArrowheads="1"/>
        </xdr:cNvSpPr>
      </xdr:nvSpPr>
      <xdr:spPr bwMode="auto">
        <a:xfrm>
          <a:off x="50006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27948A25-83D6-4FEE-8F6C-5E668326B701}"/>
            </a:ext>
          </a:extLst>
        </xdr:cNvPr>
        <xdr:cNvSpPr txBox="1">
          <a:spLocks noChangeArrowheads="1"/>
        </xdr:cNvSpPr>
      </xdr:nvSpPr>
      <xdr:spPr bwMode="auto">
        <a:xfrm>
          <a:off x="50006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944EF239-78F5-40F5-9D59-9139E31FD814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509C6927-4DFC-4211-AB71-0CBE0DB2030D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22412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F39CCAA3-F0A9-46FF-AE37-9B7CF2D651B6}"/>
            </a:ext>
          </a:extLst>
        </xdr:cNvPr>
        <xdr:cNvSpPr txBox="1">
          <a:spLocks noChangeArrowheads="1"/>
        </xdr:cNvSpPr>
      </xdr:nvSpPr>
      <xdr:spPr bwMode="auto">
        <a:xfrm>
          <a:off x="5000625" y="1117787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18" name="Text Box 6179">
          <a:extLst>
            <a:ext uri="{FF2B5EF4-FFF2-40B4-BE49-F238E27FC236}">
              <a16:creationId xmlns:a16="http://schemas.microsoft.com/office/drawing/2014/main" id="{28086BFC-FCB0-4CB3-AEF4-750B3394CBAF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95250" cy="228600"/>
    <xdr:sp macro="" textlink="">
      <xdr:nvSpPr>
        <xdr:cNvPr id="19" name="Text Box 6179">
          <a:extLst>
            <a:ext uri="{FF2B5EF4-FFF2-40B4-BE49-F238E27FC236}">
              <a16:creationId xmlns:a16="http://schemas.microsoft.com/office/drawing/2014/main" id="{055DD6A4-1502-4201-855A-D5CC2C5BC86A}"/>
            </a:ext>
          </a:extLst>
        </xdr:cNvPr>
        <xdr:cNvSpPr txBox="1">
          <a:spLocks noChangeArrowheads="1"/>
        </xdr:cNvSpPr>
      </xdr:nvSpPr>
      <xdr:spPr bwMode="auto">
        <a:xfrm>
          <a:off x="5000625" y="32861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95250" cy="228600"/>
    <xdr:sp macro="" textlink="">
      <xdr:nvSpPr>
        <xdr:cNvPr id="20" name="Text Box 6179">
          <a:extLst>
            <a:ext uri="{FF2B5EF4-FFF2-40B4-BE49-F238E27FC236}">
              <a16:creationId xmlns:a16="http://schemas.microsoft.com/office/drawing/2014/main" id="{DA9ABBF0-B17C-44DA-9C26-0A66FB52EB5E}"/>
            </a:ext>
          </a:extLst>
        </xdr:cNvPr>
        <xdr:cNvSpPr txBox="1">
          <a:spLocks noChangeArrowheads="1"/>
        </xdr:cNvSpPr>
      </xdr:nvSpPr>
      <xdr:spPr bwMode="auto">
        <a:xfrm>
          <a:off x="5000625" y="32861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56029</xdr:rowOff>
    </xdr:from>
    <xdr:ext cx="95250" cy="228600"/>
    <xdr:sp macro="" textlink="">
      <xdr:nvSpPr>
        <xdr:cNvPr id="21" name="Text Box 6179">
          <a:extLst>
            <a:ext uri="{FF2B5EF4-FFF2-40B4-BE49-F238E27FC236}">
              <a16:creationId xmlns:a16="http://schemas.microsoft.com/office/drawing/2014/main" id="{994B7C19-08A3-4135-A2A0-EF7CD1BC8246}"/>
            </a:ext>
          </a:extLst>
        </xdr:cNvPr>
        <xdr:cNvSpPr txBox="1">
          <a:spLocks noChangeArrowheads="1"/>
        </xdr:cNvSpPr>
      </xdr:nvSpPr>
      <xdr:spPr bwMode="auto">
        <a:xfrm>
          <a:off x="5000625" y="11514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95250" cy="228600"/>
    <xdr:sp macro="" textlink="">
      <xdr:nvSpPr>
        <xdr:cNvPr id="22" name="Text Box 6179">
          <a:extLst>
            <a:ext uri="{FF2B5EF4-FFF2-40B4-BE49-F238E27FC236}">
              <a16:creationId xmlns:a16="http://schemas.microsoft.com/office/drawing/2014/main" id="{FA4CD101-F1FF-493A-A421-A9F8DFABFFA5}"/>
            </a:ext>
          </a:extLst>
        </xdr:cNvPr>
        <xdr:cNvSpPr txBox="1">
          <a:spLocks noChangeArrowheads="1"/>
        </xdr:cNvSpPr>
      </xdr:nvSpPr>
      <xdr:spPr bwMode="auto">
        <a:xfrm>
          <a:off x="50006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95250" cy="228600"/>
    <xdr:sp macro="" textlink="">
      <xdr:nvSpPr>
        <xdr:cNvPr id="23" name="Text Box 6179">
          <a:extLst>
            <a:ext uri="{FF2B5EF4-FFF2-40B4-BE49-F238E27FC236}">
              <a16:creationId xmlns:a16="http://schemas.microsoft.com/office/drawing/2014/main" id="{9684C817-3D40-4C65-AF9A-AEE1031432CF}"/>
            </a:ext>
          </a:extLst>
        </xdr:cNvPr>
        <xdr:cNvSpPr txBox="1">
          <a:spLocks noChangeArrowheads="1"/>
        </xdr:cNvSpPr>
      </xdr:nvSpPr>
      <xdr:spPr bwMode="auto">
        <a:xfrm>
          <a:off x="5000625" y="37242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6</xdr:row>
      <xdr:rowOff>56029</xdr:rowOff>
    </xdr:from>
    <xdr:ext cx="95250" cy="228600"/>
    <xdr:sp macro="" textlink="">
      <xdr:nvSpPr>
        <xdr:cNvPr id="24" name="Text Box 6179">
          <a:extLst>
            <a:ext uri="{FF2B5EF4-FFF2-40B4-BE49-F238E27FC236}">
              <a16:creationId xmlns:a16="http://schemas.microsoft.com/office/drawing/2014/main" id="{4B535D7D-518B-49DC-A6D5-AF1965EBB0FB}"/>
            </a:ext>
          </a:extLst>
        </xdr:cNvPr>
        <xdr:cNvSpPr txBox="1">
          <a:spLocks noChangeArrowheads="1"/>
        </xdr:cNvSpPr>
      </xdr:nvSpPr>
      <xdr:spPr bwMode="auto">
        <a:xfrm>
          <a:off x="1109382" y="13704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6</xdr:row>
      <xdr:rowOff>56029</xdr:rowOff>
    </xdr:from>
    <xdr:ext cx="95250" cy="228600"/>
    <xdr:sp macro="" textlink="">
      <xdr:nvSpPr>
        <xdr:cNvPr id="25" name="Text Box 6179">
          <a:extLst>
            <a:ext uri="{FF2B5EF4-FFF2-40B4-BE49-F238E27FC236}">
              <a16:creationId xmlns:a16="http://schemas.microsoft.com/office/drawing/2014/main" id="{7959990E-8428-4066-98BC-6F3ED9551A05}"/>
            </a:ext>
          </a:extLst>
        </xdr:cNvPr>
        <xdr:cNvSpPr txBox="1">
          <a:spLocks noChangeArrowheads="1"/>
        </xdr:cNvSpPr>
      </xdr:nvSpPr>
      <xdr:spPr bwMode="auto">
        <a:xfrm>
          <a:off x="1109382" y="13704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6</xdr:row>
      <xdr:rowOff>56029</xdr:rowOff>
    </xdr:from>
    <xdr:ext cx="95250" cy="228600"/>
    <xdr:sp macro="" textlink="">
      <xdr:nvSpPr>
        <xdr:cNvPr id="26" name="Text Box 6179">
          <a:extLst>
            <a:ext uri="{FF2B5EF4-FFF2-40B4-BE49-F238E27FC236}">
              <a16:creationId xmlns:a16="http://schemas.microsoft.com/office/drawing/2014/main" id="{FF3091D4-9529-43AE-AD09-53B5189D350D}"/>
            </a:ext>
          </a:extLst>
        </xdr:cNvPr>
        <xdr:cNvSpPr txBox="1">
          <a:spLocks noChangeArrowheads="1"/>
        </xdr:cNvSpPr>
      </xdr:nvSpPr>
      <xdr:spPr bwMode="auto">
        <a:xfrm>
          <a:off x="1109382" y="13704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6</xdr:row>
      <xdr:rowOff>56029</xdr:rowOff>
    </xdr:from>
    <xdr:ext cx="95250" cy="228600"/>
    <xdr:sp macro="" textlink="">
      <xdr:nvSpPr>
        <xdr:cNvPr id="27" name="Text Box 6179">
          <a:extLst>
            <a:ext uri="{FF2B5EF4-FFF2-40B4-BE49-F238E27FC236}">
              <a16:creationId xmlns:a16="http://schemas.microsoft.com/office/drawing/2014/main" id="{833DC9AF-9C4A-46A8-827C-D9A474070B8A}"/>
            </a:ext>
          </a:extLst>
        </xdr:cNvPr>
        <xdr:cNvSpPr txBox="1">
          <a:spLocks noChangeArrowheads="1"/>
        </xdr:cNvSpPr>
      </xdr:nvSpPr>
      <xdr:spPr bwMode="auto">
        <a:xfrm>
          <a:off x="1109382" y="13704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7</xdr:row>
      <xdr:rowOff>56029</xdr:rowOff>
    </xdr:from>
    <xdr:ext cx="95250" cy="228600"/>
    <xdr:sp macro="" textlink="">
      <xdr:nvSpPr>
        <xdr:cNvPr id="28" name="Text Box 6179">
          <a:extLst>
            <a:ext uri="{FF2B5EF4-FFF2-40B4-BE49-F238E27FC236}">
              <a16:creationId xmlns:a16="http://schemas.microsoft.com/office/drawing/2014/main" id="{E36586A8-0CDC-4186-9B99-0E443E7320AE}"/>
            </a:ext>
          </a:extLst>
        </xdr:cNvPr>
        <xdr:cNvSpPr txBox="1">
          <a:spLocks noChangeArrowheads="1"/>
        </xdr:cNvSpPr>
      </xdr:nvSpPr>
      <xdr:spPr bwMode="auto">
        <a:xfrm>
          <a:off x="1109382" y="15895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7</xdr:row>
      <xdr:rowOff>56029</xdr:rowOff>
    </xdr:from>
    <xdr:ext cx="95250" cy="228600"/>
    <xdr:sp macro="" textlink="">
      <xdr:nvSpPr>
        <xdr:cNvPr id="29" name="Text Box 6179">
          <a:extLst>
            <a:ext uri="{FF2B5EF4-FFF2-40B4-BE49-F238E27FC236}">
              <a16:creationId xmlns:a16="http://schemas.microsoft.com/office/drawing/2014/main" id="{E92B1EBA-DCAE-4361-A45D-BF7059005151}"/>
            </a:ext>
          </a:extLst>
        </xdr:cNvPr>
        <xdr:cNvSpPr txBox="1">
          <a:spLocks noChangeArrowheads="1"/>
        </xdr:cNvSpPr>
      </xdr:nvSpPr>
      <xdr:spPr bwMode="auto">
        <a:xfrm>
          <a:off x="1109382" y="15895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7</xdr:row>
      <xdr:rowOff>56029</xdr:rowOff>
    </xdr:from>
    <xdr:ext cx="95250" cy="228600"/>
    <xdr:sp macro="" textlink="">
      <xdr:nvSpPr>
        <xdr:cNvPr id="30" name="Text Box 6179">
          <a:extLst>
            <a:ext uri="{FF2B5EF4-FFF2-40B4-BE49-F238E27FC236}">
              <a16:creationId xmlns:a16="http://schemas.microsoft.com/office/drawing/2014/main" id="{255D5884-3327-4A41-86BB-A7C192BC9C06}"/>
            </a:ext>
          </a:extLst>
        </xdr:cNvPr>
        <xdr:cNvSpPr txBox="1">
          <a:spLocks noChangeArrowheads="1"/>
        </xdr:cNvSpPr>
      </xdr:nvSpPr>
      <xdr:spPr bwMode="auto">
        <a:xfrm>
          <a:off x="1109382" y="15895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7</xdr:row>
      <xdr:rowOff>56029</xdr:rowOff>
    </xdr:from>
    <xdr:ext cx="95250" cy="228600"/>
    <xdr:sp macro="" textlink="">
      <xdr:nvSpPr>
        <xdr:cNvPr id="31" name="Text Box 6179">
          <a:extLst>
            <a:ext uri="{FF2B5EF4-FFF2-40B4-BE49-F238E27FC236}">
              <a16:creationId xmlns:a16="http://schemas.microsoft.com/office/drawing/2014/main" id="{0A7202F7-C352-41C0-95CB-D331F9E3DF7F}"/>
            </a:ext>
          </a:extLst>
        </xdr:cNvPr>
        <xdr:cNvSpPr txBox="1">
          <a:spLocks noChangeArrowheads="1"/>
        </xdr:cNvSpPr>
      </xdr:nvSpPr>
      <xdr:spPr bwMode="auto">
        <a:xfrm>
          <a:off x="1109382" y="15895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2" name="Text Box 6179">
          <a:extLst>
            <a:ext uri="{FF2B5EF4-FFF2-40B4-BE49-F238E27FC236}">
              <a16:creationId xmlns:a16="http://schemas.microsoft.com/office/drawing/2014/main" id="{02616F22-831D-4A86-B715-56E7319656B7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3" name="Text Box 6179">
          <a:extLst>
            <a:ext uri="{FF2B5EF4-FFF2-40B4-BE49-F238E27FC236}">
              <a16:creationId xmlns:a16="http://schemas.microsoft.com/office/drawing/2014/main" id="{D67EB1EA-E695-4121-87EB-1FC0167A4CA8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4" name="Text Box 6179">
          <a:extLst>
            <a:ext uri="{FF2B5EF4-FFF2-40B4-BE49-F238E27FC236}">
              <a16:creationId xmlns:a16="http://schemas.microsoft.com/office/drawing/2014/main" id="{18ABA2C3-CA45-476A-A553-33B7E0314036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5" name="Text Box 6179">
          <a:extLst>
            <a:ext uri="{FF2B5EF4-FFF2-40B4-BE49-F238E27FC236}">
              <a16:creationId xmlns:a16="http://schemas.microsoft.com/office/drawing/2014/main" id="{EF220735-23BD-4C1F-ACE5-28E574842F87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6" name="Text Box 6179">
          <a:extLst>
            <a:ext uri="{FF2B5EF4-FFF2-40B4-BE49-F238E27FC236}">
              <a16:creationId xmlns:a16="http://schemas.microsoft.com/office/drawing/2014/main" id="{EED23E8F-9CAC-49A6-8EEC-38144B0E6B30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7" name="Text Box 6179">
          <a:extLst>
            <a:ext uri="{FF2B5EF4-FFF2-40B4-BE49-F238E27FC236}">
              <a16:creationId xmlns:a16="http://schemas.microsoft.com/office/drawing/2014/main" id="{C51A076F-B874-455A-8F1A-8A93A6F73148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8" name="Text Box 6179">
          <a:extLst>
            <a:ext uri="{FF2B5EF4-FFF2-40B4-BE49-F238E27FC236}">
              <a16:creationId xmlns:a16="http://schemas.microsoft.com/office/drawing/2014/main" id="{18BC1F22-318D-4C0D-879F-6B65E3595793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8</xdr:row>
      <xdr:rowOff>56029</xdr:rowOff>
    </xdr:from>
    <xdr:ext cx="95250" cy="228600"/>
    <xdr:sp macro="" textlink="">
      <xdr:nvSpPr>
        <xdr:cNvPr id="39" name="Text Box 6179">
          <a:extLst>
            <a:ext uri="{FF2B5EF4-FFF2-40B4-BE49-F238E27FC236}">
              <a16:creationId xmlns:a16="http://schemas.microsoft.com/office/drawing/2014/main" id="{69248B0C-BD48-44B3-962E-2C92C2EDF1EF}"/>
            </a:ext>
          </a:extLst>
        </xdr:cNvPr>
        <xdr:cNvSpPr txBox="1">
          <a:spLocks noChangeArrowheads="1"/>
        </xdr:cNvSpPr>
      </xdr:nvSpPr>
      <xdr:spPr bwMode="auto">
        <a:xfrm>
          <a:off x="1109382" y="18086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0" name="Text Box 6179">
          <a:extLst>
            <a:ext uri="{FF2B5EF4-FFF2-40B4-BE49-F238E27FC236}">
              <a16:creationId xmlns:a16="http://schemas.microsoft.com/office/drawing/2014/main" id="{56389E9C-1906-4FBD-B2E2-03C23424C0E8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1" name="Text Box 6179">
          <a:extLst>
            <a:ext uri="{FF2B5EF4-FFF2-40B4-BE49-F238E27FC236}">
              <a16:creationId xmlns:a16="http://schemas.microsoft.com/office/drawing/2014/main" id="{4D0D77C0-0ABA-4A13-A938-ADF21FE689B0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2" name="Text Box 6179">
          <a:extLst>
            <a:ext uri="{FF2B5EF4-FFF2-40B4-BE49-F238E27FC236}">
              <a16:creationId xmlns:a16="http://schemas.microsoft.com/office/drawing/2014/main" id="{A1045D34-B300-48BC-A2E1-1182AC140F73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3" name="Text Box 6179">
          <a:extLst>
            <a:ext uri="{FF2B5EF4-FFF2-40B4-BE49-F238E27FC236}">
              <a16:creationId xmlns:a16="http://schemas.microsoft.com/office/drawing/2014/main" id="{8C52B175-3191-4802-BB7F-4C80A818D2D8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4" name="Text Box 6179">
          <a:extLst>
            <a:ext uri="{FF2B5EF4-FFF2-40B4-BE49-F238E27FC236}">
              <a16:creationId xmlns:a16="http://schemas.microsoft.com/office/drawing/2014/main" id="{0E5A88E1-9B4B-4339-800F-6FEAEC76B931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5" name="Text Box 6179">
          <a:extLst>
            <a:ext uri="{FF2B5EF4-FFF2-40B4-BE49-F238E27FC236}">
              <a16:creationId xmlns:a16="http://schemas.microsoft.com/office/drawing/2014/main" id="{49F81A4F-28B3-4873-9070-EA584EE425BA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6" name="Text Box 6179">
          <a:extLst>
            <a:ext uri="{FF2B5EF4-FFF2-40B4-BE49-F238E27FC236}">
              <a16:creationId xmlns:a16="http://schemas.microsoft.com/office/drawing/2014/main" id="{0083CC39-96CD-4A45-B040-0BD3E13508B4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9</xdr:row>
      <xdr:rowOff>56029</xdr:rowOff>
    </xdr:from>
    <xdr:ext cx="95250" cy="228600"/>
    <xdr:sp macro="" textlink="">
      <xdr:nvSpPr>
        <xdr:cNvPr id="47" name="Text Box 6179">
          <a:extLst>
            <a:ext uri="{FF2B5EF4-FFF2-40B4-BE49-F238E27FC236}">
              <a16:creationId xmlns:a16="http://schemas.microsoft.com/office/drawing/2014/main" id="{641872F0-8460-4EB0-A8C9-108C547D4CB1}"/>
            </a:ext>
          </a:extLst>
        </xdr:cNvPr>
        <xdr:cNvSpPr txBox="1">
          <a:spLocks noChangeArrowheads="1"/>
        </xdr:cNvSpPr>
      </xdr:nvSpPr>
      <xdr:spPr bwMode="auto">
        <a:xfrm>
          <a:off x="1109382" y="20277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48" name="Text Box 6179">
          <a:extLst>
            <a:ext uri="{FF2B5EF4-FFF2-40B4-BE49-F238E27FC236}">
              <a16:creationId xmlns:a16="http://schemas.microsoft.com/office/drawing/2014/main" id="{450A9564-B6FF-466D-98E3-51AC064EC118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49" name="Text Box 6179">
          <a:extLst>
            <a:ext uri="{FF2B5EF4-FFF2-40B4-BE49-F238E27FC236}">
              <a16:creationId xmlns:a16="http://schemas.microsoft.com/office/drawing/2014/main" id="{D3B10A25-FF08-426C-9EB0-3554962DD144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0" name="Text Box 6179">
          <a:extLst>
            <a:ext uri="{FF2B5EF4-FFF2-40B4-BE49-F238E27FC236}">
              <a16:creationId xmlns:a16="http://schemas.microsoft.com/office/drawing/2014/main" id="{FC28B172-BE11-4464-ABEF-7CF249CA7FF5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1" name="Text Box 6179">
          <a:extLst>
            <a:ext uri="{FF2B5EF4-FFF2-40B4-BE49-F238E27FC236}">
              <a16:creationId xmlns:a16="http://schemas.microsoft.com/office/drawing/2014/main" id="{DC6F8AA8-1820-4A52-9B46-B5D3965EE4E5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2" name="Text Box 6179">
          <a:extLst>
            <a:ext uri="{FF2B5EF4-FFF2-40B4-BE49-F238E27FC236}">
              <a16:creationId xmlns:a16="http://schemas.microsoft.com/office/drawing/2014/main" id="{2CCE341D-B001-45BF-BCD4-ABC98887438C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3" name="Text Box 6179">
          <a:extLst>
            <a:ext uri="{FF2B5EF4-FFF2-40B4-BE49-F238E27FC236}">
              <a16:creationId xmlns:a16="http://schemas.microsoft.com/office/drawing/2014/main" id="{5C7F21EC-42BD-4604-9E93-BAD02C937BA1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4" name="Text Box 6179">
          <a:extLst>
            <a:ext uri="{FF2B5EF4-FFF2-40B4-BE49-F238E27FC236}">
              <a16:creationId xmlns:a16="http://schemas.microsoft.com/office/drawing/2014/main" id="{781EDD3E-87AC-4C08-8B1A-8E14A851012A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10</xdr:row>
      <xdr:rowOff>56029</xdr:rowOff>
    </xdr:from>
    <xdr:ext cx="95250" cy="228600"/>
    <xdr:sp macro="" textlink="">
      <xdr:nvSpPr>
        <xdr:cNvPr id="55" name="Text Box 6179">
          <a:extLst>
            <a:ext uri="{FF2B5EF4-FFF2-40B4-BE49-F238E27FC236}">
              <a16:creationId xmlns:a16="http://schemas.microsoft.com/office/drawing/2014/main" id="{DFA141A7-EE1F-43D6-834C-4CDD7E446B64}"/>
            </a:ext>
          </a:extLst>
        </xdr:cNvPr>
        <xdr:cNvSpPr txBox="1">
          <a:spLocks noChangeArrowheads="1"/>
        </xdr:cNvSpPr>
      </xdr:nvSpPr>
      <xdr:spPr bwMode="auto">
        <a:xfrm>
          <a:off x="1109382" y="22467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56" name="Text Box 6179">
          <a:extLst>
            <a:ext uri="{FF2B5EF4-FFF2-40B4-BE49-F238E27FC236}">
              <a16:creationId xmlns:a16="http://schemas.microsoft.com/office/drawing/2014/main" id="{14DB91EC-8E73-4AA4-8EC6-7C328F09035B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57" name="Text Box 6179">
          <a:extLst>
            <a:ext uri="{FF2B5EF4-FFF2-40B4-BE49-F238E27FC236}">
              <a16:creationId xmlns:a16="http://schemas.microsoft.com/office/drawing/2014/main" id="{0F4F408F-CEB6-4028-AD85-AAB755C026F9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58" name="Text Box 6179">
          <a:extLst>
            <a:ext uri="{FF2B5EF4-FFF2-40B4-BE49-F238E27FC236}">
              <a16:creationId xmlns:a16="http://schemas.microsoft.com/office/drawing/2014/main" id="{DB36512F-A96C-4FBD-93B9-2DA48F96E82F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59" name="Text Box 6179">
          <a:extLst>
            <a:ext uri="{FF2B5EF4-FFF2-40B4-BE49-F238E27FC236}">
              <a16:creationId xmlns:a16="http://schemas.microsoft.com/office/drawing/2014/main" id="{006A42DE-1433-4A41-8C17-C26DBFE94A89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60" name="Text Box 6179">
          <a:extLst>
            <a:ext uri="{FF2B5EF4-FFF2-40B4-BE49-F238E27FC236}">
              <a16:creationId xmlns:a16="http://schemas.microsoft.com/office/drawing/2014/main" id="{BCF89473-EC79-43C5-842F-13479C242B90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61" name="Text Box 6179">
          <a:extLst>
            <a:ext uri="{FF2B5EF4-FFF2-40B4-BE49-F238E27FC236}">
              <a16:creationId xmlns:a16="http://schemas.microsoft.com/office/drawing/2014/main" id="{1035D927-5D6F-47C7-A6E2-596E6F875D5D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62" name="Text Box 6179">
          <a:extLst>
            <a:ext uri="{FF2B5EF4-FFF2-40B4-BE49-F238E27FC236}">
              <a16:creationId xmlns:a16="http://schemas.microsoft.com/office/drawing/2014/main" id="{7A335D97-E5F4-4583-AD5C-12549871E8C8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11</xdr:row>
      <xdr:rowOff>56029</xdr:rowOff>
    </xdr:from>
    <xdr:ext cx="95250" cy="228600"/>
    <xdr:sp macro="" textlink="">
      <xdr:nvSpPr>
        <xdr:cNvPr id="63" name="Text Box 6179">
          <a:extLst>
            <a:ext uri="{FF2B5EF4-FFF2-40B4-BE49-F238E27FC236}">
              <a16:creationId xmlns:a16="http://schemas.microsoft.com/office/drawing/2014/main" id="{72F2A0CA-F67B-4121-902F-E39BF7A45153}"/>
            </a:ext>
          </a:extLst>
        </xdr:cNvPr>
        <xdr:cNvSpPr txBox="1">
          <a:spLocks noChangeArrowheads="1"/>
        </xdr:cNvSpPr>
      </xdr:nvSpPr>
      <xdr:spPr bwMode="auto">
        <a:xfrm>
          <a:off x="1109382" y="24658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4" name="Text Box 6179">
          <a:extLst>
            <a:ext uri="{FF2B5EF4-FFF2-40B4-BE49-F238E27FC236}">
              <a16:creationId xmlns:a16="http://schemas.microsoft.com/office/drawing/2014/main" id="{0EAB1DDC-C34B-4832-9FDD-ACD92A3DE081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5" name="Text Box 6179">
          <a:extLst>
            <a:ext uri="{FF2B5EF4-FFF2-40B4-BE49-F238E27FC236}">
              <a16:creationId xmlns:a16="http://schemas.microsoft.com/office/drawing/2014/main" id="{A091E609-6D7F-4339-8ABA-EFC4E1D01D88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6" name="Text Box 6179">
          <a:extLst>
            <a:ext uri="{FF2B5EF4-FFF2-40B4-BE49-F238E27FC236}">
              <a16:creationId xmlns:a16="http://schemas.microsoft.com/office/drawing/2014/main" id="{8D799D1A-29E6-48F1-9274-F92AE085C01D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7" name="Text Box 6179">
          <a:extLst>
            <a:ext uri="{FF2B5EF4-FFF2-40B4-BE49-F238E27FC236}">
              <a16:creationId xmlns:a16="http://schemas.microsoft.com/office/drawing/2014/main" id="{47AB3C44-B4DA-467D-9F5D-0411B4ED9088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8" name="Text Box 6179">
          <a:extLst>
            <a:ext uri="{FF2B5EF4-FFF2-40B4-BE49-F238E27FC236}">
              <a16:creationId xmlns:a16="http://schemas.microsoft.com/office/drawing/2014/main" id="{5462F04A-86E3-4500-A007-356A125E320E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69" name="Text Box 6179">
          <a:extLst>
            <a:ext uri="{FF2B5EF4-FFF2-40B4-BE49-F238E27FC236}">
              <a16:creationId xmlns:a16="http://schemas.microsoft.com/office/drawing/2014/main" id="{93C7003E-5F48-4CC4-9E94-5A2F5218EF99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70" name="Text Box 6179">
          <a:extLst>
            <a:ext uri="{FF2B5EF4-FFF2-40B4-BE49-F238E27FC236}">
              <a16:creationId xmlns:a16="http://schemas.microsoft.com/office/drawing/2014/main" id="{E6230260-EE9A-4E9D-904F-21039C4BB818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12</xdr:row>
      <xdr:rowOff>56029</xdr:rowOff>
    </xdr:from>
    <xdr:ext cx="95250" cy="228600"/>
    <xdr:sp macro="" textlink="">
      <xdr:nvSpPr>
        <xdr:cNvPr id="71" name="Text Box 6179">
          <a:extLst>
            <a:ext uri="{FF2B5EF4-FFF2-40B4-BE49-F238E27FC236}">
              <a16:creationId xmlns:a16="http://schemas.microsoft.com/office/drawing/2014/main" id="{8957B315-F8E5-4FFC-9E93-FA99337B4322}"/>
            </a:ext>
          </a:extLst>
        </xdr:cNvPr>
        <xdr:cNvSpPr txBox="1">
          <a:spLocks noChangeArrowheads="1"/>
        </xdr:cNvSpPr>
      </xdr:nvSpPr>
      <xdr:spPr bwMode="auto">
        <a:xfrm>
          <a:off x="1109382" y="26849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2" name="Text Box 6179">
          <a:extLst>
            <a:ext uri="{FF2B5EF4-FFF2-40B4-BE49-F238E27FC236}">
              <a16:creationId xmlns:a16="http://schemas.microsoft.com/office/drawing/2014/main" id="{F1B03734-99F4-4EFB-980D-E621449F8828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3" name="Text Box 6179">
          <a:extLst>
            <a:ext uri="{FF2B5EF4-FFF2-40B4-BE49-F238E27FC236}">
              <a16:creationId xmlns:a16="http://schemas.microsoft.com/office/drawing/2014/main" id="{B76ABC03-D7D2-4653-ACEE-B928D355C20E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4" name="Text Box 6179">
          <a:extLst>
            <a:ext uri="{FF2B5EF4-FFF2-40B4-BE49-F238E27FC236}">
              <a16:creationId xmlns:a16="http://schemas.microsoft.com/office/drawing/2014/main" id="{DE94BBB4-A44E-4CA7-AE6B-ECB8FFA69D81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5" name="Text Box 6179">
          <a:extLst>
            <a:ext uri="{FF2B5EF4-FFF2-40B4-BE49-F238E27FC236}">
              <a16:creationId xmlns:a16="http://schemas.microsoft.com/office/drawing/2014/main" id="{329D00B6-528B-4A19-A071-042E42D5B9DE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6" name="Text Box 6179">
          <a:extLst>
            <a:ext uri="{FF2B5EF4-FFF2-40B4-BE49-F238E27FC236}">
              <a16:creationId xmlns:a16="http://schemas.microsoft.com/office/drawing/2014/main" id="{CB662E99-318B-4EBA-A422-5F9A1038DE03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7" name="Text Box 6179">
          <a:extLst>
            <a:ext uri="{FF2B5EF4-FFF2-40B4-BE49-F238E27FC236}">
              <a16:creationId xmlns:a16="http://schemas.microsoft.com/office/drawing/2014/main" id="{5C4291E1-B262-4A90-9E08-218D0C262736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8" name="Text Box 6179">
          <a:extLst>
            <a:ext uri="{FF2B5EF4-FFF2-40B4-BE49-F238E27FC236}">
              <a16:creationId xmlns:a16="http://schemas.microsoft.com/office/drawing/2014/main" id="{570561E8-71C9-47F1-8FF4-4F428790026B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13</xdr:row>
      <xdr:rowOff>56029</xdr:rowOff>
    </xdr:from>
    <xdr:ext cx="95250" cy="228600"/>
    <xdr:sp macro="" textlink="">
      <xdr:nvSpPr>
        <xdr:cNvPr id="79" name="Text Box 6179">
          <a:extLst>
            <a:ext uri="{FF2B5EF4-FFF2-40B4-BE49-F238E27FC236}">
              <a16:creationId xmlns:a16="http://schemas.microsoft.com/office/drawing/2014/main" id="{27335AC9-AC14-4132-A8FF-24BCA05821C7}"/>
            </a:ext>
          </a:extLst>
        </xdr:cNvPr>
        <xdr:cNvSpPr txBox="1">
          <a:spLocks noChangeArrowheads="1"/>
        </xdr:cNvSpPr>
      </xdr:nvSpPr>
      <xdr:spPr bwMode="auto">
        <a:xfrm>
          <a:off x="1109382" y="290400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0" name="Text Box 6179">
          <a:extLst>
            <a:ext uri="{FF2B5EF4-FFF2-40B4-BE49-F238E27FC236}">
              <a16:creationId xmlns:a16="http://schemas.microsoft.com/office/drawing/2014/main" id="{349B14EE-59D7-48DC-8660-EE286DAF92AE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1" name="Text Box 6179">
          <a:extLst>
            <a:ext uri="{FF2B5EF4-FFF2-40B4-BE49-F238E27FC236}">
              <a16:creationId xmlns:a16="http://schemas.microsoft.com/office/drawing/2014/main" id="{85E5B28E-8108-4052-A2B8-462FFAD21A41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2" name="Text Box 6179">
          <a:extLst>
            <a:ext uri="{FF2B5EF4-FFF2-40B4-BE49-F238E27FC236}">
              <a16:creationId xmlns:a16="http://schemas.microsoft.com/office/drawing/2014/main" id="{EBB69BED-F24B-49CE-BD79-0C0B6E8DCFA6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3" name="Text Box 6179">
          <a:extLst>
            <a:ext uri="{FF2B5EF4-FFF2-40B4-BE49-F238E27FC236}">
              <a16:creationId xmlns:a16="http://schemas.microsoft.com/office/drawing/2014/main" id="{4B459167-CC22-42CC-8A5C-8E53804B83F3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4" name="Text Box 6179">
          <a:extLst>
            <a:ext uri="{FF2B5EF4-FFF2-40B4-BE49-F238E27FC236}">
              <a16:creationId xmlns:a16="http://schemas.microsoft.com/office/drawing/2014/main" id="{D3048390-C332-4EB0-B853-1ABBA7A13C5F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5" name="Text Box 6179">
          <a:extLst>
            <a:ext uri="{FF2B5EF4-FFF2-40B4-BE49-F238E27FC236}">
              <a16:creationId xmlns:a16="http://schemas.microsoft.com/office/drawing/2014/main" id="{95B9E40C-25D5-4944-A178-4C7969B673D1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6" name="Text Box 6179">
          <a:extLst>
            <a:ext uri="{FF2B5EF4-FFF2-40B4-BE49-F238E27FC236}">
              <a16:creationId xmlns:a16="http://schemas.microsoft.com/office/drawing/2014/main" id="{36BC4A29-353F-4F38-AE4E-AF88A2A3F0D6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14</xdr:row>
      <xdr:rowOff>56029</xdr:rowOff>
    </xdr:from>
    <xdr:ext cx="95250" cy="228600"/>
    <xdr:sp macro="" textlink="">
      <xdr:nvSpPr>
        <xdr:cNvPr id="87" name="Text Box 6179">
          <a:extLst>
            <a:ext uri="{FF2B5EF4-FFF2-40B4-BE49-F238E27FC236}">
              <a16:creationId xmlns:a16="http://schemas.microsoft.com/office/drawing/2014/main" id="{B058C7C6-0FCF-4A43-9787-9F475EC197EB}"/>
            </a:ext>
          </a:extLst>
        </xdr:cNvPr>
        <xdr:cNvSpPr txBox="1">
          <a:spLocks noChangeArrowheads="1"/>
        </xdr:cNvSpPr>
      </xdr:nvSpPr>
      <xdr:spPr bwMode="auto">
        <a:xfrm>
          <a:off x="1109382" y="312307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88" name="Text Box 6179">
          <a:extLst>
            <a:ext uri="{FF2B5EF4-FFF2-40B4-BE49-F238E27FC236}">
              <a16:creationId xmlns:a16="http://schemas.microsoft.com/office/drawing/2014/main" id="{57935160-2515-4EB8-BB74-7D69D16D8922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89" name="Text Box 6179">
          <a:extLst>
            <a:ext uri="{FF2B5EF4-FFF2-40B4-BE49-F238E27FC236}">
              <a16:creationId xmlns:a16="http://schemas.microsoft.com/office/drawing/2014/main" id="{9DF70E07-E435-4A72-A92C-E20E0A7C086F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0" name="Text Box 6179">
          <a:extLst>
            <a:ext uri="{FF2B5EF4-FFF2-40B4-BE49-F238E27FC236}">
              <a16:creationId xmlns:a16="http://schemas.microsoft.com/office/drawing/2014/main" id="{7676B20D-8135-4455-B093-B8A61315473B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1" name="Text Box 6179">
          <a:extLst>
            <a:ext uri="{FF2B5EF4-FFF2-40B4-BE49-F238E27FC236}">
              <a16:creationId xmlns:a16="http://schemas.microsoft.com/office/drawing/2014/main" id="{5494A958-0416-4CBC-9518-08C6226164D1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2" name="Text Box 6179">
          <a:extLst>
            <a:ext uri="{FF2B5EF4-FFF2-40B4-BE49-F238E27FC236}">
              <a16:creationId xmlns:a16="http://schemas.microsoft.com/office/drawing/2014/main" id="{AE0F5A67-3462-47EF-9C37-FAA3342498E0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3" name="Text Box 6179">
          <a:extLst>
            <a:ext uri="{FF2B5EF4-FFF2-40B4-BE49-F238E27FC236}">
              <a16:creationId xmlns:a16="http://schemas.microsoft.com/office/drawing/2014/main" id="{C577973E-DE9E-40A4-A339-9E403843F799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4" name="Text Box 6179">
          <a:extLst>
            <a:ext uri="{FF2B5EF4-FFF2-40B4-BE49-F238E27FC236}">
              <a16:creationId xmlns:a16="http://schemas.microsoft.com/office/drawing/2014/main" id="{5CF840FB-6AA8-4DEC-9A88-773D74CA621A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15</xdr:row>
      <xdr:rowOff>56029</xdr:rowOff>
    </xdr:from>
    <xdr:ext cx="95250" cy="228600"/>
    <xdr:sp macro="" textlink="">
      <xdr:nvSpPr>
        <xdr:cNvPr id="95" name="Text Box 6179">
          <a:extLst>
            <a:ext uri="{FF2B5EF4-FFF2-40B4-BE49-F238E27FC236}">
              <a16:creationId xmlns:a16="http://schemas.microsoft.com/office/drawing/2014/main" id="{C729C5BA-FC34-44BB-9A62-0BCD00BB569D}"/>
            </a:ext>
          </a:extLst>
        </xdr:cNvPr>
        <xdr:cNvSpPr txBox="1">
          <a:spLocks noChangeArrowheads="1"/>
        </xdr:cNvSpPr>
      </xdr:nvSpPr>
      <xdr:spPr bwMode="auto">
        <a:xfrm>
          <a:off x="1109382" y="3342154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16</xdr:row>
      <xdr:rowOff>56029</xdr:rowOff>
    </xdr:from>
    <xdr:ext cx="95250" cy="228600"/>
    <xdr:sp macro="" textlink="">
      <xdr:nvSpPr>
        <xdr:cNvPr id="96" name="Text Box 6179">
          <a:extLst>
            <a:ext uri="{FF2B5EF4-FFF2-40B4-BE49-F238E27FC236}">
              <a16:creationId xmlns:a16="http://schemas.microsoft.com/office/drawing/2014/main" id="{1818A3F1-577E-4D79-8767-790C94CED217}"/>
            </a:ext>
          </a:extLst>
        </xdr:cNvPr>
        <xdr:cNvSpPr txBox="1">
          <a:spLocks noChangeArrowheads="1"/>
        </xdr:cNvSpPr>
      </xdr:nvSpPr>
      <xdr:spPr bwMode="auto">
        <a:xfrm>
          <a:off x="1109382" y="35612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16</xdr:row>
      <xdr:rowOff>56029</xdr:rowOff>
    </xdr:from>
    <xdr:ext cx="95250" cy="228600"/>
    <xdr:sp macro="" textlink="">
      <xdr:nvSpPr>
        <xdr:cNvPr id="97" name="Text Box 6179">
          <a:extLst>
            <a:ext uri="{FF2B5EF4-FFF2-40B4-BE49-F238E27FC236}">
              <a16:creationId xmlns:a16="http://schemas.microsoft.com/office/drawing/2014/main" id="{7389C045-B46D-483E-B000-786FA09701C5}"/>
            </a:ext>
          </a:extLst>
        </xdr:cNvPr>
        <xdr:cNvSpPr txBox="1">
          <a:spLocks noChangeArrowheads="1"/>
        </xdr:cNvSpPr>
      </xdr:nvSpPr>
      <xdr:spPr bwMode="auto">
        <a:xfrm>
          <a:off x="1109382" y="35612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16</xdr:row>
      <xdr:rowOff>56029</xdr:rowOff>
    </xdr:from>
    <xdr:ext cx="95250" cy="228600"/>
    <xdr:sp macro="" textlink="">
      <xdr:nvSpPr>
        <xdr:cNvPr id="98" name="Text Box 6179">
          <a:extLst>
            <a:ext uri="{FF2B5EF4-FFF2-40B4-BE49-F238E27FC236}">
              <a16:creationId xmlns:a16="http://schemas.microsoft.com/office/drawing/2014/main" id="{01D2427E-3B94-4299-8604-2FECD9B119FA}"/>
            </a:ext>
          </a:extLst>
        </xdr:cNvPr>
        <xdr:cNvSpPr txBox="1">
          <a:spLocks noChangeArrowheads="1"/>
        </xdr:cNvSpPr>
      </xdr:nvSpPr>
      <xdr:spPr bwMode="auto">
        <a:xfrm>
          <a:off x="1109382" y="35612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1109382</xdr:colOff>
      <xdr:row>16</xdr:row>
      <xdr:rowOff>56029</xdr:rowOff>
    </xdr:from>
    <xdr:ext cx="95250" cy="228600"/>
    <xdr:sp macro="" textlink="">
      <xdr:nvSpPr>
        <xdr:cNvPr id="99" name="Text Box 6179">
          <a:extLst>
            <a:ext uri="{FF2B5EF4-FFF2-40B4-BE49-F238E27FC236}">
              <a16:creationId xmlns:a16="http://schemas.microsoft.com/office/drawing/2014/main" id="{60203354-D012-42BA-823D-52C23E71283B}"/>
            </a:ext>
          </a:extLst>
        </xdr:cNvPr>
        <xdr:cNvSpPr txBox="1">
          <a:spLocks noChangeArrowheads="1"/>
        </xdr:cNvSpPr>
      </xdr:nvSpPr>
      <xdr:spPr bwMode="auto">
        <a:xfrm>
          <a:off x="1109382" y="3561229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08" name="Text Box 6179">
          <a:extLst>
            <a:ext uri="{FF2B5EF4-FFF2-40B4-BE49-F238E27FC236}">
              <a16:creationId xmlns:a16="http://schemas.microsoft.com/office/drawing/2014/main" id="{5E70DFBC-D5D0-4D7E-A33B-F91A990A9652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09" name="Text Box 6179">
          <a:extLst>
            <a:ext uri="{FF2B5EF4-FFF2-40B4-BE49-F238E27FC236}">
              <a16:creationId xmlns:a16="http://schemas.microsoft.com/office/drawing/2014/main" id="{FC7C3700-5762-4F4A-A27D-D230F3C6E831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0" name="Text Box 6179">
          <a:extLst>
            <a:ext uri="{FF2B5EF4-FFF2-40B4-BE49-F238E27FC236}">
              <a16:creationId xmlns:a16="http://schemas.microsoft.com/office/drawing/2014/main" id="{42D8B27F-6251-41A3-8347-02D7B32302B1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1" name="Text Box 6179">
          <a:extLst>
            <a:ext uri="{FF2B5EF4-FFF2-40B4-BE49-F238E27FC236}">
              <a16:creationId xmlns:a16="http://schemas.microsoft.com/office/drawing/2014/main" id="{8D6D9BFC-FB92-4C11-9035-90B6AECE4437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2" name="Text Box 6179">
          <a:extLst>
            <a:ext uri="{FF2B5EF4-FFF2-40B4-BE49-F238E27FC236}">
              <a16:creationId xmlns:a16="http://schemas.microsoft.com/office/drawing/2014/main" id="{91529BC7-59F2-4846-87E6-716274E43173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3" name="Text Box 6179">
          <a:extLst>
            <a:ext uri="{FF2B5EF4-FFF2-40B4-BE49-F238E27FC236}">
              <a16:creationId xmlns:a16="http://schemas.microsoft.com/office/drawing/2014/main" id="{8F9EB876-4672-49E9-98A4-F9DFF8CC8167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4" name="Text Box 6179">
          <a:extLst>
            <a:ext uri="{FF2B5EF4-FFF2-40B4-BE49-F238E27FC236}">
              <a16:creationId xmlns:a16="http://schemas.microsoft.com/office/drawing/2014/main" id="{8BD2C09F-33EC-47AB-A20D-8780E8F2A656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5" name="Text Box 6179">
          <a:extLst>
            <a:ext uri="{FF2B5EF4-FFF2-40B4-BE49-F238E27FC236}">
              <a16:creationId xmlns:a16="http://schemas.microsoft.com/office/drawing/2014/main" id="{F4E0D71B-1530-4F20-BD9A-93A830E586B4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25FB9C9E-1574-433D-B43C-F075998B0D16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C854A215-3225-4AA2-A898-391106C97DF2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7FA0C23D-7B2C-45EC-B694-72B013C26894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58442DE2-4548-4131-B018-FC743D7A175A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0EB21C5E-821A-40C5-BBBB-D37F1C47D359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88D49906-038F-4C7E-B3F2-8440328C3087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374050A4-3E63-41DD-9CE1-AE20F5C1E13A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28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067C054E-CD81-40CA-A12F-E187287E5F93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8148C616-DA26-446F-AAE1-13D40537F13C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252CB226-AFE1-4D02-A560-986B9288611F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499B1C90-DCCA-46C1-B2E2-E8F3C957B1FA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1A641E80-E098-402A-BBB2-5CE5FD028F92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7C184CF8-F3F1-4E71-8294-CD1618C55FC1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A679F9C2-A76E-49EA-8016-F1D655D03D17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E8C1ED56-E38D-457E-A1AA-E2DE4958B2B7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47C97E7C-E58C-444A-962A-6A4858B25F54}"/>
            </a:ext>
          </a:extLst>
        </xdr:cNvPr>
        <xdr:cNvSpPr txBox="1">
          <a:spLocks noChangeArrowheads="1"/>
        </xdr:cNvSpPr>
      </xdr:nvSpPr>
      <xdr:spPr bwMode="auto">
        <a:xfrm>
          <a:off x="1143000" y="6134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7CF37B78-F989-42D6-A3D2-8B689AFE6245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0B9F2403-C105-4AF4-A6B0-BB038E6420BC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C488C795-2AE1-4BB4-AB52-C541E2C2559B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721C857A-B3A2-4884-8E33-E62FF6FA88A1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C119263C-7DE3-4FCF-80BE-05101C5EC4FF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F74655A1-804A-49C8-B8FC-3F0CC6785599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A7DB11B6-0AA8-47B6-A8D2-07313B40D1D4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9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ECE3A3B5-FE1C-4FC5-861A-3DBCE4F1975C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2051DDA7-EE5F-4D2C-910D-0EBD0054D14A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D4BB449B-13F6-457B-B6C4-3B189D59880C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345EFEFA-C0BF-4278-A117-E0840D65F2A5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88A1382C-5D92-4EC5-A00C-DE3857375FBD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D7B581AC-A8D5-4473-BD9F-BC4F3875C55D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61A5621B-2EA2-48EC-BE8C-6EF62A0E244E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FCEBBD8E-0E8F-4766-8986-A137C0BC2158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8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2FBE80C5-E995-4FDA-82FE-D1FCED3A41FA}"/>
            </a:ext>
          </a:extLst>
        </xdr:cNvPr>
        <xdr:cNvSpPr txBox="1">
          <a:spLocks noChangeArrowheads="1"/>
        </xdr:cNvSpPr>
      </xdr:nvSpPr>
      <xdr:spPr bwMode="auto">
        <a:xfrm>
          <a:off x="1143000" y="19716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369A4BAB-73FF-4FE3-A155-61CD3F10A44E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3F5C0421-3733-4FC3-BB30-EBB778A6285A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FBE9BCE0-463A-4BE5-B0BF-BE18A0838AEE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A628C549-12F1-4B59-9A9A-DD58569C37DA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739600F6-A590-459A-A3FB-CB891A8E9D92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DAAB0091-6798-4FC3-9664-71068489BDD0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65415F39-FE29-4C34-8123-8B9A7DF2BAC3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E3F820BA-2A91-4F30-86AE-87D3B767E8A9}"/>
            </a:ext>
          </a:extLst>
        </xdr:cNvPr>
        <xdr:cNvSpPr txBox="1">
          <a:spLocks noChangeArrowheads="1"/>
        </xdr:cNvSpPr>
      </xdr:nvSpPr>
      <xdr:spPr bwMode="auto">
        <a:xfrm>
          <a:off x="1143000" y="1752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F5A22398-D274-4D9A-A995-687E4626C675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32785DF4-1F88-482B-AF48-5632186E826E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7CDEF8CB-7812-411B-B83B-4ED8F0D6B0D0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EA50BB95-7960-4457-A494-A0A0E5199980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828EE3F7-AF83-4595-B93A-515A7028EDF5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3873E257-FD3F-4070-8858-B789A4BF7767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7613AE83-1CA2-4EC2-88E7-906E32CE3E97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13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C42094E9-EDCC-46BB-BADF-A4D61C892FB4}"/>
            </a:ext>
          </a:extLst>
        </xdr:cNvPr>
        <xdr:cNvSpPr txBox="1">
          <a:spLocks noChangeArrowheads="1"/>
        </xdr:cNvSpPr>
      </xdr:nvSpPr>
      <xdr:spPr bwMode="auto">
        <a:xfrm>
          <a:off x="1143000" y="87915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BF6F7B52-B31D-4618-B419-83A369CF9F4A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03CC2FCE-CAAF-4073-96F5-7E21511A16B9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ABDDFB86-9176-4961-8D58-9FB32FC132AB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C9B4E29D-6377-4866-89D7-E29F8CA444EA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118E0CF2-69E4-4430-9DB6-9E72AA77B6D7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E0C374B0-7D68-4C19-8D8A-FC12F82F5F25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0F923F81-C5A7-455A-BDF5-63E112AA1AF9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25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950571D3-6AB1-46C8-B9FE-8E5AA09FDE6F}"/>
            </a:ext>
          </a:extLst>
        </xdr:cNvPr>
        <xdr:cNvSpPr txBox="1">
          <a:spLocks noChangeArrowheads="1"/>
        </xdr:cNvSpPr>
      </xdr:nvSpPr>
      <xdr:spPr bwMode="auto">
        <a:xfrm>
          <a:off x="1143000" y="28479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2FF6231B-8615-4C6D-AFD8-4893688FEDDA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10E54964-CE74-4EFB-AAC5-7DE8F2C0B6DD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960C670E-8DD0-4D74-9F31-EA11A94CD1C2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B8F517F4-BE49-41B2-945C-074BA8BBD94D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C7526907-201B-495D-8184-E16053E5404E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035B1BB0-7FE0-4B51-96AB-D6123A185DD0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AC64AB65-6688-4E03-9791-0E3A076BE077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24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836BBA4A-B58D-47A3-A258-7E2E431EC783}"/>
            </a:ext>
          </a:extLst>
        </xdr:cNvPr>
        <xdr:cNvSpPr txBox="1">
          <a:spLocks noChangeArrowheads="1"/>
        </xdr:cNvSpPr>
      </xdr:nvSpPr>
      <xdr:spPr bwMode="auto">
        <a:xfrm>
          <a:off x="1143000" y="54768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05779613-8CFA-4E79-8D27-AA2C7F61608E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F43B6464-23BE-49E2-AA06-4F5D28603575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0C07B915-C5DF-4D80-9489-B6D167FC4262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EA3B4F55-61A6-43BF-B758-3D69D180C7ED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C14494B1-937B-4DC4-BD28-3719186CA57A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132DB7B8-295C-421E-BE69-BAE3F1CA7744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A00CC70D-76C2-49DA-80FF-8C77CD7926E7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A598C2C8-C767-4BEC-8CB9-9BA2F2791C5C}"/>
            </a:ext>
          </a:extLst>
        </xdr:cNvPr>
        <xdr:cNvSpPr txBox="1">
          <a:spLocks noChangeArrowheads="1"/>
        </xdr:cNvSpPr>
      </xdr:nvSpPr>
      <xdr:spPr bwMode="auto">
        <a:xfrm>
          <a:off x="1143000" y="5257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D99A51AE-5E6C-456A-B9D9-B125F94DEFC2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9F989CBA-B551-400D-82C6-AA65E529DDD7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DD359037-CBE9-4B29-B4BE-7C0BD796A4AC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3C76285C-65B9-4EC8-B7EF-E494130171A8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138A45D9-BF8C-453F-A803-E71EC1FFBB4E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4BA76AAC-B593-444E-BF15-4191CC8D66EF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EAC331ED-1C58-4EBB-AD7C-CF428E34D2A0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10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F18C5F3D-5175-41F8-B4FD-E020515E3782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15314D62-AD1A-430F-8197-6C99AB9A6E4A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A99FAA4D-4958-403F-B750-2DFA59DBAAEB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BA470921-615E-4CE3-ACDD-24F507F06935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06AA9F85-8BC9-453E-B231-63B94B3A5E32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846DA2A0-1ADE-4D6D-A40F-CBD54611EDED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607B9424-825F-4BAB-B322-1E85C8B1F51D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CF90019A-613A-4488-B8B4-4B24ED3A6520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40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B7A54EAC-D6FD-4003-9BBD-12F83ACEBB81}"/>
            </a:ext>
          </a:extLst>
        </xdr:cNvPr>
        <xdr:cNvSpPr txBox="1">
          <a:spLocks noChangeArrowheads="1"/>
        </xdr:cNvSpPr>
      </xdr:nvSpPr>
      <xdr:spPr bwMode="auto">
        <a:xfrm>
          <a:off x="1143000" y="21907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C010DBE9-7B56-4387-ADFF-7534B07C5D2B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1888B242-35B3-4ED8-87BA-CDA809E87E3B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2947D073-C0D1-4737-8394-A524E04AF6D6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BEFFFF61-C03E-436A-8E62-F859FA0B2A38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68CA1E10-5B4C-4894-AA0C-3C59BD4BAAE8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F879F95B-3D12-4F95-9A32-440EFACE31F0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9E4CAC08-933D-4C88-8613-EAD534B8CEAE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340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D2BF8423-4001-472E-AC1A-34A60DFE6E2B}"/>
            </a:ext>
          </a:extLst>
        </xdr:cNvPr>
        <xdr:cNvSpPr txBox="1">
          <a:spLocks noChangeArrowheads="1"/>
        </xdr:cNvSpPr>
      </xdr:nvSpPr>
      <xdr:spPr bwMode="auto">
        <a:xfrm>
          <a:off x="1143000" y="8763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F3DB69A3-021D-4DFB-A3E4-A11632C3BBAB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6A5C3560-6C41-4C15-B897-1976FA611339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0EE4C289-B4AE-4FC5-9825-FA762067523F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18F6D8A4-B940-4232-8581-743518A3F691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235E5539-F4C9-4838-986B-41F146E31B50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5D778CBA-5D41-4972-A539-8186DBAC6680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4C52EA54-0034-46A8-86C8-1F0BEEB28F94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64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BBCBE5DC-6709-4AA5-AA74-6943D81E1EEE}"/>
            </a:ext>
          </a:extLst>
        </xdr:cNvPr>
        <xdr:cNvSpPr txBox="1">
          <a:spLocks noChangeArrowheads="1"/>
        </xdr:cNvSpPr>
      </xdr:nvSpPr>
      <xdr:spPr bwMode="auto">
        <a:xfrm>
          <a:off x="1143000" y="744950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5E81A946-1C65-47CB-80D2-4CA8FD140B14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DA9C32AD-6744-49E1-8BAA-EDCEA3A1143D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09BE91CB-231A-41AD-A5A7-CBFD2F145BB4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5F9F04E3-A07B-48EA-90F4-F46EE952C75C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79F5AAB0-1D66-4972-A865-9266B2BB1F9B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0E8C7037-DF75-4DA5-92A7-DDE0000A860A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DBDC0C3C-CA98-4D73-9F53-1BFC089A879B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B2E64224-4FF1-43D3-8CEB-CDC5485B6603}"/>
            </a:ext>
          </a:extLst>
        </xdr:cNvPr>
        <xdr:cNvSpPr txBox="1">
          <a:spLocks noChangeArrowheads="1"/>
        </xdr:cNvSpPr>
      </xdr:nvSpPr>
      <xdr:spPr bwMode="auto">
        <a:xfrm>
          <a:off x="1143000" y="14030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F0127B67-7363-4F3C-B8F0-2BF3011B6B35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429E2BAB-C2EE-4088-8CD6-7A1A0CFCC4D6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20B60C27-3A07-4636-8C3F-9D03E5A850A8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A1D17C1B-0A54-4819-A09E-576A54DDD737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F8D18851-A7DD-4727-A2D9-87AB707A3E33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B645838D-F45A-4DFF-B254-C57980BCD70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F3198E30-6C79-412F-B739-DAF15CCDAF28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111</xdr:row>
      <xdr:rowOff>0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36D3CBE4-546B-43F8-B53F-805CF9CBB5D9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6AAB430B-AD07-4B2B-B84F-4DF18830C05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EB12C2B6-E5E9-4F0D-B288-8AD09A9A77D2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FFF13329-0E39-49A5-B6F6-BCC2FCC0FB9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3A2FDA67-8D98-4ABC-A660-D96C4D637F34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B6E6BD5B-4BA1-41D5-9BFC-70649AA67CA2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03B9AF37-9CA0-47B9-9447-20FC61BE4CC3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7D1DC59E-FDEA-472B-BAF0-1174303E44CF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9393EE13-DAC9-4B3E-A6E3-04C28264FC2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5A4CDDBF-BA7A-4631-B3E8-F73AA6B4B877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E995DE41-5B95-49AD-B43E-40C00601F5A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DFB1B40A-4CA1-4B0F-B811-A230A43D27EC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037C0CB8-AD1C-490E-AB3A-B0C9563140A7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466D5141-96CD-4F66-87E0-69BA37A30944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3548E661-EB28-419B-9317-1D4BD1FBECC8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0055D084-B036-4CB1-8347-7E75B78A4DC9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18</xdr:row>
      <xdr:rowOff>0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5E638D0C-7E9E-4C33-A2E6-51FF3E68DE84}"/>
            </a:ext>
          </a:extLst>
        </xdr:cNvPr>
        <xdr:cNvSpPr txBox="1">
          <a:spLocks noChangeArrowheads="1"/>
        </xdr:cNvSpPr>
      </xdr:nvSpPr>
      <xdr:spPr bwMode="auto">
        <a:xfrm>
          <a:off x="1143000" y="243173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2" name="Text Box 6179">
          <a:extLst>
            <a:ext uri="{FF2B5EF4-FFF2-40B4-BE49-F238E27FC236}">
              <a16:creationId xmlns:a16="http://schemas.microsoft.com/office/drawing/2014/main" id="{3903D2FA-50A8-4C2A-804B-884EA12B3A6A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3" name="Text Box 6179">
          <a:extLst>
            <a:ext uri="{FF2B5EF4-FFF2-40B4-BE49-F238E27FC236}">
              <a16:creationId xmlns:a16="http://schemas.microsoft.com/office/drawing/2014/main" id="{BCF2EA22-7E80-471D-8544-05F66B2B3563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4" name="Text Box 6179">
          <a:extLst>
            <a:ext uri="{FF2B5EF4-FFF2-40B4-BE49-F238E27FC236}">
              <a16:creationId xmlns:a16="http://schemas.microsoft.com/office/drawing/2014/main" id="{ABB32433-496D-4061-BCB2-C0541DCE83AE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5" name="Text Box 6179">
          <a:extLst>
            <a:ext uri="{FF2B5EF4-FFF2-40B4-BE49-F238E27FC236}">
              <a16:creationId xmlns:a16="http://schemas.microsoft.com/office/drawing/2014/main" id="{8231FD5D-1577-4793-B2E6-0530124152D9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6" name="Text Box 6179">
          <a:extLst>
            <a:ext uri="{FF2B5EF4-FFF2-40B4-BE49-F238E27FC236}">
              <a16:creationId xmlns:a16="http://schemas.microsoft.com/office/drawing/2014/main" id="{632B9FEF-CEFB-4510-B27B-0177B20CF3F3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7" name="Text Box 6179">
          <a:extLst>
            <a:ext uri="{FF2B5EF4-FFF2-40B4-BE49-F238E27FC236}">
              <a16:creationId xmlns:a16="http://schemas.microsoft.com/office/drawing/2014/main" id="{86AB51E0-C1BE-45D9-BF5F-72BA11222A53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8" name="Text Box 6179">
          <a:extLst>
            <a:ext uri="{FF2B5EF4-FFF2-40B4-BE49-F238E27FC236}">
              <a16:creationId xmlns:a16="http://schemas.microsoft.com/office/drawing/2014/main" id="{B3947998-F76C-4053-8D1A-4E5CA372C062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9" name="Text Box 6179">
          <a:extLst>
            <a:ext uri="{FF2B5EF4-FFF2-40B4-BE49-F238E27FC236}">
              <a16:creationId xmlns:a16="http://schemas.microsoft.com/office/drawing/2014/main" id="{657F8B01-D5B9-4622-A7C7-78107AD4A385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0" name="Text Box 6179">
          <a:extLst>
            <a:ext uri="{FF2B5EF4-FFF2-40B4-BE49-F238E27FC236}">
              <a16:creationId xmlns:a16="http://schemas.microsoft.com/office/drawing/2014/main" id="{1DD3A050-2EAE-4B08-BAB3-B8AF0DF27B11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1" name="Text Box 6179">
          <a:extLst>
            <a:ext uri="{FF2B5EF4-FFF2-40B4-BE49-F238E27FC236}">
              <a16:creationId xmlns:a16="http://schemas.microsoft.com/office/drawing/2014/main" id="{ECD2D373-264B-49EC-A376-021AFDC9B5C2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2" name="Text Box 6179">
          <a:extLst>
            <a:ext uri="{FF2B5EF4-FFF2-40B4-BE49-F238E27FC236}">
              <a16:creationId xmlns:a16="http://schemas.microsoft.com/office/drawing/2014/main" id="{28359617-7EFE-4E2D-80DB-FB6161464913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3" name="Text Box 6179">
          <a:extLst>
            <a:ext uri="{FF2B5EF4-FFF2-40B4-BE49-F238E27FC236}">
              <a16:creationId xmlns:a16="http://schemas.microsoft.com/office/drawing/2014/main" id="{010FD899-FFA2-4078-942B-FE4C3430E15D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4" name="Text Box 6179">
          <a:extLst>
            <a:ext uri="{FF2B5EF4-FFF2-40B4-BE49-F238E27FC236}">
              <a16:creationId xmlns:a16="http://schemas.microsoft.com/office/drawing/2014/main" id="{090F4839-DF2C-4A95-A404-C1B773E36BDB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5" name="Text Box 6179">
          <a:extLst>
            <a:ext uri="{FF2B5EF4-FFF2-40B4-BE49-F238E27FC236}">
              <a16:creationId xmlns:a16="http://schemas.microsoft.com/office/drawing/2014/main" id="{CCB7689F-08C1-4B4C-9073-FF3D843F0389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6" name="Text Box 6179">
          <a:extLst>
            <a:ext uri="{FF2B5EF4-FFF2-40B4-BE49-F238E27FC236}">
              <a16:creationId xmlns:a16="http://schemas.microsoft.com/office/drawing/2014/main" id="{B87C5CA5-FC90-44F0-86E8-A77A8B68BE52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1143000</xdr:colOff>
      <xdr:row>7</xdr:row>
      <xdr:rowOff>0</xdr:rowOff>
    </xdr:from>
    <xdr:ext cx="95250" cy="228600"/>
    <xdr:sp macro="" textlink="">
      <xdr:nvSpPr>
        <xdr:cNvPr id="17" name="Text Box 6179">
          <a:extLst>
            <a:ext uri="{FF2B5EF4-FFF2-40B4-BE49-F238E27FC236}">
              <a16:creationId xmlns:a16="http://schemas.microsoft.com/office/drawing/2014/main" id="{5E59979F-FD73-47DE-A5AF-BCC6E8977D88}"/>
            </a:ext>
          </a:extLst>
        </xdr:cNvPr>
        <xdr:cNvSpPr txBox="1">
          <a:spLocks noChangeArrowheads="1"/>
        </xdr:cNvSpPr>
      </xdr:nvSpPr>
      <xdr:spPr bwMode="auto">
        <a:xfrm>
          <a:off x="1143000" y="39433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7581;&#44036;%20&#45796;&#50868;&#47196;&#46300;\&#9424;PER,PBR_TR,bberg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CI PER"/>
      <sheetName val="PER종합"/>
      <sheetName val="Sheet3"/>
      <sheetName val="한국PER(장기)"/>
      <sheetName val="PBR(지수기준)"/>
      <sheetName val="PBR종합"/>
      <sheetName val="PBR(MSCI기준)"/>
      <sheetName val="PBR_MS종합"/>
      <sheetName val="MSCI"/>
      <sheetName val="MSCI종합"/>
      <sheetName val="Sheet1"/>
      <sheetName val="지수"/>
      <sheetName val="지수종합"/>
      <sheetName val="MSCI PBR(한국)"/>
      <sheetName val="PBR(지수)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1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3.bin"/></Relationships>
</file>

<file path=xl/worksheets/_rels/sheet1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4.bin"/></Relationships>
</file>

<file path=xl/worksheets/_rels/sheet1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5.bin"/></Relationships>
</file>

<file path=xl/worksheets/_rels/sheet1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6.bin"/></Relationships>
</file>

<file path=xl/worksheets/_rels/sheet1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7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8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1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0.bin"/></Relationships>
</file>

<file path=xl/worksheets/_rels/sheet1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1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2.bin"/></Relationships>
</file>

<file path=xl/worksheets/_rels/sheet1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3.bin"/></Relationships>
</file>

<file path=xl/worksheets/_rels/sheet1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4.bin"/></Relationships>
</file>

<file path=xl/worksheets/_rels/sheet1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5.bin"/></Relationships>
</file>

<file path=xl/worksheets/_rels/sheet1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6.bin"/></Relationships>
</file>

<file path=xl/worksheets/_rels/sheet1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7.bin"/></Relationships>
</file>

<file path=xl/worksheets/_rels/sheet1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68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69.bin"/></Relationships>
</file>

<file path=xl/worksheets/_rels/sheet1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70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71.bin"/></Relationships>
</file>

<file path=xl/worksheets/_rels/sheet1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2.bin"/></Relationships>
</file>

<file path=xl/worksheets/_rels/sheet1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3.bin"/></Relationships>
</file>

<file path=xl/worksheets/_rels/sheet1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74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1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75.bin"/></Relationships>
</file>

<file path=xl/worksheets/_rels/sheet1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76.bin"/></Relationships>
</file>

<file path=xl/worksheets/_rels/sheet1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77.bin"/></Relationships>
</file>

<file path=xl/worksheets/_rels/sheet1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78.bin"/></Relationships>
</file>

<file path=xl/worksheets/_rels/sheet1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79.bin"/></Relationships>
</file>

<file path=xl/worksheets/_rels/sheet1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80.bin"/></Relationships>
</file>

<file path=xl/worksheets/_rels/sheet1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81.bin"/></Relationships>
</file>

<file path=xl/worksheets/_rels/sheet1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82.bin"/></Relationships>
</file>

<file path=xl/worksheets/_rels/sheet1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76"/>
  <sheetViews>
    <sheetView showGridLines="0" tabSelected="1" zoomScale="85" zoomScaleNormal="85" workbookViewId="0">
      <pane ySplit="4" topLeftCell="A5" activePane="bottomLeft" state="frozen"/>
      <selection activeCell="B2" sqref="B2:H4"/>
      <selection pane="bottomLeft"/>
    </sheetView>
  </sheetViews>
  <sheetFormatPr defaultColWidth="9" defaultRowHeight="17.25"/>
  <cols>
    <col min="1" max="1" width="5" style="55" customWidth="1"/>
    <col min="2" max="2" width="8" style="55" customWidth="1"/>
    <col min="3" max="3" width="6.25" style="55" customWidth="1"/>
    <col min="4" max="4" width="4" style="55" customWidth="1"/>
    <col min="5" max="5" width="83.75" style="65" customWidth="1"/>
    <col min="6" max="6" width="34.125" style="65" customWidth="1"/>
    <col min="7" max="7" width="14" style="65" customWidth="1"/>
    <col min="8" max="8" width="8" style="55" customWidth="1"/>
    <col min="9" max="16384" width="9" style="55"/>
  </cols>
  <sheetData>
    <row r="1" spans="1:12" ht="18" thickBot="1">
      <c r="A1" s="56"/>
      <c r="B1" s="56"/>
      <c r="C1" s="56"/>
      <c r="D1" s="56"/>
      <c r="E1" s="57"/>
      <c r="F1" s="57"/>
      <c r="G1" s="57"/>
      <c r="H1" s="56"/>
    </row>
    <row r="2" spans="1:12" ht="13.5" customHeight="1">
      <c r="A2" s="76"/>
      <c r="B2" s="538" t="s">
        <v>768</v>
      </c>
      <c r="C2" s="539"/>
      <c r="D2" s="539"/>
      <c r="E2" s="539"/>
      <c r="F2" s="539"/>
      <c r="G2" s="539"/>
      <c r="H2" s="540"/>
    </row>
    <row r="3" spans="1:12" ht="33.75" customHeight="1">
      <c r="A3" s="76"/>
      <c r="B3" s="541"/>
      <c r="C3" s="542"/>
      <c r="D3" s="542"/>
      <c r="E3" s="542"/>
      <c r="F3" s="542"/>
      <c r="G3" s="542"/>
      <c r="H3" s="543"/>
    </row>
    <row r="4" spans="1:12" ht="13.5" customHeight="1" thickBot="1">
      <c r="A4" s="76"/>
      <c r="B4" s="544"/>
      <c r="C4" s="545"/>
      <c r="D4" s="545"/>
      <c r="E4" s="545"/>
      <c r="F4" s="545"/>
      <c r="G4" s="545"/>
      <c r="H4" s="546"/>
    </row>
    <row r="5" spans="1:12" ht="0.95" customHeight="1">
      <c r="A5" s="76"/>
      <c r="B5" s="58"/>
      <c r="C5" s="59"/>
      <c r="D5" s="59"/>
      <c r="E5" s="60"/>
      <c r="F5" s="61"/>
      <c r="G5" s="61"/>
      <c r="H5" s="62"/>
    </row>
    <row r="6" spans="1:12" ht="31.5" customHeight="1">
      <c r="A6" s="76"/>
      <c r="B6" s="58"/>
      <c r="C6" s="59"/>
      <c r="D6" s="59"/>
      <c r="E6" s="531" t="s">
        <v>916</v>
      </c>
      <c r="F6" s="532"/>
      <c r="G6" s="532"/>
      <c r="H6" s="533"/>
    </row>
    <row r="7" spans="1:12" ht="5.0999999999999996" customHeight="1">
      <c r="A7" s="76"/>
      <c r="B7" s="58"/>
      <c r="C7" s="59"/>
      <c r="D7" s="534"/>
      <c r="E7" s="535"/>
      <c r="F7" s="535"/>
      <c r="G7" s="535"/>
      <c r="H7" s="536"/>
    </row>
    <row r="8" spans="1:12">
      <c r="A8" s="76"/>
      <c r="B8" s="58"/>
      <c r="D8" s="60" t="s">
        <v>0</v>
      </c>
      <c r="E8" s="60"/>
      <c r="F8" s="61"/>
      <c r="G8" s="61"/>
      <c r="H8" s="62"/>
    </row>
    <row r="9" spans="1:12" ht="18" thickBot="1">
      <c r="A9" s="76"/>
      <c r="B9" s="104"/>
      <c r="C9" s="105"/>
      <c r="D9" s="106" t="s">
        <v>786</v>
      </c>
      <c r="E9" s="106"/>
      <c r="F9" s="107"/>
      <c r="G9" s="107"/>
      <c r="H9" s="108"/>
    </row>
    <row r="10" spans="1:12">
      <c r="A10" s="76"/>
      <c r="B10" s="109"/>
      <c r="C10" s="110"/>
      <c r="D10" s="110"/>
      <c r="E10" s="110"/>
      <c r="F10" s="110"/>
      <c r="G10" s="110"/>
      <c r="H10" s="111"/>
    </row>
    <row r="11" spans="1:12">
      <c r="A11" s="76"/>
      <c r="B11" s="112"/>
      <c r="C11" s="103"/>
      <c r="D11" s="113"/>
      <c r="E11" s="101"/>
      <c r="F11" s="101"/>
      <c r="G11" s="101"/>
      <c r="H11" s="114"/>
    </row>
    <row r="12" spans="1:12" ht="27.75" customHeight="1">
      <c r="A12" s="76"/>
      <c r="B12" s="112"/>
      <c r="C12" s="537" t="s">
        <v>1</v>
      </c>
      <c r="D12" s="537"/>
      <c r="E12" s="537"/>
      <c r="F12" s="67"/>
      <c r="G12" s="158" t="s">
        <v>2</v>
      </c>
      <c r="H12" s="114"/>
    </row>
    <row r="13" spans="1:12" ht="17.25" customHeight="1">
      <c r="A13" s="76"/>
      <c r="B13" s="112"/>
      <c r="C13" s="103"/>
      <c r="D13" s="103"/>
      <c r="E13" s="101"/>
      <c r="F13" s="101"/>
      <c r="G13" s="101"/>
      <c r="H13" s="114"/>
    </row>
    <row r="14" spans="1:12" ht="31.5">
      <c r="A14" s="153"/>
      <c r="B14" s="112"/>
      <c r="C14" s="156" t="s">
        <v>666</v>
      </c>
      <c r="D14" s="103"/>
      <c r="E14" s="117"/>
      <c r="F14" s="101"/>
      <c r="G14" s="116">
        <v>6</v>
      </c>
      <c r="H14" s="114"/>
    </row>
    <row r="15" spans="1:12">
      <c r="A15" s="153"/>
      <c r="B15" s="112"/>
      <c r="C15" s="103"/>
      <c r="D15" s="103"/>
      <c r="E15" s="117"/>
      <c r="F15" s="101"/>
      <c r="G15" s="101"/>
      <c r="H15" s="114"/>
    </row>
    <row r="16" spans="1:12">
      <c r="A16" s="76"/>
      <c r="B16" s="112"/>
      <c r="C16" s="103"/>
      <c r="D16" s="103"/>
      <c r="E16" s="117" t="s">
        <v>777</v>
      </c>
      <c r="F16" s="101"/>
      <c r="G16" s="101"/>
      <c r="H16" s="114"/>
      <c r="L16" s="55" t="s">
        <v>624</v>
      </c>
    </row>
    <row r="17" spans="1:8" ht="16.5">
      <c r="A17" s="76"/>
      <c r="B17" s="112"/>
      <c r="C17" s="103"/>
      <c r="D17" s="103"/>
      <c r="E17" s="117" t="s">
        <v>917</v>
      </c>
      <c r="F17" s="67"/>
      <c r="G17" s="166"/>
      <c r="H17" s="114"/>
    </row>
    <row r="18" spans="1:8" ht="16.5">
      <c r="A18" s="76"/>
      <c r="B18" s="112"/>
      <c r="C18" s="103"/>
      <c r="D18" s="103"/>
      <c r="E18" s="117" t="s">
        <v>918</v>
      </c>
      <c r="F18" s="67"/>
      <c r="G18" s="166"/>
      <c r="H18" s="114"/>
    </row>
    <row r="19" spans="1:8" ht="16.5">
      <c r="A19" s="76"/>
      <c r="B19" s="112"/>
      <c r="C19" s="103"/>
      <c r="D19" s="103"/>
      <c r="E19" s="117" t="s">
        <v>919</v>
      </c>
      <c r="F19" s="67"/>
      <c r="G19" s="166"/>
      <c r="H19" s="114"/>
    </row>
    <row r="20" spans="1:8" ht="16.5">
      <c r="A20" s="76"/>
      <c r="B20" s="112"/>
      <c r="C20" s="103"/>
      <c r="D20" s="103"/>
      <c r="E20" s="117" t="s">
        <v>778</v>
      </c>
      <c r="F20" s="67"/>
      <c r="G20" s="166"/>
      <c r="H20" s="114"/>
    </row>
    <row r="21" spans="1:8" ht="16.5">
      <c r="A21" s="76"/>
      <c r="B21" s="112"/>
      <c r="C21" s="103"/>
      <c r="D21" s="103"/>
      <c r="E21" s="117" t="s">
        <v>779</v>
      </c>
      <c r="F21" s="67"/>
      <c r="G21" s="166"/>
      <c r="H21" s="114"/>
    </row>
    <row r="22" spans="1:8">
      <c r="A22" s="76"/>
      <c r="B22" s="112"/>
      <c r="C22" s="101"/>
      <c r="D22" s="103"/>
      <c r="E22" s="117" t="s">
        <v>780</v>
      </c>
      <c r="F22" s="67"/>
      <c r="G22" s="166"/>
      <c r="H22" s="114"/>
    </row>
    <row r="23" spans="1:8" ht="16.5">
      <c r="A23" s="76"/>
      <c r="B23" s="112"/>
      <c r="C23" s="103"/>
      <c r="D23" s="103"/>
      <c r="E23" s="117" t="s">
        <v>781</v>
      </c>
      <c r="F23" s="67"/>
      <c r="G23" s="166"/>
      <c r="H23" s="114"/>
    </row>
    <row r="24" spans="1:8" ht="16.5">
      <c r="A24" s="76"/>
      <c r="B24" s="112"/>
      <c r="C24" s="103"/>
      <c r="D24" s="103"/>
      <c r="E24" s="117" t="s">
        <v>782</v>
      </c>
      <c r="F24" s="67"/>
      <c r="G24" s="166"/>
      <c r="H24" s="114"/>
    </row>
    <row r="25" spans="1:8" ht="17.25" customHeight="1">
      <c r="A25" s="76"/>
      <c r="B25" s="112"/>
      <c r="C25" s="103"/>
      <c r="D25" s="103"/>
      <c r="E25" s="67"/>
      <c r="F25" s="103"/>
      <c r="G25" s="167"/>
      <c r="H25" s="114"/>
    </row>
    <row r="26" spans="1:8" ht="31.5" customHeight="1">
      <c r="A26" s="76"/>
      <c r="B26" s="112"/>
      <c r="C26" s="115" t="s">
        <v>3</v>
      </c>
      <c r="D26" s="116"/>
      <c r="E26" s="101"/>
      <c r="F26" s="101"/>
      <c r="G26" s="101"/>
      <c r="H26" s="114"/>
    </row>
    <row r="27" spans="1:8" ht="17.25" customHeight="1">
      <c r="A27" s="76"/>
      <c r="B27" s="112"/>
      <c r="C27" s="103"/>
      <c r="D27" s="103"/>
      <c r="E27" s="118"/>
      <c r="F27" s="118"/>
      <c r="G27" s="168"/>
      <c r="H27" s="114"/>
    </row>
    <row r="28" spans="1:8" ht="31.5">
      <c r="A28" s="76"/>
      <c r="B28" s="112"/>
      <c r="C28" s="116" t="s">
        <v>4</v>
      </c>
      <c r="D28" s="116" t="s">
        <v>5</v>
      </c>
      <c r="E28" s="103"/>
      <c r="F28" s="103"/>
      <c r="G28" s="116">
        <v>11</v>
      </c>
      <c r="H28" s="114"/>
    </row>
    <row r="29" spans="1:8" ht="17.25" customHeight="1">
      <c r="A29" s="76"/>
      <c r="B29" s="112"/>
      <c r="C29" s="103"/>
      <c r="D29" s="103"/>
      <c r="E29" s="118"/>
      <c r="F29" s="118"/>
      <c r="G29" s="168"/>
      <c r="H29" s="114"/>
    </row>
    <row r="30" spans="1:8" ht="26.25">
      <c r="A30" s="76"/>
      <c r="B30" s="112"/>
      <c r="C30" s="103"/>
      <c r="D30" s="120" t="s">
        <v>1030</v>
      </c>
      <c r="E30" s="118"/>
      <c r="F30" s="118"/>
      <c r="G30" s="120">
        <v>11</v>
      </c>
      <c r="H30" s="114"/>
    </row>
    <row r="31" spans="1:8" ht="17.25" customHeight="1">
      <c r="A31" s="76"/>
      <c r="B31" s="112"/>
      <c r="C31" s="103"/>
      <c r="D31" s="120"/>
      <c r="E31" s="67" t="s">
        <v>1029</v>
      </c>
      <c r="F31" s="67"/>
      <c r="G31" s="166"/>
      <c r="H31" s="114"/>
    </row>
    <row r="32" spans="1:8" s="1" customFormat="1" ht="17.25" customHeight="1">
      <c r="A32" s="63"/>
      <c r="B32" s="121"/>
      <c r="C32" s="122"/>
      <c r="D32" s="123"/>
      <c r="E32" s="67" t="s">
        <v>1224</v>
      </c>
      <c r="F32" s="67"/>
      <c r="G32" s="166"/>
      <c r="H32" s="124"/>
    </row>
    <row r="33" spans="1:8" s="1" customFormat="1" ht="17.25" customHeight="1">
      <c r="A33" s="63"/>
      <c r="B33" s="121"/>
      <c r="C33" s="122"/>
      <c r="D33" s="123"/>
      <c r="E33" s="67" t="s">
        <v>1225</v>
      </c>
      <c r="F33" s="67"/>
      <c r="G33" s="166"/>
      <c r="H33" s="124"/>
    </row>
    <row r="34" spans="1:8" s="1" customFormat="1" ht="17.25" customHeight="1">
      <c r="A34" s="63"/>
      <c r="B34" s="121"/>
      <c r="C34" s="122"/>
      <c r="D34" s="123"/>
      <c r="E34" s="67" t="s">
        <v>1031</v>
      </c>
      <c r="F34" s="67"/>
      <c r="G34" s="166"/>
      <c r="H34" s="124"/>
    </row>
    <row r="35" spans="1:8" s="1" customFormat="1" ht="17.25" customHeight="1">
      <c r="A35" s="63"/>
      <c r="B35" s="121"/>
      <c r="C35" s="122"/>
      <c r="D35" s="123"/>
      <c r="E35" s="67" t="s">
        <v>1032</v>
      </c>
      <c r="F35" s="67"/>
      <c r="G35" s="166"/>
      <c r="H35" s="124"/>
    </row>
    <row r="36" spans="1:8" s="65" customFormat="1" ht="17.25" customHeight="1">
      <c r="A36" s="64"/>
      <c r="B36" s="125"/>
      <c r="C36" s="101"/>
      <c r="D36" s="126"/>
      <c r="E36" s="67" t="s">
        <v>1033</v>
      </c>
      <c r="F36" s="67"/>
      <c r="G36" s="166"/>
      <c r="H36" s="124"/>
    </row>
    <row r="37" spans="1:8" s="1" customFormat="1" ht="17.25" customHeight="1">
      <c r="A37" s="63"/>
      <c r="B37" s="121"/>
      <c r="C37" s="122"/>
      <c r="D37" s="123"/>
      <c r="E37" s="67" t="s">
        <v>1034</v>
      </c>
      <c r="F37" s="67"/>
      <c r="G37" s="166"/>
      <c r="H37" s="124"/>
    </row>
    <row r="38" spans="1:8" s="1" customFormat="1" ht="17.25" customHeight="1">
      <c r="A38" s="63"/>
      <c r="B38" s="121"/>
      <c r="C38" s="122"/>
      <c r="D38" s="123"/>
      <c r="E38" s="67" t="s">
        <v>1035</v>
      </c>
      <c r="F38" s="67"/>
      <c r="G38" s="166"/>
      <c r="H38" s="124"/>
    </row>
    <row r="39" spans="1:8" s="1" customFormat="1" ht="17.25" customHeight="1">
      <c r="A39" s="63"/>
      <c r="B39" s="121"/>
      <c r="C39" s="122"/>
      <c r="D39" s="123"/>
      <c r="E39" s="67"/>
      <c r="F39" s="67"/>
      <c r="G39" s="166"/>
      <c r="H39" s="124"/>
    </row>
    <row r="40" spans="1:8" ht="26.25">
      <c r="A40" s="76"/>
      <c r="B40" s="112"/>
      <c r="C40" s="103"/>
      <c r="D40" s="120" t="s">
        <v>1036</v>
      </c>
      <c r="E40" s="118"/>
      <c r="F40" s="118"/>
      <c r="G40" s="120">
        <v>16</v>
      </c>
      <c r="H40" s="114"/>
    </row>
    <row r="41" spans="1:8" ht="17.25" customHeight="1">
      <c r="A41" s="76"/>
      <c r="B41" s="112"/>
      <c r="C41" s="103"/>
      <c r="D41" s="120"/>
      <c r="E41" s="67" t="s">
        <v>1038</v>
      </c>
      <c r="F41" s="67"/>
      <c r="G41" s="166"/>
      <c r="H41" s="114"/>
    </row>
    <row r="42" spans="1:8" s="1" customFormat="1" ht="17.25" customHeight="1">
      <c r="A42" s="63"/>
      <c r="B42" s="121"/>
      <c r="C42" s="122"/>
      <c r="D42" s="123"/>
      <c r="E42" s="67" t="s">
        <v>1039</v>
      </c>
      <c r="F42" s="67"/>
      <c r="G42" s="166"/>
      <c r="H42" s="124"/>
    </row>
    <row r="43" spans="1:8" s="1" customFormat="1" ht="17.25" customHeight="1">
      <c r="A43" s="63"/>
      <c r="B43" s="121"/>
      <c r="C43" s="122"/>
      <c r="D43" s="123"/>
      <c r="E43" s="67" t="s">
        <v>1040</v>
      </c>
      <c r="F43" s="67"/>
      <c r="G43" s="166"/>
      <c r="H43" s="124"/>
    </row>
    <row r="44" spans="1:8" s="1" customFormat="1" ht="17.25" customHeight="1">
      <c r="A44" s="63"/>
      <c r="B44" s="121"/>
      <c r="C44" s="122"/>
      <c r="D44" s="123"/>
      <c r="E44" s="67" t="s">
        <v>1041</v>
      </c>
      <c r="F44" s="67"/>
      <c r="G44" s="166"/>
      <c r="H44" s="124"/>
    </row>
    <row r="45" spans="1:8" s="1" customFormat="1" ht="17.25" customHeight="1">
      <c r="A45" s="63"/>
      <c r="B45" s="121"/>
      <c r="C45" s="122"/>
      <c r="D45" s="123"/>
      <c r="E45" s="67" t="s">
        <v>1042</v>
      </c>
      <c r="F45" s="67"/>
      <c r="G45" s="166"/>
      <c r="H45" s="124"/>
    </row>
    <row r="46" spans="1:8" s="1" customFormat="1" ht="17.25" customHeight="1">
      <c r="A46" s="63"/>
      <c r="B46" s="121"/>
      <c r="C46" s="122"/>
      <c r="D46" s="123"/>
      <c r="E46" s="67" t="s">
        <v>1043</v>
      </c>
      <c r="F46" s="67"/>
      <c r="G46" s="166"/>
      <c r="H46" s="124"/>
    </row>
    <row r="47" spans="1:8" s="1" customFormat="1" ht="17.25" customHeight="1">
      <c r="A47" s="63"/>
      <c r="B47" s="121"/>
      <c r="C47" s="122"/>
      <c r="D47" s="123"/>
      <c r="E47" s="67" t="s">
        <v>1044</v>
      </c>
      <c r="F47" s="67"/>
      <c r="G47" s="166"/>
      <c r="H47" s="124"/>
    </row>
    <row r="48" spans="1:8" s="1" customFormat="1" ht="17.25" customHeight="1">
      <c r="A48" s="63"/>
      <c r="B48" s="121"/>
      <c r="C48" s="122"/>
      <c r="D48" s="123"/>
      <c r="E48" s="67" t="s">
        <v>1045</v>
      </c>
      <c r="F48" s="67"/>
      <c r="G48" s="166"/>
      <c r="H48" s="124"/>
    </row>
    <row r="49" spans="1:8" s="1" customFormat="1" ht="16.5" customHeight="1">
      <c r="A49" s="63"/>
      <c r="B49" s="121"/>
      <c r="C49" s="122"/>
      <c r="D49" s="123"/>
      <c r="E49" s="118"/>
      <c r="F49" s="118"/>
      <c r="G49" s="168"/>
      <c r="H49" s="124"/>
    </row>
    <row r="50" spans="1:8" ht="26.25">
      <c r="A50" s="425"/>
      <c r="B50" s="112"/>
      <c r="C50" s="103"/>
      <c r="D50" s="119" t="s">
        <v>1037</v>
      </c>
      <c r="E50" s="118"/>
      <c r="F50" s="118"/>
      <c r="G50" s="120">
        <v>20</v>
      </c>
      <c r="H50" s="114"/>
    </row>
    <row r="51" spans="1:8" s="1" customFormat="1" ht="17.25" customHeight="1">
      <c r="A51" s="63"/>
      <c r="B51" s="121"/>
      <c r="C51" s="122"/>
      <c r="D51" s="123"/>
      <c r="E51" s="67" t="s">
        <v>1046</v>
      </c>
      <c r="F51" s="67"/>
      <c r="G51" s="166"/>
      <c r="H51" s="124"/>
    </row>
    <row r="52" spans="1:8" s="1" customFormat="1" ht="17.25" customHeight="1">
      <c r="A52" s="63"/>
      <c r="B52" s="121"/>
      <c r="C52" s="122"/>
      <c r="D52" s="123"/>
      <c r="E52" s="67" t="s">
        <v>1047</v>
      </c>
      <c r="F52" s="67"/>
      <c r="G52" s="166"/>
      <c r="H52" s="124"/>
    </row>
    <row r="53" spans="1:8" s="1" customFormat="1" ht="17.25" customHeight="1">
      <c r="A53" s="63"/>
      <c r="B53" s="121"/>
      <c r="C53" s="122"/>
      <c r="D53" s="123"/>
      <c r="E53" s="67" t="s">
        <v>1048</v>
      </c>
      <c r="F53" s="67"/>
      <c r="G53" s="166"/>
      <c r="H53" s="124"/>
    </row>
    <row r="54" spans="1:8" s="1" customFormat="1" ht="17.25" customHeight="1">
      <c r="A54" s="63"/>
      <c r="B54" s="121"/>
      <c r="C54" s="122"/>
      <c r="D54" s="123"/>
      <c r="E54" s="118"/>
      <c r="F54" s="118"/>
      <c r="G54" s="168"/>
      <c r="H54" s="124"/>
    </row>
    <row r="55" spans="1:8" ht="31.5">
      <c r="A55" s="76"/>
      <c r="B55" s="112"/>
      <c r="C55" s="116" t="s">
        <v>6</v>
      </c>
      <c r="D55" s="116"/>
      <c r="E55" s="101"/>
      <c r="F55" s="101"/>
      <c r="G55" s="116">
        <v>29</v>
      </c>
      <c r="H55" s="114"/>
    </row>
    <row r="56" spans="1:8" ht="17.25" customHeight="1">
      <c r="A56" s="76"/>
      <c r="B56" s="112"/>
      <c r="C56" s="116"/>
      <c r="D56" s="116"/>
      <c r="E56" s="101"/>
      <c r="F56" s="101"/>
      <c r="G56" s="101"/>
      <c r="H56" s="114"/>
    </row>
    <row r="57" spans="1:8" ht="26.25" customHeight="1">
      <c r="A57" s="76"/>
      <c r="B57" s="112"/>
      <c r="C57" s="103"/>
      <c r="D57" s="120" t="s">
        <v>7</v>
      </c>
      <c r="E57" s="103"/>
      <c r="F57" s="103"/>
      <c r="G57" s="120">
        <v>29</v>
      </c>
      <c r="H57" s="114"/>
    </row>
    <row r="58" spans="1:8" s="1" customFormat="1" ht="17.25" customHeight="1">
      <c r="A58" s="63"/>
      <c r="B58" s="121"/>
      <c r="C58" s="122"/>
      <c r="D58" s="123"/>
      <c r="E58" s="67" t="s">
        <v>22</v>
      </c>
      <c r="F58" s="67"/>
      <c r="G58" s="166"/>
      <c r="H58" s="124"/>
    </row>
    <row r="59" spans="1:8" s="1" customFormat="1" ht="17.25" customHeight="1">
      <c r="A59" s="63"/>
      <c r="B59" s="121"/>
      <c r="C59" s="122"/>
      <c r="D59" s="123"/>
      <c r="E59" s="67" t="s">
        <v>23</v>
      </c>
      <c r="F59" s="67"/>
      <c r="G59" s="166"/>
      <c r="H59" s="124"/>
    </row>
    <row r="60" spans="1:8" s="1" customFormat="1" ht="17.25" customHeight="1">
      <c r="A60" s="63"/>
      <c r="B60" s="121"/>
      <c r="C60" s="122"/>
      <c r="D60" s="123"/>
      <c r="E60" s="67" t="s">
        <v>556</v>
      </c>
      <c r="F60" s="67"/>
      <c r="G60" s="166"/>
      <c r="H60" s="124"/>
    </row>
    <row r="61" spans="1:8" s="1" customFormat="1" ht="17.25" customHeight="1">
      <c r="A61" s="63"/>
      <c r="B61" s="121"/>
      <c r="C61" s="122"/>
      <c r="D61" s="123"/>
      <c r="E61" s="67" t="s">
        <v>618</v>
      </c>
      <c r="F61" s="67"/>
      <c r="G61" s="166"/>
      <c r="H61" s="124"/>
    </row>
    <row r="62" spans="1:8" s="1" customFormat="1" ht="17.25" customHeight="1">
      <c r="A62" s="63"/>
      <c r="B62" s="121"/>
      <c r="C62" s="122"/>
      <c r="D62" s="123"/>
      <c r="E62" s="67" t="s">
        <v>619</v>
      </c>
      <c r="F62" s="67"/>
      <c r="G62" s="166"/>
      <c r="H62" s="124"/>
    </row>
    <row r="63" spans="1:8" ht="17.25" customHeight="1">
      <c r="A63" s="76"/>
      <c r="B63" s="112"/>
      <c r="C63" s="116"/>
      <c r="D63" s="116"/>
      <c r="E63" s="118"/>
      <c r="F63" s="118"/>
      <c r="G63" s="168"/>
      <c r="H63" s="114"/>
    </row>
    <row r="64" spans="1:8" s="1" customFormat="1" ht="26.25" customHeight="1">
      <c r="A64" s="63"/>
      <c r="B64" s="112"/>
      <c r="C64" s="103"/>
      <c r="D64" s="120" t="s">
        <v>8</v>
      </c>
      <c r="E64" s="103"/>
      <c r="F64" s="103"/>
      <c r="G64" s="120">
        <v>32</v>
      </c>
      <c r="H64" s="114"/>
    </row>
    <row r="65" spans="1:8" s="1" customFormat="1" ht="17.25" customHeight="1">
      <c r="A65" s="63"/>
      <c r="B65" s="121"/>
      <c r="C65" s="122"/>
      <c r="D65" s="123"/>
      <c r="E65" s="117" t="s">
        <v>708</v>
      </c>
      <c r="F65" s="102"/>
      <c r="G65" s="166"/>
      <c r="H65" s="124"/>
    </row>
    <row r="66" spans="1:8" s="1" customFormat="1" ht="17.25" customHeight="1">
      <c r="A66" s="63"/>
      <c r="B66" s="121"/>
      <c r="C66" s="122"/>
      <c r="D66" s="123"/>
      <c r="E66" s="117" t="s">
        <v>620</v>
      </c>
      <c r="F66" s="102"/>
      <c r="G66" s="166"/>
      <c r="H66" s="124"/>
    </row>
    <row r="67" spans="1:8" s="1" customFormat="1" ht="17.25" customHeight="1">
      <c r="A67" s="63"/>
      <c r="B67" s="121"/>
      <c r="C67" s="122"/>
      <c r="D67" s="123"/>
      <c r="E67" s="117" t="s">
        <v>621</v>
      </c>
      <c r="F67" s="102"/>
      <c r="G67" s="166"/>
      <c r="H67" s="124"/>
    </row>
    <row r="68" spans="1:8" s="1" customFormat="1" ht="17.25" customHeight="1">
      <c r="A68" s="63"/>
      <c r="B68" s="121"/>
      <c r="C68" s="122"/>
      <c r="D68" s="123"/>
      <c r="E68" s="117" t="s">
        <v>622</v>
      </c>
      <c r="F68" s="102"/>
      <c r="G68" s="166"/>
      <c r="H68" s="124"/>
    </row>
    <row r="69" spans="1:8" ht="17.25" customHeight="1">
      <c r="A69" s="76"/>
      <c r="B69" s="121"/>
      <c r="C69" s="122"/>
      <c r="D69" s="123"/>
      <c r="E69" s="117" t="s">
        <v>623</v>
      </c>
      <c r="F69" s="102"/>
      <c r="G69" s="166"/>
      <c r="H69" s="124"/>
    </row>
    <row r="70" spans="1:8" ht="17.25" customHeight="1">
      <c r="A70" s="76"/>
      <c r="B70" s="112"/>
      <c r="C70" s="116"/>
      <c r="D70" s="116"/>
      <c r="E70" s="118"/>
      <c r="F70" s="118"/>
      <c r="G70" s="168"/>
      <c r="H70" s="114"/>
    </row>
    <row r="71" spans="1:8" s="1" customFormat="1" ht="26.25" customHeight="1">
      <c r="A71" s="63"/>
      <c r="B71" s="112"/>
      <c r="C71" s="103"/>
      <c r="D71" s="120" t="s">
        <v>9</v>
      </c>
      <c r="E71" s="103"/>
      <c r="F71" s="103"/>
      <c r="G71" s="120">
        <v>34</v>
      </c>
      <c r="H71" s="114"/>
    </row>
    <row r="72" spans="1:8" s="1" customFormat="1" ht="17.25" customHeight="1">
      <c r="A72" s="63"/>
      <c r="B72" s="121"/>
      <c r="C72" s="122"/>
      <c r="D72" s="123"/>
      <c r="E72" s="117" t="s">
        <v>787</v>
      </c>
      <c r="F72" s="67"/>
      <c r="G72" s="166"/>
      <c r="H72" s="124"/>
    </row>
    <row r="73" spans="1:8" s="1" customFormat="1" ht="17.25" customHeight="1">
      <c r="A73" s="63"/>
      <c r="B73" s="121"/>
      <c r="C73" s="122"/>
      <c r="D73" s="123"/>
      <c r="E73" s="117" t="s">
        <v>788</v>
      </c>
      <c r="G73" s="166"/>
      <c r="H73" s="124"/>
    </row>
    <row r="74" spans="1:8" s="1" customFormat="1" ht="17.25" customHeight="1">
      <c r="A74" s="63"/>
      <c r="B74" s="121"/>
      <c r="C74" s="122"/>
      <c r="D74" s="123"/>
      <c r="E74" s="117" t="s">
        <v>789</v>
      </c>
      <c r="F74" s="117"/>
      <c r="G74" s="166"/>
      <c r="H74" s="124"/>
    </row>
    <row r="75" spans="1:8" s="1" customFormat="1" ht="17.25" customHeight="1">
      <c r="A75" s="63"/>
      <c r="B75" s="121"/>
      <c r="C75" s="122"/>
      <c r="D75" s="123"/>
      <c r="E75" s="117" t="s">
        <v>790</v>
      </c>
      <c r="F75" s="67"/>
      <c r="G75" s="166"/>
      <c r="H75" s="124"/>
    </row>
    <row r="76" spans="1:8" s="1" customFormat="1" ht="17.25" customHeight="1">
      <c r="A76" s="63"/>
      <c r="B76" s="121"/>
      <c r="C76" s="122"/>
      <c r="D76" s="123"/>
      <c r="E76" s="117" t="s">
        <v>791</v>
      </c>
      <c r="F76" s="67"/>
      <c r="G76" s="166"/>
      <c r="H76" s="124"/>
    </row>
    <row r="77" spans="1:8" s="1" customFormat="1" ht="17.25" customHeight="1">
      <c r="A77" s="63"/>
      <c r="B77" s="121"/>
      <c r="C77" s="122"/>
      <c r="D77" s="123"/>
      <c r="E77" s="117" t="s">
        <v>792</v>
      </c>
      <c r="F77" s="67"/>
      <c r="G77" s="166"/>
      <c r="H77" s="124"/>
    </row>
    <row r="78" spans="1:8" s="1" customFormat="1" ht="17.25" customHeight="1">
      <c r="A78" s="63"/>
      <c r="B78" s="121"/>
      <c r="C78" s="122"/>
      <c r="D78" s="123"/>
      <c r="E78" s="117" t="s">
        <v>793</v>
      </c>
      <c r="F78" s="67"/>
      <c r="G78" s="166"/>
      <c r="H78" s="124"/>
    </row>
    <row r="79" spans="1:8" s="1" customFormat="1" ht="17.25" customHeight="1">
      <c r="A79" s="63"/>
      <c r="B79" s="121"/>
      <c r="C79" s="122"/>
      <c r="D79" s="123"/>
      <c r="E79" s="67" t="s">
        <v>794</v>
      </c>
      <c r="G79" s="166"/>
      <c r="H79" s="124"/>
    </row>
    <row r="80" spans="1:8" s="1" customFormat="1" ht="17.25" customHeight="1">
      <c r="A80" s="63"/>
      <c r="B80" s="121"/>
      <c r="C80" s="122"/>
      <c r="D80" s="123"/>
      <c r="E80" s="67" t="s">
        <v>1049</v>
      </c>
      <c r="G80" s="166"/>
      <c r="H80" s="124"/>
    </row>
    <row r="81" spans="1:8" ht="17.25" customHeight="1">
      <c r="A81" s="76"/>
      <c r="B81" s="112"/>
      <c r="C81" s="116"/>
      <c r="D81" s="116"/>
      <c r="E81" s="118"/>
      <c r="F81" s="118"/>
      <c r="G81" s="168"/>
      <c r="H81" s="114"/>
    </row>
    <row r="82" spans="1:8" ht="31.5" customHeight="1">
      <c r="A82" s="76"/>
      <c r="B82" s="112"/>
      <c r="C82" s="116" t="s">
        <v>10</v>
      </c>
      <c r="D82" s="116"/>
      <c r="E82" s="101"/>
      <c r="F82" s="101"/>
      <c r="G82" s="116">
        <v>43</v>
      </c>
      <c r="H82" s="114"/>
    </row>
    <row r="83" spans="1:8" ht="17.25" customHeight="1">
      <c r="A83" s="76"/>
      <c r="B83" s="112"/>
      <c r="C83" s="116"/>
      <c r="D83" s="116"/>
      <c r="E83" s="101"/>
      <c r="F83" s="101"/>
      <c r="G83" s="116"/>
      <c r="H83" s="114"/>
    </row>
    <row r="84" spans="1:8" s="1" customFormat="1" ht="26.25" customHeight="1">
      <c r="A84" s="63"/>
      <c r="B84" s="112"/>
      <c r="C84" s="103"/>
      <c r="D84" s="120" t="s">
        <v>11</v>
      </c>
      <c r="E84" s="103"/>
      <c r="F84" s="103"/>
      <c r="G84" s="120">
        <v>43</v>
      </c>
      <c r="H84" s="114"/>
    </row>
    <row r="85" spans="1:8" s="1" customFormat="1" ht="17.25" customHeight="1">
      <c r="A85" s="63"/>
      <c r="B85" s="121"/>
      <c r="C85" s="122"/>
      <c r="D85" s="123"/>
      <c r="E85" s="67" t="s">
        <v>24</v>
      </c>
      <c r="F85" s="67"/>
      <c r="G85" s="166"/>
      <c r="H85" s="124"/>
    </row>
    <row r="86" spans="1:8" s="1" customFormat="1" ht="17.25" customHeight="1">
      <c r="A86" s="63"/>
      <c r="B86" s="121"/>
      <c r="C86" s="122"/>
      <c r="D86" s="123"/>
      <c r="E86" s="67" t="s">
        <v>712</v>
      </c>
      <c r="F86" s="67"/>
      <c r="G86" s="166"/>
      <c r="H86" s="124"/>
    </row>
    <row r="87" spans="1:8" s="1" customFormat="1" ht="17.25" customHeight="1">
      <c r="A87" s="63"/>
      <c r="B87" s="121"/>
      <c r="C87" s="122"/>
      <c r="D87" s="123"/>
      <c r="E87" s="67" t="s">
        <v>897</v>
      </c>
      <c r="F87" s="67"/>
      <c r="G87" s="166"/>
      <c r="H87" s="124"/>
    </row>
    <row r="88" spans="1:8" s="1" customFormat="1" ht="17.25" customHeight="1">
      <c r="A88" s="63"/>
      <c r="B88" s="121"/>
      <c r="C88" s="122"/>
      <c r="D88" s="123"/>
      <c r="E88" s="67" t="s">
        <v>25</v>
      </c>
      <c r="F88" s="67"/>
      <c r="G88" s="166"/>
      <c r="H88" s="124"/>
    </row>
    <row r="89" spans="1:8" s="1" customFormat="1" ht="17.25" customHeight="1">
      <c r="A89" s="63"/>
      <c r="B89" s="121"/>
      <c r="C89" s="122"/>
      <c r="D89" s="123"/>
      <c r="E89" s="67" t="s">
        <v>26</v>
      </c>
      <c r="F89" s="67"/>
      <c r="G89" s="166"/>
      <c r="H89" s="124"/>
    </row>
    <row r="90" spans="1:8" s="1" customFormat="1" ht="17.25" customHeight="1">
      <c r="A90" s="63"/>
      <c r="B90" s="121"/>
      <c r="C90" s="122"/>
      <c r="D90" s="123"/>
      <c r="E90" s="67" t="s">
        <v>27</v>
      </c>
      <c r="F90" s="67"/>
      <c r="G90" s="166"/>
      <c r="H90" s="124"/>
    </row>
    <row r="91" spans="1:8" s="1" customFormat="1" ht="17.25" customHeight="1">
      <c r="A91" s="63"/>
      <c r="B91" s="121"/>
      <c r="C91" s="122"/>
      <c r="D91" s="123"/>
      <c r="E91" s="67" t="s">
        <v>795</v>
      </c>
      <c r="F91" s="67"/>
      <c r="G91" s="166"/>
      <c r="H91" s="124"/>
    </row>
    <row r="92" spans="1:8" s="70" customFormat="1" ht="17.25" customHeight="1">
      <c r="A92" s="71"/>
      <c r="B92" s="127"/>
      <c r="C92" s="128"/>
      <c r="D92" s="129"/>
      <c r="E92" s="67"/>
      <c r="F92" s="103"/>
      <c r="G92" s="167"/>
      <c r="H92" s="124"/>
    </row>
    <row r="93" spans="1:8" s="1" customFormat="1" ht="26.25" customHeight="1">
      <c r="A93" s="63"/>
      <c r="B93" s="112"/>
      <c r="C93" s="103"/>
      <c r="D93" s="120" t="s">
        <v>28</v>
      </c>
      <c r="E93" s="103"/>
      <c r="F93" s="103"/>
      <c r="G93" s="120">
        <v>47</v>
      </c>
      <c r="H93" s="114"/>
    </row>
    <row r="94" spans="1:8" s="1" customFormat="1" ht="17.25" customHeight="1">
      <c r="A94" s="63"/>
      <c r="B94" s="121"/>
      <c r="C94" s="122"/>
      <c r="D94" s="123"/>
      <c r="E94" s="67" t="s">
        <v>1050</v>
      </c>
      <c r="F94" s="67"/>
      <c r="G94" s="166"/>
      <c r="H94" s="124"/>
    </row>
    <row r="95" spans="1:8" s="1" customFormat="1" ht="17.25" customHeight="1">
      <c r="A95" s="63"/>
      <c r="B95" s="121"/>
      <c r="C95" s="122"/>
      <c r="D95" s="123"/>
      <c r="E95" s="67" t="s">
        <v>1051</v>
      </c>
      <c r="F95" s="67"/>
      <c r="G95" s="166"/>
      <c r="H95" s="124"/>
    </row>
    <row r="96" spans="1:8" s="1" customFormat="1" ht="17.25" customHeight="1">
      <c r="A96" s="63"/>
      <c r="B96" s="121"/>
      <c r="C96" s="122"/>
      <c r="D96" s="123"/>
      <c r="E96" s="67" t="s">
        <v>1052</v>
      </c>
      <c r="F96" s="67"/>
      <c r="G96" s="166"/>
      <c r="H96" s="124"/>
    </row>
    <row r="97" spans="1:8" s="1" customFormat="1" ht="17.25" customHeight="1">
      <c r="A97" s="63"/>
      <c r="B97" s="121"/>
      <c r="C97" s="122"/>
      <c r="D97" s="123"/>
      <c r="E97" s="67" t="s">
        <v>1053</v>
      </c>
      <c r="F97" s="67"/>
      <c r="G97" s="166"/>
      <c r="H97" s="124"/>
    </row>
    <row r="98" spans="1:8" s="1" customFormat="1" ht="17.25" customHeight="1">
      <c r="A98" s="63"/>
      <c r="B98" s="121"/>
      <c r="C98" s="122"/>
      <c r="D98" s="123"/>
      <c r="E98" s="67" t="s">
        <v>1054</v>
      </c>
      <c r="F98" s="67"/>
      <c r="G98" s="166"/>
      <c r="H98" s="124"/>
    </row>
    <row r="99" spans="1:8" s="1" customFormat="1" ht="17.25" customHeight="1">
      <c r="A99" s="63"/>
      <c r="B99" s="121"/>
      <c r="C99" s="122"/>
      <c r="D99" s="123"/>
      <c r="E99" s="67" t="s">
        <v>1055</v>
      </c>
      <c r="F99" s="67"/>
      <c r="G99" s="166"/>
      <c r="H99" s="124"/>
    </row>
    <row r="100" spans="1:8" s="1" customFormat="1" ht="17.25" customHeight="1">
      <c r="A100" s="63"/>
      <c r="B100" s="121"/>
      <c r="C100" s="122"/>
      <c r="D100" s="123"/>
      <c r="E100" s="67" t="s">
        <v>1056</v>
      </c>
      <c r="F100" s="67"/>
      <c r="G100" s="166"/>
      <c r="H100" s="124"/>
    </row>
    <row r="101" spans="1:8" s="1" customFormat="1" ht="17.25" customHeight="1">
      <c r="A101" s="63"/>
      <c r="B101" s="121"/>
      <c r="C101" s="122"/>
      <c r="D101" s="123"/>
      <c r="E101" s="67" t="s">
        <v>1057</v>
      </c>
      <c r="F101" s="67"/>
      <c r="G101" s="166"/>
      <c r="H101" s="124"/>
    </row>
    <row r="102" spans="1:8" s="1" customFormat="1" ht="17.25" customHeight="1">
      <c r="A102" s="63"/>
      <c r="B102" s="121"/>
      <c r="C102" s="122"/>
      <c r="D102" s="123"/>
      <c r="E102" s="67" t="s">
        <v>1058</v>
      </c>
      <c r="F102" s="67"/>
      <c r="G102" s="166"/>
      <c r="H102" s="124"/>
    </row>
    <row r="103" spans="1:8" s="1" customFormat="1" ht="17.25" customHeight="1">
      <c r="A103" s="63"/>
      <c r="B103" s="121"/>
      <c r="C103" s="122"/>
      <c r="D103" s="123"/>
      <c r="E103" s="67" t="s">
        <v>1059</v>
      </c>
      <c r="F103" s="67"/>
      <c r="G103" s="166"/>
      <c r="H103" s="124"/>
    </row>
    <row r="104" spans="1:8" s="1" customFormat="1" ht="17.25" customHeight="1">
      <c r="A104" s="63"/>
      <c r="B104" s="121"/>
      <c r="C104" s="122"/>
      <c r="D104" s="123"/>
      <c r="E104" s="67" t="s">
        <v>1060</v>
      </c>
      <c r="F104" s="67"/>
      <c r="G104" s="166"/>
      <c r="H104" s="124"/>
    </row>
    <row r="105" spans="1:8" s="1" customFormat="1" ht="17.25" customHeight="1">
      <c r="A105" s="63"/>
      <c r="B105" s="121"/>
      <c r="C105" s="122"/>
      <c r="D105" s="123"/>
      <c r="E105" s="67" t="s">
        <v>1061</v>
      </c>
      <c r="F105" s="67"/>
      <c r="G105" s="166"/>
      <c r="H105" s="124"/>
    </row>
    <row r="106" spans="1:8" s="1" customFormat="1" ht="17.25" customHeight="1">
      <c r="A106" s="63"/>
      <c r="B106" s="121"/>
      <c r="C106" s="122"/>
      <c r="D106" s="123"/>
      <c r="E106" s="67" t="s">
        <v>1062</v>
      </c>
      <c r="F106" s="67"/>
      <c r="G106" s="166"/>
      <c r="H106" s="124"/>
    </row>
    <row r="107" spans="1:8" ht="17.25" customHeight="1">
      <c r="A107" s="76"/>
      <c r="B107" s="112"/>
      <c r="C107" s="116"/>
      <c r="D107" s="116"/>
      <c r="E107" s="118"/>
      <c r="F107" s="118"/>
      <c r="G107" s="168"/>
      <c r="H107" s="114"/>
    </row>
    <row r="108" spans="1:8" s="1" customFormat="1" ht="26.25" customHeight="1">
      <c r="A108" s="63"/>
      <c r="B108" s="112"/>
      <c r="C108" s="103"/>
      <c r="D108" s="120" t="s">
        <v>12</v>
      </c>
      <c r="E108" s="103"/>
      <c r="F108" s="103"/>
      <c r="G108" s="120">
        <v>53</v>
      </c>
      <c r="H108" s="114"/>
    </row>
    <row r="109" spans="1:8" s="1" customFormat="1" ht="17.25" customHeight="1">
      <c r="A109" s="63"/>
      <c r="B109" s="121"/>
      <c r="C109" s="122"/>
      <c r="D109" s="123"/>
      <c r="E109" s="67" t="s">
        <v>1239</v>
      </c>
      <c r="F109" s="67"/>
      <c r="G109" s="166"/>
      <c r="H109" s="124"/>
    </row>
    <row r="110" spans="1:8" s="1" customFormat="1" ht="17.25" customHeight="1">
      <c r="A110" s="63"/>
      <c r="B110" s="121"/>
      <c r="C110" s="122"/>
      <c r="D110" s="123"/>
      <c r="E110" s="67" t="s">
        <v>1063</v>
      </c>
      <c r="F110" s="67"/>
      <c r="G110" s="166"/>
      <c r="H110" s="124"/>
    </row>
    <row r="111" spans="1:8" ht="17.25" customHeight="1">
      <c r="A111" s="76"/>
      <c r="B111" s="121"/>
      <c r="C111" s="122"/>
      <c r="D111" s="123"/>
      <c r="E111" s="67"/>
      <c r="F111" s="67"/>
      <c r="G111" s="166"/>
      <c r="H111" s="124"/>
    </row>
    <row r="112" spans="1:8" ht="17.25" customHeight="1">
      <c r="A112" s="76"/>
      <c r="B112" s="112"/>
      <c r="C112" s="116"/>
      <c r="D112" s="116"/>
      <c r="E112" s="101"/>
      <c r="F112" s="101"/>
      <c r="G112" s="101"/>
      <c r="H112" s="114"/>
    </row>
    <row r="113" spans="1:8" ht="31.5">
      <c r="A113" s="76"/>
      <c r="B113" s="112"/>
      <c r="C113" s="116" t="s">
        <v>13</v>
      </c>
      <c r="D113" s="116"/>
      <c r="E113" s="101"/>
      <c r="F113" s="101"/>
      <c r="G113" s="116">
        <v>59</v>
      </c>
      <c r="H113" s="114"/>
    </row>
    <row r="114" spans="1:8" s="1" customFormat="1" ht="17.25" customHeight="1">
      <c r="A114" s="63"/>
      <c r="B114" s="121"/>
      <c r="C114" s="122"/>
      <c r="D114" s="123"/>
      <c r="E114" s="67" t="s">
        <v>29</v>
      </c>
      <c r="F114" s="67"/>
      <c r="G114" s="166"/>
      <c r="H114" s="124"/>
    </row>
    <row r="115" spans="1:8" s="1" customFormat="1" ht="17.25" customHeight="1">
      <c r="A115" s="63"/>
      <c r="B115" s="121"/>
      <c r="C115" s="122"/>
      <c r="D115" s="123"/>
      <c r="E115" s="67" t="s">
        <v>1064</v>
      </c>
      <c r="F115" s="67"/>
      <c r="G115" s="166"/>
      <c r="H115" s="124"/>
    </row>
    <row r="116" spans="1:8" s="1" customFormat="1" ht="17.25" customHeight="1">
      <c r="A116" s="63"/>
      <c r="B116" s="121"/>
      <c r="C116" s="122"/>
      <c r="D116" s="123"/>
      <c r="E116" s="67" t="s">
        <v>1065</v>
      </c>
      <c r="F116" s="67"/>
      <c r="G116" s="166"/>
      <c r="H116" s="124"/>
    </row>
    <row r="117" spans="1:8" s="1" customFormat="1" ht="17.25" customHeight="1">
      <c r="A117" s="63"/>
      <c r="B117" s="121"/>
      <c r="C117" s="122"/>
      <c r="D117" s="123"/>
      <c r="E117" s="67" t="s">
        <v>1066</v>
      </c>
      <c r="F117" s="67"/>
      <c r="G117" s="166"/>
      <c r="H117" s="124"/>
    </row>
    <row r="118" spans="1:8" s="1" customFormat="1" ht="17.25" customHeight="1">
      <c r="A118" s="63"/>
      <c r="B118" s="121"/>
      <c r="C118" s="122"/>
      <c r="D118" s="123"/>
      <c r="E118" s="67" t="s">
        <v>893</v>
      </c>
      <c r="F118" s="67"/>
      <c r="G118" s="166"/>
      <c r="H118" s="124"/>
    </row>
    <row r="119" spans="1:8" s="70" customFormat="1" ht="17.25" customHeight="1">
      <c r="A119" s="71"/>
      <c r="B119" s="127"/>
      <c r="C119" s="128"/>
      <c r="D119" s="129"/>
      <c r="E119" s="67" t="s">
        <v>894</v>
      </c>
      <c r="F119" s="67"/>
      <c r="G119" s="166"/>
      <c r="H119" s="124"/>
    </row>
    <row r="120" spans="1:8" s="70" customFormat="1" ht="17.25" customHeight="1">
      <c r="A120" s="71"/>
      <c r="B120" s="127"/>
      <c r="C120" s="128"/>
      <c r="D120" s="129"/>
      <c r="E120" s="67" t="s">
        <v>895</v>
      </c>
      <c r="F120" s="67"/>
      <c r="G120" s="166"/>
      <c r="H120" s="124"/>
    </row>
    <row r="121" spans="1:8" ht="17.25" customHeight="1">
      <c r="A121" s="76"/>
      <c r="B121" s="112"/>
      <c r="C121" s="116"/>
      <c r="D121" s="116"/>
      <c r="E121" s="101"/>
      <c r="F121" s="101"/>
      <c r="G121" s="101"/>
      <c r="H121" s="114"/>
    </row>
    <row r="122" spans="1:8" ht="31.5" customHeight="1">
      <c r="A122" s="76"/>
      <c r="B122" s="112"/>
      <c r="C122" s="115" t="s">
        <v>14</v>
      </c>
      <c r="D122" s="116"/>
      <c r="E122" s="118"/>
      <c r="F122" s="118"/>
      <c r="G122" s="168"/>
      <c r="H122" s="114"/>
    </row>
    <row r="123" spans="1:8">
      <c r="A123" s="76"/>
      <c r="B123" s="112"/>
      <c r="C123" s="103"/>
      <c r="D123" s="103"/>
      <c r="E123" s="118"/>
      <c r="F123" s="118"/>
      <c r="G123" s="168"/>
      <c r="H123" s="114"/>
    </row>
    <row r="124" spans="1:8" ht="31.5">
      <c r="A124" s="76"/>
      <c r="B124" s="112"/>
      <c r="C124" s="116" t="s">
        <v>4</v>
      </c>
      <c r="D124" s="116" t="s">
        <v>15</v>
      </c>
      <c r="E124" s="103"/>
      <c r="F124" s="103"/>
      <c r="G124" s="116">
        <v>68</v>
      </c>
      <c r="H124" s="114"/>
    </row>
    <row r="125" spans="1:8" ht="17.25" customHeight="1">
      <c r="A125" s="76"/>
      <c r="B125" s="112"/>
      <c r="C125" s="103"/>
      <c r="D125" s="103"/>
      <c r="E125" s="118"/>
      <c r="F125" s="118"/>
      <c r="G125" s="167"/>
      <c r="H125" s="114"/>
    </row>
    <row r="126" spans="1:8" ht="26.25">
      <c r="A126" s="76"/>
      <c r="B126" s="112"/>
      <c r="C126" s="103"/>
      <c r="D126" s="119" t="s">
        <v>11</v>
      </c>
      <c r="E126" s="118"/>
      <c r="F126" s="118"/>
      <c r="G126" s="120">
        <v>68</v>
      </c>
      <c r="H126" s="114"/>
    </row>
    <row r="127" spans="1:8" s="1" customFormat="1" ht="17.25" customHeight="1">
      <c r="A127" s="63"/>
      <c r="B127" s="121"/>
      <c r="C127" s="122"/>
      <c r="D127" s="123"/>
      <c r="E127" s="67" t="s">
        <v>543</v>
      </c>
      <c r="F127" s="67"/>
      <c r="G127" s="166"/>
      <c r="H127" s="124"/>
    </row>
    <row r="128" spans="1:8" s="1" customFormat="1" ht="17.25" customHeight="1">
      <c r="A128" s="63"/>
      <c r="B128" s="121"/>
      <c r="C128" s="122"/>
      <c r="D128" s="123"/>
      <c r="E128" s="67" t="s">
        <v>1887</v>
      </c>
      <c r="F128" s="67"/>
      <c r="G128" s="166"/>
      <c r="H128" s="124"/>
    </row>
    <row r="129" spans="1:8" s="1" customFormat="1" ht="17.25" customHeight="1">
      <c r="A129" s="63"/>
      <c r="B129" s="121"/>
      <c r="C129" s="122"/>
      <c r="D129" s="123"/>
      <c r="E129" s="67" t="s">
        <v>30</v>
      </c>
      <c r="F129" s="67"/>
      <c r="G129" s="166"/>
      <c r="H129" s="124"/>
    </row>
    <row r="130" spans="1:8" s="1" customFormat="1" ht="17.25" customHeight="1">
      <c r="A130" s="63"/>
      <c r="B130" s="121"/>
      <c r="C130" s="122"/>
      <c r="D130" s="123"/>
      <c r="E130" s="67" t="s">
        <v>32</v>
      </c>
      <c r="F130" s="67"/>
      <c r="G130" s="166"/>
      <c r="H130" s="124"/>
    </row>
    <row r="131" spans="1:8" ht="17.25" customHeight="1">
      <c r="A131" s="76"/>
      <c r="B131" s="121"/>
      <c r="C131" s="122"/>
      <c r="D131" s="123"/>
      <c r="E131" s="67" t="s">
        <v>31</v>
      </c>
      <c r="F131" s="67"/>
      <c r="G131" s="166"/>
      <c r="H131" s="124"/>
    </row>
    <row r="132" spans="1:8" ht="17.25" customHeight="1">
      <c r="A132" s="76"/>
      <c r="B132" s="121"/>
      <c r="C132" s="122"/>
      <c r="D132" s="123"/>
      <c r="E132" s="67" t="s">
        <v>665</v>
      </c>
      <c r="F132" s="67"/>
      <c r="G132" s="166"/>
      <c r="H132" s="124"/>
    </row>
    <row r="133" spans="1:8" ht="17.25" customHeight="1">
      <c r="A133" s="76"/>
      <c r="B133" s="121"/>
      <c r="C133" s="122"/>
      <c r="D133" s="123"/>
      <c r="E133" s="103"/>
      <c r="F133" s="67"/>
      <c r="G133" s="166"/>
      <c r="H133" s="124"/>
    </row>
    <row r="134" spans="1:8" ht="17.25" customHeight="1">
      <c r="A134" s="76"/>
      <c r="B134" s="112"/>
      <c r="C134" s="103"/>
      <c r="D134" s="103"/>
      <c r="E134" s="103"/>
      <c r="F134" s="118"/>
      <c r="G134" s="168"/>
      <c r="H134" s="114"/>
    </row>
    <row r="135" spans="1:8" ht="26.25">
      <c r="A135" s="76"/>
      <c r="B135" s="112"/>
      <c r="C135" s="103"/>
      <c r="D135" s="119" t="s">
        <v>28</v>
      </c>
      <c r="E135" s="118"/>
      <c r="F135" s="118"/>
      <c r="G135" s="120">
        <v>72</v>
      </c>
      <c r="H135" s="114"/>
    </row>
    <row r="136" spans="1:8" s="1" customFormat="1" ht="17.25" customHeight="1">
      <c r="A136" s="63"/>
      <c r="B136" s="121"/>
      <c r="C136" s="122"/>
      <c r="D136" s="123"/>
      <c r="E136" s="67" t="s">
        <v>1067</v>
      </c>
      <c r="F136" s="67"/>
      <c r="G136" s="166"/>
      <c r="H136" s="124"/>
    </row>
    <row r="137" spans="1:8" s="1" customFormat="1" ht="17.25" customHeight="1">
      <c r="A137" s="63"/>
      <c r="B137" s="121"/>
      <c r="C137" s="122"/>
      <c r="D137" s="123"/>
      <c r="E137" s="67" t="s">
        <v>1068</v>
      </c>
      <c r="F137" s="67"/>
      <c r="G137" s="166"/>
      <c r="H137" s="124"/>
    </row>
    <row r="138" spans="1:8" s="1" customFormat="1" ht="17.25" customHeight="1">
      <c r="A138" s="63"/>
      <c r="B138" s="121"/>
      <c r="C138" s="122"/>
      <c r="D138" s="123"/>
      <c r="E138" s="67" t="s">
        <v>1069</v>
      </c>
      <c r="F138" s="67"/>
      <c r="G138" s="166"/>
      <c r="H138" s="124"/>
    </row>
    <row r="139" spans="1:8" s="1" customFormat="1" ht="17.25" customHeight="1">
      <c r="A139" s="63"/>
      <c r="B139" s="121"/>
      <c r="C139" s="122"/>
      <c r="D139" s="123"/>
      <c r="E139" s="67" t="s">
        <v>1070</v>
      </c>
      <c r="F139" s="67"/>
      <c r="G139" s="166"/>
      <c r="H139" s="124"/>
    </row>
    <row r="140" spans="1:8" s="1" customFormat="1" ht="17.25" customHeight="1">
      <c r="A140" s="63"/>
      <c r="B140" s="121"/>
      <c r="C140" s="122"/>
      <c r="D140" s="123"/>
      <c r="E140" s="67" t="s">
        <v>1071</v>
      </c>
      <c r="F140" s="67"/>
      <c r="G140" s="166"/>
      <c r="H140" s="124"/>
    </row>
    <row r="141" spans="1:8" s="1" customFormat="1" ht="17.25" customHeight="1">
      <c r="A141" s="63"/>
      <c r="B141" s="121"/>
      <c r="C141" s="122"/>
      <c r="D141" s="123"/>
      <c r="E141" s="67" t="s">
        <v>1072</v>
      </c>
      <c r="F141" s="67"/>
      <c r="G141" s="166"/>
      <c r="H141" s="124"/>
    </row>
    <row r="142" spans="1:8" s="1" customFormat="1" ht="17.25" customHeight="1">
      <c r="A142" s="63"/>
      <c r="B142" s="121"/>
      <c r="C142" s="122"/>
      <c r="D142" s="123"/>
      <c r="E142" s="67" t="s">
        <v>1073</v>
      </c>
      <c r="F142" s="67"/>
      <c r="G142" s="166"/>
      <c r="H142" s="124"/>
    </row>
    <row r="143" spans="1:8" s="1" customFormat="1" ht="17.25" customHeight="1">
      <c r="A143" s="63"/>
      <c r="B143" s="121"/>
      <c r="C143" s="122"/>
      <c r="D143" s="123"/>
      <c r="E143" s="67" t="s">
        <v>1074</v>
      </c>
      <c r="F143" s="67"/>
      <c r="G143" s="166"/>
      <c r="H143" s="124"/>
    </row>
    <row r="144" spans="1:8" s="1" customFormat="1" ht="17.25" customHeight="1">
      <c r="A144" s="63"/>
      <c r="B144" s="121"/>
      <c r="C144" s="122"/>
      <c r="D144" s="123"/>
      <c r="E144" s="67"/>
      <c r="F144" s="67"/>
      <c r="G144" s="166"/>
      <c r="H144" s="124"/>
    </row>
    <row r="145" spans="1:8">
      <c r="A145" s="76"/>
      <c r="B145" s="112"/>
      <c r="C145" s="103"/>
      <c r="D145" s="103"/>
      <c r="E145" s="118"/>
      <c r="F145" s="118"/>
      <c r="G145" s="168"/>
      <c r="H145" s="114"/>
    </row>
    <row r="146" spans="1:8" ht="31.5">
      <c r="A146" s="76"/>
      <c r="B146" s="112"/>
      <c r="C146" s="130" t="s">
        <v>16</v>
      </c>
      <c r="D146" s="116" t="s">
        <v>17</v>
      </c>
      <c r="E146" s="101"/>
      <c r="F146" s="101"/>
      <c r="G146" s="116">
        <v>80</v>
      </c>
      <c r="H146" s="114"/>
    </row>
    <row r="147" spans="1:8" s="1" customFormat="1" ht="17.25" customHeight="1">
      <c r="A147" s="63"/>
      <c r="B147" s="121"/>
      <c r="C147" s="122"/>
      <c r="D147" s="123"/>
      <c r="E147" s="67" t="s">
        <v>33</v>
      </c>
      <c r="F147" s="67"/>
      <c r="G147" s="166"/>
      <c r="H147" s="124"/>
    </row>
    <row r="148" spans="1:8" s="1" customFormat="1" ht="17.25" customHeight="1">
      <c r="A148" s="63"/>
      <c r="B148" s="121"/>
      <c r="C148" s="122"/>
      <c r="D148" s="123"/>
      <c r="E148" s="67" t="s">
        <v>34</v>
      </c>
      <c r="F148" s="67"/>
      <c r="G148" s="166"/>
      <c r="H148" s="124"/>
    </row>
    <row r="149" spans="1:8" s="1" customFormat="1" ht="17.25" customHeight="1">
      <c r="A149" s="63"/>
      <c r="B149" s="121"/>
      <c r="C149" s="122"/>
      <c r="D149" s="123"/>
      <c r="E149" s="67" t="s">
        <v>35</v>
      </c>
      <c r="F149" s="67"/>
      <c r="G149" s="166"/>
      <c r="H149" s="124"/>
    </row>
    <row r="150" spans="1:8" s="1" customFormat="1" ht="17.25" customHeight="1">
      <c r="A150" s="63"/>
      <c r="B150" s="121"/>
      <c r="C150" s="122"/>
      <c r="D150" s="123"/>
      <c r="E150" s="67" t="s">
        <v>896</v>
      </c>
      <c r="F150" s="67"/>
      <c r="G150" s="166"/>
      <c r="H150" s="124"/>
    </row>
    <row r="151" spans="1:8" s="1" customFormat="1" ht="17.25" customHeight="1">
      <c r="A151" s="63"/>
      <c r="B151" s="121"/>
      <c r="C151" s="122"/>
      <c r="D151" s="123"/>
      <c r="E151" s="67" t="s">
        <v>36</v>
      </c>
      <c r="F151" s="67"/>
      <c r="G151" s="166"/>
      <c r="H151" s="124"/>
    </row>
    <row r="152" spans="1:8" ht="17.25" customHeight="1">
      <c r="A152" s="76"/>
      <c r="B152" s="121"/>
      <c r="C152" s="122"/>
      <c r="D152" s="123"/>
      <c r="E152" s="67" t="s">
        <v>37</v>
      </c>
      <c r="F152" s="67"/>
      <c r="G152" s="166"/>
      <c r="H152" s="124"/>
    </row>
    <row r="153" spans="1:8" s="1" customFormat="1" ht="17.25" customHeight="1">
      <c r="A153" s="63"/>
      <c r="B153" s="112"/>
      <c r="C153" s="116"/>
      <c r="D153" s="116"/>
      <c r="E153" s="67" t="s">
        <v>38</v>
      </c>
      <c r="F153" s="67"/>
      <c r="G153" s="166"/>
      <c r="H153" s="114"/>
    </row>
    <row r="154" spans="1:8">
      <c r="A154" s="76"/>
      <c r="B154" s="121"/>
      <c r="C154" s="122"/>
      <c r="D154" s="123"/>
      <c r="E154" s="103"/>
      <c r="F154" s="103"/>
      <c r="G154" s="167"/>
      <c r="H154" s="124"/>
    </row>
    <row r="155" spans="1:8" ht="31.5">
      <c r="A155" s="76"/>
      <c r="B155" s="112"/>
      <c r="C155" s="130" t="s">
        <v>18</v>
      </c>
      <c r="D155" s="116" t="s">
        <v>19</v>
      </c>
      <c r="E155" s="101"/>
      <c r="F155" s="101"/>
      <c r="G155" s="116">
        <v>83</v>
      </c>
      <c r="H155" s="114"/>
    </row>
    <row r="156" spans="1:8" s="1" customFormat="1" ht="17.25" customHeight="1">
      <c r="A156" s="63"/>
      <c r="B156" s="121"/>
      <c r="C156" s="122"/>
      <c r="D156" s="123"/>
      <c r="E156" s="67" t="s">
        <v>39</v>
      </c>
      <c r="F156" s="67"/>
      <c r="G156" s="166"/>
      <c r="H156" s="124"/>
    </row>
    <row r="157" spans="1:8" s="1" customFormat="1" ht="17.25" customHeight="1">
      <c r="A157" s="63"/>
      <c r="B157" s="121"/>
      <c r="C157" s="122"/>
      <c r="D157" s="123"/>
      <c r="E157" s="67" t="s">
        <v>40</v>
      </c>
      <c r="F157" s="67"/>
      <c r="G157" s="166"/>
      <c r="H157" s="124"/>
    </row>
    <row r="158" spans="1:8" s="1" customFormat="1" ht="17.25" customHeight="1">
      <c r="A158" s="63"/>
      <c r="B158" s="121"/>
      <c r="C158" s="122"/>
      <c r="D158" s="123"/>
      <c r="E158" s="67" t="s">
        <v>41</v>
      </c>
      <c r="F158" s="67"/>
      <c r="G158" s="166"/>
      <c r="H158" s="124"/>
    </row>
    <row r="159" spans="1:8" s="1" customFormat="1" ht="17.25" customHeight="1">
      <c r="A159" s="63"/>
      <c r="B159" s="121"/>
      <c r="C159" s="122"/>
      <c r="D159" s="123"/>
      <c r="E159" s="67" t="s">
        <v>42</v>
      </c>
      <c r="F159" s="67"/>
      <c r="G159" s="166"/>
      <c r="H159" s="124"/>
    </row>
    <row r="160" spans="1:8" s="1" customFormat="1">
      <c r="A160" s="63"/>
      <c r="B160" s="121"/>
      <c r="C160" s="122"/>
      <c r="D160" s="123"/>
      <c r="E160" s="67" t="s">
        <v>43</v>
      </c>
      <c r="F160" s="67"/>
      <c r="G160" s="166"/>
      <c r="H160" s="124"/>
    </row>
    <row r="161" spans="1:8" ht="31.5" customHeight="1">
      <c r="A161" s="76"/>
      <c r="B161" s="121"/>
      <c r="C161" s="122"/>
      <c r="D161" s="123"/>
      <c r="E161" s="103"/>
      <c r="F161" s="103"/>
      <c r="G161" s="167"/>
      <c r="H161" s="124"/>
    </row>
    <row r="162" spans="1:8" ht="31.5" customHeight="1">
      <c r="A162" s="76"/>
      <c r="B162" s="112"/>
      <c r="C162" s="115" t="s">
        <v>557</v>
      </c>
      <c r="D162" s="116"/>
      <c r="E162" s="118"/>
      <c r="F162" s="118"/>
      <c r="G162" s="116">
        <v>87</v>
      </c>
      <c r="H162" s="114"/>
    </row>
    <row r="163" spans="1:8" s="1" customFormat="1" ht="17.25" customHeight="1">
      <c r="A163" s="63"/>
      <c r="B163" s="112"/>
      <c r="C163" s="103"/>
      <c r="D163" s="103"/>
      <c r="E163" s="67" t="s">
        <v>616</v>
      </c>
      <c r="F163" s="101"/>
      <c r="G163" s="101"/>
      <c r="H163" s="114"/>
    </row>
    <row r="164" spans="1:8" ht="31.5" customHeight="1">
      <c r="A164" s="76"/>
      <c r="B164" s="121"/>
      <c r="C164" s="122"/>
      <c r="D164" s="123"/>
      <c r="E164" s="103"/>
      <c r="F164" s="103"/>
      <c r="G164" s="167"/>
      <c r="H164" s="124"/>
    </row>
    <row r="165" spans="1:8" ht="31.5" customHeight="1">
      <c r="A165" s="76"/>
      <c r="B165" s="112"/>
      <c r="C165" s="115" t="s">
        <v>582</v>
      </c>
      <c r="D165" s="116"/>
      <c r="E165" s="118"/>
      <c r="F165" s="118"/>
      <c r="G165" s="168"/>
      <c r="H165" s="114"/>
    </row>
    <row r="166" spans="1:8" ht="17.25" customHeight="1">
      <c r="A166" s="76"/>
      <c r="B166" s="112"/>
      <c r="C166" s="103"/>
      <c r="D166" s="103"/>
      <c r="E166" s="118"/>
      <c r="F166" s="118"/>
      <c r="G166" s="168"/>
      <c r="H166" s="114"/>
    </row>
    <row r="167" spans="1:8" ht="31.5" customHeight="1">
      <c r="A167" s="76"/>
      <c r="B167" s="112"/>
      <c r="C167" s="130" t="s">
        <v>20</v>
      </c>
      <c r="D167" s="116" t="s">
        <v>920</v>
      </c>
      <c r="E167" s="101"/>
      <c r="F167" s="101"/>
      <c r="G167" s="116">
        <v>102</v>
      </c>
      <c r="H167" s="114"/>
    </row>
    <row r="168" spans="1:8" ht="16.5">
      <c r="A168" s="76"/>
      <c r="B168" s="112"/>
      <c r="C168" s="103"/>
      <c r="D168" s="175"/>
      <c r="E168" s="67" t="s">
        <v>922</v>
      </c>
      <c r="F168" s="67"/>
      <c r="G168" s="166"/>
      <c r="H168" s="114"/>
    </row>
    <row r="169" spans="1:8" ht="16.5">
      <c r="A169" s="76"/>
      <c r="B169" s="112"/>
      <c r="C169" s="103"/>
      <c r="D169" s="175"/>
      <c r="E169" s="67" t="s">
        <v>924</v>
      </c>
      <c r="F169" s="67"/>
      <c r="G169" s="166"/>
      <c r="H169" s="114"/>
    </row>
    <row r="170" spans="1:8" ht="16.5">
      <c r="A170" s="76"/>
      <c r="B170" s="112"/>
      <c r="C170" s="103"/>
      <c r="D170" s="175"/>
      <c r="E170" s="67" t="s">
        <v>925</v>
      </c>
      <c r="F170" s="67"/>
      <c r="G170" s="166"/>
      <c r="H170" s="114"/>
    </row>
    <row r="171" spans="1:8" ht="16.5">
      <c r="A171" s="76"/>
      <c r="B171" s="112"/>
      <c r="C171" s="103"/>
      <c r="D171" s="175"/>
      <c r="E171" s="67" t="s">
        <v>927</v>
      </c>
      <c r="F171" s="67"/>
      <c r="G171" s="166"/>
      <c r="H171" s="114"/>
    </row>
    <row r="172" spans="1:8" ht="16.5">
      <c r="A172" s="76"/>
      <c r="B172" s="112"/>
      <c r="C172" s="103"/>
      <c r="D172" s="175"/>
      <c r="E172" s="67" t="s">
        <v>929</v>
      </c>
      <c r="F172" s="67"/>
      <c r="G172" s="166"/>
      <c r="H172" s="114"/>
    </row>
    <row r="173" spans="1:8" ht="16.5">
      <c r="A173" s="76"/>
      <c r="B173" s="112"/>
      <c r="C173" s="103"/>
      <c r="D173" s="175"/>
      <c r="E173" s="67" t="s">
        <v>931</v>
      </c>
      <c r="F173" s="67"/>
      <c r="G173" s="166"/>
      <c r="H173" s="114"/>
    </row>
    <row r="174" spans="1:8" ht="16.5">
      <c r="A174" s="76"/>
      <c r="B174" s="112"/>
      <c r="C174" s="103"/>
      <c r="D174" s="175"/>
      <c r="E174" s="67" t="s">
        <v>933</v>
      </c>
      <c r="F174" s="67"/>
      <c r="G174" s="166"/>
      <c r="H174" s="114"/>
    </row>
    <row r="175" spans="1:8" ht="16.5">
      <c r="A175" s="76"/>
      <c r="B175" s="112"/>
      <c r="C175" s="103"/>
      <c r="D175" s="175"/>
      <c r="E175" s="67" t="s">
        <v>935</v>
      </c>
      <c r="F175" s="67"/>
      <c r="G175" s="166"/>
      <c r="H175" s="114"/>
    </row>
    <row r="176" spans="1:8" ht="16.5">
      <c r="A176" s="76"/>
      <c r="B176" s="112"/>
      <c r="C176" s="103"/>
      <c r="D176" s="175"/>
      <c r="E176" s="67" t="s">
        <v>937</v>
      </c>
      <c r="F176" s="67"/>
      <c r="G176" s="166"/>
      <c r="H176" s="114"/>
    </row>
    <row r="177" spans="1:8" ht="16.5">
      <c r="A177" s="133"/>
      <c r="B177" s="112"/>
      <c r="C177" s="103"/>
      <c r="D177" s="175"/>
      <c r="E177" s="67" t="s">
        <v>939</v>
      </c>
      <c r="F177" s="67"/>
      <c r="G177" s="166"/>
      <c r="H177" s="114"/>
    </row>
    <row r="178" spans="1:8" ht="16.5">
      <c r="A178" s="133"/>
      <c r="B178" s="112"/>
      <c r="C178" s="103"/>
      <c r="D178" s="175"/>
      <c r="E178" s="67" t="s">
        <v>941</v>
      </c>
      <c r="F178" s="67"/>
      <c r="G178" s="166"/>
      <c r="H178" s="114"/>
    </row>
    <row r="179" spans="1:8" ht="16.5">
      <c r="A179" s="333"/>
      <c r="B179" s="112"/>
      <c r="C179" s="103"/>
      <c r="D179" s="175"/>
      <c r="E179" s="67" t="s">
        <v>1230</v>
      </c>
      <c r="F179" s="67"/>
      <c r="G179" s="166"/>
      <c r="H179" s="114"/>
    </row>
    <row r="180" spans="1:8" ht="16.5">
      <c r="A180" s="333"/>
      <c r="B180" s="112"/>
      <c r="C180" s="103"/>
      <c r="D180" s="175"/>
      <c r="E180" s="67" t="s">
        <v>1231</v>
      </c>
      <c r="F180" s="67"/>
      <c r="G180" s="166"/>
      <c r="H180" s="114"/>
    </row>
    <row r="181" spans="1:8" ht="16.5">
      <c r="A181" s="333"/>
      <c r="B181" s="112"/>
      <c r="C181" s="103"/>
      <c r="D181" s="175"/>
      <c r="E181" s="67" t="s">
        <v>1232</v>
      </c>
      <c r="F181" s="67"/>
      <c r="G181" s="166"/>
      <c r="H181" s="114"/>
    </row>
    <row r="182" spans="1:8" ht="16.5">
      <c r="A182" s="333"/>
      <c r="B182" s="112"/>
      <c r="C182" s="103"/>
      <c r="D182" s="175"/>
      <c r="E182" s="67" t="s">
        <v>1233</v>
      </c>
      <c r="F182" s="67"/>
      <c r="G182" s="166"/>
      <c r="H182" s="114"/>
    </row>
    <row r="183" spans="1:8" ht="16.5">
      <c r="A183" s="424"/>
      <c r="B183" s="112"/>
      <c r="C183" s="103"/>
      <c r="D183" s="175"/>
      <c r="E183" s="67" t="s">
        <v>1234</v>
      </c>
      <c r="F183" s="67"/>
      <c r="G183" s="166"/>
      <c r="H183" s="114"/>
    </row>
    <row r="184" spans="1:8" ht="16.5">
      <c r="A184" s="424"/>
      <c r="B184" s="112"/>
      <c r="C184" s="103"/>
      <c r="D184" s="175"/>
      <c r="E184" s="67" t="s">
        <v>943</v>
      </c>
      <c r="F184" s="67"/>
      <c r="G184" s="166"/>
      <c r="H184" s="114"/>
    </row>
    <row r="185" spans="1:8" ht="16.5">
      <c r="A185" s="424"/>
      <c r="B185" s="112"/>
      <c r="C185" s="103"/>
      <c r="D185" s="175"/>
      <c r="E185" s="67" t="s">
        <v>945</v>
      </c>
      <c r="F185" s="67"/>
      <c r="G185" s="166"/>
      <c r="H185" s="114"/>
    </row>
    <row r="186" spans="1:8" ht="16.5">
      <c r="A186" s="424"/>
      <c r="B186" s="112"/>
      <c r="C186" s="103"/>
      <c r="D186" s="175"/>
      <c r="E186" s="67" t="s">
        <v>947</v>
      </c>
      <c r="F186" s="67"/>
      <c r="G186" s="166"/>
      <c r="H186" s="114"/>
    </row>
    <row r="187" spans="1:8" ht="16.5">
      <c r="A187" s="424"/>
      <c r="B187" s="112"/>
      <c r="C187" s="103"/>
      <c r="D187" s="175"/>
      <c r="E187" s="67" t="s">
        <v>949</v>
      </c>
      <c r="F187" s="67"/>
      <c r="G187" s="166"/>
      <c r="H187" s="114"/>
    </row>
    <row r="188" spans="1:8" ht="16.5">
      <c r="A188" s="424"/>
      <c r="B188" s="112"/>
      <c r="C188" s="103"/>
      <c r="D188" s="175"/>
      <c r="E188" s="67" t="s">
        <v>951</v>
      </c>
      <c r="F188" s="67"/>
      <c r="G188" s="166"/>
      <c r="H188" s="114"/>
    </row>
    <row r="189" spans="1:8" ht="16.5">
      <c r="A189" s="76"/>
      <c r="B189" s="112"/>
      <c r="C189" s="103"/>
      <c r="D189" s="103"/>
      <c r="E189" s="177"/>
      <c r="F189" s="67"/>
      <c r="G189" s="166"/>
      <c r="H189" s="114"/>
    </row>
    <row r="190" spans="1:8" ht="31.5">
      <c r="A190" s="76"/>
      <c r="B190" s="112"/>
      <c r="C190" s="130" t="s">
        <v>669</v>
      </c>
      <c r="D190" s="116" t="s">
        <v>952</v>
      </c>
      <c r="E190" s="101"/>
      <c r="F190" s="101"/>
      <c r="G190" s="116">
        <v>115</v>
      </c>
      <c r="H190" s="114"/>
    </row>
    <row r="191" spans="1:8" ht="16.5">
      <c r="A191" s="157"/>
      <c r="B191" s="112"/>
      <c r="C191" s="103"/>
      <c r="D191" s="103"/>
      <c r="E191" s="67" t="s">
        <v>1210</v>
      </c>
      <c r="F191" s="67"/>
      <c r="G191" s="166"/>
      <c r="H191" s="114"/>
    </row>
    <row r="192" spans="1:8" ht="16.5">
      <c r="A192" s="157"/>
      <c r="B192" s="112"/>
      <c r="C192" s="103"/>
      <c r="D192" s="103"/>
      <c r="E192" s="67" t="s">
        <v>954</v>
      </c>
      <c r="F192" s="67"/>
      <c r="G192" s="166"/>
      <c r="H192" s="114"/>
    </row>
    <row r="193" spans="1:8" ht="16.5">
      <c r="A193" s="157"/>
      <c r="B193" s="112"/>
      <c r="C193" s="103"/>
      <c r="D193" s="103"/>
      <c r="E193" s="67" t="s">
        <v>1667</v>
      </c>
      <c r="F193" s="67"/>
      <c r="G193" s="166"/>
      <c r="H193" s="114"/>
    </row>
    <row r="194" spans="1:8" ht="16.5">
      <c r="A194" s="157"/>
      <c r="B194" s="112"/>
      <c r="C194" s="103"/>
      <c r="D194" s="103"/>
      <c r="E194" s="67" t="s">
        <v>955</v>
      </c>
      <c r="F194" s="67"/>
      <c r="G194" s="166"/>
      <c r="H194" s="114"/>
    </row>
    <row r="195" spans="1:8" ht="16.5">
      <c r="A195" s="157"/>
      <c r="B195" s="112"/>
      <c r="C195" s="103"/>
      <c r="D195" s="103"/>
      <c r="E195" s="67" t="s">
        <v>957</v>
      </c>
      <c r="F195" s="67"/>
      <c r="G195" s="166"/>
      <c r="H195" s="114"/>
    </row>
    <row r="196" spans="1:8" ht="16.5">
      <c r="A196" s="157"/>
      <c r="B196" s="112"/>
      <c r="C196" s="103"/>
      <c r="D196" s="103"/>
      <c r="E196" s="67" t="s">
        <v>959</v>
      </c>
      <c r="F196" s="67"/>
      <c r="G196" s="166"/>
      <c r="H196" s="114"/>
    </row>
    <row r="197" spans="1:8" ht="16.5">
      <c r="A197" s="157"/>
      <c r="B197" s="112"/>
      <c r="C197" s="103"/>
      <c r="D197" s="103"/>
      <c r="E197" s="67" t="s">
        <v>961</v>
      </c>
      <c r="F197" s="67"/>
      <c r="G197" s="166"/>
      <c r="H197" s="114"/>
    </row>
    <row r="198" spans="1:8" ht="16.5">
      <c r="A198" s="157"/>
      <c r="B198" s="112"/>
      <c r="C198" s="103"/>
      <c r="D198" s="103"/>
      <c r="E198" s="67" t="s">
        <v>963</v>
      </c>
      <c r="F198" s="67"/>
      <c r="G198" s="166"/>
      <c r="H198" s="114"/>
    </row>
    <row r="199" spans="1:8" ht="16.5">
      <c r="A199" s="157"/>
      <c r="B199" s="112"/>
      <c r="C199" s="103"/>
      <c r="D199" s="103"/>
      <c r="E199" s="67" t="s">
        <v>965</v>
      </c>
      <c r="F199" s="67"/>
      <c r="G199" s="166"/>
      <c r="H199" s="114"/>
    </row>
    <row r="200" spans="1:8" ht="16.5">
      <c r="A200" s="157"/>
      <c r="B200" s="112"/>
      <c r="C200" s="103"/>
      <c r="D200" s="103"/>
      <c r="E200" s="67" t="s">
        <v>967</v>
      </c>
      <c r="F200" s="67"/>
      <c r="G200" s="166"/>
      <c r="H200" s="114"/>
    </row>
    <row r="201" spans="1:8" ht="16.5">
      <c r="A201" s="157"/>
      <c r="B201" s="112"/>
      <c r="C201" s="103"/>
      <c r="D201" s="103"/>
      <c r="E201" s="67" t="s">
        <v>969</v>
      </c>
      <c r="F201" s="67"/>
      <c r="G201" s="166"/>
      <c r="H201" s="114"/>
    </row>
    <row r="202" spans="1:8" ht="16.5">
      <c r="A202" s="424"/>
      <c r="B202" s="112"/>
      <c r="C202" s="103"/>
      <c r="D202" s="103"/>
      <c r="E202" s="67" t="s">
        <v>1235</v>
      </c>
      <c r="F202" s="67"/>
      <c r="G202" s="166"/>
      <c r="H202" s="114"/>
    </row>
    <row r="203" spans="1:8" ht="16.5">
      <c r="A203" s="424"/>
      <c r="B203" s="112"/>
      <c r="C203" s="103"/>
      <c r="D203" s="103"/>
      <c r="E203" s="67" t="s">
        <v>1236</v>
      </c>
      <c r="F203" s="67"/>
      <c r="G203" s="166"/>
      <c r="H203" s="114"/>
    </row>
    <row r="204" spans="1:8" ht="16.5">
      <c r="A204" s="424"/>
      <c r="B204" s="112"/>
      <c r="C204" s="103"/>
      <c r="D204" s="103"/>
      <c r="E204" s="67" t="s">
        <v>1668</v>
      </c>
      <c r="F204" s="67"/>
      <c r="G204" s="166"/>
      <c r="H204" s="114"/>
    </row>
    <row r="205" spans="1:8" ht="16.5">
      <c r="A205" s="424"/>
      <c r="B205" s="112"/>
      <c r="C205" s="103"/>
      <c r="D205" s="103"/>
      <c r="E205" s="67" t="s">
        <v>1237</v>
      </c>
      <c r="F205" s="67"/>
      <c r="G205" s="166"/>
      <c r="H205" s="114"/>
    </row>
    <row r="206" spans="1:8" ht="16.5">
      <c r="A206" s="424"/>
      <c r="B206" s="112"/>
      <c r="C206" s="103"/>
      <c r="D206" s="103"/>
      <c r="E206" s="67" t="s">
        <v>1238</v>
      </c>
      <c r="F206" s="67"/>
      <c r="G206" s="166"/>
      <c r="H206" s="114"/>
    </row>
    <row r="207" spans="1:8" ht="16.5">
      <c r="A207" s="157"/>
      <c r="B207" s="112"/>
      <c r="C207" s="103"/>
      <c r="D207" s="103"/>
      <c r="E207" s="67"/>
      <c r="F207" s="67"/>
      <c r="G207" s="166"/>
      <c r="H207" s="114"/>
    </row>
    <row r="208" spans="1:8" ht="31.5">
      <c r="A208" s="76"/>
      <c r="B208" s="112"/>
      <c r="C208" s="116" t="s">
        <v>21</v>
      </c>
      <c r="D208" s="138"/>
      <c r="E208" s="101"/>
      <c r="F208" s="101"/>
      <c r="G208" s="101"/>
      <c r="H208" s="114"/>
    </row>
    <row r="209" spans="1:8" ht="16.5">
      <c r="A209" s="76"/>
      <c r="B209" s="139"/>
      <c r="C209" s="140"/>
      <c r="D209" s="140"/>
      <c r="E209" s="67"/>
      <c r="F209" s="67"/>
      <c r="G209" s="166"/>
      <c r="H209" s="141"/>
    </row>
    <row r="210" spans="1:8" ht="26.25">
      <c r="A210" s="76"/>
      <c r="B210" s="112"/>
      <c r="C210" s="142"/>
      <c r="D210" s="143" t="s">
        <v>970</v>
      </c>
      <c r="E210" s="144"/>
      <c r="F210" s="144"/>
      <c r="G210" s="120">
        <v>22</v>
      </c>
      <c r="H210" s="114"/>
    </row>
    <row r="211" spans="1:8" ht="16.5">
      <c r="A211" s="76"/>
      <c r="B211" s="139"/>
      <c r="C211" s="140"/>
      <c r="D211" s="140"/>
      <c r="E211" s="67" t="s">
        <v>971</v>
      </c>
      <c r="F211" s="67"/>
      <c r="G211" s="166"/>
      <c r="H211" s="141"/>
    </row>
    <row r="212" spans="1:8" ht="16.5">
      <c r="A212" s="76"/>
      <c r="B212" s="139"/>
      <c r="C212" s="140"/>
      <c r="D212" s="140"/>
      <c r="E212" s="67" t="s">
        <v>972</v>
      </c>
      <c r="F212" s="67"/>
      <c r="G212" s="166"/>
      <c r="H212" s="141"/>
    </row>
    <row r="213" spans="1:8" ht="16.5">
      <c r="A213" s="76"/>
      <c r="B213" s="139"/>
      <c r="C213" s="140"/>
      <c r="D213" s="140"/>
      <c r="E213" s="67" t="s">
        <v>973</v>
      </c>
      <c r="F213" s="67"/>
      <c r="G213" s="166"/>
      <c r="H213" s="141"/>
    </row>
    <row r="214" spans="1:8" ht="16.5">
      <c r="A214" s="76"/>
      <c r="B214" s="139"/>
      <c r="C214" s="140"/>
      <c r="D214" s="140"/>
      <c r="E214" s="67" t="s">
        <v>1240</v>
      </c>
      <c r="F214" s="67"/>
      <c r="G214" s="166"/>
      <c r="H214" s="141"/>
    </row>
    <row r="215" spans="1:8" ht="16.5">
      <c r="A215" s="331"/>
      <c r="B215" s="139"/>
      <c r="C215" s="140"/>
      <c r="D215" s="140"/>
      <c r="E215" s="67" t="s">
        <v>974</v>
      </c>
      <c r="F215" s="67"/>
      <c r="G215" s="166"/>
      <c r="H215" s="141"/>
    </row>
    <row r="216" spans="1:8" ht="16.5">
      <c r="A216" s="157"/>
      <c r="B216" s="139"/>
      <c r="C216" s="140"/>
      <c r="D216" s="140"/>
      <c r="E216" s="67" t="s">
        <v>975</v>
      </c>
      <c r="F216" s="67"/>
      <c r="G216" s="166"/>
      <c r="H216" s="141"/>
    </row>
    <row r="217" spans="1:8" ht="16.5">
      <c r="A217" s="76"/>
      <c r="B217" s="139"/>
      <c r="C217" s="140"/>
      <c r="D217" s="140"/>
      <c r="E217" s="67"/>
      <c r="F217" s="67"/>
      <c r="G217" s="166"/>
      <c r="H217" s="141"/>
    </row>
    <row r="218" spans="1:8" ht="26.25">
      <c r="A218" s="76"/>
      <c r="B218" s="139"/>
      <c r="C218" s="140"/>
      <c r="D218" s="145" t="s">
        <v>976</v>
      </c>
      <c r="E218" s="144"/>
      <c r="F218" s="67"/>
      <c r="G218" s="120">
        <v>26</v>
      </c>
      <c r="H218" s="141"/>
    </row>
    <row r="219" spans="1:8" ht="16.5">
      <c r="A219" s="152"/>
      <c r="B219" s="139"/>
      <c r="C219" s="140"/>
      <c r="D219" s="146"/>
      <c r="E219" s="67" t="s">
        <v>977</v>
      </c>
      <c r="F219" s="67"/>
      <c r="G219" s="166"/>
      <c r="H219" s="141"/>
    </row>
    <row r="220" spans="1:8" ht="16.5">
      <c r="A220" s="76"/>
      <c r="B220" s="139"/>
      <c r="C220" s="140"/>
      <c r="D220" s="146"/>
      <c r="E220" s="67" t="s">
        <v>978</v>
      </c>
      <c r="F220" s="67"/>
      <c r="G220" s="166"/>
      <c r="H220" s="141"/>
    </row>
    <row r="221" spans="1:8" ht="16.5">
      <c r="A221" s="157"/>
      <c r="B221" s="139"/>
      <c r="C221" s="140"/>
      <c r="D221" s="146"/>
      <c r="E221" s="67" t="s">
        <v>1241</v>
      </c>
      <c r="F221" s="67"/>
      <c r="G221" s="166"/>
      <c r="H221" s="141"/>
    </row>
    <row r="222" spans="1:8" ht="16.5">
      <c r="A222" s="157"/>
      <c r="B222" s="139"/>
      <c r="C222" s="140"/>
      <c r="D222" s="146"/>
      <c r="E222" s="67" t="s">
        <v>979</v>
      </c>
      <c r="F222" s="67"/>
      <c r="G222" s="166"/>
      <c r="H222" s="141"/>
    </row>
    <row r="223" spans="1:8" ht="16.5">
      <c r="A223" s="157"/>
      <c r="B223" s="139"/>
      <c r="C223" s="140"/>
      <c r="D223" s="146"/>
      <c r="E223" s="67" t="s">
        <v>980</v>
      </c>
      <c r="F223" s="67"/>
      <c r="G223" s="166"/>
      <c r="H223" s="141"/>
    </row>
    <row r="224" spans="1:8" ht="16.5">
      <c r="A224" s="157"/>
      <c r="B224" s="139"/>
      <c r="C224" s="140"/>
      <c r="D224" s="146"/>
      <c r="E224" s="67"/>
      <c r="F224" s="67"/>
      <c r="G224" s="166"/>
      <c r="H224" s="141"/>
    </row>
    <row r="225" spans="1:8" s="66" customFormat="1" ht="31.5" customHeight="1">
      <c r="A225" s="68"/>
      <c r="B225" s="112"/>
      <c r="C225" s="142"/>
      <c r="D225" s="145" t="s">
        <v>981</v>
      </c>
      <c r="E225" s="144"/>
      <c r="F225" s="144"/>
      <c r="G225" s="120">
        <v>39</v>
      </c>
      <c r="H225" s="114"/>
    </row>
    <row r="226" spans="1:8" ht="16.5">
      <c r="A226" s="157"/>
      <c r="B226" s="139"/>
      <c r="C226" s="140"/>
      <c r="D226" s="146"/>
      <c r="E226" s="67" t="s">
        <v>982</v>
      </c>
      <c r="F226" s="67"/>
      <c r="G226" s="166"/>
      <c r="H226" s="141"/>
    </row>
    <row r="227" spans="1:8" ht="16.5">
      <c r="A227" s="157"/>
      <c r="B227" s="139"/>
      <c r="C227" s="140"/>
      <c r="D227" s="146"/>
      <c r="E227" s="67" t="s">
        <v>983</v>
      </c>
      <c r="F227" s="67"/>
      <c r="G227" s="166"/>
      <c r="H227" s="141"/>
    </row>
    <row r="228" spans="1:8" ht="16.5">
      <c r="A228" s="157"/>
      <c r="B228" s="139"/>
      <c r="C228" s="140"/>
      <c r="D228" s="146"/>
      <c r="E228" s="67" t="s">
        <v>1226</v>
      </c>
      <c r="F228" s="67"/>
      <c r="G228" s="166"/>
      <c r="H228" s="141"/>
    </row>
    <row r="229" spans="1:8" s="66" customFormat="1" ht="16.5">
      <c r="A229" s="68"/>
      <c r="B229" s="139"/>
      <c r="C229" s="140"/>
      <c r="D229" s="146"/>
      <c r="E229" s="67" t="s">
        <v>984</v>
      </c>
      <c r="F229" s="67"/>
      <c r="G229" s="166"/>
      <c r="H229" s="141"/>
    </row>
    <row r="230" spans="1:8" s="66" customFormat="1" ht="16.5">
      <c r="A230" s="68"/>
      <c r="B230" s="139"/>
      <c r="C230" s="140"/>
      <c r="D230" s="146"/>
      <c r="E230" s="67" t="s">
        <v>985</v>
      </c>
      <c r="F230" s="67"/>
      <c r="G230" s="166"/>
      <c r="H230" s="141"/>
    </row>
    <row r="231" spans="1:8" s="66" customFormat="1" ht="16.5">
      <c r="A231" s="68"/>
      <c r="B231" s="139"/>
      <c r="C231" s="140"/>
      <c r="D231" s="146"/>
      <c r="E231" s="67" t="s">
        <v>986</v>
      </c>
      <c r="F231" s="67"/>
      <c r="G231" s="166"/>
      <c r="H231" s="141"/>
    </row>
    <row r="232" spans="1:8" s="66" customFormat="1" ht="16.5">
      <c r="A232" s="68"/>
      <c r="B232" s="139"/>
      <c r="C232" s="140"/>
      <c r="D232" s="146"/>
      <c r="E232" s="67" t="s">
        <v>987</v>
      </c>
      <c r="F232" s="67"/>
      <c r="G232" s="166"/>
      <c r="H232" s="141"/>
    </row>
    <row r="233" spans="1:8" s="66" customFormat="1" ht="16.5">
      <c r="A233" s="68"/>
      <c r="B233" s="139"/>
      <c r="C233" s="140"/>
      <c r="D233" s="146"/>
      <c r="E233" s="67"/>
      <c r="F233" s="67"/>
      <c r="G233" s="166"/>
      <c r="H233" s="141"/>
    </row>
    <row r="234" spans="1:8" s="66" customFormat="1" ht="26.25">
      <c r="A234" s="68"/>
      <c r="B234" s="139"/>
      <c r="C234" s="140"/>
      <c r="D234" s="145" t="s">
        <v>988</v>
      </c>
      <c r="E234" s="144"/>
      <c r="F234" s="144"/>
      <c r="G234" s="120">
        <v>55</v>
      </c>
      <c r="H234" s="141"/>
    </row>
    <row r="235" spans="1:8" s="66" customFormat="1" ht="16.5">
      <c r="A235" s="68"/>
      <c r="B235" s="139"/>
      <c r="C235" s="140"/>
      <c r="D235" s="146"/>
      <c r="E235" s="67" t="s">
        <v>1873</v>
      </c>
      <c r="F235" s="67"/>
      <c r="G235" s="166"/>
      <c r="H235" s="141"/>
    </row>
    <row r="236" spans="1:8" s="66" customFormat="1" ht="16.5" customHeight="1">
      <c r="A236" s="68"/>
      <c r="B236" s="139"/>
      <c r="C236" s="140"/>
      <c r="D236" s="146"/>
      <c r="E236" s="67" t="s">
        <v>989</v>
      </c>
      <c r="F236" s="67"/>
      <c r="G236" s="166"/>
      <c r="H236" s="141"/>
    </row>
    <row r="237" spans="1:8" s="66" customFormat="1" ht="16.5" customHeight="1">
      <c r="A237" s="68"/>
      <c r="B237" s="139"/>
      <c r="C237" s="140"/>
      <c r="D237" s="146"/>
      <c r="E237" s="67" t="s">
        <v>1874</v>
      </c>
      <c r="F237" s="67"/>
      <c r="G237" s="166"/>
      <c r="H237" s="141"/>
    </row>
    <row r="238" spans="1:8" s="66" customFormat="1" ht="16.5">
      <c r="A238" s="68"/>
      <c r="B238" s="139"/>
      <c r="C238" s="140"/>
      <c r="D238" s="146"/>
      <c r="E238" s="67"/>
      <c r="F238" s="67"/>
      <c r="G238" s="166"/>
      <c r="H238" s="141"/>
    </row>
    <row r="239" spans="1:8" s="66" customFormat="1" ht="29.25" customHeight="1">
      <c r="A239" s="68"/>
      <c r="B239" s="139"/>
      <c r="C239" s="103"/>
      <c r="D239" s="145" t="s">
        <v>990</v>
      </c>
      <c r="E239" s="101"/>
      <c r="F239" s="101"/>
      <c r="G239" s="120">
        <v>63</v>
      </c>
      <c r="H239" s="141"/>
    </row>
    <row r="240" spans="1:8" s="66" customFormat="1">
      <c r="A240" s="68"/>
      <c r="B240" s="139"/>
      <c r="C240" s="103"/>
      <c r="D240" s="103"/>
      <c r="E240" s="67" t="s">
        <v>991</v>
      </c>
      <c r="F240" s="101"/>
      <c r="G240" s="101"/>
      <c r="H240" s="141"/>
    </row>
    <row r="241" spans="1:8" s="66" customFormat="1" ht="15.75" customHeight="1">
      <c r="A241" s="68"/>
      <c r="B241" s="139"/>
      <c r="C241" s="103"/>
      <c r="D241" s="103"/>
      <c r="E241" s="67" t="s">
        <v>992</v>
      </c>
      <c r="F241" s="101"/>
      <c r="G241" s="101"/>
      <c r="H241" s="141"/>
    </row>
    <row r="242" spans="1:8" s="66" customFormat="1" ht="15.75" customHeight="1">
      <c r="A242" s="68"/>
      <c r="B242" s="139"/>
      <c r="C242" s="103"/>
      <c r="D242" s="103"/>
      <c r="E242" s="67" t="s">
        <v>993</v>
      </c>
      <c r="F242" s="101"/>
      <c r="G242" s="101"/>
      <c r="H242" s="141"/>
    </row>
    <row r="243" spans="1:8" s="66" customFormat="1" ht="15.75" customHeight="1">
      <c r="A243" s="68"/>
      <c r="B243" s="139"/>
      <c r="C243" s="103"/>
      <c r="D243" s="103"/>
      <c r="E243" s="67" t="s">
        <v>994</v>
      </c>
      <c r="F243" s="101"/>
      <c r="G243" s="101"/>
      <c r="H243" s="141"/>
    </row>
    <row r="244" spans="1:8" s="66" customFormat="1" ht="15.75" customHeight="1">
      <c r="A244" s="68"/>
      <c r="B244" s="139"/>
      <c r="C244" s="103"/>
      <c r="D244" s="103"/>
      <c r="E244" s="101"/>
      <c r="F244" s="101"/>
      <c r="G244" s="101"/>
      <c r="H244" s="141"/>
    </row>
    <row r="245" spans="1:8" s="66" customFormat="1" ht="29.25" customHeight="1">
      <c r="A245" s="68"/>
      <c r="B245" s="139"/>
      <c r="C245" s="103"/>
      <c r="D245" s="145" t="s">
        <v>995</v>
      </c>
      <c r="E245" s="101"/>
      <c r="F245" s="101"/>
      <c r="G245" s="120">
        <v>76</v>
      </c>
      <c r="H245" s="141"/>
    </row>
    <row r="246" spans="1:8" s="66" customFormat="1" ht="15.75" customHeight="1">
      <c r="A246" s="68"/>
      <c r="B246" s="139"/>
      <c r="C246" s="103"/>
      <c r="D246" s="103"/>
      <c r="E246" s="67" t="s">
        <v>1886</v>
      </c>
      <c r="F246" s="101"/>
      <c r="G246" s="101"/>
      <c r="H246" s="141"/>
    </row>
    <row r="247" spans="1:8" s="66" customFormat="1" ht="15" customHeight="1">
      <c r="A247" s="68"/>
      <c r="B247" s="139"/>
      <c r="C247" s="103"/>
      <c r="D247" s="103"/>
      <c r="E247" s="67" t="s">
        <v>996</v>
      </c>
      <c r="F247" s="101"/>
      <c r="G247" s="101"/>
      <c r="H247" s="141"/>
    </row>
    <row r="248" spans="1:8" s="66" customFormat="1" ht="15" customHeight="1">
      <c r="A248" s="68"/>
      <c r="B248" s="139"/>
      <c r="C248" s="103"/>
      <c r="D248" s="103"/>
      <c r="E248" s="67" t="s">
        <v>997</v>
      </c>
      <c r="F248" s="101"/>
      <c r="G248" s="101"/>
      <c r="H248" s="141"/>
    </row>
    <row r="249" spans="1:8" s="66" customFormat="1" ht="15" customHeight="1">
      <c r="A249" s="68"/>
      <c r="B249" s="139"/>
      <c r="C249" s="103"/>
      <c r="D249" s="103"/>
      <c r="E249" s="67" t="s">
        <v>998</v>
      </c>
      <c r="F249" s="101"/>
      <c r="G249" s="101"/>
      <c r="H249" s="141"/>
    </row>
    <row r="250" spans="1:8" s="66" customFormat="1" ht="15" customHeight="1">
      <c r="A250" s="68"/>
      <c r="B250" s="139"/>
      <c r="C250" s="103"/>
      <c r="D250" s="103"/>
      <c r="E250" s="67" t="s">
        <v>999</v>
      </c>
      <c r="F250" s="101"/>
      <c r="G250" s="101"/>
      <c r="H250" s="141"/>
    </row>
    <row r="251" spans="1:8" s="66" customFormat="1" ht="15" customHeight="1">
      <c r="A251" s="68"/>
      <c r="B251" s="139"/>
      <c r="C251" s="103"/>
      <c r="D251" s="103"/>
      <c r="E251" s="67" t="s">
        <v>1228</v>
      </c>
      <c r="F251" s="101"/>
      <c r="G251" s="101"/>
      <c r="H251" s="141"/>
    </row>
    <row r="252" spans="1:8" s="66" customFormat="1" ht="15" customHeight="1">
      <c r="A252" s="68"/>
      <c r="B252" s="139"/>
      <c r="C252" s="103"/>
      <c r="D252" s="103"/>
      <c r="E252" s="67" t="s">
        <v>1000</v>
      </c>
      <c r="F252" s="101"/>
      <c r="G252" s="101"/>
      <c r="H252" s="141"/>
    </row>
    <row r="253" spans="1:8" s="66" customFormat="1">
      <c r="A253" s="68"/>
      <c r="B253" s="139"/>
      <c r="C253" s="103"/>
      <c r="D253" s="103"/>
      <c r="E253" s="101"/>
      <c r="F253" s="101"/>
      <c r="G253" s="101"/>
      <c r="H253" s="141"/>
    </row>
    <row r="254" spans="1:8" s="66" customFormat="1" ht="26.25">
      <c r="A254" s="68"/>
      <c r="B254" s="112"/>
      <c r="C254" s="142"/>
      <c r="D254" s="145" t="s">
        <v>1001</v>
      </c>
      <c r="E254" s="147"/>
      <c r="F254" s="147"/>
      <c r="G254" s="120">
        <v>92</v>
      </c>
      <c r="H254" s="114"/>
    </row>
    <row r="255" spans="1:8" s="66" customFormat="1" ht="15.75" customHeight="1">
      <c r="A255" s="68"/>
      <c r="B255" s="139"/>
      <c r="C255" s="103"/>
      <c r="D255" s="103"/>
      <c r="E255" s="67" t="s">
        <v>1002</v>
      </c>
      <c r="F255" s="101"/>
      <c r="G255" s="101"/>
      <c r="H255" s="141"/>
    </row>
    <row r="256" spans="1:8" s="66" customFormat="1" ht="15.75" customHeight="1">
      <c r="A256" s="68"/>
      <c r="B256" s="139"/>
      <c r="C256" s="103"/>
      <c r="D256" s="103"/>
      <c r="E256" s="67" t="s">
        <v>1003</v>
      </c>
      <c r="F256" s="101"/>
      <c r="G256" s="101"/>
      <c r="H256" s="141"/>
    </row>
    <row r="257" spans="1:8" s="66" customFormat="1" ht="16.5" customHeight="1">
      <c r="A257" s="68"/>
      <c r="B257" s="139"/>
      <c r="C257" s="140"/>
      <c r="D257" s="140"/>
      <c r="E257" s="67"/>
      <c r="F257" s="67"/>
      <c r="G257" s="166"/>
      <c r="H257" s="141"/>
    </row>
    <row r="258" spans="1:8" ht="29.25" customHeight="1">
      <c r="A258" s="333"/>
      <c r="B258" s="112"/>
      <c r="C258" s="142"/>
      <c r="D258" s="145" t="s">
        <v>1004</v>
      </c>
      <c r="E258" s="147"/>
      <c r="F258" s="147"/>
      <c r="G258" s="120">
        <v>94</v>
      </c>
      <c r="H258" s="114"/>
    </row>
    <row r="259" spans="1:8" s="66" customFormat="1" ht="15.75" customHeight="1">
      <c r="A259" s="68"/>
      <c r="B259" s="139"/>
      <c r="C259" s="103"/>
      <c r="D259" s="103"/>
      <c r="E259" s="67" t="s">
        <v>1005</v>
      </c>
      <c r="F259" s="101"/>
      <c r="G259" s="101"/>
      <c r="H259" s="141"/>
    </row>
    <row r="260" spans="1:8" s="66" customFormat="1" ht="15.75" customHeight="1">
      <c r="A260" s="68"/>
      <c r="B260" s="139"/>
      <c r="C260" s="103"/>
      <c r="D260" s="103"/>
      <c r="E260" s="67" t="s">
        <v>1229</v>
      </c>
      <c r="F260" s="101"/>
      <c r="G260" s="101"/>
      <c r="H260" s="141"/>
    </row>
    <row r="261" spans="1:8" s="66" customFormat="1" ht="15.75" customHeight="1">
      <c r="A261" s="68"/>
      <c r="B261" s="139"/>
      <c r="C261" s="103"/>
      <c r="D261" s="103"/>
      <c r="E261" s="67" t="s">
        <v>1006</v>
      </c>
      <c r="F261" s="101"/>
      <c r="G261" s="101"/>
      <c r="H261" s="141"/>
    </row>
    <row r="262" spans="1:8" s="66" customFormat="1" ht="16.5" customHeight="1">
      <c r="A262" s="68"/>
      <c r="B262" s="139"/>
      <c r="C262" s="140"/>
      <c r="D262" s="140"/>
      <c r="E262" s="67"/>
      <c r="F262" s="67"/>
      <c r="G262" s="166"/>
      <c r="H262" s="141"/>
    </row>
    <row r="263" spans="1:8" ht="16.5" customHeight="1" thickBot="1">
      <c r="A263" s="76"/>
      <c r="B263" s="148"/>
      <c r="C263" s="149"/>
      <c r="D263" s="149"/>
      <c r="E263" s="150"/>
      <c r="F263" s="150"/>
      <c r="G263" s="150"/>
      <c r="H263" s="151"/>
    </row>
    <row r="264" spans="1:8" s="66" customFormat="1" ht="29.25" customHeight="1">
      <c r="A264" s="68"/>
      <c r="B264" s="59"/>
      <c r="C264" s="59"/>
      <c r="D264" s="59"/>
      <c r="E264" s="60"/>
      <c r="F264" s="60"/>
      <c r="G264" s="60"/>
      <c r="H264" s="59"/>
    </row>
    <row r="265" spans="1:8" s="66" customFormat="1">
      <c r="A265" s="68"/>
      <c r="B265" s="55"/>
      <c r="C265" s="55"/>
      <c r="D265" s="55"/>
      <c r="E265" s="65"/>
      <c r="F265" s="65"/>
      <c r="G265" s="65"/>
      <c r="H265" s="55"/>
    </row>
    <row r="266" spans="1:8" s="66" customFormat="1">
      <c r="A266" s="68"/>
      <c r="B266" s="55"/>
      <c r="C266" s="55"/>
      <c r="D266" s="55"/>
      <c r="E266" s="65"/>
      <c r="F266" s="65"/>
      <c r="G266" s="65"/>
      <c r="H266" s="55"/>
    </row>
    <row r="267" spans="1:8" s="66" customFormat="1" ht="26.25">
      <c r="A267" s="68"/>
      <c r="B267" s="55"/>
      <c r="C267" s="55"/>
      <c r="D267" s="69"/>
      <c r="E267" s="65"/>
      <c r="F267" s="65"/>
      <c r="G267" s="65"/>
      <c r="H267" s="55"/>
    </row>
    <row r="268" spans="1:8" ht="16.5" customHeight="1">
      <c r="A268" s="76"/>
    </row>
    <row r="269" spans="1:8" s="66" customFormat="1" ht="29.25" customHeight="1">
      <c r="A269" s="68"/>
      <c r="B269" s="55"/>
      <c r="C269" s="55"/>
      <c r="D269" s="55"/>
      <c r="E269" s="65"/>
      <c r="F269" s="65"/>
      <c r="G269" s="65"/>
      <c r="H269" s="55"/>
    </row>
    <row r="270" spans="1:8" s="66" customFormat="1">
      <c r="A270" s="68"/>
      <c r="B270" s="55"/>
      <c r="C270" s="55"/>
      <c r="D270" s="55"/>
      <c r="E270" s="65"/>
      <c r="F270" s="65"/>
      <c r="G270" s="65"/>
      <c r="H270" s="55"/>
    </row>
    <row r="271" spans="1:8" s="66" customFormat="1">
      <c r="A271" s="68"/>
      <c r="B271" s="55"/>
      <c r="C271" s="55"/>
      <c r="D271" s="55"/>
      <c r="E271" s="65"/>
      <c r="F271" s="65"/>
      <c r="G271" s="65"/>
      <c r="H271" s="55"/>
    </row>
    <row r="272" spans="1:8" s="66" customFormat="1">
      <c r="A272" s="68"/>
      <c r="B272" s="55"/>
      <c r="C272" s="55"/>
      <c r="D272" s="55"/>
      <c r="E272" s="65"/>
      <c r="F272" s="65"/>
      <c r="G272" s="65"/>
      <c r="H272" s="55"/>
    </row>
    <row r="273" spans="1:8" s="66" customFormat="1">
      <c r="A273" s="68"/>
      <c r="B273" s="55"/>
      <c r="C273" s="55"/>
      <c r="D273" s="55"/>
      <c r="E273" s="65"/>
      <c r="F273" s="65"/>
      <c r="G273" s="65"/>
      <c r="H273" s="55"/>
    </row>
    <row r="274" spans="1:8" s="66" customFormat="1">
      <c r="A274" s="68"/>
      <c r="B274" s="55"/>
      <c r="C274" s="55"/>
      <c r="D274" s="55"/>
      <c r="E274" s="65"/>
      <c r="F274" s="65"/>
      <c r="G274" s="65"/>
      <c r="H274" s="55"/>
    </row>
    <row r="275" spans="1:8" s="66" customFormat="1">
      <c r="A275" s="68"/>
      <c r="B275" s="55"/>
      <c r="C275" s="55"/>
      <c r="D275" s="55"/>
      <c r="E275" s="65"/>
      <c r="F275" s="65"/>
      <c r="G275" s="65"/>
      <c r="H275" s="55"/>
    </row>
    <row r="276" spans="1:8">
      <c r="A276" s="76"/>
    </row>
  </sheetData>
  <mergeCells count="4">
    <mergeCell ref="E6:H6"/>
    <mergeCell ref="D7:H7"/>
    <mergeCell ref="C12:E12"/>
    <mergeCell ref="B2:H4"/>
  </mergeCells>
  <phoneticPr fontId="2" type="noConversion"/>
  <hyperlinks>
    <hyperlink ref="E16" location="'&lt;금융안정 주요 지표1&gt;'!A1" display="1. 금융안정 상황 종합평가" xr:uid="{00000000-0004-0000-0000-000001000000}"/>
    <hyperlink ref="E17" location="'&lt;금융안정 주요 지표2&gt;'!A1" display="2. 가계" xr:uid="{00000000-0004-0000-0000-000002000000}"/>
    <hyperlink ref="E18" location="'&lt;금융안정 주요 지표3&gt;'!A1" display="3. 가계" xr:uid="{00000000-0004-0000-0000-000003000000}"/>
    <hyperlink ref="E19" location="'&lt;금융안정 주요 지표4&gt;'!A1" display="4. 신용 레버리지" xr:uid="{00000000-0004-0000-0000-000004000000}"/>
    <hyperlink ref="E20" location="'&lt;금융안정 주요 지표5&gt;'!A1" display="5. 자산시장" xr:uid="{00000000-0004-0000-0000-000005000000}"/>
    <hyperlink ref="E21" location="'&lt;금융안정 주요 지표6&gt;'!A1" display="6. 금융기관 건전성" xr:uid="{00000000-0004-0000-0000-000006000000}"/>
    <hyperlink ref="E22" location="'&lt;금융안정 주요 지표7&gt;'!A1" display="7. 자본유출입" xr:uid="{00000000-0004-0000-0000-000007000000}"/>
    <hyperlink ref="E23" location="'&lt;금융안정 주요 지표8&gt;'!A1" display="8. 금융기관 복원력" xr:uid="{00000000-0004-0000-0000-000008000000}"/>
    <hyperlink ref="E24" location="'&lt;금융안정 주요 지표9&gt;'!A1" display="9. 대외지급능력 및 지급결제시스템" xr:uid="{00000000-0004-0000-0000-000009000000}"/>
    <hyperlink ref="E62" location="'&lt;상황Ⅱ-6&gt;'!A1" display="&lt;그림 Ⅱ-6&gt; 회사채 등급별 수요예측참여율" xr:uid="{00000000-0004-0000-0000-00000A000000}"/>
    <hyperlink ref="E65" location="'&lt;상황Ⅱ-7&gt;'!A1" display="&lt;그림 Ⅱ-7&gt; 코스피 및 글로벌 주가" xr:uid="{00000000-0004-0000-0000-00000B000000}"/>
    <hyperlink ref="E66" location="'&lt;상황Ⅱ-8&gt;'!A1" display="&lt;그림 Ⅱ-8&gt; 주가 변동성 지수" xr:uid="{00000000-0004-0000-0000-00000C000000}"/>
    <hyperlink ref="E67" location="'&lt;상황Ⅱ-9&gt;'!A1" display="&lt;그림 Ⅱ-9&gt; PER 및 PBR" xr:uid="{00000000-0004-0000-0000-00000D000000}"/>
    <hyperlink ref="E68" location="'&lt;상황Ⅱ-10&gt;'!A1" display="&lt;그림 Ⅱ-10&gt; 주요국의 PER 및 PBR" xr:uid="{00000000-0004-0000-0000-00000E000000}"/>
    <hyperlink ref="E69" location="'&lt;상황Ⅱ-11&gt;'!A1" display="&lt;그림 Ⅱ-11&gt; 주식 리스크 프리미엄" xr:uid="{00000000-0004-0000-0000-00000F000000}"/>
    <hyperlink ref="E72" location="'&lt;상황Ⅱ-12&gt;'!A1" display="&lt;그림 Ⅱ-12&gt; 주택매매가격 추이 및 상승률" xr:uid="{00000000-0004-0000-0000-000010000000}"/>
    <hyperlink ref="E74" location="'&lt;상황Ⅱ-14&gt;'!A1" display="&lt;그림 Ⅱ-14&gt; 월별 주택매매거래량" xr:uid="{00000000-0004-0000-0000-000011000000}"/>
    <hyperlink ref="E75" location="'&lt;상황Ⅱ-15&gt;'!A1" display="&lt;그림 Ⅱ-15&gt; 주택전월세가격 상승률" xr:uid="{00000000-0004-0000-0000-000012000000}"/>
    <hyperlink ref="E76" location="'&lt;상황Ⅱ-16&gt;'!A1" display="&lt;그림 Ⅱ-16&gt; 월별 주택전월세거래량" xr:uid="{00000000-0004-0000-0000-000013000000}"/>
    <hyperlink ref="E77" location="'&lt;상황Ⅱ-17&gt;'!A1" display="&lt;그림 Ⅱ-17&gt; 아파트 입주 및 분양 물량" xr:uid="{00000000-0004-0000-0000-000014000000}"/>
    <hyperlink ref="E78" location="'&lt;상황Ⅱ-18&gt;'!A1" display="&lt;그림 Ⅱ-18&gt; 상업용부동산 임대가격지수 및 공실률" xr:uid="{00000000-0004-0000-0000-000015000000}"/>
    <hyperlink ref="E79" location="'&lt;상황Ⅱ-19&gt;'!A1" display="&lt;그림 Ⅱ-19&gt; 상업용부동산 자본수익률 및 거래량" xr:uid="{00000000-0004-0000-0000-000017000000}"/>
    <hyperlink ref="E31" location="'&lt;상황Ⅰ-2&gt;'!A1" display="&lt;그림 Ⅰ-2&gt; 가계신용" xr:uid="{00000000-0004-0000-0000-00001C000000}"/>
    <hyperlink ref="E32" location="'&lt;상황Ⅰ-3&gt;'!A1" display="&lt;그림 Ⅰ-3&gt; 대출유형별 가계대출 변동" xr:uid="{00000000-0004-0000-0000-00001D000000}"/>
    <hyperlink ref="E33" location="'&lt;상황Ⅰ-4&gt;'!A1" display="&lt;그림 Ⅰ-4&gt; 금융업권별 가계대출 변동" xr:uid="{00000000-0004-0000-0000-00001E000000}"/>
    <hyperlink ref="E34" location="'&lt;상황Ⅰ-5&gt;'!A1" display="&lt;그림 Ⅰ-5&gt; 처분가능소득 대비 가계부채 비율" xr:uid="{00000000-0004-0000-0000-00001F000000}"/>
    <hyperlink ref="E35" location="'&lt;상황Ⅰ-6&gt;'!A1" display="&lt;그림 Ⅰ-6&gt; 금융자산 대비 금융부채 비율" xr:uid="{00000000-0004-0000-0000-000020000000}"/>
    <hyperlink ref="E36" location="'&lt;상황Ⅰ-7&gt;'!A1" display="&lt;그림 Ⅰ-7&gt; 취약차주 비중" xr:uid="{00000000-0004-0000-0000-000021000000}"/>
    <hyperlink ref="E37" location="'&lt;상황Ⅰ-8&gt;'!A1" display="&lt;그림 Ⅰ-8&gt; 신용도 및 소득수준별 가계대출 구성비" xr:uid="{00000000-0004-0000-0000-000022000000}"/>
    <hyperlink ref="E38" location="'&lt;상황Ⅰ-9&gt;'!A1" display="&lt;그림 Ⅰ-9&gt; 은행 및 비은행금융기관 가계대출 연체율" xr:uid="{00000000-0004-0000-0000-000023000000}"/>
    <hyperlink ref="E41" location="'&lt;상황Ⅰ-10&gt;'!A1" display="&lt;그림 Ⅰ-10&gt; 금융기관 기업대출" xr:uid="{00000000-0004-0000-0000-000024000000}"/>
    <hyperlink ref="E42" location="'&lt;상황Ⅰ-11&gt;'!A1" display="&lt;그림 Ⅰ-11&gt; 기업규모별 기업대출" xr:uid="{00000000-0004-0000-0000-000025000000}"/>
    <hyperlink ref="E43" location="'&lt;상황Ⅰ-12&gt;'!A1" display="&lt;그림 Ⅰ-12&gt; 주요 업종별 금융기관 기업대출 증가율" xr:uid="{00000000-0004-0000-0000-000026000000}"/>
    <hyperlink ref="E44" location="'&lt;상황Ⅰ-13&gt;'!A1" display="&lt;그림 Ⅰ-13&gt; 은행 및 비은행금융기관 기업대출 연체율" xr:uid="{00000000-0004-0000-0000-000027000000}"/>
    <hyperlink ref="E45" location="'&lt;상황Ⅰ-14&gt;'!A1" display="&lt;그림 Ⅰ-14&gt; 기업의 직접금융시장 조달 동향" xr:uid="{00000000-0004-0000-0000-000028000000}"/>
    <hyperlink ref="E46" location="'&lt;상황Ⅰ-15&gt;'!A1" display="&lt;그림 Ⅰ-15&gt; 기업규모별 부채비율" xr:uid="{00000000-0004-0000-0000-000029000000}"/>
    <hyperlink ref="E47" location="'&lt;상황Ⅰ-16&gt;'!A1" display="&lt;그림 Ⅰ-16&gt; 기업규모별 매출액 증가율 및 매출액영업이익률" xr:uid="{00000000-0004-0000-0000-00002A000000}"/>
    <hyperlink ref="E58" location="'&lt;상황Ⅱ-2&gt;'!A1" display="&lt;그림 Ⅱ-2&gt; 국고채 및 미국 국채 금리" xr:uid="{00000000-0004-0000-0000-00002B000000}"/>
    <hyperlink ref="E59" location="'&lt;상황Ⅱ-3&gt;'!A1" display="&lt;그림 Ⅱ-3&gt; 기준금리 및 국고채 금리" xr:uid="{00000000-0004-0000-0000-00002C000000}"/>
    <hyperlink ref="E60" location="'&lt;상황Ⅱ-4&gt;'!A1" display="&lt;그림 Ⅱ-4&gt; 회사채 신용스프레드 및 신용등급 간 스프레드" xr:uid="{00000000-0004-0000-0000-00002D000000}"/>
    <hyperlink ref="E61" location="'&lt;상황Ⅱ-5&gt;'!A1" display="&lt;그림 Ⅱ-5&gt; 회사채 순발행" xr:uid="{00000000-0004-0000-0000-00002E000000}"/>
    <hyperlink ref="E85" location="'&lt;상황Ⅲ-2&gt;'!A1" display="&lt;그림 Ⅲ-2&gt; 일반은행 총자산 규모" xr:uid="{00000000-0004-0000-0000-00002F000000}"/>
    <hyperlink ref="E86" location="'&lt;상황Ⅲ-3&gt;'!A1" display="&lt;그림 Ⅲ-3&gt; 일반은행 대출 증감 규모 및 대출 증가율" xr:uid="{00000000-0004-0000-0000-000030000000}"/>
    <hyperlink ref="E87" location="'&lt;상황Ⅲ-4&gt;'!A1" display="&lt;그림 Ⅲ-4&gt; 부실채권 발생·정리 실적 및 고정이하여신비율" xr:uid="{00000000-0004-0000-0000-000031000000}"/>
    <hyperlink ref="E88" location="'&lt;상황Ⅲ-5&gt;'!A1" display="&lt;그림 Ⅲ-5&gt; 일반은행 차주별 고정이하여신비율" xr:uid="{00000000-0004-0000-0000-000032000000}"/>
    <hyperlink ref="E89" location="'&lt;상황Ⅲ-6&gt;'!A1" display="&lt;그림 Ⅲ-6&gt; 일반은행 주요 업종 고정이하여신비율" xr:uid="{00000000-0004-0000-0000-000033000000}"/>
    <hyperlink ref="E90" location="'&lt;상황Ⅲ-7&gt;'!A1" display="&lt;그림 Ⅲ-7&gt; 일반은행 수익성" xr:uid="{00000000-0004-0000-0000-000034000000}"/>
    <hyperlink ref="E91" location="'&lt;상황Ⅲ-8&gt;'!A1" display="&lt;그림 Ⅲ-8&gt; 일반은행 당기순이익 구성요소" xr:uid="{00000000-0004-0000-0000-000035000000}"/>
    <hyperlink ref="E94" location="'&lt;상황Ⅲ-9&gt;'!A1" display="&lt;그림 Ⅲ-9&gt; 비은행예금취급기관 총자산 규모 및 증가율" xr:uid="{00000000-0004-0000-0000-000036000000}"/>
    <hyperlink ref="E95" location="'&lt;상황Ⅲ-10&gt;'!A1" display="&lt;그림 Ⅲ-10&gt; 상호금융의 대출 증감 규모 및 대출 증가율" xr:uid="{00000000-0004-0000-0000-000037000000}"/>
    <hyperlink ref="E96" location="'&lt;상황Ⅲ-11&gt;'!A1" display="&lt;그림 Ⅲ-11&gt; 저축은행의 대출 증감 규모 및 대출 증가율" xr:uid="{00000000-0004-0000-0000-000038000000}"/>
    <hyperlink ref="E97" location="'&lt;상황Ⅲ-12&gt;'!A1" display="&lt;그림 Ⅲ-12&gt; 비은행예금취급기관 차주별 고정이하여신비율" xr:uid="{00000000-0004-0000-0000-000039000000}"/>
    <hyperlink ref="E98" location="'&lt;상황Ⅲ-13&gt;'!A1" display="&lt;그림 Ⅲ-13&gt; 비은행예금취급기관 총자산순이익률(ROA)" xr:uid="{00000000-0004-0000-0000-00003A000000}"/>
    <hyperlink ref="E109" location="'&lt;상황Ⅲ-22&gt;'!A1" display="&lt;그림 Ⅲ-22&gt; 금융기관·업권별 상호거래 현황" xr:uid="{00000000-0004-0000-0000-00003B000000}"/>
    <hyperlink ref="E110" location="'&lt;상황Ⅲ-24&gt;'!A1" display="&lt;그림 Ⅲ-24&gt; 금융업권 간 상호거래 관련 부실전염 및 집중도 리스크" xr:uid="{00000000-0004-0000-0000-00003C000000}"/>
    <hyperlink ref="E114" location="'&lt;상황Ⅳ-1&gt;'!A1" display="&lt;그림 Ⅳ-1&gt; 외국인 증권투자자금 증감" xr:uid="{00000000-0004-0000-0000-00003D000000}"/>
    <hyperlink ref="E118" location="'&lt;상황Ⅳ-5&gt;'!A1" display="&lt;그림 Ⅳ-5&gt; 거주자 해외증권투자 증감" xr:uid="{00000000-0004-0000-0000-00003E000000}"/>
    <hyperlink ref="E127" location="'&lt;복원Ⅰ-2&gt;'!A1" display="&lt;그림 Ⅰ-2&gt; 일반은행 바젤Ⅲ 기준 자본비율 및 대손충당금적립비율" xr:uid="{00000000-0004-0000-0000-00003F000000}"/>
    <hyperlink ref="E128" location="'&lt;복원Ⅰ-3&gt;'!A1" display="&lt;그림 Ⅰ-3&gt; 자기자본비율 변동 요인" xr:uid="{00000000-0004-0000-0000-000040000000}"/>
    <hyperlink ref="E129" location="'&lt;복원Ⅰ-4&gt;'!A1" display="&lt;그림 Ⅰ-4&gt; 일반은행 레버리지비율" xr:uid="{00000000-0004-0000-0000-000041000000}"/>
    <hyperlink ref="E130" location="'&lt;복원Ⅰ-5&gt;'!A1" display="&lt;그림 Ⅰ-5&gt; 일반은행 유동성커버리지비율(LCR)" xr:uid="{00000000-0004-0000-0000-000042000000}"/>
    <hyperlink ref="E131" location="'&lt;복원Ⅰ-6&gt;'!A1" display="&lt;그림 Ⅰ-6&gt; 일반은행 외화 LCR" xr:uid="{00000000-0004-0000-0000-000043000000}"/>
    <hyperlink ref="E132" location="'&lt;복원Ⅰ-8&gt;'!A1" display="&lt;그림 Ⅰ-8&gt; 일반은행 CDS 프리미엄" xr:uid="{00000000-0004-0000-0000-000044000000}"/>
    <hyperlink ref="E136" location="'&lt;복원Ⅰ-9&gt;'!A1" display="&lt;그림 Ⅰ-9&gt; 상호금융 손실흡수력 지표" xr:uid="{00000000-0004-0000-0000-000045000000}"/>
    <hyperlink ref="E147" location="'&lt;복원Ⅱ-2&gt;'!A1" display="&lt;그림 Ⅱ-2&gt; 순대외채권" xr:uid="{00000000-0004-0000-0000-000049000000}"/>
    <hyperlink ref="E148" location="'&lt;복원Ⅱ-3&gt;'!A1" display="&lt;그림 Ⅱ-3&gt; 부문별 대외채권 증감" xr:uid="{00000000-0004-0000-0000-00004A000000}"/>
    <hyperlink ref="E149" location="'&lt;복원Ⅱ-4&gt;'!A1" display="&lt;그림 Ⅱ-4&gt; 부문별 대외채무 증감" xr:uid="{00000000-0004-0000-0000-00004B000000}"/>
    <hyperlink ref="E150" location="'&lt;복원Ⅱ-5&gt;'!A1" display="&lt;그림 Ⅱ-5&gt; 단기 대외 채무·채권 비중" xr:uid="{00000000-0004-0000-0000-00004C000000}"/>
    <hyperlink ref="E151" location="'&lt;복원Ⅱ-6&gt;'!A1" display="&lt;그림 Ⅱ-6&gt; 외환보유액 규모 및 증감액" xr:uid="{00000000-0004-0000-0000-00004D000000}"/>
    <hyperlink ref="E152" location="'&lt;복원Ⅱ-7&gt;'!A1" display="&lt;그림 Ⅱ-7&gt; 외환보유액 대비 단기외채 비율" xr:uid="{00000000-0004-0000-0000-00004E000000}"/>
    <hyperlink ref="E153" location="'&lt;복원Ⅱ-8&gt;'!A1" display="&lt;그림 Ⅱ-8&gt; 외환보유액 구성" xr:uid="{00000000-0004-0000-0000-00004F000000}"/>
    <hyperlink ref="E156" location="'&lt;복원Ⅲ-1&gt;'!A1" display="&lt;그림 Ⅲ-1&gt; 한은금융망 관련 리스크 지표" xr:uid="{00000000-0004-0000-0000-000050000000}"/>
    <hyperlink ref="E157" location="'&lt;복원Ⅲ-2&gt;'!A1" display="&lt;그림 Ⅲ-2&gt; 한은금융망 운영시간 연장 현황" xr:uid="{00000000-0004-0000-0000-000051000000}"/>
    <hyperlink ref="E158" location="'&lt;복원Ⅲ-3&gt;'!A1" display="&lt;그림 Ⅲ-3&gt; 순이체한도 소진율" xr:uid="{00000000-0004-0000-0000-000052000000}"/>
    <hyperlink ref="E159" location="'&lt;복원Ⅲ-4&gt;'!A1" display="&lt;그림 Ⅲ-4&gt; 분리결제 비중" xr:uid="{00000000-0004-0000-0000-000053000000}"/>
    <hyperlink ref="E160" location="'&lt;복원Ⅲ-5&gt;'!A1" display="&lt;그림 Ⅲ-5&gt; CLS시스템 이용 금액 및 비중" xr:uid="{00000000-0004-0000-0000-000054000000}"/>
    <hyperlink ref="E163" location="'&lt;종합1&gt;'!A1" display="1. 금융안정지수(FSI)와 금융취약성지수(FVI)" xr:uid="{00000000-0004-0000-0000-000055000000}"/>
    <hyperlink ref="E168" location="'&lt;현안Ⅰ-1&gt;'!A1" display="&lt;그림 Ⅰ-1&gt; GDP 대비 기업신용 비율" xr:uid="{00000000-0004-0000-0000-000057000000}"/>
    <hyperlink ref="E169" location="'&lt;현안Ⅰ-2&gt;'!A1" display="&lt;그림 Ⅰ-2&gt; 코로나19 이후 금융업권별 기업대출 추이" xr:uid="{00000000-0004-0000-0000-000058000000}"/>
    <hyperlink ref="E170" location="'&lt;현안Ⅰ-3&gt;'!A1" display="&lt;그림 Ⅰ-3&gt; 코로나19 이후 기업규모별 기업대출 추이" xr:uid="{00000000-0004-0000-0000-000059000000}"/>
    <hyperlink ref="E171" location="'&lt;현안Ⅰ-4&gt;'!A1" display="&lt;그림 Ⅰ-4&gt; 코로나19 이후 주요 업종별 기업대출 증감" xr:uid="{00000000-0004-0000-0000-00005A000000}"/>
    <hyperlink ref="E172" location="'&lt;현안Ⅰ-5&gt;'!A1" display="&lt;그림 Ⅰ-5&gt; 주요 업종별 GDP 대비 기업대출 비율 추이" xr:uid="{00000000-0004-0000-0000-00005B000000}"/>
    <hyperlink ref="E173" location="'&lt;현안Ⅰ-6&gt;'!A1" display="&lt;그림 Ⅰ-6&gt; 은행 기업대출의 잔존만기 구간별 잔액" xr:uid="{00000000-0004-0000-0000-00005C000000}"/>
    <hyperlink ref="E174" location="'&lt;현안Ⅰ-7&gt;'!A1" display="&lt;그림 Ⅰ-7&gt; 은행 기업대출의 변동금리 대출 비중" xr:uid="{00000000-0004-0000-0000-00005D000000}"/>
    <hyperlink ref="E175" location="'&lt;현안Ⅰ-8&gt;'!A1" display="&lt;그림 Ⅰ-8&gt; 기업규모 및 금융업권별 기업대출 연체율" xr:uid="{00000000-0004-0000-0000-00005E000000}"/>
    <hyperlink ref="E176" location="'&lt;현안Ⅰ-9&gt;'!A1" display="&lt;그림 Ⅰ-9&gt; 코로나19 이후 종류 및 만기별 채권 추이" xr:uid="{00000000-0004-0000-0000-00005F000000}"/>
    <hyperlink ref="E177" location="'&lt;현안Ⅰ-10&gt;'!A1" display="&lt;그림 Ⅰ-10&gt; 코로나19 이후 신용등급별 채권 추이" xr:uid="{00000000-0004-0000-0000-000060000000}"/>
    <hyperlink ref="E178" location="'&lt;현안Ⅰ-11&gt;'!A1" display="&lt;그림 Ⅰ-11&gt; 이자보상배율 구간별 기업 차입금 분포" xr:uid="{00000000-0004-0000-0000-000061000000}"/>
    <hyperlink ref="E219" location="'&lt;참고2&gt;그림1'!A1" display="1. 자영업자대출 동향" xr:uid="{00000000-0004-0000-0000-000064000000}"/>
    <hyperlink ref="E220" location="'&lt;참고2&gt;그림2'!A1" display="2. 대출유형 및 금융업권별 자영업자대출 증가율" xr:uid="{00000000-0004-0000-0000-000065000000}"/>
    <hyperlink ref="E226" location="'&lt;참고3&gt;그림1'!A1" display="1. 주요국 상업용 부동산시장 동향" xr:uid="{00000000-0004-0000-0000-000066000000}"/>
    <hyperlink ref="E227" location="'&lt;참고3&gt;그림2'!A1" display="2. 상업용 부동산 실거래가격 및 거래량 추이" xr:uid="{00000000-0004-0000-0000-000067000000}"/>
    <hyperlink ref="E228" location="'&lt;참고3&gt;그림3'!A1" display="3. 물류센터 분양물량 및 공실률 추이" xr:uid="{00000000-0004-0000-0000-000068000000}"/>
    <hyperlink ref="E235" location="'&lt;참고4&gt;그림2'!A1" display="2. 협의 NBFI의 부문별 비중" xr:uid="{00000000-0004-0000-0000-000069000000}"/>
    <hyperlink ref="E236" location="'&lt;참고4&gt;그림3'!A1" display="3. 국내 펀드시장 변화 추이" xr:uid="{00000000-0004-0000-0000-00006B000000}"/>
    <hyperlink ref="E240" location="'&lt;참고5&gt;그림1'!A1" display="1. 외국인 증권투자자금 유출입" xr:uid="{00000000-0004-0000-0000-00006E000000}"/>
    <hyperlink ref="E241" location="'&lt;참고5&gt;그림2'!A1" display="2. 업종별 외국인 주식 순매수" xr:uid="{00000000-0004-0000-0000-00006F000000}"/>
    <hyperlink ref="E246" location="'&lt;참고6&gt;그림1'!A1" display="1. 증권･여전사 채권 발행 금리 상승 추이" xr:uid="{00000000-0004-0000-0000-000070000000}"/>
    <hyperlink ref="E248" location="'&lt;참고6&gt;그림3'!A1" display="3. 은행채·여전채·증권채 순발행 및 만기도래 규모" xr:uid="{00000000-0004-0000-0000-000071000000}"/>
    <hyperlink ref="E255" location="'&lt;참고7&gt;그림1'!A1" display="1. 신 FSI와 기존 FSI" xr:uid="{00000000-0004-0000-0000-000073000000}"/>
    <hyperlink ref="E256" location="'&lt;참고7&gt;그림2'!A1" display="2. 세부부문별 FSI" xr:uid="{00000000-0004-0000-0000-000074000000}"/>
    <hyperlink ref="E193" location="'&lt;현안Ⅱ-3&gt;'!A1" display="&lt;그림 Ⅱ-3&gt; 예금취급기관 업권별 예금 증가 규모, 예금금리 및 예금증가율 차이 간 관계" xr:uid="{00000000-0004-0000-0000-00007C000000}"/>
    <hyperlink ref="E194" location="'&lt;현안Ⅱ-4&gt;'!A1" display="&lt;그림 Ⅱ-4&gt; 예금취급기관의 예금시장 점유율 및 HHI" xr:uid="{00000000-0004-0000-0000-00007D000000}"/>
    <hyperlink ref="E195" location="'&lt;현안Ⅱ-5&gt;'!A1" display="&lt;그림 Ⅱ-5&gt; 예금잔액 변동에 대한 예금만기별 기여도" xr:uid="{00000000-0004-0000-0000-00007E000000}"/>
    <hyperlink ref="E196" location="'&lt;현안Ⅱ-6&gt;'!A1" display="&lt;그림 Ⅱ-6&gt; 만기도래 예수금 규모 및 비중" xr:uid="{00000000-0004-0000-0000-00007F000000}"/>
    <hyperlink ref="E197" location="'&lt;현안Ⅱ-7&gt;'!A1" display="&lt;그림 Ⅱ-7&gt; 예금취급기관의 자금운용 구조" xr:uid="{00000000-0004-0000-0000-000080000000}"/>
    <hyperlink ref="E198" location="'&lt;현안Ⅱ-8&gt;'!A1" display="&lt;그림 Ⅱ-8&gt; 업권별 부동산담보대출 증가율" xr:uid="{00000000-0004-0000-0000-000081000000}"/>
    <hyperlink ref="E199" location="'&lt;현안Ⅱ-9&gt;'!A1" display="&lt;그림 Ⅱ-9&gt; 부동산담보대출 업권별 점유율" xr:uid="{00000000-0004-0000-0000-000082000000}"/>
    <hyperlink ref="E201" location="'&lt;현안Ⅱ-11&gt;'!A1" display="&lt;그림 Ⅱ-11&gt; 예금취급기관의 기업대출 및 업종별 현황" xr:uid="{00000000-0004-0000-0000-000083000000}"/>
    <hyperlink ref="E200" location="'&lt;현안Ⅱ-10&gt;'!A1" display="&lt;그림 Ⅱ-10&gt; 업권별 수도권 주담대 비중 변화" xr:uid="{00000000-0004-0000-0000-000088000000}"/>
    <hyperlink ref="E192" location="'&lt;현안Ⅱ-2&gt;'!A1" display="&lt;그림 Ⅱ-2&gt; 예금취급기관의 자금조달 구조" xr:uid="{00000000-0004-0000-0000-00008E000000}"/>
    <hyperlink ref="E191" location="'&lt;현안Ⅱ-1&gt;'!A1" display="&lt;그림 Ⅱ-1&gt; 시장금리와 예금 및 대출 금리" xr:uid="{00000000-0004-0000-0000-00008F000000}"/>
    <hyperlink ref="E211" location="'&lt;참고1&gt;그림1'!A1" display="1. 가계대출 증감 / 가계대출 연체율" xr:uid="{00000000-0004-0000-0000-000090000000}"/>
    <hyperlink ref="E212" location="'&lt;참고1&gt;그림2'!A1" display="2. 자금용도별 가계대출 신규취급액 비중" xr:uid="{00000000-0004-0000-0000-000091000000}"/>
    <hyperlink ref="E213" location="'&lt;참고1&gt;그림3'!A1" display="3. 연령별 및 소득수준별 가계대출 신규취급액 비중" xr:uid="{00000000-0004-0000-0000-000092000000}"/>
    <hyperlink ref="E214" location="'&lt;참고1&gt;그림4'!A1" display="4. 가계대출 연체율의 차주 특성별·업권별 추이" xr:uid="{00000000-0004-0000-0000-000093000000}"/>
    <hyperlink ref="E216" location="'&lt;참고1&gt;그림6'!A1" display="6. 업권별 가계 주택담보대출의 평균 LTV 비율" xr:uid="{00000000-0004-0000-0000-000094000000}"/>
    <hyperlink ref="E221" location="'&lt;참고2&gt;그림3'!A1" display="3. 차주 특성별 자영업자대출 비중" xr:uid="{00000000-0004-0000-0000-000097000000}"/>
    <hyperlink ref="E222" location="'&lt;참고2&gt;그림4'!A1" display="4. 자영업자 취약차주 비중" xr:uid="{00000000-0004-0000-0000-000098000000}"/>
    <hyperlink ref="E223" location="'&lt;참고2&gt;그림5'!A1" display="5. 자영업자대출 연체 현황" xr:uid="{00000000-0004-0000-0000-000099000000}"/>
    <hyperlink ref="E242" location="'&lt;참고5&gt;그림3'!A1" display="3. 외국인 투자채권 만기상환 구성 및 채권 순매수" xr:uid="{00000000-0004-0000-0000-0000A2000000}"/>
    <hyperlink ref="E243" location="'&lt;참고5&gt;그림4'!A1" display="4. 외국인 증권투자자금 유출입" xr:uid="{00000000-0004-0000-0000-0000A3000000}"/>
    <hyperlink ref="E73" location="'&lt;상황Ⅱ-13&gt;'!A1" display="&lt;그림 Ⅱ-13&gt; 가격소득비율 및 가격임대료비율" xr:uid="{00000000-0004-0000-0000-0000A6000000}"/>
    <hyperlink ref="E229" location="'&lt;참고3&gt;그림4'!A1" display="4. 중대형 상가 분양물량 및 공실률 추이" xr:uid="{00000000-0004-0000-0000-0000B0000000}"/>
    <hyperlink ref="E119" location="'&lt;상황Ⅳ-6&gt;'!A1" display="&lt;그림 Ⅳ-6&gt; 거주자 해외 주식투자자금의 투자주체별 증감" xr:uid="{00000000-0004-0000-0000-0000B1000000}"/>
    <hyperlink ref="E120" location="'&lt;상황Ⅳ-7&gt;'!A1" display="&lt;그림 Ⅳ-7&gt; 거주자 해외 채권투자자금의 투자주체별 증감" xr:uid="{00000000-0004-0000-0000-0000B2000000}"/>
    <hyperlink ref="E215" location="'&lt;참고1&gt;그림5'!A1" display="5. 차주 특성별 가계 이자부담비율과 연체율 변화 추이" xr:uid="{00000000-0004-0000-0000-0000B3000000}"/>
    <hyperlink ref="E116" location="'&lt;상황Ⅳ-3&gt;'!A1" display="&lt;그림 Ⅳ-3&gt; 외국인 채권투자자금의 투자주체별 증감" xr:uid="{8242A633-081E-430C-8152-0EE17BB281C2}"/>
    <hyperlink ref="E115" location="'&lt;상황Ⅳ-2&gt;'!A1" display="&lt;그림 Ⅳ-2&gt; 외국인 주식투자자금의 투자주체별 증감" xr:uid="{6394DD9D-258C-4752-AEBE-BC849B28ED4B}"/>
    <hyperlink ref="E179" location="'&lt;현안Ⅰ-12&gt;'!A1" display="&lt;그림 Ⅰ-12&gt; 차입금상환배율 구간별 기업 차입금 분포" xr:uid="{26543DC5-A38B-49D3-BADA-92FA5670AE6E}"/>
    <hyperlink ref="E181" location="'&lt;현안Ⅰ-14&gt;'!A1" display="&lt;그림 Ⅰ-14&gt; 유동비율 구간별 기업 차입금 분포" xr:uid="{DED5FE54-07A4-44DA-AE16-FD1E770B4193}"/>
    <hyperlink ref="E180" location="'&lt;현안Ⅰ-13&gt;'!A1" display="&lt;그림 Ⅰ-13&gt; 부채비율 구간별 기업 차입금 분포" xr:uid="{31C62FF5-86F5-4E17-BF04-F1E7C971FA64}"/>
    <hyperlink ref="E182" location="'&lt;현안Ⅰ-15&gt;'!A1" display="&lt;그림 Ⅰ-15&gt; 신용등급별 기업 차입금 분포" xr:uid="{32A7BF2B-BAA5-413E-B943-D51189B3C6E3}"/>
    <hyperlink ref="E230" location="'&lt;참고3&gt;그림5'!A1" display="5. 상업용 부동산 담보대출 잔액 및 연체율 추이" xr:uid="{924BC215-F7AF-4B5A-9D74-43FC4B4F23CA}"/>
    <hyperlink ref="E231" location="'&lt;참고3&gt;그림6'!A1" display="6. 비은행 지역별 상업용 부동산 담보대출 분포 및 연체율" xr:uid="{B94F6038-464A-491B-849A-0C67C7084ACF}"/>
    <hyperlink ref="E232" location="'&lt;참고3&gt;그림7'!A1" display="7. 비은행 고 LTV 상업용 부동산 담보대출 및 수익성" xr:uid="{2FD2D48D-65E4-4EFA-AD66-416DAE983E42}"/>
    <hyperlink ref="E260" location="'&lt;참고8&gt;그림2'!A1" display="2. 연도별 온실가스 배출량 및 감축목표(NDC)" xr:uid="{77AA39C1-D89D-4F75-BFE4-63B87D1E19A1}"/>
    <hyperlink ref="E259" location="'&lt;참고8&gt;그림1'!A1" display="1. 한국과 EU 배출권 시장의 거래가격 추이" xr:uid="{443AD6AC-05F8-4505-B30E-0B3DD0A30BA2}"/>
    <hyperlink ref="E48" location="'&lt;상황Ⅰ-17&gt;'!A1" display="&lt;그림 Ⅰ-17&gt; 기업규모별 이자보상배율" xr:uid="{EDFFA037-AAA2-49E3-807F-804E0BBCB07E}"/>
    <hyperlink ref="E183" location="'&lt;현안Ⅰ-16&gt;'!A1" display="&lt;그림 Ⅰ-16&gt; 부실위험 수준별 기업 차입금 분포" xr:uid="{5DBD297F-8F40-4C86-B728-B8097E12D526}"/>
    <hyperlink ref="E184" location="'&lt;현안Ⅰ-17&gt;'!A1" display="&lt;그림 Ⅰ-17&gt; 산업별 대출 레버리지 비교" xr:uid="{A7DB1E7D-8CA4-4007-9C1F-CFC49AA8E72B}"/>
    <hyperlink ref="E185" location="'&lt;현안Ⅰ-18&gt;'!A1" display="&lt;그림 Ⅰ-18&gt; 산업별 기업 부실위험 비교" xr:uid="{0400197A-48A1-433C-8E4E-9D2E5FD5A5FA}"/>
    <hyperlink ref="E186" location="'&lt;현안Ⅰ-19&gt;'!A1" display="&lt;그림 Ⅰ-19&gt; 이익 기반 상환능력 취약기업 비중 비교" xr:uid="{0D390590-9D5B-45A7-BA2C-544B3FE1456D}"/>
    <hyperlink ref="E187" location="'&lt;현안Ⅰ-20&gt;'!A1" display="&lt;그림 Ⅰ-20&gt; 자산 기반 상환능력 취약기업 비중 비교" xr:uid="{2468F620-F74A-4360-9B89-5540978FBC1A}"/>
    <hyperlink ref="E188" location="'&lt;현안Ⅰ-21&gt;'!A1" display="&lt;그림 Ⅰ-21&gt; 부실위험기업 수 및 차입금 비중 비교" xr:uid="{5FFA271D-6AD1-43A6-9F3C-A1EF062494CD}"/>
    <hyperlink ref="E203" location="'&lt;현안Ⅱ-15&gt;'!A1" display="&lt;그림 Ⅱ-15&gt; 업종별 기업대출 연체율" xr:uid="{D03304B2-310E-448B-B522-2909BEC9E49B}"/>
    <hyperlink ref="E204" location="'&lt;현안Ⅱ-16&gt;'!A1" display="&lt;그림 Ⅱ-16&gt; 업권별 취약차주 가계대출" xr:uid="{033051EB-F260-40A9-B076-F81DD3708A9B}"/>
    <hyperlink ref="E205" location="'&lt;현안Ⅱ-17&gt;'!A1" display="&lt;그림 Ⅱ-17&gt; 업권별 충당금 적립현황" xr:uid="{48939912-7B9D-4019-A0C1-82F92380E3E1}"/>
    <hyperlink ref="E206" location="'&lt;현안Ⅱ-18&gt;'!A1" display="&lt;그림 Ⅱ-18&gt; 충당금 적립필요액 시산 결과" xr:uid="{8DDC118F-EFBA-4D79-AF0C-44AA217B4143}"/>
    <hyperlink ref="E247" location="'&lt;참고6&gt;그림2'!A1" display="2. 시장성차입 규모 및 단기시장성차입 비중" xr:uid="{6963470C-8EE0-4D4E-83E5-56FC6EA5E72D}"/>
    <hyperlink ref="E249" location="'&lt;참고6&gt;그림4'!A1" display="4. 증권회사 부동산PF 채무보증 규모 및 변제순위별 비중" xr:uid="{FB5EEEBC-16E5-40EC-9D95-B7CC42D60CBA}"/>
    <hyperlink ref="E250" location="'&lt;참고6&gt;그림5'!A1" display="5. 신용등급별 PF-ABCP 만기도래 규모 및 PF-ABCP금리" xr:uid="{FBE1D341-806F-45CB-9C84-847E0290A694}"/>
    <hyperlink ref="E251" location="'&lt;참고6&gt;그림6'!A1" display="6. 여전사 부동산PF 대출잔액 및 고정이하여신비율" xr:uid="{B2D68C36-23E5-4556-B754-A05E2576A8C1}"/>
    <hyperlink ref="E252" location="'&lt;참고6&gt;그림7'!A1" display="7. 캐피탈사의 신용스프레드와 부동산PF 대출 자산건전성" xr:uid="{146F05AC-9C8C-4F14-8B80-2C8CC6AA3B02}"/>
    <hyperlink ref="E261" location="'&lt;참고8&gt;그림3'!A1" display="3. 부문별 배출권 할당량 대비 온실가스 배출량 비율" xr:uid="{ED7DD6CB-8155-4CE9-8211-A320EDACA479}"/>
    <hyperlink ref="E80" location="'&lt;상황Ⅱ-20&gt;'!A1" display="&lt;그림 Ⅱ-20&gt; 부동산PF 대출잔액 및 연체율 추이" xr:uid="{B8417B30-AF8C-4F36-9CE1-A31ED01B1785}"/>
    <hyperlink ref="E99" location="'&lt;상황Ⅲ-14&gt;'!A1" display="&lt;그림 Ⅲ-14&gt; 비은행예금취급기관 당기순이익 구성요소" xr:uid="{FD564650-D7A6-4A0D-BFAF-E2BCDA4AAA3D}"/>
    <hyperlink ref="E100" location="'&lt;상황Ⅲ-15&gt;'!A1" display="&lt;그림 Ⅲ-15&gt; 총자산 규모 및 증가율" xr:uid="{A057F6B0-E8BE-4F17-B099-900356F2B0B0}"/>
    <hyperlink ref="E101" location="'&lt;상황Ⅲ-16&gt;'!A1" display="&lt;그림 Ⅲ-16&gt; 보험회사 고정이하여신비율" xr:uid="{4656D67F-8B07-4843-96C6-351825F67907}"/>
    <hyperlink ref="E102" location="'&lt;상황Ⅲ-17&gt;'!A1" display="&lt;그림 Ⅲ-17&gt; 증권회사 고정이하여신비율" xr:uid="{162894F2-4A87-4A3A-BBEA-1725D2215D3E}"/>
    <hyperlink ref="E103" location="'&lt;상황Ⅲ-18&gt;'!A1" display="&lt;그림 Ⅲ-18&gt; 여신전문금융회사 고정이하여신비율" xr:uid="{04E3169D-591E-40D3-98FF-D464BD045F15}"/>
    <hyperlink ref="E104" location="'&lt;상황Ⅲ-19&gt;'!A1" display="&lt;그림 Ⅲ-19&gt; 보험회사 총자산순이익률(ROA)" xr:uid="{3BE94BF2-A2A5-4BC7-828A-EBDCE099C59F}"/>
    <hyperlink ref="E105" location="'&lt;상황Ⅲ-20&gt;'!A1" display="&lt;그림 Ⅲ-20&gt; 증권회사 총자산순이익률(ROA)" xr:uid="{F40A1556-ABAA-48D5-A871-B4F5156FA6AE}"/>
    <hyperlink ref="E106" location="'&lt;상황Ⅲ-21&gt;'!A1" display="&lt;그림 Ⅲ-21&gt; 여신전문금융회사 총자산순이익률(ROA)" xr:uid="{C683B63D-C93C-4FA6-B028-6CC5A87C2E29}"/>
    <hyperlink ref="E117" location="'&lt;상황Ⅳ-4&gt;'!A1" display="&lt;그림 Ⅳ-4&gt; 차익거래자금 유출입" xr:uid="{1DB1CC54-FD07-4E5C-934B-F30E9451E1E2}"/>
    <hyperlink ref="E137" location="'&lt;복원Ⅰ-10&gt;'!A1" display="&lt;그림 Ⅰ-10&gt; 저축은행 손실흡수력 지표" xr:uid="{FA6AE6AA-1C55-43E4-8310-738F74248A93}"/>
    <hyperlink ref="E138" location="'&lt;복원Ⅰ-11&gt;'!A1" display="&lt;그림 Ⅰ-11&gt; 보험회사 손실흡수력 지표" xr:uid="{0FA7877C-71AA-46D1-AAEF-D214B826E607}"/>
    <hyperlink ref="E139" location="'&lt;복원Ⅰ-12&gt;'!A1" display="&lt;그림 Ⅰ-12&gt; 증권회사 손실흡수력 지표" xr:uid="{7BD5D028-FE8E-443E-805D-FDF4B493CC69}"/>
    <hyperlink ref="E140" location="'&lt;복원Ⅰ-13&gt;'!A1" display="&lt;그림 Ⅰ-13&gt; 여신전문금융회사 손실흡수력 지표" xr:uid="{3662A0A0-42C4-43F7-9611-39BA9DD2F944}"/>
    <hyperlink ref="E141" location="'&lt;복원Ⅰ-14&gt;'!A1" display="&lt;그림 Ⅰ-14&gt; 보험회사 유동성 대응능력 지표" xr:uid="{4C1F5EBA-878C-4AC9-B5C0-297C2FB008D1}"/>
    <hyperlink ref="E142" location="'&lt;복원Ⅰ-15&gt;'!A1" display="&lt;그림 Ⅰ-15&gt; 증권회사 유동성 대응능력 지표" xr:uid="{31B081C1-6F17-415A-B253-D75454016EA4}"/>
    <hyperlink ref="E143" location="'&lt;복원Ⅰ-16&gt;'!A1" display="&lt;그림 Ⅰ-16&gt; 여신전문금융회사 유동성 대응능력 지표" xr:uid="{FC580E1A-14EE-4EBB-8A54-B66ECBE92E7A}"/>
    <hyperlink ref="E237" location="'&lt;참고4&gt;그림4'!A1" display="4. 증권회사 PF채무보증 규모 / PF유동화증권 잔액" xr:uid="{625C1B41-F78B-4B0F-8A33-B532DB95608A}"/>
    <hyperlink ref="E202" location="'&lt;현안Ⅱ-14&gt;'!A1" display="&lt;그림 Ⅱ-14&gt; 금리상승기별 고정이하여신비율" xr:uid="{81232FC5-BAC0-418B-8581-B6683A3F7658}"/>
    <hyperlink ref="E51" location="'&lt;상황Ⅰ-18&gt;'!A1" display="&lt;그림 Ⅰ-18&gt; 민간신용/명목GDP 비율" xr:uid="{CFCF1B8F-DEDC-4E46-BEBA-62DED1D772E2}"/>
    <hyperlink ref="E52" location="'&lt;상황Ⅰ-19&gt;'!A1" display="&lt;그림 Ⅰ-19&gt; 부문별 신용 레버리지 및 신용 증가율" xr:uid="{A61E3C79-1F78-4C7C-9943-39FF238BB345}"/>
    <hyperlink ref="E53" location="'&lt;상황Ⅰ-20&gt;'!A1" display="&lt;그림 Ⅰ-20&gt; 부문별 민간신용/명목GDP 비율 및 갭" xr:uid="{3DA3705F-F363-4781-A38C-30A1320E3D8A}"/>
  </hyperlinks>
  <pageMargins left="0.25" right="0.25" top="0.75" bottom="0.75" header="0.3" footer="0.3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2"/>
  </sheetPr>
  <dimension ref="A1:J210"/>
  <sheetViews>
    <sheetView zoomScaleNormal="100" workbookViewId="0">
      <pane xSplit="1" ySplit="5" topLeftCell="B6" activePane="bottomRight" state="frozen"/>
      <selection activeCell="A203" sqref="A203"/>
      <selection pane="topRight" activeCell="A203" sqref="A203"/>
      <selection pane="bottomLeft" activeCell="A203" sqref="A203"/>
      <selection pane="bottomRight"/>
    </sheetView>
  </sheetViews>
  <sheetFormatPr defaultRowHeight="17.25"/>
  <cols>
    <col min="1" max="1" width="19.875" style="50" customWidth="1"/>
    <col min="2" max="2" width="19.25" style="176" customWidth="1"/>
    <col min="3" max="3" width="1.25" style="50" customWidth="1"/>
    <col min="4" max="4" width="19.875" style="236" customWidth="1"/>
    <col min="5" max="5" width="19.25" style="176" customWidth="1"/>
  </cols>
  <sheetData>
    <row r="1" spans="1:10">
      <c r="A1" s="2" t="s">
        <v>776</v>
      </c>
      <c r="B1" s="5"/>
      <c r="C1" s="3"/>
    </row>
    <row r="2" spans="1:10">
      <c r="A2" s="4" t="s">
        <v>61</v>
      </c>
      <c r="B2" s="5"/>
      <c r="C2" s="3"/>
    </row>
    <row r="3" spans="1:10">
      <c r="A3" s="5"/>
      <c r="B3" s="5"/>
      <c r="C3" s="3"/>
    </row>
    <row r="4" spans="1:10">
      <c r="A4" s="155" t="s">
        <v>44</v>
      </c>
      <c r="B4" s="232" t="s">
        <v>714</v>
      </c>
      <c r="C4" s="232"/>
      <c r="D4" s="237" t="s">
        <v>44</v>
      </c>
      <c r="E4" s="232" t="s">
        <v>715</v>
      </c>
    </row>
    <row r="5" spans="1:10">
      <c r="A5" s="235" t="s">
        <v>45</v>
      </c>
      <c r="B5" s="288" t="s">
        <v>733</v>
      </c>
      <c r="C5" s="232"/>
      <c r="D5" s="238" t="s">
        <v>45</v>
      </c>
      <c r="E5" s="288" t="s">
        <v>734</v>
      </c>
    </row>
    <row r="6" spans="1:10">
      <c r="A6" s="290" t="s">
        <v>735</v>
      </c>
      <c r="B6" s="210">
        <v>6.7</v>
      </c>
      <c r="D6" s="15" t="s">
        <v>72</v>
      </c>
      <c r="E6" s="210">
        <v>67.3</v>
      </c>
      <c r="F6" s="303"/>
      <c r="G6" s="303"/>
      <c r="H6" s="172"/>
      <c r="J6" s="303"/>
    </row>
    <row r="7" spans="1:10">
      <c r="A7" s="290" t="s">
        <v>736</v>
      </c>
      <c r="B7" s="210">
        <v>6.3</v>
      </c>
      <c r="D7" s="15" t="s">
        <v>73</v>
      </c>
      <c r="E7" s="210">
        <v>73.3</v>
      </c>
      <c r="F7" s="303"/>
      <c r="G7" s="303"/>
      <c r="H7" s="172"/>
      <c r="J7" s="303"/>
    </row>
    <row r="8" spans="1:10">
      <c r="A8" s="290" t="s">
        <v>737</v>
      </c>
      <c r="B8" s="210">
        <v>5.6</v>
      </c>
      <c r="D8" s="15" t="s">
        <v>74</v>
      </c>
      <c r="E8" s="210">
        <v>78.2</v>
      </c>
      <c r="F8" s="303"/>
      <c r="G8" s="303"/>
      <c r="H8" s="172"/>
      <c r="J8" s="303"/>
    </row>
    <row r="9" spans="1:10">
      <c r="A9" s="290" t="s">
        <v>457</v>
      </c>
      <c r="B9" s="210">
        <v>4.7</v>
      </c>
      <c r="D9" s="15" t="s">
        <v>75</v>
      </c>
      <c r="E9" s="210">
        <v>79.099999999999994</v>
      </c>
      <c r="F9" s="303"/>
      <c r="G9" s="303"/>
      <c r="H9" s="172"/>
      <c r="J9" s="303"/>
    </row>
    <row r="10" spans="1:10">
      <c r="A10" s="290" t="s">
        <v>458</v>
      </c>
      <c r="B10" s="210">
        <v>4.3</v>
      </c>
      <c r="D10" s="15" t="s">
        <v>76</v>
      </c>
      <c r="E10" s="210">
        <v>78.7</v>
      </c>
      <c r="F10" s="303"/>
      <c r="G10" s="303"/>
      <c r="H10" s="172"/>
      <c r="J10" s="303"/>
    </row>
    <row r="11" spans="1:10">
      <c r="A11" s="290" t="s">
        <v>459</v>
      </c>
      <c r="B11" s="210">
        <v>4.5999999999999996</v>
      </c>
      <c r="D11" s="15" t="s">
        <v>77</v>
      </c>
      <c r="E11" s="210">
        <v>81.099999999999994</v>
      </c>
      <c r="F11" s="303"/>
      <c r="G11" s="303"/>
      <c r="H11" s="172"/>
      <c r="J11" s="303"/>
    </row>
    <row r="12" spans="1:10">
      <c r="A12" s="290" t="s">
        <v>460</v>
      </c>
      <c r="B12" s="210">
        <v>5.7</v>
      </c>
      <c r="D12" s="15" t="s">
        <v>78</v>
      </c>
      <c r="E12" s="210">
        <v>78.099999999999994</v>
      </c>
      <c r="F12" s="303"/>
      <c r="G12" s="303"/>
      <c r="H12" s="172"/>
      <c r="J12" s="303"/>
    </row>
    <row r="13" spans="1:10">
      <c r="A13" s="290" t="s">
        <v>461</v>
      </c>
      <c r="B13" s="210">
        <v>7.4</v>
      </c>
      <c r="D13" s="15" t="s">
        <v>79</v>
      </c>
      <c r="E13" s="210">
        <v>67.5</v>
      </c>
      <c r="F13" s="303"/>
      <c r="G13" s="303"/>
      <c r="H13" s="172"/>
      <c r="J13" s="303"/>
    </row>
    <row r="14" spans="1:10">
      <c r="A14" s="290" t="s">
        <v>462</v>
      </c>
      <c r="B14" s="210">
        <v>7.9</v>
      </c>
      <c r="D14" s="15" t="s">
        <v>80</v>
      </c>
      <c r="E14" s="210">
        <v>63</v>
      </c>
      <c r="F14" s="303"/>
      <c r="G14" s="303"/>
      <c r="H14" s="172"/>
      <c r="J14" s="303"/>
    </row>
    <row r="15" spans="1:10">
      <c r="A15" s="290" t="s">
        <v>630</v>
      </c>
      <c r="B15" s="210">
        <v>8.1</v>
      </c>
      <c r="D15" s="15" t="s">
        <v>81</v>
      </c>
      <c r="E15" s="210">
        <v>60.7</v>
      </c>
      <c r="F15" s="303"/>
      <c r="G15" s="303"/>
      <c r="H15" s="172"/>
      <c r="J15" s="303"/>
    </row>
    <row r="16" spans="1:10">
      <c r="A16" s="290" t="s">
        <v>631</v>
      </c>
      <c r="B16" s="210">
        <v>8.9</v>
      </c>
      <c r="D16" s="15" t="s">
        <v>82</v>
      </c>
      <c r="E16" s="210">
        <v>54</v>
      </c>
      <c r="F16" s="303"/>
      <c r="G16" s="303"/>
      <c r="H16" s="172"/>
      <c r="J16" s="303"/>
    </row>
    <row r="17" spans="1:10">
      <c r="A17" s="290" t="s">
        <v>632</v>
      </c>
      <c r="B17" s="210">
        <v>10.5</v>
      </c>
      <c r="D17" s="15" t="s">
        <v>83</v>
      </c>
      <c r="E17" s="210">
        <v>46.5</v>
      </c>
      <c r="F17" s="303"/>
      <c r="G17" s="303"/>
      <c r="H17" s="172"/>
      <c r="J17" s="303"/>
    </row>
    <row r="18" spans="1:10">
      <c r="A18" s="290" t="s">
        <v>633</v>
      </c>
      <c r="B18" s="210">
        <v>12.6</v>
      </c>
      <c r="D18" s="15" t="s">
        <v>84</v>
      </c>
      <c r="E18" s="210">
        <v>38.4</v>
      </c>
      <c r="F18" s="303"/>
      <c r="G18" s="303"/>
      <c r="H18" s="172"/>
      <c r="J18" s="303"/>
    </row>
    <row r="19" spans="1:10">
      <c r="A19" s="290" t="s">
        <v>634</v>
      </c>
      <c r="B19" s="210">
        <v>14.4</v>
      </c>
      <c r="D19" s="15" t="s">
        <v>85</v>
      </c>
      <c r="E19" s="210">
        <v>32.9</v>
      </c>
      <c r="F19" s="303"/>
      <c r="G19" s="303"/>
      <c r="H19" s="172"/>
      <c r="J19" s="303"/>
    </row>
    <row r="20" spans="1:10">
      <c r="A20" s="290" t="s">
        <v>463</v>
      </c>
      <c r="B20" s="210">
        <v>16.8</v>
      </c>
      <c r="D20" s="15" t="s">
        <v>86</v>
      </c>
      <c r="E20" s="210">
        <v>26.8</v>
      </c>
      <c r="F20" s="303"/>
      <c r="G20" s="303"/>
      <c r="H20" s="172"/>
      <c r="J20" s="303"/>
    </row>
    <row r="21" spans="1:10">
      <c r="A21" s="290" t="s">
        <v>464</v>
      </c>
      <c r="B21" s="210">
        <v>18</v>
      </c>
      <c r="D21" s="15" t="s">
        <v>87</v>
      </c>
      <c r="E21" s="210">
        <v>25.3</v>
      </c>
      <c r="F21" s="303"/>
      <c r="G21" s="303"/>
      <c r="H21" s="172"/>
      <c r="J21" s="303"/>
    </row>
    <row r="22" spans="1:10">
      <c r="A22" s="290" t="s">
        <v>465</v>
      </c>
      <c r="B22" s="210">
        <v>19.7</v>
      </c>
      <c r="D22" s="15" t="s">
        <v>88</v>
      </c>
      <c r="E22" s="210">
        <v>23.8</v>
      </c>
      <c r="F22" s="303"/>
      <c r="G22" s="303"/>
      <c r="H22" s="172"/>
      <c r="J22" s="303"/>
    </row>
    <row r="23" spans="1:10">
      <c r="A23" s="290" t="s">
        <v>466</v>
      </c>
      <c r="B23" s="210">
        <v>22.7</v>
      </c>
      <c r="D23" s="15" t="s">
        <v>89</v>
      </c>
      <c r="E23" s="210">
        <v>24.7</v>
      </c>
      <c r="F23" s="303"/>
      <c r="G23" s="303"/>
      <c r="H23" s="172"/>
      <c r="J23" s="303"/>
    </row>
    <row r="24" spans="1:10">
      <c r="A24" s="290" t="s">
        <v>467</v>
      </c>
      <c r="B24" s="210">
        <v>26.1</v>
      </c>
      <c r="D24" s="15" t="s">
        <v>90</v>
      </c>
      <c r="E24" s="210">
        <v>21.3</v>
      </c>
      <c r="F24" s="303"/>
      <c r="G24" s="303"/>
      <c r="H24" s="172"/>
      <c r="J24" s="303"/>
    </row>
    <row r="25" spans="1:10">
      <c r="A25" s="290" t="s">
        <v>468</v>
      </c>
      <c r="B25" s="210">
        <v>29.7</v>
      </c>
      <c r="D25" s="15" t="s">
        <v>91</v>
      </c>
      <c r="E25" s="210">
        <v>16</v>
      </c>
      <c r="F25" s="303"/>
      <c r="G25" s="303"/>
      <c r="H25" s="172"/>
      <c r="J25" s="303"/>
    </row>
    <row r="26" spans="1:10">
      <c r="A26" s="290" t="s">
        <v>469</v>
      </c>
      <c r="B26" s="210">
        <v>38.299999999999997</v>
      </c>
      <c r="D26" s="15" t="s">
        <v>92</v>
      </c>
      <c r="E26" s="210">
        <v>16.399999999999999</v>
      </c>
      <c r="F26" s="303"/>
      <c r="G26" s="303"/>
      <c r="H26" s="172"/>
      <c r="J26" s="303"/>
    </row>
    <row r="27" spans="1:10">
      <c r="A27" s="290" t="s">
        <v>138</v>
      </c>
      <c r="B27" s="210">
        <v>63.8</v>
      </c>
      <c r="D27" s="15" t="s">
        <v>93</v>
      </c>
      <c r="E27" s="210">
        <v>17.899999999999999</v>
      </c>
      <c r="F27" s="303"/>
      <c r="G27" s="303"/>
      <c r="H27" s="172"/>
      <c r="J27" s="303"/>
    </row>
    <row r="28" spans="1:10">
      <c r="A28" s="290" t="s">
        <v>635</v>
      </c>
      <c r="B28" s="210">
        <v>77</v>
      </c>
      <c r="D28" s="15" t="s">
        <v>94</v>
      </c>
      <c r="E28" s="210">
        <v>17.3</v>
      </c>
      <c r="F28" s="303"/>
      <c r="G28" s="303"/>
      <c r="H28" s="172"/>
      <c r="J28" s="303"/>
    </row>
    <row r="29" spans="1:10">
      <c r="A29" s="290" t="s">
        <v>636</v>
      </c>
      <c r="B29" s="210">
        <v>70.599999999999994</v>
      </c>
      <c r="D29" s="15" t="s">
        <v>95</v>
      </c>
      <c r="E29" s="210">
        <v>17</v>
      </c>
      <c r="F29" s="303"/>
      <c r="G29" s="303"/>
      <c r="H29" s="172"/>
      <c r="J29" s="303"/>
    </row>
    <row r="30" spans="1:10">
      <c r="A30" s="290" t="s">
        <v>637</v>
      </c>
      <c r="B30" s="210">
        <v>65.400000000000006</v>
      </c>
      <c r="D30" s="15" t="s">
        <v>96</v>
      </c>
      <c r="E30" s="210">
        <v>19</v>
      </c>
      <c r="F30" s="303"/>
      <c r="G30" s="303"/>
      <c r="H30" s="172"/>
      <c r="J30" s="303"/>
    </row>
    <row r="31" spans="1:10">
      <c r="A31" s="290" t="s">
        <v>638</v>
      </c>
      <c r="B31" s="210">
        <v>59.9</v>
      </c>
      <c r="D31" s="15" t="s">
        <v>97</v>
      </c>
      <c r="E31" s="210">
        <v>21.8</v>
      </c>
      <c r="F31" s="303"/>
      <c r="G31" s="303"/>
      <c r="H31" s="172"/>
      <c r="J31" s="303"/>
    </row>
    <row r="32" spans="1:10">
      <c r="A32" s="290" t="s">
        <v>470</v>
      </c>
      <c r="B32" s="210">
        <v>56.7</v>
      </c>
      <c r="D32" s="15" t="s">
        <v>98</v>
      </c>
      <c r="E32" s="210">
        <v>20.100000000000001</v>
      </c>
      <c r="F32" s="303"/>
      <c r="G32" s="303"/>
      <c r="H32" s="172"/>
      <c r="J32" s="303"/>
    </row>
    <row r="33" spans="1:10">
      <c r="A33" s="290" t="s">
        <v>471</v>
      </c>
      <c r="B33" s="210">
        <v>49.6</v>
      </c>
      <c r="D33" s="15" t="s">
        <v>99</v>
      </c>
      <c r="E33" s="210">
        <v>19.7</v>
      </c>
      <c r="F33" s="303"/>
      <c r="G33" s="303"/>
      <c r="H33" s="172"/>
      <c r="J33" s="303"/>
    </row>
    <row r="34" spans="1:10">
      <c r="A34" s="290" t="s">
        <v>472</v>
      </c>
      <c r="B34" s="210">
        <v>41.2</v>
      </c>
      <c r="D34" s="15" t="s">
        <v>100</v>
      </c>
      <c r="E34" s="210">
        <v>18.600000000000001</v>
      </c>
      <c r="F34" s="303"/>
      <c r="G34" s="303"/>
      <c r="H34" s="172"/>
      <c r="J34" s="303"/>
    </row>
    <row r="35" spans="1:10">
      <c r="A35" s="290" t="s">
        <v>473</v>
      </c>
      <c r="B35" s="210">
        <v>34</v>
      </c>
      <c r="D35" s="15" t="s">
        <v>101</v>
      </c>
      <c r="E35" s="210">
        <v>18.2</v>
      </c>
      <c r="F35" s="303"/>
      <c r="G35" s="303"/>
      <c r="H35" s="172"/>
      <c r="J35" s="303"/>
    </row>
    <row r="36" spans="1:10">
      <c r="A36" s="290" t="s">
        <v>474</v>
      </c>
      <c r="B36" s="210">
        <v>29.3</v>
      </c>
      <c r="D36" s="15" t="s">
        <v>102</v>
      </c>
      <c r="E36" s="210">
        <v>18.2</v>
      </c>
      <c r="F36" s="303"/>
      <c r="G36" s="303"/>
      <c r="H36" s="172"/>
      <c r="J36" s="303"/>
    </row>
    <row r="37" spans="1:10">
      <c r="A37" s="290" t="s">
        <v>475</v>
      </c>
      <c r="B37" s="210">
        <v>24.3</v>
      </c>
      <c r="D37" s="15" t="s">
        <v>103</v>
      </c>
      <c r="E37" s="210">
        <v>18.7</v>
      </c>
      <c r="F37" s="303"/>
      <c r="G37" s="303"/>
      <c r="H37" s="172"/>
      <c r="J37" s="303"/>
    </row>
    <row r="38" spans="1:10">
      <c r="A38" s="290" t="s">
        <v>476</v>
      </c>
      <c r="B38" s="210">
        <v>20.3</v>
      </c>
      <c r="D38" s="15" t="s">
        <v>104</v>
      </c>
      <c r="E38" s="210">
        <v>18.3</v>
      </c>
      <c r="F38" s="303"/>
      <c r="G38" s="303"/>
      <c r="H38" s="172"/>
      <c r="J38" s="303"/>
    </row>
    <row r="39" spans="1:10">
      <c r="A39" s="290" t="s">
        <v>139</v>
      </c>
      <c r="B39" s="210">
        <v>17.399999999999999</v>
      </c>
      <c r="D39" s="15" t="s">
        <v>105</v>
      </c>
      <c r="E39" s="210">
        <v>20.6</v>
      </c>
      <c r="F39" s="303"/>
      <c r="G39" s="303"/>
      <c r="H39" s="172"/>
      <c r="J39" s="303"/>
    </row>
    <row r="40" spans="1:10">
      <c r="A40" s="290" t="s">
        <v>140</v>
      </c>
      <c r="B40" s="210">
        <v>16.100000000000001</v>
      </c>
      <c r="D40" s="15" t="s">
        <v>106</v>
      </c>
      <c r="E40" s="210">
        <v>20.2</v>
      </c>
      <c r="F40" s="303"/>
      <c r="G40" s="303"/>
      <c r="H40" s="172"/>
      <c r="J40" s="303"/>
    </row>
    <row r="41" spans="1:10">
      <c r="A41" s="290" t="s">
        <v>141</v>
      </c>
      <c r="B41" s="210">
        <v>14.2</v>
      </c>
      <c r="D41" s="15" t="s">
        <v>107</v>
      </c>
      <c r="E41" s="210">
        <v>19.8</v>
      </c>
      <c r="F41" s="303"/>
      <c r="G41" s="303"/>
      <c r="H41" s="172"/>
      <c r="J41" s="303"/>
    </row>
    <row r="42" spans="1:10">
      <c r="A42" s="290" t="s">
        <v>639</v>
      </c>
      <c r="B42" s="210">
        <v>12.9</v>
      </c>
      <c r="D42" s="15" t="s">
        <v>108</v>
      </c>
      <c r="E42" s="210">
        <v>18.899999999999999</v>
      </c>
      <c r="F42" s="303"/>
      <c r="G42" s="303"/>
      <c r="H42" s="172"/>
      <c r="J42" s="303"/>
    </row>
    <row r="43" spans="1:10">
      <c r="A43" s="290" t="s">
        <v>640</v>
      </c>
      <c r="B43" s="210">
        <v>12.6</v>
      </c>
      <c r="D43" s="15" t="s">
        <v>109</v>
      </c>
      <c r="E43" s="210">
        <v>19.600000000000001</v>
      </c>
      <c r="F43" s="303"/>
      <c r="G43" s="303"/>
      <c r="H43" s="172"/>
      <c r="J43" s="303"/>
    </row>
    <row r="44" spans="1:10">
      <c r="A44" s="290" t="s">
        <v>477</v>
      </c>
      <c r="B44" s="210">
        <v>10.8</v>
      </c>
      <c r="D44" s="15" t="s">
        <v>110</v>
      </c>
      <c r="E44" s="210">
        <v>22.6</v>
      </c>
      <c r="F44" s="303"/>
      <c r="G44" s="303"/>
      <c r="H44" s="172"/>
      <c r="J44" s="303"/>
    </row>
    <row r="45" spans="1:10">
      <c r="A45" s="290" t="s">
        <v>478</v>
      </c>
      <c r="B45" s="210">
        <v>9.6</v>
      </c>
      <c r="D45" s="15" t="s">
        <v>111</v>
      </c>
      <c r="E45" s="210">
        <v>29.6</v>
      </c>
      <c r="F45" s="303"/>
      <c r="G45" s="303"/>
      <c r="H45" s="172"/>
      <c r="J45" s="303"/>
    </row>
    <row r="46" spans="1:10">
      <c r="A46" s="290" t="s">
        <v>479</v>
      </c>
      <c r="B46" s="210">
        <v>13</v>
      </c>
      <c r="D46" s="15" t="s">
        <v>112</v>
      </c>
      <c r="E46" s="210">
        <v>31.2</v>
      </c>
      <c r="F46" s="303"/>
      <c r="G46" s="303"/>
      <c r="H46" s="172"/>
      <c r="J46" s="303"/>
    </row>
    <row r="47" spans="1:10">
      <c r="A47" s="290" t="s">
        <v>480</v>
      </c>
      <c r="B47" s="210">
        <v>15</v>
      </c>
      <c r="D47" s="15" t="s">
        <v>113</v>
      </c>
      <c r="E47" s="210">
        <v>29.1</v>
      </c>
      <c r="F47" s="303"/>
      <c r="G47" s="303"/>
      <c r="H47" s="172"/>
      <c r="J47" s="303"/>
    </row>
    <row r="48" spans="1:10">
      <c r="A48" s="290" t="s">
        <v>481</v>
      </c>
      <c r="B48" s="210">
        <v>13.1</v>
      </c>
      <c r="D48" s="15" t="s">
        <v>114</v>
      </c>
      <c r="E48" s="210">
        <v>28.3</v>
      </c>
      <c r="F48" s="303"/>
      <c r="G48" s="303"/>
      <c r="H48" s="172"/>
      <c r="J48" s="303"/>
    </row>
    <row r="49" spans="1:10">
      <c r="A49" s="290" t="s">
        <v>482</v>
      </c>
      <c r="B49" s="210">
        <v>11.8</v>
      </c>
      <c r="D49" s="15" t="s">
        <v>115</v>
      </c>
      <c r="E49" s="210">
        <v>30.6</v>
      </c>
      <c r="F49" s="303"/>
      <c r="G49" s="303"/>
      <c r="H49" s="172"/>
      <c r="J49" s="303"/>
    </row>
    <row r="50" spans="1:10">
      <c r="A50" s="290" t="s">
        <v>483</v>
      </c>
      <c r="B50" s="210">
        <v>11</v>
      </c>
      <c r="D50" s="15" t="s">
        <v>116</v>
      </c>
      <c r="E50" s="210">
        <v>33.5</v>
      </c>
      <c r="F50" s="303"/>
      <c r="G50" s="303"/>
      <c r="H50" s="172"/>
      <c r="J50" s="303"/>
    </row>
    <row r="51" spans="1:10">
      <c r="A51" s="290" t="s">
        <v>142</v>
      </c>
      <c r="B51" s="210">
        <v>10.6</v>
      </c>
      <c r="D51" s="15" t="s">
        <v>117</v>
      </c>
      <c r="E51" s="210">
        <v>32.5</v>
      </c>
      <c r="F51" s="303"/>
      <c r="G51" s="303"/>
      <c r="H51" s="172"/>
      <c r="J51" s="303"/>
    </row>
    <row r="52" spans="1:10">
      <c r="A52" s="290" t="s">
        <v>143</v>
      </c>
      <c r="B52" s="210">
        <v>10.6</v>
      </c>
      <c r="D52" s="15" t="s">
        <v>118</v>
      </c>
      <c r="E52" s="210">
        <v>30.6</v>
      </c>
      <c r="F52" s="303"/>
      <c r="G52" s="303"/>
      <c r="H52" s="172"/>
      <c r="J52" s="303"/>
    </row>
    <row r="53" spans="1:10">
      <c r="A53" s="290" t="s">
        <v>144</v>
      </c>
      <c r="B53" s="210">
        <v>10.5</v>
      </c>
      <c r="D53" s="15" t="s">
        <v>119</v>
      </c>
      <c r="E53" s="210">
        <v>30.5</v>
      </c>
      <c r="F53" s="303"/>
      <c r="G53" s="303"/>
      <c r="H53" s="172"/>
      <c r="J53" s="303"/>
    </row>
    <row r="54" spans="1:10">
      <c r="A54" s="290" t="s">
        <v>641</v>
      </c>
      <c r="B54" s="210">
        <v>10.4</v>
      </c>
      <c r="D54" s="15" t="s">
        <v>120</v>
      </c>
      <c r="E54" s="210">
        <v>33.200000000000003</v>
      </c>
      <c r="F54" s="303"/>
      <c r="G54" s="303"/>
      <c r="H54" s="172"/>
      <c r="J54" s="303"/>
    </row>
    <row r="55" spans="1:10">
      <c r="A55" s="290" t="s">
        <v>642</v>
      </c>
      <c r="B55" s="210">
        <v>11</v>
      </c>
      <c r="D55" s="15" t="s">
        <v>121</v>
      </c>
      <c r="E55" s="210">
        <v>34.4</v>
      </c>
      <c r="F55" s="303"/>
      <c r="G55" s="303"/>
      <c r="H55" s="172"/>
      <c r="J55" s="303"/>
    </row>
    <row r="56" spans="1:10">
      <c r="A56" s="290" t="s">
        <v>484</v>
      </c>
      <c r="B56" s="210">
        <v>10.5</v>
      </c>
      <c r="D56" s="15" t="s">
        <v>122</v>
      </c>
      <c r="E56" s="210">
        <v>33.799999999999997</v>
      </c>
      <c r="F56" s="303"/>
      <c r="G56" s="303"/>
      <c r="H56" s="172"/>
      <c r="J56" s="303"/>
    </row>
    <row r="57" spans="1:10">
      <c r="A57" s="290" t="s">
        <v>485</v>
      </c>
      <c r="B57" s="210">
        <v>9.1</v>
      </c>
      <c r="D57" s="15" t="s">
        <v>123</v>
      </c>
      <c r="E57" s="210">
        <v>36.799999999999997</v>
      </c>
      <c r="F57" s="303"/>
      <c r="G57" s="303"/>
      <c r="H57" s="172"/>
      <c r="J57" s="303"/>
    </row>
    <row r="58" spans="1:10">
      <c r="A58" s="290" t="s">
        <v>486</v>
      </c>
      <c r="B58" s="210">
        <v>9.5</v>
      </c>
      <c r="D58" s="15" t="s">
        <v>66</v>
      </c>
      <c r="E58" s="210">
        <v>40.5</v>
      </c>
      <c r="F58" s="303"/>
      <c r="G58" s="303"/>
      <c r="H58" s="172"/>
      <c r="J58" s="303"/>
    </row>
    <row r="59" spans="1:10">
      <c r="A59" s="290" t="s">
        <v>487</v>
      </c>
      <c r="B59" s="210">
        <v>10.3</v>
      </c>
      <c r="D59" s="232" t="s">
        <v>558</v>
      </c>
      <c r="E59" s="210">
        <v>40.299999999999997</v>
      </c>
      <c r="F59" s="303"/>
      <c r="G59" s="303"/>
      <c r="H59" s="172"/>
      <c r="J59" s="303"/>
    </row>
    <row r="60" spans="1:10">
      <c r="A60" s="290" t="s">
        <v>488</v>
      </c>
      <c r="B60" s="210">
        <v>11.2</v>
      </c>
      <c r="D60" s="232" t="s">
        <v>559</v>
      </c>
      <c r="E60" s="210">
        <v>43.1</v>
      </c>
      <c r="F60" s="303"/>
      <c r="G60" s="303"/>
      <c r="H60" s="172"/>
      <c r="J60" s="303"/>
    </row>
    <row r="61" spans="1:10">
      <c r="A61" s="290" t="s">
        <v>489</v>
      </c>
      <c r="B61" s="210">
        <v>14.7</v>
      </c>
      <c r="D61" s="232" t="s">
        <v>560</v>
      </c>
      <c r="E61" s="210">
        <v>47.7</v>
      </c>
      <c r="F61" s="303"/>
      <c r="G61" s="303"/>
      <c r="H61" s="172"/>
      <c r="J61" s="303"/>
    </row>
    <row r="62" spans="1:10">
      <c r="A62" s="290" t="s">
        <v>490</v>
      </c>
      <c r="B62" s="210">
        <v>19</v>
      </c>
      <c r="D62" s="232" t="s">
        <v>551</v>
      </c>
      <c r="E62" s="210">
        <v>55.3</v>
      </c>
      <c r="F62" s="303"/>
      <c r="G62" s="303"/>
      <c r="H62" s="172"/>
      <c r="J62" s="303"/>
    </row>
    <row r="63" spans="1:10">
      <c r="A63" s="290" t="s">
        <v>145</v>
      </c>
      <c r="B63" s="210">
        <v>20.100000000000001</v>
      </c>
      <c r="D63" s="232" t="s">
        <v>584</v>
      </c>
      <c r="E63" s="210">
        <v>56.3</v>
      </c>
      <c r="F63" s="303"/>
      <c r="G63" s="303"/>
      <c r="H63" s="172"/>
      <c r="J63" s="303"/>
    </row>
    <row r="64" spans="1:10">
      <c r="A64" s="290" t="s">
        <v>146</v>
      </c>
      <c r="B64" s="210">
        <v>18.899999999999999</v>
      </c>
      <c r="D64" s="232" t="s">
        <v>585</v>
      </c>
      <c r="E64" s="210">
        <v>56.5</v>
      </c>
      <c r="F64" s="303"/>
      <c r="G64" s="303"/>
      <c r="H64" s="172"/>
      <c r="J64" s="303"/>
    </row>
    <row r="65" spans="1:10">
      <c r="A65" s="290" t="s">
        <v>147</v>
      </c>
      <c r="B65" s="210">
        <v>17.399999999999999</v>
      </c>
      <c r="D65" s="232" t="s">
        <v>598</v>
      </c>
      <c r="E65" s="210">
        <v>55</v>
      </c>
      <c r="F65" s="303"/>
      <c r="G65" s="303"/>
      <c r="H65" s="172"/>
      <c r="J65" s="303"/>
    </row>
    <row r="66" spans="1:10">
      <c r="A66" s="290" t="s">
        <v>643</v>
      </c>
      <c r="B66" s="210">
        <v>16.100000000000001</v>
      </c>
      <c r="D66" s="232" t="s">
        <v>599</v>
      </c>
      <c r="E66" s="210">
        <v>55.7</v>
      </c>
      <c r="F66" s="303"/>
      <c r="G66" s="303"/>
      <c r="H66" s="172"/>
      <c r="J66" s="303"/>
    </row>
    <row r="67" spans="1:10">
      <c r="A67" s="290" t="s">
        <v>644</v>
      </c>
      <c r="B67" s="210">
        <v>13.8</v>
      </c>
      <c r="D67" s="232" t="s">
        <v>667</v>
      </c>
      <c r="E67" s="210">
        <v>53.9</v>
      </c>
      <c r="F67" s="303"/>
      <c r="G67" s="303"/>
      <c r="H67" s="172"/>
      <c r="J67" s="303"/>
    </row>
    <row r="68" spans="1:10">
      <c r="A68" s="290" t="s">
        <v>491</v>
      </c>
      <c r="B68" s="210">
        <v>12.2</v>
      </c>
      <c r="D68" s="232" t="s">
        <v>668</v>
      </c>
      <c r="E68" s="210">
        <v>52.9</v>
      </c>
      <c r="F68" s="303"/>
      <c r="G68" s="303"/>
      <c r="H68" s="172"/>
      <c r="J68" s="303"/>
    </row>
    <row r="69" spans="1:10">
      <c r="A69" s="290" t="s">
        <v>492</v>
      </c>
      <c r="B69" s="210">
        <v>11.7</v>
      </c>
      <c r="D69" s="239" t="s">
        <v>801</v>
      </c>
      <c r="E69" s="210">
        <v>49.1</v>
      </c>
      <c r="F69" s="303"/>
      <c r="G69" s="303"/>
      <c r="H69" s="172"/>
      <c r="J69" s="303"/>
    </row>
    <row r="70" spans="1:10">
      <c r="A70" s="290" t="s">
        <v>493</v>
      </c>
      <c r="B70" s="210">
        <v>12.6</v>
      </c>
      <c r="D70" s="239" t="s">
        <v>802</v>
      </c>
      <c r="E70" s="210">
        <v>46.3</v>
      </c>
      <c r="F70" s="303"/>
      <c r="G70" s="303"/>
      <c r="H70" s="172"/>
      <c r="J70" s="303"/>
    </row>
    <row r="71" spans="1:10">
      <c r="A71" s="290" t="s">
        <v>494</v>
      </c>
      <c r="B71" s="210">
        <v>14.4</v>
      </c>
      <c r="D71" s="427" t="s">
        <v>827</v>
      </c>
      <c r="E71" s="210">
        <v>43.1</v>
      </c>
      <c r="G71" s="303"/>
      <c r="H71" s="172"/>
      <c r="J71" s="303"/>
    </row>
    <row r="72" spans="1:10" ht="18">
      <c r="A72" s="290" t="s">
        <v>495</v>
      </c>
      <c r="B72" s="210">
        <v>16.100000000000001</v>
      </c>
      <c r="D72" s="427" t="s">
        <v>1081</v>
      </c>
      <c r="E72" s="210">
        <v>41.5</v>
      </c>
      <c r="G72" s="303"/>
      <c r="H72" s="172"/>
      <c r="J72" s="303"/>
    </row>
    <row r="73" spans="1:10">
      <c r="A73" s="290" t="s">
        <v>496</v>
      </c>
      <c r="B73" s="210">
        <v>15.8</v>
      </c>
      <c r="D73" s="240"/>
      <c r="E73" s="5"/>
      <c r="G73" s="303"/>
      <c r="H73" s="172"/>
    </row>
    <row r="74" spans="1:10">
      <c r="A74" s="290" t="s">
        <v>497</v>
      </c>
      <c r="B74" s="210">
        <v>14.9</v>
      </c>
      <c r="D74" s="239"/>
      <c r="E74" s="5"/>
      <c r="G74" s="303"/>
      <c r="H74" s="172"/>
    </row>
    <row r="75" spans="1:10">
      <c r="A75" s="290" t="s">
        <v>148</v>
      </c>
      <c r="B75" s="210">
        <v>13.9</v>
      </c>
      <c r="D75" s="239"/>
      <c r="E75" s="5"/>
      <c r="G75" s="303"/>
      <c r="H75" s="172"/>
    </row>
    <row r="76" spans="1:10">
      <c r="A76" s="290" t="s">
        <v>149</v>
      </c>
      <c r="B76" s="210">
        <v>13.2</v>
      </c>
      <c r="D76" s="239"/>
      <c r="E76" s="5"/>
      <c r="G76" s="303"/>
      <c r="H76" s="172"/>
    </row>
    <row r="77" spans="1:10">
      <c r="A77" s="290" t="s">
        <v>150</v>
      </c>
      <c r="B77" s="210">
        <v>12.4</v>
      </c>
      <c r="D77" s="239"/>
      <c r="E77" s="5"/>
      <c r="G77" s="303"/>
      <c r="H77" s="172"/>
    </row>
    <row r="78" spans="1:10">
      <c r="A78" s="290" t="s">
        <v>645</v>
      </c>
      <c r="B78" s="210">
        <v>12.3</v>
      </c>
      <c r="D78" s="239"/>
      <c r="E78" s="5"/>
      <c r="G78" s="303"/>
      <c r="H78" s="172"/>
    </row>
    <row r="79" spans="1:10">
      <c r="A79" s="290" t="s">
        <v>646</v>
      </c>
      <c r="B79" s="210">
        <v>12.9</v>
      </c>
      <c r="D79" s="239"/>
      <c r="E79" s="5"/>
      <c r="G79" s="303"/>
      <c r="H79" s="172"/>
    </row>
    <row r="80" spans="1:10">
      <c r="A80" s="290" t="s">
        <v>498</v>
      </c>
      <c r="B80" s="210">
        <v>12.5</v>
      </c>
      <c r="D80" s="239"/>
      <c r="E80" s="5"/>
      <c r="G80" s="303"/>
      <c r="H80" s="172"/>
    </row>
    <row r="81" spans="1:8">
      <c r="A81" s="290" t="s">
        <v>499</v>
      </c>
      <c r="B81" s="210">
        <v>12.5</v>
      </c>
      <c r="D81" s="239"/>
      <c r="E81" s="5"/>
      <c r="G81" s="303"/>
      <c r="H81" s="172"/>
    </row>
    <row r="82" spans="1:8">
      <c r="A82" s="290" t="s">
        <v>500</v>
      </c>
      <c r="B82" s="210">
        <v>12.6</v>
      </c>
      <c r="D82" s="239"/>
      <c r="E82" s="5"/>
      <c r="G82" s="303"/>
      <c r="H82" s="172"/>
    </row>
    <row r="83" spans="1:8">
      <c r="A83" s="290" t="s">
        <v>501</v>
      </c>
      <c r="B83" s="210">
        <v>12.9</v>
      </c>
      <c r="D83" s="239"/>
      <c r="E83" s="5"/>
      <c r="G83" s="303"/>
      <c r="H83" s="172"/>
    </row>
    <row r="84" spans="1:8">
      <c r="A84" s="290" t="s">
        <v>502</v>
      </c>
      <c r="B84" s="210">
        <v>13.5</v>
      </c>
      <c r="D84" s="239"/>
      <c r="E84" s="5"/>
      <c r="G84" s="303"/>
      <c r="H84" s="172"/>
    </row>
    <row r="85" spans="1:8">
      <c r="A85" s="290" t="s">
        <v>503</v>
      </c>
      <c r="B85" s="210">
        <v>12.5</v>
      </c>
      <c r="D85" s="239"/>
      <c r="E85" s="5"/>
      <c r="G85" s="303"/>
      <c r="H85" s="172"/>
    </row>
    <row r="86" spans="1:8">
      <c r="A86" s="290" t="s">
        <v>504</v>
      </c>
      <c r="B86" s="210">
        <v>11.3</v>
      </c>
      <c r="D86" s="239"/>
      <c r="E86" s="5"/>
      <c r="G86" s="303"/>
      <c r="H86" s="172"/>
    </row>
    <row r="87" spans="1:8">
      <c r="A87" s="290" t="s">
        <v>151</v>
      </c>
      <c r="B87" s="210">
        <v>9.6999999999999993</v>
      </c>
      <c r="D87" s="239"/>
      <c r="E87" s="5"/>
      <c r="G87" s="303"/>
      <c r="H87" s="172"/>
    </row>
    <row r="88" spans="1:8">
      <c r="A88" s="290" t="s">
        <v>152</v>
      </c>
      <c r="B88" s="210">
        <v>9.3000000000000007</v>
      </c>
      <c r="D88" s="239"/>
      <c r="E88" s="5"/>
      <c r="G88" s="303"/>
      <c r="H88" s="172"/>
    </row>
    <row r="89" spans="1:8">
      <c r="A89" s="290" t="s">
        <v>153</v>
      </c>
      <c r="B89" s="210">
        <v>9.4</v>
      </c>
      <c r="D89" s="239"/>
      <c r="E89" s="5"/>
      <c r="G89" s="303"/>
      <c r="H89" s="172"/>
    </row>
    <row r="90" spans="1:8">
      <c r="A90" s="290" t="s">
        <v>695</v>
      </c>
      <c r="B90" s="210">
        <v>9.5</v>
      </c>
      <c r="D90" s="239"/>
      <c r="E90" s="5"/>
      <c r="G90" s="303"/>
      <c r="H90" s="172"/>
    </row>
    <row r="91" spans="1:8">
      <c r="A91" s="290" t="s">
        <v>696</v>
      </c>
      <c r="B91" s="210">
        <v>9.6999999999999993</v>
      </c>
      <c r="D91" s="239"/>
      <c r="E91" s="5"/>
      <c r="G91" s="303"/>
      <c r="H91" s="172"/>
    </row>
    <row r="92" spans="1:8">
      <c r="A92" s="290" t="s">
        <v>697</v>
      </c>
      <c r="B92" s="210">
        <v>9.1</v>
      </c>
      <c r="D92" s="239"/>
      <c r="E92" s="5"/>
      <c r="G92" s="303"/>
      <c r="H92" s="172"/>
    </row>
    <row r="93" spans="1:8">
      <c r="A93" s="290" t="s">
        <v>698</v>
      </c>
      <c r="B93" s="210">
        <v>8.4</v>
      </c>
      <c r="D93" s="239"/>
      <c r="E93" s="5"/>
      <c r="G93" s="303"/>
      <c r="H93" s="172"/>
    </row>
    <row r="94" spans="1:8">
      <c r="A94" s="290" t="s">
        <v>699</v>
      </c>
      <c r="B94" s="210">
        <v>8.1</v>
      </c>
      <c r="D94" s="239"/>
      <c r="E94" s="5"/>
      <c r="G94" s="303"/>
      <c r="H94" s="172"/>
    </row>
    <row r="95" spans="1:8">
      <c r="A95" s="290" t="s">
        <v>700</v>
      </c>
      <c r="B95" s="210">
        <v>8</v>
      </c>
      <c r="D95" s="239"/>
      <c r="E95" s="5"/>
      <c r="G95" s="303"/>
      <c r="H95" s="172"/>
    </row>
    <row r="96" spans="1:8">
      <c r="A96" s="290" t="s">
        <v>701</v>
      </c>
      <c r="B96" s="210">
        <v>8.3000000000000007</v>
      </c>
      <c r="D96" s="239"/>
      <c r="E96" s="5"/>
      <c r="G96" s="303"/>
      <c r="H96" s="172"/>
    </row>
    <row r="97" spans="1:8">
      <c r="A97" s="290" t="s">
        <v>702</v>
      </c>
      <c r="B97" s="210">
        <v>8.9</v>
      </c>
      <c r="D97" s="240"/>
      <c r="E97" s="5"/>
      <c r="G97" s="303"/>
      <c r="H97" s="172"/>
    </row>
    <row r="98" spans="1:8">
      <c r="A98" s="290" t="s">
        <v>703</v>
      </c>
      <c r="B98" s="210">
        <v>9.4</v>
      </c>
      <c r="D98" s="240"/>
      <c r="E98" s="5"/>
      <c r="G98" s="303"/>
      <c r="H98" s="172"/>
    </row>
    <row r="99" spans="1:8">
      <c r="A99" s="290" t="s">
        <v>647</v>
      </c>
      <c r="B99" s="210">
        <v>10.4</v>
      </c>
      <c r="D99" s="240"/>
      <c r="E99" s="5"/>
      <c r="G99" s="303"/>
      <c r="H99" s="172"/>
    </row>
    <row r="100" spans="1:8">
      <c r="A100" s="290" t="s">
        <v>648</v>
      </c>
      <c r="B100" s="210">
        <v>11.2</v>
      </c>
      <c r="D100" s="240"/>
      <c r="E100" s="5"/>
      <c r="G100" s="303"/>
      <c r="H100" s="172"/>
    </row>
    <row r="101" spans="1:8">
      <c r="A101" s="290" t="s">
        <v>649</v>
      </c>
      <c r="B101" s="210">
        <v>11.6</v>
      </c>
      <c r="D101" s="240"/>
      <c r="E101" s="5"/>
      <c r="G101" s="303"/>
      <c r="H101" s="172"/>
    </row>
    <row r="102" spans="1:8">
      <c r="A102" s="290" t="s">
        <v>650</v>
      </c>
      <c r="B102" s="210">
        <v>11.8</v>
      </c>
      <c r="D102" s="240"/>
      <c r="E102" s="5"/>
      <c r="G102" s="303"/>
      <c r="H102" s="172"/>
    </row>
    <row r="103" spans="1:8">
      <c r="A103" s="290" t="s">
        <v>651</v>
      </c>
      <c r="B103" s="210">
        <v>11.7</v>
      </c>
      <c r="D103" s="240"/>
      <c r="E103" s="5"/>
      <c r="G103" s="303"/>
      <c r="H103" s="172"/>
    </row>
    <row r="104" spans="1:8">
      <c r="A104" s="290" t="s">
        <v>505</v>
      </c>
      <c r="B104" s="210">
        <v>11.4</v>
      </c>
      <c r="D104" s="240"/>
      <c r="E104" s="5"/>
      <c r="G104" s="303"/>
      <c r="H104" s="172"/>
    </row>
    <row r="105" spans="1:8">
      <c r="A105" s="290" t="s">
        <v>506</v>
      </c>
      <c r="B105" s="210">
        <v>10.7</v>
      </c>
      <c r="D105" s="240"/>
      <c r="E105" s="5"/>
      <c r="G105" s="303"/>
      <c r="H105" s="172"/>
    </row>
    <row r="106" spans="1:8">
      <c r="A106" s="290" t="s">
        <v>507</v>
      </c>
      <c r="B106" s="210">
        <v>10.8</v>
      </c>
      <c r="D106" s="240"/>
      <c r="E106" s="5"/>
      <c r="G106" s="303"/>
      <c r="H106" s="172"/>
    </row>
    <row r="107" spans="1:8">
      <c r="A107" s="290" t="s">
        <v>508</v>
      </c>
      <c r="B107" s="210">
        <v>12.4</v>
      </c>
      <c r="D107" s="240"/>
      <c r="E107" s="5"/>
      <c r="G107" s="303"/>
      <c r="H107" s="172"/>
    </row>
    <row r="108" spans="1:8">
      <c r="A108" s="290" t="s">
        <v>509</v>
      </c>
      <c r="B108" s="210">
        <v>12.7</v>
      </c>
      <c r="D108" s="240"/>
      <c r="E108" s="5"/>
      <c r="G108" s="303"/>
      <c r="H108" s="172"/>
    </row>
    <row r="109" spans="1:8">
      <c r="A109" s="290" t="s">
        <v>510</v>
      </c>
      <c r="B109" s="210">
        <v>13.5</v>
      </c>
      <c r="D109" s="240"/>
      <c r="E109" s="5"/>
      <c r="G109" s="303"/>
      <c r="H109" s="172"/>
    </row>
    <row r="110" spans="1:8">
      <c r="A110" s="290" t="s">
        <v>511</v>
      </c>
      <c r="B110" s="210">
        <v>14.1</v>
      </c>
      <c r="D110" s="240"/>
      <c r="E110" s="5"/>
      <c r="G110" s="303"/>
      <c r="H110" s="172"/>
    </row>
    <row r="111" spans="1:8">
      <c r="A111" s="290" t="s">
        <v>46</v>
      </c>
      <c r="B111" s="210">
        <v>13.5</v>
      </c>
      <c r="D111" s="240"/>
      <c r="E111" s="5"/>
      <c r="G111" s="303"/>
      <c r="H111" s="172"/>
    </row>
    <row r="112" spans="1:8">
      <c r="A112" s="290" t="s">
        <v>47</v>
      </c>
      <c r="B112" s="210">
        <v>13.1</v>
      </c>
      <c r="D112" s="240"/>
      <c r="E112" s="5"/>
      <c r="G112" s="303"/>
      <c r="H112" s="172"/>
    </row>
    <row r="113" spans="1:8">
      <c r="A113" s="290" t="s">
        <v>48</v>
      </c>
      <c r="B113" s="210">
        <v>13.3</v>
      </c>
      <c r="D113" s="240"/>
      <c r="E113" s="5"/>
      <c r="G113" s="303"/>
      <c r="H113" s="172"/>
    </row>
    <row r="114" spans="1:8">
      <c r="A114" s="290" t="s">
        <v>652</v>
      </c>
      <c r="B114" s="210">
        <v>14</v>
      </c>
      <c r="D114" s="240"/>
      <c r="E114" s="5"/>
      <c r="G114" s="303"/>
      <c r="H114" s="172"/>
    </row>
    <row r="115" spans="1:8">
      <c r="A115" s="290" t="s">
        <v>653</v>
      </c>
      <c r="B115" s="210">
        <v>14.8</v>
      </c>
      <c r="D115" s="240"/>
      <c r="E115" s="5"/>
      <c r="G115" s="303"/>
      <c r="H115" s="172"/>
    </row>
    <row r="116" spans="1:8">
      <c r="A116" s="290" t="s">
        <v>512</v>
      </c>
      <c r="B116" s="210">
        <v>13.7</v>
      </c>
      <c r="D116" s="240"/>
      <c r="E116" s="5"/>
      <c r="G116" s="303"/>
      <c r="H116" s="172"/>
    </row>
    <row r="117" spans="1:8">
      <c r="A117" s="290" t="s">
        <v>513</v>
      </c>
      <c r="B117" s="210">
        <v>12.3</v>
      </c>
      <c r="D117" s="240"/>
      <c r="E117" s="5"/>
      <c r="G117" s="303"/>
      <c r="H117" s="172"/>
    </row>
    <row r="118" spans="1:8">
      <c r="A118" s="290" t="s">
        <v>514</v>
      </c>
      <c r="B118" s="210">
        <v>11.9</v>
      </c>
      <c r="D118" s="240"/>
      <c r="E118" s="5"/>
      <c r="G118" s="303"/>
      <c r="H118" s="172"/>
    </row>
    <row r="119" spans="1:8">
      <c r="A119" s="290" t="s">
        <v>515</v>
      </c>
      <c r="B119" s="210">
        <v>11.6</v>
      </c>
      <c r="D119" s="240"/>
      <c r="E119" s="5"/>
      <c r="G119" s="303"/>
      <c r="H119" s="172"/>
    </row>
    <row r="120" spans="1:8">
      <c r="A120" s="290" t="s">
        <v>516</v>
      </c>
      <c r="B120" s="210">
        <v>11.4</v>
      </c>
      <c r="D120" s="240"/>
      <c r="E120" s="5"/>
      <c r="G120" s="303"/>
      <c r="H120" s="172"/>
    </row>
    <row r="121" spans="1:8">
      <c r="A121" s="290" t="s">
        <v>517</v>
      </c>
      <c r="B121" s="210">
        <v>10.4</v>
      </c>
      <c r="D121" s="240"/>
      <c r="E121" s="5"/>
      <c r="G121" s="303"/>
      <c r="H121" s="172"/>
    </row>
    <row r="122" spans="1:8">
      <c r="A122" s="290" t="s">
        <v>518</v>
      </c>
      <c r="B122" s="210">
        <v>10</v>
      </c>
      <c r="D122" s="240"/>
      <c r="E122" s="5"/>
      <c r="G122" s="303"/>
      <c r="H122" s="172"/>
    </row>
    <row r="123" spans="1:8">
      <c r="A123" s="290" t="s">
        <v>49</v>
      </c>
      <c r="B123" s="210">
        <v>10</v>
      </c>
      <c r="D123" s="240"/>
      <c r="E123" s="5"/>
      <c r="G123" s="303"/>
      <c r="H123" s="172"/>
    </row>
    <row r="124" spans="1:8">
      <c r="A124" s="290" t="s">
        <v>50</v>
      </c>
      <c r="B124" s="210">
        <v>9.9</v>
      </c>
      <c r="D124" s="240"/>
      <c r="E124" s="5"/>
      <c r="G124" s="303"/>
      <c r="H124" s="172"/>
    </row>
    <row r="125" spans="1:8">
      <c r="A125" s="290" t="s">
        <v>51</v>
      </c>
      <c r="B125" s="210">
        <v>9.5</v>
      </c>
      <c r="D125" s="240"/>
      <c r="E125" s="5"/>
      <c r="G125" s="303"/>
      <c r="H125" s="172"/>
    </row>
    <row r="126" spans="1:8">
      <c r="A126" s="290" t="s">
        <v>654</v>
      </c>
      <c r="B126" s="210">
        <v>8.8000000000000007</v>
      </c>
      <c r="D126" s="240"/>
      <c r="E126" s="5"/>
      <c r="G126" s="303"/>
      <c r="H126" s="172"/>
    </row>
    <row r="127" spans="1:8">
      <c r="A127" s="290" t="s">
        <v>655</v>
      </c>
      <c r="B127" s="210">
        <v>8.1</v>
      </c>
      <c r="D127" s="240"/>
      <c r="E127" s="5"/>
      <c r="G127" s="303"/>
      <c r="H127" s="172"/>
    </row>
    <row r="128" spans="1:8">
      <c r="A128" s="290" t="s">
        <v>519</v>
      </c>
      <c r="B128" s="210">
        <v>7</v>
      </c>
      <c r="D128" s="240"/>
      <c r="E128" s="5"/>
      <c r="G128" s="303"/>
      <c r="H128" s="172"/>
    </row>
    <row r="129" spans="1:8">
      <c r="A129" s="290" t="s">
        <v>520</v>
      </c>
      <c r="B129" s="210">
        <v>6</v>
      </c>
      <c r="D129" s="240"/>
      <c r="E129" s="5"/>
      <c r="G129" s="303"/>
      <c r="H129" s="172"/>
    </row>
    <row r="130" spans="1:8">
      <c r="A130" s="290" t="s">
        <v>521</v>
      </c>
      <c r="B130" s="210">
        <v>5.3</v>
      </c>
      <c r="D130" s="240"/>
      <c r="E130" s="5"/>
      <c r="G130" s="303"/>
      <c r="H130" s="172"/>
    </row>
    <row r="131" spans="1:8">
      <c r="A131" s="290" t="s">
        <v>522</v>
      </c>
      <c r="B131" s="210">
        <v>5</v>
      </c>
      <c r="D131" s="240"/>
      <c r="E131" s="5"/>
      <c r="G131" s="303"/>
      <c r="H131" s="172"/>
    </row>
    <row r="132" spans="1:8">
      <c r="A132" s="290" t="s">
        <v>523</v>
      </c>
      <c r="B132" s="210">
        <v>4.5</v>
      </c>
      <c r="D132" s="240"/>
      <c r="E132" s="5"/>
      <c r="G132" s="303"/>
      <c r="H132" s="172"/>
    </row>
    <row r="133" spans="1:8">
      <c r="A133" s="290" t="s">
        <v>524</v>
      </c>
      <c r="B133" s="210">
        <v>4.5999999999999996</v>
      </c>
      <c r="D133" s="240"/>
      <c r="E133" s="5"/>
      <c r="G133" s="303"/>
      <c r="H133" s="172"/>
    </row>
    <row r="134" spans="1:8">
      <c r="A134" s="290" t="s">
        <v>525</v>
      </c>
      <c r="B134" s="210">
        <v>4.3</v>
      </c>
      <c r="D134" s="240"/>
      <c r="E134" s="5"/>
      <c r="G134" s="303"/>
      <c r="H134" s="172"/>
    </row>
    <row r="135" spans="1:8">
      <c r="A135" s="290" t="s">
        <v>52</v>
      </c>
      <c r="B135" s="210">
        <v>4</v>
      </c>
      <c r="D135" s="240"/>
      <c r="E135" s="5"/>
      <c r="G135" s="303"/>
      <c r="H135" s="172"/>
    </row>
    <row r="136" spans="1:8">
      <c r="A136" s="290" t="s">
        <v>53</v>
      </c>
      <c r="B136" s="210">
        <v>3.8</v>
      </c>
      <c r="D136" s="240"/>
      <c r="E136" s="5"/>
      <c r="G136" s="303"/>
      <c r="H136" s="172"/>
    </row>
    <row r="137" spans="1:8">
      <c r="A137" s="290" t="s">
        <v>54</v>
      </c>
      <c r="B137" s="210">
        <v>3.9</v>
      </c>
      <c r="D137" s="240"/>
      <c r="E137" s="5"/>
      <c r="G137" s="303"/>
      <c r="H137" s="172"/>
    </row>
    <row r="138" spans="1:8">
      <c r="A138" s="290" t="s">
        <v>656</v>
      </c>
      <c r="B138" s="210">
        <v>4.5999999999999996</v>
      </c>
      <c r="D138" s="240"/>
      <c r="E138" s="5"/>
      <c r="G138" s="303"/>
      <c r="H138" s="172"/>
    </row>
    <row r="139" spans="1:8">
      <c r="A139" s="290" t="s">
        <v>657</v>
      </c>
      <c r="B139" s="210">
        <v>5.0999999999999996</v>
      </c>
      <c r="D139" s="240"/>
      <c r="E139" s="5"/>
      <c r="G139" s="303"/>
      <c r="H139" s="172"/>
    </row>
    <row r="140" spans="1:8">
      <c r="A140" s="290" t="s">
        <v>526</v>
      </c>
      <c r="B140" s="210">
        <v>5.6</v>
      </c>
      <c r="D140" s="240"/>
      <c r="E140" s="5"/>
      <c r="G140" s="303"/>
      <c r="H140" s="172"/>
    </row>
    <row r="141" spans="1:8">
      <c r="A141" s="290" t="s">
        <v>527</v>
      </c>
      <c r="B141" s="210">
        <v>5.5</v>
      </c>
      <c r="D141" s="240"/>
      <c r="E141" s="5"/>
      <c r="G141" s="303"/>
      <c r="H141" s="172"/>
    </row>
    <row r="142" spans="1:8">
      <c r="A142" s="290" t="s">
        <v>528</v>
      </c>
      <c r="B142" s="210">
        <v>5.0999999999999996</v>
      </c>
      <c r="D142" s="240"/>
      <c r="E142" s="5"/>
      <c r="G142" s="303"/>
      <c r="H142" s="172"/>
    </row>
    <row r="143" spans="1:8">
      <c r="A143" s="290" t="s">
        <v>529</v>
      </c>
      <c r="B143" s="210">
        <v>5.4</v>
      </c>
      <c r="D143" s="240"/>
      <c r="E143" s="5"/>
      <c r="G143" s="303"/>
      <c r="H143" s="172"/>
    </row>
    <row r="144" spans="1:8">
      <c r="A144" s="290" t="s">
        <v>530</v>
      </c>
      <c r="B144" s="210">
        <v>6.4</v>
      </c>
      <c r="D144" s="240"/>
      <c r="E144" s="5"/>
      <c r="G144" s="303"/>
      <c r="H144" s="172"/>
    </row>
    <row r="145" spans="1:8">
      <c r="A145" s="290" t="s">
        <v>531</v>
      </c>
      <c r="B145" s="210">
        <v>6.7</v>
      </c>
      <c r="D145" s="240"/>
      <c r="E145" s="5"/>
      <c r="G145" s="303"/>
      <c r="H145" s="172"/>
    </row>
    <row r="146" spans="1:8">
      <c r="A146" s="290" t="s">
        <v>532</v>
      </c>
      <c r="B146" s="210">
        <v>6.9</v>
      </c>
      <c r="D146" s="240"/>
      <c r="E146" s="5"/>
      <c r="G146" s="303"/>
      <c r="H146" s="172"/>
    </row>
    <row r="147" spans="1:8">
      <c r="A147" s="290" t="s">
        <v>55</v>
      </c>
      <c r="B147" s="210">
        <v>8.1999999999999993</v>
      </c>
      <c r="D147" s="240"/>
      <c r="E147" s="5"/>
      <c r="G147" s="303"/>
      <c r="H147" s="172"/>
    </row>
    <row r="148" spans="1:8">
      <c r="A148" s="290" t="s">
        <v>56</v>
      </c>
      <c r="B148" s="210">
        <v>8.8000000000000007</v>
      </c>
      <c r="D148" s="240"/>
      <c r="E148" s="5"/>
      <c r="G148" s="303"/>
      <c r="H148" s="172"/>
    </row>
    <row r="149" spans="1:8">
      <c r="A149" s="290" t="s">
        <v>57</v>
      </c>
      <c r="B149" s="210">
        <v>8.6</v>
      </c>
      <c r="D149" s="240"/>
      <c r="E149" s="5"/>
      <c r="G149" s="303"/>
      <c r="H149" s="172"/>
    </row>
    <row r="150" spans="1:8">
      <c r="A150" s="290" t="s">
        <v>658</v>
      </c>
      <c r="B150" s="210">
        <v>8.4</v>
      </c>
      <c r="D150" s="240"/>
      <c r="E150" s="5"/>
      <c r="G150" s="303"/>
      <c r="H150" s="172"/>
    </row>
    <row r="151" spans="1:8">
      <c r="A151" s="290" t="s">
        <v>659</v>
      </c>
      <c r="B151" s="210">
        <v>7.7</v>
      </c>
      <c r="D151" s="240"/>
      <c r="E151" s="5"/>
      <c r="G151" s="303"/>
      <c r="H151" s="172"/>
    </row>
    <row r="152" spans="1:8">
      <c r="A152" s="290" t="s">
        <v>533</v>
      </c>
      <c r="B152" s="210">
        <v>6.8</v>
      </c>
      <c r="D152" s="240"/>
      <c r="E152" s="5"/>
      <c r="G152" s="303"/>
      <c r="H152" s="172"/>
    </row>
    <row r="153" spans="1:8">
      <c r="A153" s="290" t="s">
        <v>534</v>
      </c>
      <c r="B153" s="210">
        <v>6.6</v>
      </c>
      <c r="D153" s="240"/>
      <c r="E153" s="5"/>
      <c r="G153" s="303"/>
      <c r="H153" s="172"/>
    </row>
    <row r="154" spans="1:8">
      <c r="A154" s="290" t="s">
        <v>535</v>
      </c>
      <c r="B154" s="210">
        <v>7.4</v>
      </c>
      <c r="D154" s="240"/>
      <c r="E154" s="5"/>
      <c r="G154" s="303"/>
      <c r="H154" s="172"/>
    </row>
    <row r="155" spans="1:8">
      <c r="A155" s="290" t="s">
        <v>536</v>
      </c>
      <c r="B155" s="210">
        <v>7.7</v>
      </c>
      <c r="D155" s="240"/>
      <c r="E155" s="5"/>
      <c r="G155" s="303"/>
      <c r="H155" s="172"/>
    </row>
    <row r="156" spans="1:8">
      <c r="A156" s="290" t="s">
        <v>537</v>
      </c>
      <c r="B156" s="210">
        <v>8.1</v>
      </c>
      <c r="D156" s="240"/>
      <c r="E156" s="5"/>
      <c r="G156" s="303"/>
      <c r="H156" s="172"/>
    </row>
    <row r="157" spans="1:8">
      <c r="A157" s="290" t="s">
        <v>538</v>
      </c>
      <c r="B157" s="210">
        <v>8.9</v>
      </c>
      <c r="D157" s="240"/>
      <c r="E157" s="5"/>
      <c r="G157" s="303"/>
      <c r="H157" s="172"/>
    </row>
    <row r="158" spans="1:8">
      <c r="A158" s="290" t="s">
        <v>539</v>
      </c>
      <c r="B158" s="210">
        <v>8.8000000000000007</v>
      </c>
      <c r="D158" s="240"/>
      <c r="E158" s="5"/>
      <c r="G158" s="303"/>
      <c r="H158" s="172"/>
    </row>
    <row r="159" spans="1:8">
      <c r="A159" s="290" t="s">
        <v>58</v>
      </c>
      <c r="B159" s="210">
        <v>8.3000000000000007</v>
      </c>
      <c r="D159" s="240"/>
      <c r="E159" s="5"/>
      <c r="G159" s="303"/>
      <c r="H159" s="172"/>
    </row>
    <row r="160" spans="1:8">
      <c r="A160" s="290" t="s">
        <v>59</v>
      </c>
      <c r="B160" s="210">
        <v>7.8</v>
      </c>
      <c r="D160" s="240"/>
      <c r="E160" s="5"/>
      <c r="G160" s="303"/>
      <c r="H160" s="172"/>
    </row>
    <row r="161" spans="1:8">
      <c r="A161" s="290" t="s">
        <v>60</v>
      </c>
      <c r="B161" s="210">
        <v>7.8</v>
      </c>
      <c r="D161" s="240"/>
      <c r="E161" s="5"/>
      <c r="G161" s="303"/>
      <c r="H161" s="172"/>
    </row>
    <row r="162" spans="1:8">
      <c r="A162" s="290" t="s">
        <v>660</v>
      </c>
      <c r="B162" s="210">
        <v>8.8000000000000007</v>
      </c>
      <c r="D162" s="240"/>
      <c r="E162" s="5"/>
      <c r="G162" s="303"/>
      <c r="H162" s="172"/>
    </row>
    <row r="163" spans="1:8">
      <c r="A163" s="290" t="s">
        <v>661</v>
      </c>
      <c r="B163" s="210">
        <v>12.7</v>
      </c>
      <c r="D163" s="240"/>
      <c r="E163" s="5"/>
      <c r="G163" s="303"/>
      <c r="H163" s="172"/>
    </row>
    <row r="164" spans="1:8">
      <c r="A164" s="290" t="s">
        <v>540</v>
      </c>
      <c r="B164" s="210">
        <v>21.3</v>
      </c>
      <c r="D164" s="240"/>
      <c r="E164" s="5"/>
      <c r="G164" s="303"/>
      <c r="H164" s="172"/>
    </row>
    <row r="165" spans="1:8">
      <c r="A165" s="290" t="s">
        <v>541</v>
      </c>
      <c r="B165" s="210">
        <v>25.5</v>
      </c>
      <c r="D165" s="240"/>
      <c r="E165" s="5"/>
      <c r="G165" s="303"/>
      <c r="H165" s="172"/>
    </row>
    <row r="166" spans="1:8">
      <c r="A166" s="290" t="s">
        <v>662</v>
      </c>
      <c r="B166" s="210">
        <v>21.7</v>
      </c>
      <c r="D166" s="240"/>
      <c r="E166" s="5"/>
      <c r="G166" s="303"/>
      <c r="H166" s="172"/>
    </row>
    <row r="167" spans="1:8">
      <c r="A167" s="290" t="s">
        <v>686</v>
      </c>
      <c r="B167" s="210">
        <v>18.8</v>
      </c>
      <c r="D167" s="240"/>
      <c r="E167" s="5"/>
      <c r="G167" s="303"/>
      <c r="H167" s="172"/>
    </row>
    <row r="168" spans="1:8">
      <c r="A168" s="290" t="s">
        <v>687</v>
      </c>
      <c r="B168" s="210">
        <v>15.2</v>
      </c>
      <c r="D168" s="240"/>
      <c r="E168" s="5"/>
      <c r="G168" s="303"/>
      <c r="H168" s="172"/>
    </row>
    <row r="169" spans="1:8">
      <c r="A169" s="290" t="s">
        <v>688</v>
      </c>
      <c r="B169" s="210">
        <v>12.2</v>
      </c>
      <c r="D169" s="240"/>
      <c r="E169" s="5"/>
      <c r="G169" s="303"/>
      <c r="H169" s="172"/>
    </row>
    <row r="170" spans="1:8">
      <c r="A170" s="290" t="s">
        <v>689</v>
      </c>
      <c r="B170" s="210">
        <v>11.8</v>
      </c>
      <c r="D170" s="240"/>
      <c r="E170" s="5"/>
      <c r="G170" s="303"/>
      <c r="H170" s="172"/>
    </row>
    <row r="171" spans="1:8">
      <c r="A171" s="290" t="s">
        <v>550</v>
      </c>
      <c r="B171" s="210">
        <v>8.8000000000000007</v>
      </c>
      <c r="D171" s="240"/>
      <c r="E171" s="5"/>
      <c r="G171" s="303"/>
      <c r="H171" s="172"/>
    </row>
    <row r="172" spans="1:8">
      <c r="A172" s="290" t="s">
        <v>690</v>
      </c>
      <c r="B172" s="210">
        <v>7.2</v>
      </c>
      <c r="D172" s="240"/>
      <c r="E172" s="5"/>
      <c r="G172" s="303"/>
      <c r="H172" s="172"/>
    </row>
    <row r="173" spans="1:8">
      <c r="A173" s="290" t="s">
        <v>691</v>
      </c>
      <c r="B173" s="210">
        <v>7.2</v>
      </c>
      <c r="D173" s="240"/>
      <c r="E173" s="5"/>
      <c r="G173" s="303"/>
      <c r="H173" s="172"/>
    </row>
    <row r="174" spans="1:8">
      <c r="A174" s="290" t="s">
        <v>738</v>
      </c>
      <c r="B174" s="210">
        <v>6.3</v>
      </c>
      <c r="D174" s="240"/>
      <c r="E174" s="5"/>
      <c r="G174" s="303"/>
      <c r="H174" s="172"/>
    </row>
    <row r="175" spans="1:8">
      <c r="A175" s="290" t="s">
        <v>739</v>
      </c>
      <c r="B175" s="210">
        <v>5.9</v>
      </c>
      <c r="D175" s="240"/>
      <c r="E175" s="5"/>
      <c r="G175" s="303"/>
      <c r="H175" s="172"/>
    </row>
    <row r="176" spans="1:8">
      <c r="A176" s="290" t="s">
        <v>740</v>
      </c>
      <c r="B176" s="210">
        <v>4.2</v>
      </c>
      <c r="D176" s="240"/>
      <c r="E176" s="5"/>
      <c r="G176" s="303"/>
      <c r="H176" s="172"/>
    </row>
    <row r="177" spans="1:8">
      <c r="A177" s="290" t="s">
        <v>741</v>
      </c>
      <c r="B177" s="210">
        <v>1.6</v>
      </c>
      <c r="D177" s="240"/>
      <c r="E177" s="5"/>
      <c r="G177" s="303"/>
      <c r="H177" s="172"/>
    </row>
    <row r="178" spans="1:8">
      <c r="A178" s="290" t="s">
        <v>742</v>
      </c>
      <c r="B178" s="210">
        <v>0.6</v>
      </c>
      <c r="D178" s="240"/>
      <c r="E178" s="5"/>
      <c r="G178" s="303"/>
      <c r="H178" s="172"/>
    </row>
    <row r="179" spans="1:8">
      <c r="A179" s="290" t="s">
        <v>743</v>
      </c>
      <c r="B179" s="210">
        <v>0</v>
      </c>
      <c r="D179" s="240"/>
      <c r="E179" s="5"/>
      <c r="G179" s="303"/>
      <c r="H179" s="172"/>
    </row>
    <row r="180" spans="1:8">
      <c r="A180" s="290" t="s">
        <v>744</v>
      </c>
      <c r="B180" s="210">
        <v>0.4</v>
      </c>
      <c r="D180" s="240"/>
      <c r="E180" s="5"/>
      <c r="G180" s="303"/>
      <c r="H180" s="172"/>
    </row>
    <row r="181" spans="1:8">
      <c r="A181" s="290" t="s">
        <v>745</v>
      </c>
      <c r="B181" s="210">
        <v>0.9</v>
      </c>
      <c r="D181" s="240"/>
      <c r="E181" s="5"/>
      <c r="G181" s="303"/>
      <c r="H181" s="172"/>
    </row>
    <row r="182" spans="1:8">
      <c r="A182" s="290" t="s">
        <v>746</v>
      </c>
      <c r="B182" s="210">
        <v>1.7</v>
      </c>
      <c r="D182" s="240"/>
      <c r="E182" s="5"/>
      <c r="G182" s="303"/>
      <c r="H182" s="172"/>
    </row>
    <row r="183" spans="1:8">
      <c r="A183" s="290" t="s">
        <v>663</v>
      </c>
      <c r="B183" s="210">
        <v>1.7</v>
      </c>
      <c r="D183" s="240"/>
      <c r="E183" s="5"/>
      <c r="G183" s="303"/>
      <c r="H183" s="172"/>
    </row>
    <row r="184" spans="1:8">
      <c r="A184" s="290" t="s">
        <v>747</v>
      </c>
      <c r="B184" s="210">
        <v>2.1</v>
      </c>
      <c r="D184" s="240"/>
      <c r="E184" s="5"/>
      <c r="G184" s="303"/>
      <c r="H184" s="172"/>
    </row>
    <row r="185" spans="1:8">
      <c r="A185" s="290" t="s">
        <v>748</v>
      </c>
      <c r="B185" s="210">
        <v>2.8</v>
      </c>
      <c r="D185" s="240"/>
      <c r="E185" s="5"/>
      <c r="G185" s="303"/>
      <c r="H185" s="172"/>
    </row>
    <row r="186" spans="1:8">
      <c r="A186" s="290" t="s">
        <v>749</v>
      </c>
      <c r="B186" s="210">
        <v>3.5</v>
      </c>
      <c r="D186" s="240"/>
      <c r="E186" s="5"/>
      <c r="G186" s="303"/>
      <c r="H186" s="172"/>
    </row>
    <row r="187" spans="1:8">
      <c r="A187" s="290" t="s">
        <v>750</v>
      </c>
      <c r="B187" s="210">
        <v>5.3</v>
      </c>
      <c r="D187" s="240"/>
      <c r="E187" s="5"/>
      <c r="G187" s="303"/>
      <c r="H187" s="172"/>
    </row>
    <row r="188" spans="1:8">
      <c r="A188" s="290" t="s">
        <v>751</v>
      </c>
      <c r="B188" s="210">
        <v>7.3</v>
      </c>
      <c r="D188" s="240"/>
      <c r="E188" s="5"/>
      <c r="G188" s="303"/>
      <c r="H188" s="172"/>
    </row>
    <row r="189" spans="1:8">
      <c r="A189" s="290" t="s">
        <v>752</v>
      </c>
      <c r="B189" s="210">
        <v>8.1</v>
      </c>
      <c r="D189" s="240"/>
      <c r="E189" s="5"/>
      <c r="G189" s="303"/>
      <c r="H189" s="172"/>
    </row>
    <row r="190" spans="1:8">
      <c r="A190" s="290" t="s">
        <v>753</v>
      </c>
      <c r="B190" s="210">
        <v>9.9</v>
      </c>
      <c r="D190" s="240"/>
      <c r="E190" s="5"/>
      <c r="G190" s="303"/>
      <c r="H190" s="172"/>
    </row>
    <row r="191" spans="1:8">
      <c r="A191" s="290" t="s">
        <v>754</v>
      </c>
      <c r="B191" s="210">
        <v>12.7</v>
      </c>
      <c r="D191" s="240"/>
      <c r="E191" s="5"/>
      <c r="G191" s="303"/>
      <c r="H191" s="172"/>
    </row>
    <row r="192" spans="1:8">
      <c r="A192" s="290" t="s">
        <v>755</v>
      </c>
      <c r="B192" s="210">
        <v>15.3</v>
      </c>
      <c r="D192" s="240"/>
      <c r="E192" s="5"/>
      <c r="G192" s="303"/>
      <c r="H192" s="172"/>
    </row>
    <row r="193" spans="1:8">
      <c r="A193" s="290" t="s">
        <v>756</v>
      </c>
      <c r="B193" s="210">
        <v>16.899999999999999</v>
      </c>
      <c r="D193" s="240"/>
      <c r="E193" s="5"/>
      <c r="G193" s="303"/>
      <c r="H193" s="172"/>
    </row>
    <row r="194" spans="1:8">
      <c r="A194" s="290" t="s">
        <v>757</v>
      </c>
      <c r="B194" s="210">
        <v>19.7</v>
      </c>
      <c r="D194" s="240"/>
      <c r="E194" s="5"/>
      <c r="G194" s="303"/>
      <c r="H194" s="172"/>
    </row>
    <row r="195" spans="1:8">
      <c r="A195" s="290" t="s">
        <v>693</v>
      </c>
      <c r="B195" s="210">
        <v>22.5</v>
      </c>
      <c r="D195" s="240"/>
      <c r="E195" s="5"/>
      <c r="G195" s="303"/>
      <c r="H195" s="172"/>
    </row>
    <row r="196" spans="1:8">
      <c r="A196" s="290" t="s">
        <v>758</v>
      </c>
      <c r="B196" s="210">
        <v>24.3</v>
      </c>
      <c r="D196" s="240"/>
      <c r="E196" s="5"/>
      <c r="G196" s="303"/>
      <c r="H196" s="172"/>
    </row>
    <row r="197" spans="1:8">
      <c r="A197" s="290" t="s">
        <v>796</v>
      </c>
      <c r="B197" s="210">
        <v>23.7</v>
      </c>
      <c r="D197" s="240"/>
      <c r="E197" s="5"/>
      <c r="G197" s="303"/>
    </row>
    <row r="198" spans="1:8">
      <c r="A198" s="290" t="s">
        <v>797</v>
      </c>
      <c r="B198" s="210">
        <v>23</v>
      </c>
      <c r="G198" s="303"/>
    </row>
    <row r="199" spans="1:8">
      <c r="A199" s="290" t="s">
        <v>798</v>
      </c>
      <c r="B199" s="210">
        <v>21.9</v>
      </c>
      <c r="G199" s="303"/>
    </row>
    <row r="200" spans="1:8">
      <c r="A200" s="290" t="s">
        <v>799</v>
      </c>
      <c r="B200" s="210">
        <v>20.6</v>
      </c>
      <c r="G200" s="303"/>
    </row>
    <row r="201" spans="1:8">
      <c r="A201" s="290" t="s">
        <v>800</v>
      </c>
      <c r="B201" s="210">
        <v>19.2</v>
      </c>
      <c r="D201" s="390"/>
      <c r="G201" s="303"/>
    </row>
    <row r="202" spans="1:8" s="172" customFormat="1">
      <c r="A202" s="290" t="s">
        <v>840</v>
      </c>
      <c r="B202" s="210">
        <v>17.8</v>
      </c>
      <c r="C202" s="51"/>
      <c r="D202" s="390"/>
      <c r="E202" s="176"/>
      <c r="G202" s="303"/>
    </row>
    <row r="203" spans="1:8" s="172" customFormat="1">
      <c r="A203" s="290" t="s">
        <v>1075</v>
      </c>
      <c r="B203" s="210">
        <v>17.100000000000001</v>
      </c>
      <c r="C203" s="51"/>
      <c r="D203" s="390"/>
      <c r="E203" s="176"/>
      <c r="G203" s="303"/>
    </row>
    <row r="204" spans="1:8" s="172" customFormat="1">
      <c r="A204" s="290" t="s">
        <v>1076</v>
      </c>
      <c r="B204" s="210">
        <v>17.100000000000001</v>
      </c>
      <c r="C204" s="51"/>
      <c r="D204" s="390"/>
      <c r="E204" s="176"/>
      <c r="G204" s="303"/>
    </row>
    <row r="205" spans="1:8" s="172" customFormat="1">
      <c r="A205" s="290" t="s">
        <v>1077</v>
      </c>
      <c r="B205" s="210">
        <v>17.3</v>
      </c>
      <c r="C205" s="51"/>
      <c r="D205" s="390"/>
      <c r="E205" s="176"/>
      <c r="G205" s="303"/>
    </row>
    <row r="206" spans="1:8" s="172" customFormat="1">
      <c r="A206" s="290" t="s">
        <v>1078</v>
      </c>
      <c r="B206" s="210">
        <v>17.399999999999999</v>
      </c>
      <c r="C206" s="51"/>
      <c r="D206" s="390"/>
      <c r="E206" s="176"/>
      <c r="G206" s="303"/>
    </row>
    <row r="207" spans="1:8" s="172" customFormat="1">
      <c r="A207" s="290" t="s">
        <v>1079</v>
      </c>
      <c r="B207" s="210">
        <v>18.399999999999999</v>
      </c>
      <c r="C207" s="51"/>
      <c r="D207" s="390"/>
      <c r="E207" s="176"/>
      <c r="G207" s="303"/>
    </row>
    <row r="208" spans="1:8" s="172" customFormat="1" ht="18">
      <c r="A208" s="290" t="s">
        <v>1080</v>
      </c>
      <c r="B208" s="210">
        <v>19.3</v>
      </c>
      <c r="C208" s="51"/>
      <c r="D208" s="390"/>
      <c r="E208" s="176"/>
      <c r="G208" s="303"/>
    </row>
    <row r="210" spans="1:2">
      <c r="A210" s="13" t="s">
        <v>617</v>
      </c>
      <c r="B210" s="403"/>
    </row>
  </sheetData>
  <phoneticPr fontId="2" type="noConversion"/>
  <hyperlinks>
    <hyperlink ref="A210" location="차례!E3" display="차례로 가기" xr:uid="{00000000-0004-0000-0100-000000000000}"/>
    <hyperlink ref="D66" location="차례!A1" display="차례로 가기" xr:uid="{00000000-0004-0000-0100-000001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XFB26"/>
  <sheetViews>
    <sheetView zoomScaleNormal="100" workbookViewId="0">
      <pane xSplit="1" ySplit="5" topLeftCell="B6" activePane="bottomRight" state="frozen"/>
      <selection activeCell="G13" sqref="G13"/>
      <selection pane="topRight" activeCell="G13" sqref="G13"/>
      <selection pane="bottomLeft" activeCell="G13" sqref="G13"/>
      <selection pane="bottomRight"/>
    </sheetView>
  </sheetViews>
  <sheetFormatPr defaultColWidth="9" defaultRowHeight="17.25"/>
  <cols>
    <col min="1" max="1" width="19.875" style="19" customWidth="1"/>
    <col min="2" max="2" width="35.625" style="26" bestFit="1" customWidth="1"/>
    <col min="3" max="3" width="35.625" style="26" customWidth="1"/>
    <col min="4" max="4" width="1.25" style="19" customWidth="1"/>
    <col min="5" max="5" width="19.875" style="20" customWidth="1"/>
    <col min="6" max="8" width="22.625" style="210" customWidth="1"/>
    <col min="9" max="16384" width="9" style="19"/>
  </cols>
  <sheetData>
    <row r="1" spans="1:22 16382:16382">
      <c r="A1" s="2" t="s">
        <v>832</v>
      </c>
      <c r="B1" s="298"/>
      <c r="C1" s="298"/>
      <c r="D1" s="3"/>
      <c r="E1" s="35"/>
    </row>
    <row r="2" spans="1:22 16382:16382">
      <c r="A2" s="4" t="s">
        <v>765</v>
      </c>
      <c r="B2" s="298"/>
      <c r="C2" s="298"/>
      <c r="D2" s="3"/>
      <c r="E2" s="35"/>
    </row>
    <row r="3" spans="1:22 16382:16382">
      <c r="A3" s="246"/>
      <c r="B3" s="547" t="s">
        <v>833</v>
      </c>
      <c r="C3" s="547"/>
      <c r="D3" s="287"/>
      <c r="E3" s="287"/>
      <c r="F3" s="548" t="s">
        <v>717</v>
      </c>
      <c r="G3" s="548"/>
      <c r="H3" s="548"/>
    </row>
    <row r="4" spans="1:22 16382:16382">
      <c r="A4" s="155" t="s">
        <v>44</v>
      </c>
      <c r="B4" s="299" t="s">
        <v>718</v>
      </c>
      <c r="C4" s="299" t="s">
        <v>719</v>
      </c>
      <c r="D4" s="287"/>
      <c r="E4" s="155" t="s">
        <v>44</v>
      </c>
      <c r="F4" s="274" t="s">
        <v>307</v>
      </c>
      <c r="G4" s="274" t="s">
        <v>211</v>
      </c>
      <c r="H4" s="274" t="s">
        <v>305</v>
      </c>
    </row>
    <row r="5" spans="1:22 16382:16382">
      <c r="A5" s="235" t="s">
        <v>45</v>
      </c>
      <c r="B5" s="299" t="s">
        <v>127</v>
      </c>
      <c r="C5" s="299" t="s">
        <v>127</v>
      </c>
      <c r="D5" s="287"/>
      <c r="E5" s="428" t="s">
        <v>45</v>
      </c>
      <c r="F5" s="300" t="s">
        <v>127</v>
      </c>
      <c r="G5" s="300" t="s">
        <v>127</v>
      </c>
      <c r="H5" s="300" t="s">
        <v>127</v>
      </c>
      <c r="XFB5" s="162" t="s">
        <v>127</v>
      </c>
    </row>
    <row r="6" spans="1:22 16382:16382">
      <c r="A6" s="15" t="s">
        <v>120</v>
      </c>
      <c r="B6" s="205">
        <v>158.30000000000001</v>
      </c>
      <c r="C6" s="26">
        <v>47.1</v>
      </c>
      <c r="D6" s="20"/>
      <c r="E6" s="15" t="s">
        <v>120</v>
      </c>
      <c r="F6" s="207">
        <v>0.9</v>
      </c>
      <c r="G6" s="207">
        <v>0.28999999999999998</v>
      </c>
      <c r="H6" s="207">
        <v>1.83</v>
      </c>
      <c r="J6" s="52"/>
      <c r="K6" s="52"/>
      <c r="L6" s="204"/>
      <c r="M6" s="342"/>
      <c r="N6" s="342"/>
      <c r="O6" s="342"/>
      <c r="R6" s="20"/>
      <c r="S6" s="20"/>
      <c r="T6" s="20"/>
      <c r="U6" s="20"/>
      <c r="V6" s="20"/>
    </row>
    <row r="7" spans="1:22 16382:16382">
      <c r="A7" s="15" t="s">
        <v>121</v>
      </c>
      <c r="B7" s="205">
        <v>158.6</v>
      </c>
      <c r="C7" s="26">
        <v>47.1</v>
      </c>
      <c r="D7" s="20"/>
      <c r="E7" s="15" t="s">
        <v>121</v>
      </c>
      <c r="F7" s="207">
        <v>0.89</v>
      </c>
      <c r="G7" s="207">
        <v>0.27</v>
      </c>
      <c r="H7" s="207">
        <v>1.85</v>
      </c>
      <c r="J7" s="52"/>
      <c r="K7" s="52"/>
      <c r="L7" s="204"/>
      <c r="M7" s="342"/>
      <c r="N7" s="342"/>
      <c r="O7" s="342"/>
      <c r="Q7" s="20"/>
      <c r="R7" s="20"/>
      <c r="S7" s="20"/>
      <c r="T7" s="20"/>
      <c r="U7" s="20"/>
      <c r="V7" s="20"/>
    </row>
    <row r="8" spans="1:22 16382:16382">
      <c r="A8" s="15" t="s">
        <v>122</v>
      </c>
      <c r="B8" s="205">
        <v>159</v>
      </c>
      <c r="C8" s="26">
        <v>47.4</v>
      </c>
      <c r="D8" s="20"/>
      <c r="E8" s="15" t="s">
        <v>122</v>
      </c>
      <c r="F8" s="207">
        <v>0.92</v>
      </c>
      <c r="G8" s="207">
        <v>0.28999999999999998</v>
      </c>
      <c r="H8" s="207">
        <v>1.93</v>
      </c>
      <c r="J8" s="52"/>
      <c r="K8" s="52"/>
      <c r="L8" s="204"/>
      <c r="M8" s="342"/>
      <c r="N8" s="342"/>
      <c r="O8" s="342"/>
      <c r="Q8" s="20"/>
      <c r="R8" s="20"/>
      <c r="S8" s="20"/>
      <c r="T8" s="20"/>
      <c r="U8" s="20"/>
      <c r="V8" s="20"/>
    </row>
    <row r="9" spans="1:22 16382:16382">
      <c r="A9" s="15" t="s">
        <v>123</v>
      </c>
      <c r="B9" s="205">
        <v>160.30000000000001</v>
      </c>
      <c r="C9" s="26">
        <v>47.2</v>
      </c>
      <c r="D9" s="20"/>
      <c r="E9" s="15" t="s">
        <v>123</v>
      </c>
      <c r="F9" s="207">
        <v>0.81</v>
      </c>
      <c r="G9" s="207">
        <v>0.26</v>
      </c>
      <c r="H9" s="207">
        <v>1.7</v>
      </c>
      <c r="J9" s="52"/>
      <c r="K9" s="52"/>
      <c r="L9" s="204"/>
      <c r="M9" s="342"/>
      <c r="N9" s="342"/>
      <c r="O9" s="342"/>
      <c r="Q9" s="20"/>
      <c r="R9" s="20"/>
      <c r="S9" s="20"/>
      <c r="T9" s="20"/>
      <c r="U9" s="20"/>
      <c r="V9" s="20"/>
    </row>
    <row r="10" spans="1:22 16382:16382">
      <c r="A10" s="15" t="s">
        <v>66</v>
      </c>
      <c r="B10" s="205">
        <v>159.69999999999999</v>
      </c>
      <c r="C10" s="26">
        <v>47.6</v>
      </c>
      <c r="D10" s="20"/>
      <c r="E10" s="15" t="s">
        <v>66</v>
      </c>
      <c r="F10" s="207">
        <v>0.89</v>
      </c>
      <c r="G10" s="207">
        <v>0.27</v>
      </c>
      <c r="H10" s="207">
        <v>1.93</v>
      </c>
      <c r="J10" s="52"/>
      <c r="K10" s="52"/>
      <c r="L10" s="204"/>
      <c r="M10" s="342"/>
      <c r="N10" s="342"/>
      <c r="O10" s="342"/>
      <c r="Q10" s="20"/>
      <c r="R10" s="20"/>
      <c r="S10" s="20"/>
      <c r="T10" s="20"/>
      <c r="U10" s="20"/>
      <c r="V10" s="20"/>
    </row>
    <row r="11" spans="1:22 16382:16382">
      <c r="A11" s="232" t="s">
        <v>558</v>
      </c>
      <c r="B11" s="205">
        <v>161.5</v>
      </c>
      <c r="C11" s="26">
        <v>46.4</v>
      </c>
      <c r="D11" s="20"/>
      <c r="E11" s="426" t="s">
        <v>558</v>
      </c>
      <c r="F11" s="207">
        <v>0.83</v>
      </c>
      <c r="G11" s="207">
        <v>0.25</v>
      </c>
      <c r="H11" s="207">
        <v>1.83</v>
      </c>
      <c r="J11" s="52"/>
      <c r="K11" s="52"/>
      <c r="L11" s="204"/>
      <c r="M11" s="342"/>
      <c r="N11" s="342"/>
      <c r="O11" s="342"/>
      <c r="Q11" s="20"/>
      <c r="R11" s="20"/>
      <c r="S11" s="20"/>
      <c r="T11" s="20"/>
      <c r="U11" s="20"/>
      <c r="V11" s="20"/>
    </row>
    <row r="12" spans="1:22 16382:16382">
      <c r="A12" s="232" t="s">
        <v>559</v>
      </c>
      <c r="B12" s="205">
        <v>164.5</v>
      </c>
      <c r="C12" s="26">
        <v>46.1</v>
      </c>
      <c r="D12" s="20"/>
      <c r="E12" s="426" t="s">
        <v>559</v>
      </c>
      <c r="F12" s="207">
        <v>0.77</v>
      </c>
      <c r="G12" s="207">
        <v>0.22</v>
      </c>
      <c r="H12" s="207">
        <v>1.73</v>
      </c>
      <c r="J12" s="52"/>
      <c r="K12" s="52"/>
      <c r="L12" s="204"/>
      <c r="M12" s="342"/>
      <c r="N12" s="342"/>
      <c r="O12" s="342"/>
      <c r="Q12" s="20"/>
      <c r="R12" s="20"/>
      <c r="S12" s="20"/>
      <c r="T12" s="20"/>
      <c r="U12" s="20"/>
      <c r="V12" s="20"/>
    </row>
    <row r="13" spans="1:22 16382:16382">
      <c r="A13" s="232" t="s">
        <v>560</v>
      </c>
      <c r="B13" s="205">
        <v>166.9</v>
      </c>
      <c r="C13" s="26">
        <v>45.2</v>
      </c>
      <c r="D13" s="20"/>
      <c r="E13" s="426" t="s">
        <v>560</v>
      </c>
      <c r="F13" s="207">
        <v>0.65</v>
      </c>
      <c r="G13" s="207">
        <v>0.2</v>
      </c>
      <c r="H13" s="207">
        <v>1.45</v>
      </c>
      <c r="J13" s="52"/>
      <c r="K13" s="52"/>
      <c r="L13" s="204"/>
      <c r="M13" s="342"/>
      <c r="N13" s="342"/>
      <c r="O13" s="342"/>
      <c r="Q13" s="20"/>
      <c r="R13" s="20"/>
      <c r="S13" s="20"/>
      <c r="T13" s="20"/>
      <c r="U13" s="20"/>
      <c r="V13" s="20"/>
    </row>
    <row r="14" spans="1:22 16382:16382">
      <c r="A14" s="232" t="s">
        <v>551</v>
      </c>
      <c r="B14" s="205">
        <v>169.9</v>
      </c>
      <c r="C14" s="26">
        <v>45.3</v>
      </c>
      <c r="D14" s="20"/>
      <c r="E14" s="426" t="s">
        <v>551</v>
      </c>
      <c r="F14" s="207">
        <v>0.65</v>
      </c>
      <c r="G14" s="207">
        <v>0.18</v>
      </c>
      <c r="H14" s="207">
        <v>1.48</v>
      </c>
      <c r="J14" s="52"/>
      <c r="K14" s="52"/>
      <c r="L14" s="204"/>
      <c r="M14" s="342"/>
      <c r="N14" s="342"/>
      <c r="O14" s="342"/>
      <c r="Q14" s="20"/>
      <c r="R14" s="20"/>
      <c r="S14" s="20"/>
      <c r="T14" s="20"/>
      <c r="U14" s="20"/>
      <c r="V14" s="20"/>
    </row>
    <row r="15" spans="1:22 16382:16382">
      <c r="A15" s="232" t="s">
        <v>584</v>
      </c>
      <c r="B15" s="205">
        <v>171.6</v>
      </c>
      <c r="C15" s="26">
        <v>45.1</v>
      </c>
      <c r="D15" s="20"/>
      <c r="E15" s="426" t="s">
        <v>584</v>
      </c>
      <c r="F15" s="207">
        <v>0.6</v>
      </c>
      <c r="G15" s="207">
        <v>0.17</v>
      </c>
      <c r="H15" s="207">
        <v>1.35</v>
      </c>
      <c r="J15" s="52"/>
      <c r="K15" s="52"/>
      <c r="L15" s="204"/>
      <c r="M15" s="342"/>
      <c r="N15" s="342"/>
      <c r="O15" s="342"/>
      <c r="Q15" s="20"/>
      <c r="R15" s="20"/>
      <c r="S15" s="20"/>
      <c r="T15" s="20"/>
      <c r="U15" s="20"/>
      <c r="V15" s="20"/>
    </row>
    <row r="16" spans="1:22 16382:16382">
      <c r="A16" s="232" t="s">
        <v>585</v>
      </c>
      <c r="B16" s="205">
        <v>173.5</v>
      </c>
      <c r="C16" s="26">
        <v>45.6</v>
      </c>
      <c r="D16" s="20"/>
      <c r="E16" s="426" t="s">
        <v>585</v>
      </c>
      <c r="F16" s="207">
        <v>0.59</v>
      </c>
      <c r="G16" s="207">
        <v>0.17</v>
      </c>
      <c r="H16" s="207">
        <v>1.33</v>
      </c>
      <c r="J16" s="52"/>
      <c r="K16" s="52"/>
      <c r="L16" s="204"/>
      <c r="M16" s="342"/>
      <c r="N16" s="342"/>
      <c r="O16" s="342"/>
      <c r="Q16" s="20"/>
      <c r="R16" s="20"/>
      <c r="S16" s="20"/>
      <c r="T16" s="20"/>
      <c r="U16" s="20"/>
      <c r="V16" s="20"/>
    </row>
    <row r="17" spans="1:22">
      <c r="A17" s="232" t="s">
        <v>598</v>
      </c>
      <c r="B17" s="205">
        <v>173.6</v>
      </c>
      <c r="C17" s="26">
        <v>45.6</v>
      </c>
      <c r="D17" s="20"/>
      <c r="E17" s="426" t="s">
        <v>598</v>
      </c>
      <c r="F17" s="207">
        <v>0.52</v>
      </c>
      <c r="G17" s="207">
        <v>0.16</v>
      </c>
      <c r="H17" s="207">
        <v>1.1599999999999999</v>
      </c>
      <c r="J17" s="52"/>
      <c r="K17" s="52"/>
      <c r="L17" s="204"/>
      <c r="M17" s="342"/>
      <c r="N17" s="342"/>
      <c r="O17" s="342"/>
      <c r="Q17" s="20"/>
      <c r="R17" s="20"/>
      <c r="S17" s="20"/>
      <c r="T17" s="20"/>
      <c r="U17" s="20"/>
      <c r="V17" s="20"/>
    </row>
    <row r="18" spans="1:22">
      <c r="A18" s="232" t="s">
        <v>599</v>
      </c>
      <c r="B18" s="205">
        <v>170.4</v>
      </c>
      <c r="C18" s="26">
        <v>45.6</v>
      </c>
      <c r="D18" s="20"/>
      <c r="E18" s="426" t="s">
        <v>599</v>
      </c>
      <c r="F18" s="207">
        <v>0.56000000000000005</v>
      </c>
      <c r="G18" s="207">
        <v>0.17</v>
      </c>
      <c r="H18" s="207">
        <v>1.26</v>
      </c>
      <c r="J18" s="52"/>
      <c r="K18" s="52"/>
      <c r="L18" s="204"/>
      <c r="M18" s="342"/>
      <c r="N18" s="342"/>
      <c r="O18" s="342"/>
      <c r="Q18" s="20"/>
      <c r="R18" s="20"/>
      <c r="S18" s="20"/>
      <c r="T18" s="20"/>
      <c r="U18" s="20"/>
      <c r="V18" s="20"/>
    </row>
    <row r="19" spans="1:22">
      <c r="A19" s="232" t="s">
        <v>667</v>
      </c>
      <c r="B19" s="205">
        <v>168.3</v>
      </c>
      <c r="C19" s="26">
        <v>47</v>
      </c>
      <c r="D19" s="20"/>
      <c r="E19" s="426" t="s">
        <v>667</v>
      </c>
      <c r="F19" s="207">
        <v>0.56000000000000005</v>
      </c>
      <c r="G19" s="207">
        <v>0.17</v>
      </c>
      <c r="H19" s="207">
        <v>1.23</v>
      </c>
      <c r="J19" s="52"/>
      <c r="K19" s="52"/>
      <c r="L19" s="204"/>
      <c r="M19" s="342"/>
      <c r="N19" s="342"/>
      <c r="O19" s="342"/>
      <c r="Q19" s="20"/>
      <c r="R19" s="20"/>
      <c r="S19" s="20"/>
      <c r="T19" s="20"/>
      <c r="U19" s="20"/>
      <c r="V19" s="20"/>
    </row>
    <row r="20" spans="1:22">
      <c r="A20" s="232" t="s">
        <v>668</v>
      </c>
      <c r="B20" s="205">
        <v>165.8</v>
      </c>
      <c r="C20" s="26">
        <v>47.3</v>
      </c>
      <c r="D20" s="20"/>
      <c r="E20" s="426" t="s">
        <v>668</v>
      </c>
      <c r="F20" s="207">
        <v>0.6</v>
      </c>
      <c r="G20" s="207">
        <v>0.19</v>
      </c>
      <c r="H20" s="207">
        <v>1.3</v>
      </c>
      <c r="J20" s="52"/>
      <c r="K20" s="52"/>
      <c r="L20" s="204"/>
      <c r="M20" s="342"/>
      <c r="N20" s="342"/>
      <c r="O20" s="342"/>
      <c r="Q20" s="20"/>
      <c r="R20" s="20"/>
      <c r="S20" s="20"/>
      <c r="T20" s="20"/>
      <c r="U20" s="20"/>
      <c r="V20" s="20"/>
    </row>
    <row r="21" spans="1:22">
      <c r="A21" s="335" t="s">
        <v>801</v>
      </c>
      <c r="B21" s="205">
        <v>163.5</v>
      </c>
      <c r="C21" s="26">
        <v>46.7</v>
      </c>
      <c r="E21" s="427" t="s">
        <v>801</v>
      </c>
      <c r="F21" s="207">
        <v>0.66</v>
      </c>
      <c r="G21" s="207">
        <v>0.24</v>
      </c>
      <c r="H21" s="207">
        <v>1.4</v>
      </c>
      <c r="J21" s="52"/>
      <c r="K21" s="52"/>
      <c r="M21" s="342"/>
      <c r="N21" s="342"/>
      <c r="O21" s="342"/>
      <c r="Q21" s="20"/>
      <c r="R21" s="20"/>
      <c r="S21" s="20"/>
      <c r="T21" s="20"/>
      <c r="U21" s="20"/>
      <c r="V21" s="20"/>
    </row>
    <row r="22" spans="1:22">
      <c r="A22" s="335" t="s">
        <v>802</v>
      </c>
      <c r="B22" s="205">
        <v>160.6</v>
      </c>
      <c r="C22" s="26">
        <v>45.3</v>
      </c>
      <c r="E22" s="427" t="s">
        <v>802</v>
      </c>
      <c r="F22" s="207">
        <v>0.83</v>
      </c>
      <c r="G22" s="207">
        <v>0.31</v>
      </c>
      <c r="H22" s="207">
        <v>1.76</v>
      </c>
      <c r="J22" s="52"/>
      <c r="K22" s="52"/>
      <c r="M22" s="342"/>
      <c r="N22" s="342"/>
      <c r="O22" s="342"/>
      <c r="Q22" s="20"/>
      <c r="R22" s="20"/>
      <c r="S22" s="20"/>
      <c r="T22" s="20"/>
      <c r="U22" s="20"/>
      <c r="V22" s="20"/>
    </row>
    <row r="23" spans="1:22" s="20" customFormat="1">
      <c r="A23" s="427" t="s">
        <v>827</v>
      </c>
      <c r="B23" s="205">
        <v>160.4</v>
      </c>
      <c r="C23" s="26">
        <v>45</v>
      </c>
      <c r="E23" s="427" t="s">
        <v>827</v>
      </c>
      <c r="F23" s="207">
        <v>0.86</v>
      </c>
      <c r="G23" s="207">
        <v>0.33</v>
      </c>
      <c r="H23" s="207">
        <v>1.82</v>
      </c>
      <c r="J23" s="52"/>
      <c r="K23" s="52"/>
      <c r="M23" s="342"/>
      <c r="N23" s="342"/>
      <c r="O23" s="342"/>
    </row>
    <row r="24" spans="1:22" s="20" customFormat="1" ht="18">
      <c r="A24" s="427" t="s">
        <v>1082</v>
      </c>
      <c r="B24" s="205">
        <v>160.19999999999999</v>
      </c>
      <c r="C24" s="26">
        <v>46</v>
      </c>
      <c r="E24" s="427" t="s">
        <v>828</v>
      </c>
      <c r="F24" s="207">
        <v>0.89</v>
      </c>
      <c r="G24" s="207">
        <v>0.35</v>
      </c>
      <c r="H24" s="207">
        <v>1.91</v>
      </c>
      <c r="J24" s="52"/>
      <c r="K24" s="52"/>
      <c r="M24" s="342"/>
      <c r="N24" s="342"/>
      <c r="O24" s="342"/>
    </row>
    <row r="26" spans="1:22">
      <c r="A26" s="13" t="s">
        <v>617</v>
      </c>
    </row>
  </sheetData>
  <mergeCells count="2">
    <mergeCell ref="B3:C3"/>
    <mergeCell ref="F3:H3"/>
  </mergeCells>
  <phoneticPr fontId="2" type="noConversion"/>
  <hyperlinks>
    <hyperlink ref="A18" location="차례!A1" display="차례로 가기" xr:uid="{00000000-0004-0000-0400-000001000000}"/>
    <hyperlink ref="E18" location="차례!A1" display="차례로 가기" xr:uid="{C7C5B5E0-A788-4133-9038-F56214D3AEA1}"/>
    <hyperlink ref="A26" location="차례!E3" display="차례로 가기" xr:uid="{379AF520-D077-427A-9E53-91FC0D036323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V45"/>
  <sheetViews>
    <sheetView zoomScaleNormal="100" workbookViewId="0">
      <pane xSplit="1" ySplit="5" topLeftCell="B6" activePane="bottomRight" state="frozen"/>
      <selection activeCell="G13" sqref="G13"/>
      <selection pane="topRight" activeCell="G13" sqref="G13"/>
      <selection pane="bottomLeft" activeCell="G13" sqref="G13"/>
      <selection pane="bottomRight"/>
    </sheetView>
  </sheetViews>
  <sheetFormatPr defaultRowHeight="17.25"/>
  <cols>
    <col min="1" max="1" width="19.875" style="50" customWidth="1"/>
    <col min="2" max="2" width="19.25" customWidth="1"/>
    <col min="3" max="3" width="19.25" style="50" customWidth="1"/>
    <col min="4" max="4" width="1.25" style="245" customWidth="1"/>
    <col min="5" max="5" width="19.875" style="245" customWidth="1"/>
    <col min="6" max="7" width="19.25" style="245" customWidth="1"/>
    <col min="8" max="8" width="1.25" style="245" customWidth="1"/>
    <col min="9" max="9" width="20.125" style="245" customWidth="1"/>
    <col min="10" max="12" width="19.25" customWidth="1"/>
  </cols>
  <sheetData>
    <row r="1" spans="1:22">
      <c r="A1" s="2" t="s">
        <v>817</v>
      </c>
      <c r="B1" s="3"/>
      <c r="C1" s="3"/>
      <c r="D1" s="247"/>
      <c r="E1" s="247"/>
      <c r="F1" s="247"/>
      <c r="G1" s="247"/>
      <c r="H1" s="247"/>
      <c r="I1" s="247"/>
      <c r="J1" s="19"/>
      <c r="K1" s="19"/>
      <c r="L1" s="19"/>
    </row>
    <row r="2" spans="1:22">
      <c r="A2" s="4" t="s">
        <v>818</v>
      </c>
      <c r="B2" s="3"/>
      <c r="C2" s="3"/>
      <c r="D2" s="247"/>
      <c r="E2" s="247"/>
      <c r="F2" s="247"/>
      <c r="G2" s="247"/>
      <c r="H2" s="247"/>
      <c r="I2" s="247"/>
      <c r="J2" s="19"/>
      <c r="K2" s="19"/>
      <c r="L2" s="19"/>
    </row>
    <row r="3" spans="1:22">
      <c r="A3" s="5"/>
      <c r="B3" s="549" t="s">
        <v>819</v>
      </c>
      <c r="C3" s="549"/>
      <c r="D3" s="288"/>
      <c r="E3" s="288"/>
      <c r="F3" s="549" t="s">
        <v>820</v>
      </c>
      <c r="G3" s="549"/>
      <c r="H3" s="288"/>
      <c r="J3" s="549" t="s">
        <v>821</v>
      </c>
      <c r="K3" s="549"/>
      <c r="L3" s="549"/>
    </row>
    <row r="4" spans="1:22">
      <c r="A4" s="155" t="s">
        <v>44</v>
      </c>
      <c r="B4" s="232" t="s">
        <v>418</v>
      </c>
      <c r="C4" s="399" t="s">
        <v>419</v>
      </c>
      <c r="D4" s="243"/>
      <c r="E4" s="155" t="s">
        <v>44</v>
      </c>
      <c r="F4" s="339" t="s">
        <v>388</v>
      </c>
      <c r="G4" s="399" t="s">
        <v>426</v>
      </c>
      <c r="H4" s="288"/>
      <c r="I4" s="155" t="s">
        <v>44</v>
      </c>
      <c r="J4" s="232" t="s">
        <v>307</v>
      </c>
      <c r="K4" s="399" t="s">
        <v>211</v>
      </c>
      <c r="L4" s="399" t="s">
        <v>305</v>
      </c>
    </row>
    <row r="5" spans="1:22">
      <c r="A5" s="235" t="s">
        <v>45</v>
      </c>
      <c r="B5" s="162" t="s">
        <v>127</v>
      </c>
      <c r="C5" s="162" t="s">
        <v>127</v>
      </c>
      <c r="D5" s="238"/>
      <c r="E5" s="289" t="s">
        <v>45</v>
      </c>
      <c r="F5" s="287" t="s">
        <v>127</v>
      </c>
      <c r="G5" s="287" t="s">
        <v>822</v>
      </c>
      <c r="H5" s="288"/>
      <c r="I5" s="289" t="s">
        <v>45</v>
      </c>
      <c r="J5" s="162" t="s">
        <v>127</v>
      </c>
      <c r="K5" s="162" t="s">
        <v>127</v>
      </c>
      <c r="L5" s="238" t="s">
        <v>127</v>
      </c>
    </row>
    <row r="6" spans="1:22" s="172" customFormat="1">
      <c r="A6" s="426">
        <v>2018</v>
      </c>
      <c r="B6" s="26">
        <v>5.0999999999999996</v>
      </c>
      <c r="C6" s="26">
        <v>7.7</v>
      </c>
      <c r="D6" s="238"/>
      <c r="E6" s="426">
        <v>2018</v>
      </c>
      <c r="F6" s="26">
        <v>73.7</v>
      </c>
      <c r="G6" s="26">
        <v>8.1</v>
      </c>
      <c r="H6" s="339"/>
      <c r="I6" s="15" t="s">
        <v>120</v>
      </c>
      <c r="J6" s="204">
        <v>0.89</v>
      </c>
      <c r="K6" s="204">
        <v>0.59</v>
      </c>
      <c r="L6" s="204">
        <v>1.74</v>
      </c>
      <c r="N6" s="26"/>
      <c r="O6" s="26"/>
      <c r="P6" s="26"/>
      <c r="Q6" s="26"/>
      <c r="R6" s="405"/>
      <c r="T6" s="204"/>
      <c r="U6" s="204"/>
      <c r="V6" s="204"/>
    </row>
    <row r="7" spans="1:22">
      <c r="A7" s="426">
        <v>2019</v>
      </c>
      <c r="B7" s="26">
        <v>-1.5</v>
      </c>
      <c r="C7" s="26">
        <v>4.4000000000000004</v>
      </c>
      <c r="D7" s="244"/>
      <c r="E7" s="426">
        <v>2019</v>
      </c>
      <c r="F7" s="26">
        <v>78.3</v>
      </c>
      <c r="G7" s="26">
        <v>3.9</v>
      </c>
      <c r="H7" s="52"/>
      <c r="I7" s="15" t="s">
        <v>121</v>
      </c>
      <c r="J7" s="204">
        <v>0.85</v>
      </c>
      <c r="K7" s="204">
        <v>0.53</v>
      </c>
      <c r="L7" s="204">
        <v>1.73</v>
      </c>
      <c r="N7" s="26"/>
      <c r="O7" s="26"/>
      <c r="P7" s="26"/>
      <c r="Q7" s="26"/>
      <c r="R7" s="405"/>
      <c r="T7" s="204"/>
      <c r="U7" s="204"/>
      <c r="V7" s="204"/>
    </row>
    <row r="8" spans="1:22">
      <c r="A8" s="426">
        <v>2020</v>
      </c>
      <c r="B8" s="26">
        <v>-4.7</v>
      </c>
      <c r="C8" s="26">
        <v>5</v>
      </c>
      <c r="D8" s="244"/>
      <c r="E8" s="426">
        <v>2020</v>
      </c>
      <c r="F8" s="26">
        <v>78.7</v>
      </c>
      <c r="G8" s="26">
        <v>4.5999999999999996</v>
      </c>
      <c r="H8" s="52"/>
      <c r="I8" s="15" t="s">
        <v>122</v>
      </c>
      <c r="J8" s="204">
        <v>0.94</v>
      </c>
      <c r="K8" s="204">
        <v>0.56999999999999995</v>
      </c>
      <c r="L8" s="204">
        <v>1.9</v>
      </c>
      <c r="N8" s="26"/>
      <c r="O8" s="26"/>
      <c r="P8" s="26"/>
      <c r="Q8" s="26"/>
      <c r="R8" s="405"/>
      <c r="T8" s="204"/>
      <c r="U8" s="204"/>
      <c r="V8" s="204"/>
    </row>
    <row r="9" spans="1:22">
      <c r="A9" s="426">
        <v>2021</v>
      </c>
      <c r="B9" s="26">
        <v>19.2</v>
      </c>
      <c r="C9" s="26">
        <v>7.5</v>
      </c>
      <c r="D9" s="244"/>
      <c r="E9" s="426">
        <v>2021</v>
      </c>
      <c r="F9" s="26">
        <v>81.400000000000006</v>
      </c>
      <c r="G9" s="26">
        <v>8.6999999999999993</v>
      </c>
      <c r="H9" s="52"/>
      <c r="I9" s="15" t="s">
        <v>123</v>
      </c>
      <c r="J9" s="204">
        <v>0.78</v>
      </c>
      <c r="K9" s="204">
        <v>0.45</v>
      </c>
      <c r="L9" s="204">
        <v>1.62</v>
      </c>
      <c r="N9" s="26"/>
      <c r="O9" s="26"/>
      <c r="P9" s="26"/>
      <c r="Q9" s="26"/>
      <c r="R9" s="405"/>
      <c r="T9" s="204"/>
      <c r="U9" s="204"/>
      <c r="V9" s="204"/>
    </row>
    <row r="10" spans="1:22">
      <c r="A10" s="426">
        <v>2022</v>
      </c>
      <c r="B10" s="26">
        <v>18.7</v>
      </c>
      <c r="C10" s="26">
        <v>4.8</v>
      </c>
      <c r="D10" s="244"/>
      <c r="E10" s="426">
        <v>2022</v>
      </c>
      <c r="F10" s="26">
        <v>84.5</v>
      </c>
      <c r="G10" s="26">
        <v>5.0999999999999996</v>
      </c>
      <c r="H10" s="52"/>
      <c r="I10" s="15" t="s">
        <v>66</v>
      </c>
      <c r="J10" s="204">
        <v>0.93</v>
      </c>
      <c r="K10" s="204">
        <v>0.49</v>
      </c>
      <c r="L10" s="204">
        <v>2.02</v>
      </c>
      <c r="N10" s="26"/>
      <c r="O10" s="26"/>
      <c r="P10" s="26"/>
      <c r="Q10" s="26"/>
      <c r="R10" s="405"/>
      <c r="T10" s="204"/>
      <c r="U10" s="204"/>
      <c r="V10" s="204"/>
    </row>
    <row r="11" spans="1:22">
      <c r="A11" s="232" t="s">
        <v>1083</v>
      </c>
      <c r="B11" s="26">
        <v>-3.1</v>
      </c>
      <c r="C11" s="26">
        <v>1.8</v>
      </c>
      <c r="D11" s="244"/>
      <c r="E11" s="339" t="s">
        <v>1083</v>
      </c>
      <c r="F11" s="26">
        <v>87.3</v>
      </c>
      <c r="G11" s="26">
        <v>1.2</v>
      </c>
      <c r="H11" s="19"/>
      <c r="I11" s="339" t="s">
        <v>558</v>
      </c>
      <c r="J11" s="204">
        <v>0.83</v>
      </c>
      <c r="K11" s="204">
        <v>0.39</v>
      </c>
      <c r="L11" s="204">
        <v>1.91</v>
      </c>
      <c r="N11" s="26"/>
      <c r="O11" s="26"/>
      <c r="P11" s="26"/>
      <c r="Q11" s="404"/>
      <c r="R11" s="406"/>
      <c r="T11" s="204"/>
      <c r="U11" s="204"/>
      <c r="V11" s="204"/>
    </row>
    <row r="12" spans="1:22">
      <c r="A12" s="19"/>
      <c r="B12" s="19"/>
      <c r="C12" s="19"/>
      <c r="D12" s="248"/>
      <c r="E12" s="248"/>
      <c r="F12" s="248"/>
      <c r="G12" s="248"/>
      <c r="H12" s="248"/>
      <c r="I12" s="339" t="s">
        <v>559</v>
      </c>
      <c r="J12" s="204">
        <v>0.83</v>
      </c>
      <c r="K12" s="204">
        <v>0.37</v>
      </c>
      <c r="L12" s="204">
        <v>1.92</v>
      </c>
      <c r="N12" s="26"/>
      <c r="O12" s="26"/>
      <c r="P12" s="26"/>
      <c r="T12" s="204"/>
      <c r="U12" s="204"/>
      <c r="V12" s="204"/>
    </row>
    <row r="13" spans="1:22">
      <c r="A13" s="20"/>
      <c r="D13" s="248"/>
      <c r="E13" s="248"/>
      <c r="H13" s="248"/>
      <c r="I13" s="339" t="s">
        <v>560</v>
      </c>
      <c r="J13" s="204">
        <v>0.71</v>
      </c>
      <c r="K13" s="204">
        <v>0.34</v>
      </c>
      <c r="L13" s="204">
        <v>1.58</v>
      </c>
      <c r="N13" s="26"/>
      <c r="O13" s="26"/>
      <c r="P13" s="26"/>
      <c r="T13" s="204"/>
      <c r="U13" s="204"/>
      <c r="V13" s="204"/>
    </row>
    <row r="14" spans="1:22">
      <c r="A14" s="19"/>
      <c r="B14" s="25"/>
      <c r="C14" s="25"/>
      <c r="D14" s="248"/>
      <c r="E14" s="248"/>
      <c r="F14" s="25"/>
      <c r="G14" s="25"/>
      <c r="H14" s="248"/>
      <c r="I14" s="339" t="s">
        <v>551</v>
      </c>
      <c r="J14" s="204">
        <v>0.79</v>
      </c>
      <c r="K14" s="204">
        <v>0.37</v>
      </c>
      <c r="L14" s="204">
        <v>1.76</v>
      </c>
      <c r="N14" s="26"/>
      <c r="O14" s="26"/>
      <c r="P14" s="26"/>
      <c r="T14" s="204"/>
      <c r="U14" s="204"/>
      <c r="V14" s="204"/>
    </row>
    <row r="15" spans="1:22">
      <c r="A15" s="19"/>
      <c r="B15" s="25"/>
      <c r="C15" s="25"/>
      <c r="D15" s="248"/>
      <c r="F15" s="25"/>
      <c r="G15" s="25"/>
      <c r="I15" s="339" t="s">
        <v>584</v>
      </c>
      <c r="J15" s="204">
        <v>0.73</v>
      </c>
      <c r="K15" s="204">
        <v>0.32</v>
      </c>
      <c r="L15" s="204">
        <v>1.62</v>
      </c>
      <c r="N15" s="26"/>
      <c r="O15" s="26"/>
      <c r="P15" s="26"/>
      <c r="T15" s="204"/>
      <c r="U15" s="204"/>
      <c r="V15" s="204"/>
    </row>
    <row r="16" spans="1:22">
      <c r="B16" s="25"/>
      <c r="C16" s="25"/>
      <c r="F16" s="25"/>
      <c r="G16" s="25"/>
      <c r="I16" s="339" t="s">
        <v>585</v>
      </c>
      <c r="J16" s="204">
        <v>0.72</v>
      </c>
      <c r="K16" s="204">
        <v>0.3</v>
      </c>
      <c r="L16" s="204">
        <v>1.63</v>
      </c>
      <c r="N16" s="26"/>
      <c r="O16" s="26"/>
      <c r="P16" s="26"/>
      <c r="T16" s="204"/>
      <c r="U16" s="204"/>
      <c r="V16" s="204"/>
    </row>
    <row r="17" spans="1:22">
      <c r="B17" s="25"/>
      <c r="C17" s="25"/>
      <c r="F17" s="25"/>
      <c r="G17" s="25"/>
      <c r="I17" s="339" t="s">
        <v>598</v>
      </c>
      <c r="J17" s="204">
        <v>0.61</v>
      </c>
      <c r="K17" s="204">
        <v>0.26</v>
      </c>
      <c r="L17" s="204">
        <v>1.32</v>
      </c>
      <c r="N17" s="26"/>
      <c r="O17" s="26"/>
      <c r="P17" s="26"/>
      <c r="T17" s="204"/>
      <c r="U17" s="204"/>
      <c r="V17" s="204"/>
    </row>
    <row r="18" spans="1:22">
      <c r="B18" s="25"/>
      <c r="C18" s="25"/>
      <c r="F18" s="25"/>
      <c r="G18" s="25"/>
      <c r="I18" s="339" t="s">
        <v>599</v>
      </c>
      <c r="J18" s="204">
        <v>0.7</v>
      </c>
      <c r="K18" s="204">
        <v>0.26</v>
      </c>
      <c r="L18" s="204">
        <v>1.57</v>
      </c>
      <c r="N18" s="26"/>
      <c r="O18" s="26"/>
      <c r="P18" s="26"/>
      <c r="T18" s="204"/>
      <c r="U18" s="204"/>
      <c r="V18" s="204"/>
    </row>
    <row r="19" spans="1:22">
      <c r="B19" s="25"/>
      <c r="C19" s="25"/>
      <c r="F19" s="25"/>
      <c r="G19" s="25"/>
      <c r="I19" s="339" t="s">
        <v>667</v>
      </c>
      <c r="J19" s="204">
        <v>0.69</v>
      </c>
      <c r="K19" s="204">
        <v>0.22</v>
      </c>
      <c r="L19" s="204">
        <v>1.59</v>
      </c>
      <c r="N19" s="26"/>
      <c r="O19" s="26"/>
      <c r="P19" s="26"/>
      <c r="T19" s="204"/>
      <c r="U19" s="204"/>
      <c r="V19" s="204"/>
    </row>
    <row r="20" spans="1:22">
      <c r="B20" s="25"/>
      <c r="C20" s="25"/>
      <c r="I20" s="339" t="s">
        <v>668</v>
      </c>
      <c r="J20" s="204">
        <v>0.78</v>
      </c>
      <c r="K20" s="204">
        <v>0.23</v>
      </c>
      <c r="L20" s="204">
        <v>1.81</v>
      </c>
      <c r="N20" s="26"/>
      <c r="O20" s="26"/>
      <c r="P20" s="26"/>
      <c r="T20" s="204"/>
      <c r="U20" s="204"/>
      <c r="V20" s="204"/>
    </row>
    <row r="21" spans="1:22">
      <c r="I21" s="340" t="s">
        <v>801</v>
      </c>
      <c r="J21" s="204">
        <v>0.95</v>
      </c>
      <c r="K21" s="204">
        <v>0.27</v>
      </c>
      <c r="L21" s="204">
        <v>2.2400000000000002</v>
      </c>
      <c r="N21" s="26"/>
      <c r="O21" s="26"/>
      <c r="P21" s="26"/>
      <c r="T21" s="204"/>
      <c r="U21" s="204"/>
      <c r="V21" s="204"/>
    </row>
    <row r="22" spans="1:22">
      <c r="I22" s="340" t="s">
        <v>802</v>
      </c>
      <c r="J22" s="204">
        <v>1.49</v>
      </c>
      <c r="K22" s="204">
        <v>0.35</v>
      </c>
      <c r="L22" s="204">
        <v>3.63</v>
      </c>
      <c r="N22" s="26"/>
      <c r="O22" s="26"/>
      <c r="P22" s="26"/>
      <c r="T22" s="204"/>
      <c r="U22" s="204"/>
      <c r="V22" s="204"/>
    </row>
    <row r="23" spans="1:22">
      <c r="I23" s="437" t="s">
        <v>827</v>
      </c>
      <c r="J23" s="204">
        <v>1.59</v>
      </c>
      <c r="K23" s="204">
        <v>0.37</v>
      </c>
      <c r="L23" s="204">
        <v>3.9</v>
      </c>
      <c r="N23" s="26"/>
      <c r="O23" s="26"/>
      <c r="P23" s="26"/>
    </row>
    <row r="24" spans="1:22">
      <c r="I24" s="437" t="s">
        <v>828</v>
      </c>
      <c r="J24" s="204">
        <v>1.72</v>
      </c>
      <c r="K24" s="204">
        <v>0.42</v>
      </c>
      <c r="L24" s="204">
        <v>4.2300000000000004</v>
      </c>
      <c r="N24" s="26"/>
      <c r="O24" s="26"/>
      <c r="P24" s="26"/>
    </row>
    <row r="25" spans="1:22">
      <c r="J25" s="20"/>
      <c r="K25" s="20"/>
      <c r="O25" s="172"/>
      <c r="P25" s="172"/>
      <c r="Q25" s="172"/>
      <c r="R25" s="172"/>
      <c r="S25" s="172"/>
      <c r="T25" s="172"/>
      <c r="U25" s="172"/>
      <c r="V25" s="172"/>
    </row>
    <row r="26" spans="1:22">
      <c r="A26" s="13" t="s">
        <v>617</v>
      </c>
      <c r="J26" s="20"/>
      <c r="K26" s="20"/>
      <c r="N26" s="172"/>
      <c r="O26" s="172"/>
      <c r="P26" s="172"/>
      <c r="Q26" s="172"/>
      <c r="R26" s="172"/>
      <c r="S26" s="172"/>
      <c r="T26" s="172"/>
      <c r="U26" s="172"/>
      <c r="V26" s="172"/>
    </row>
    <row r="27" spans="1:22">
      <c r="J27" s="20"/>
      <c r="K27" s="20"/>
      <c r="N27" s="172"/>
      <c r="O27" s="172"/>
      <c r="P27" s="172"/>
      <c r="Q27" s="172"/>
      <c r="R27" s="172"/>
      <c r="S27" s="172"/>
      <c r="T27" s="172"/>
      <c r="U27" s="172"/>
      <c r="V27" s="172"/>
    </row>
    <row r="28" spans="1:22">
      <c r="J28" s="20"/>
      <c r="K28" s="20"/>
      <c r="N28" s="172"/>
      <c r="O28" s="172"/>
      <c r="P28" s="172"/>
      <c r="Q28" s="172"/>
      <c r="R28" s="172"/>
      <c r="S28" s="172"/>
      <c r="T28" s="172"/>
      <c r="U28" s="172"/>
      <c r="V28" s="172"/>
    </row>
    <row r="29" spans="1:22">
      <c r="J29" s="20"/>
      <c r="K29" s="20"/>
      <c r="N29" s="172"/>
      <c r="O29" s="172"/>
      <c r="P29" s="172"/>
      <c r="Q29" s="172"/>
      <c r="R29" s="172"/>
      <c r="S29" s="172"/>
      <c r="T29" s="172"/>
      <c r="U29" s="172"/>
      <c r="V29" s="172"/>
    </row>
    <row r="30" spans="1:22">
      <c r="N30" s="172"/>
      <c r="O30" s="172"/>
      <c r="P30" s="172"/>
      <c r="Q30" s="172"/>
      <c r="R30" s="172"/>
      <c r="S30" s="172"/>
      <c r="T30" s="172"/>
      <c r="U30" s="172"/>
      <c r="V30" s="172"/>
    </row>
    <row r="31" spans="1:22">
      <c r="N31" s="172"/>
      <c r="O31" s="172"/>
      <c r="P31" s="172"/>
      <c r="Q31" s="172"/>
      <c r="R31" s="172"/>
      <c r="S31" s="172"/>
      <c r="T31" s="172"/>
      <c r="U31" s="172"/>
      <c r="V31" s="172"/>
    </row>
    <row r="32" spans="1:22">
      <c r="N32" s="172"/>
      <c r="O32" s="172"/>
      <c r="P32" s="172"/>
      <c r="Q32" s="172"/>
      <c r="R32" s="172"/>
      <c r="S32" s="172"/>
      <c r="T32" s="172"/>
      <c r="U32" s="172"/>
      <c r="V32" s="172"/>
    </row>
    <row r="33" spans="14:22">
      <c r="N33" s="172"/>
      <c r="O33" s="172"/>
      <c r="P33" s="172"/>
      <c r="Q33" s="172"/>
      <c r="R33" s="172"/>
      <c r="S33" s="172"/>
      <c r="T33" s="172"/>
      <c r="U33" s="172"/>
      <c r="V33" s="172"/>
    </row>
    <row r="34" spans="14:22">
      <c r="N34" s="172"/>
      <c r="O34" s="172"/>
      <c r="P34" s="172"/>
      <c r="Q34" s="172"/>
      <c r="R34" s="172"/>
      <c r="S34" s="172"/>
      <c r="T34" s="172"/>
      <c r="U34" s="172"/>
      <c r="V34" s="172"/>
    </row>
    <row r="35" spans="14:22">
      <c r="N35" s="172"/>
      <c r="O35" s="172"/>
      <c r="P35" s="172"/>
      <c r="Q35" s="172"/>
      <c r="R35" s="172"/>
      <c r="S35" s="172"/>
      <c r="T35" s="172"/>
      <c r="U35" s="172"/>
      <c r="V35" s="172"/>
    </row>
    <row r="36" spans="14:22">
      <c r="N36" s="172"/>
      <c r="O36" s="172"/>
      <c r="P36" s="172"/>
      <c r="Q36" s="172"/>
      <c r="R36" s="172"/>
      <c r="S36" s="172"/>
      <c r="T36" s="172"/>
      <c r="U36" s="172"/>
      <c r="V36" s="172"/>
    </row>
    <row r="37" spans="14:22">
      <c r="N37" s="172"/>
      <c r="O37" s="172"/>
      <c r="P37" s="172"/>
      <c r="Q37" s="172"/>
      <c r="R37" s="172"/>
      <c r="S37" s="172"/>
      <c r="T37" s="172"/>
      <c r="U37" s="172"/>
      <c r="V37" s="172"/>
    </row>
    <row r="38" spans="14:22">
      <c r="N38" s="172"/>
      <c r="O38" s="172"/>
      <c r="P38" s="172"/>
      <c r="Q38" s="172"/>
      <c r="R38" s="172"/>
      <c r="S38" s="172"/>
      <c r="T38" s="172"/>
      <c r="U38" s="172"/>
      <c r="V38" s="172"/>
    </row>
    <row r="39" spans="14:22">
      <c r="N39" s="172"/>
      <c r="O39" s="172"/>
      <c r="P39" s="172"/>
      <c r="Q39" s="172"/>
      <c r="R39" s="172"/>
      <c r="S39" s="172"/>
      <c r="T39" s="172"/>
      <c r="U39" s="172"/>
      <c r="V39" s="172"/>
    </row>
    <row r="40" spans="14:22">
      <c r="N40" s="172"/>
      <c r="O40" s="172"/>
      <c r="P40" s="172"/>
      <c r="Q40" s="172"/>
      <c r="R40" s="172"/>
      <c r="S40" s="172"/>
      <c r="T40" s="172"/>
      <c r="U40" s="172"/>
      <c r="V40" s="172"/>
    </row>
    <row r="41" spans="14:22">
      <c r="N41" s="172"/>
      <c r="O41" s="172"/>
      <c r="P41" s="172"/>
      <c r="Q41" s="172"/>
      <c r="R41" s="172"/>
      <c r="S41" s="172"/>
      <c r="T41" s="172"/>
      <c r="U41" s="172"/>
      <c r="V41" s="172"/>
    </row>
    <row r="42" spans="14:22">
      <c r="N42" s="172"/>
      <c r="O42" s="172"/>
      <c r="P42" s="172"/>
      <c r="Q42" s="172"/>
      <c r="R42" s="172"/>
      <c r="S42" s="172"/>
      <c r="T42" s="172"/>
      <c r="U42" s="172"/>
      <c r="V42" s="172"/>
    </row>
    <row r="43" spans="14:22">
      <c r="T43" s="172"/>
      <c r="U43" s="172"/>
      <c r="V43" s="172"/>
    </row>
    <row r="44" spans="14:22">
      <c r="T44" s="172"/>
      <c r="U44" s="172"/>
      <c r="V44" s="172"/>
    </row>
    <row r="45" spans="14:22">
      <c r="T45" s="172"/>
      <c r="U45" s="172"/>
      <c r="V45" s="172"/>
    </row>
  </sheetData>
  <mergeCells count="3">
    <mergeCell ref="J3:L3"/>
    <mergeCell ref="B3:C3"/>
    <mergeCell ref="F3:G3"/>
  </mergeCells>
  <phoneticPr fontId="2" type="noConversion"/>
  <hyperlinks>
    <hyperlink ref="I18" location="차례!A1" display="차례로 가기" xr:uid="{B772BE65-6D98-4353-84CA-EA9B2016F160}"/>
    <hyperlink ref="A26" location="차례!E3" display="차례로 가기" xr:uid="{A652FA01-4BDB-459A-9B62-C8CEDEA34E6F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2"/>
  </sheetPr>
  <dimension ref="A1:I120"/>
  <sheetViews>
    <sheetView zoomScaleNormal="100" workbookViewId="0">
      <pane xSplit="1" ySplit="5" topLeftCell="B6" activePane="bottomRight" state="frozen"/>
      <selection activeCell="J19" sqref="J19"/>
      <selection pane="topRight" activeCell="J19" sqref="J19"/>
      <selection pane="bottomLeft" activeCell="J19" sqref="J19"/>
      <selection pane="bottomRight"/>
    </sheetView>
  </sheetViews>
  <sheetFormatPr defaultRowHeight="17.25"/>
  <cols>
    <col min="1" max="1" width="19.875" style="50" customWidth="1"/>
    <col min="2" max="2" width="19.25" customWidth="1"/>
    <col min="3" max="3" width="19.25" style="50" customWidth="1"/>
    <col min="4" max="4" width="19.25" style="245" customWidth="1"/>
    <col min="5" max="5" width="1.25" customWidth="1"/>
    <col min="6" max="6" width="19.875" customWidth="1"/>
    <col min="7" max="8" width="19.25" customWidth="1"/>
  </cols>
  <sheetData>
    <row r="1" spans="1:9">
      <c r="A1" s="2" t="s">
        <v>803</v>
      </c>
      <c r="B1" s="3"/>
      <c r="C1" s="3"/>
      <c r="D1" s="242"/>
    </row>
    <row r="2" spans="1:9">
      <c r="A2" s="4" t="s">
        <v>61</v>
      </c>
      <c r="B2" s="3"/>
      <c r="C2" s="3"/>
      <c r="D2" s="242"/>
    </row>
    <row r="3" spans="1:9">
      <c r="A3" s="5"/>
      <c r="B3" s="549" t="s">
        <v>1085</v>
      </c>
      <c r="C3" s="549"/>
      <c r="D3" s="549"/>
      <c r="G3" s="550" t="s">
        <v>1084</v>
      </c>
      <c r="H3" s="550"/>
    </row>
    <row r="4" spans="1:9">
      <c r="A4" s="155" t="s">
        <v>44</v>
      </c>
      <c r="B4" s="287" t="s">
        <v>716</v>
      </c>
      <c r="C4" s="287" t="s">
        <v>198</v>
      </c>
      <c r="D4" s="287" t="s">
        <v>199</v>
      </c>
      <c r="E4" s="232"/>
      <c r="F4" s="155" t="s">
        <v>44</v>
      </c>
      <c r="G4" s="238" t="s">
        <v>196</v>
      </c>
      <c r="H4" s="238" t="s">
        <v>197</v>
      </c>
      <c r="I4" s="238"/>
    </row>
    <row r="5" spans="1:9">
      <c r="A5" s="235" t="s">
        <v>45</v>
      </c>
      <c r="B5" s="162" t="s">
        <v>127</v>
      </c>
      <c r="C5" s="162" t="s">
        <v>127</v>
      </c>
      <c r="D5" s="238" t="s">
        <v>127</v>
      </c>
      <c r="E5" s="19"/>
      <c r="F5" s="289" t="s">
        <v>45</v>
      </c>
      <c r="G5" s="238" t="s">
        <v>127</v>
      </c>
      <c r="H5" s="238" t="s">
        <v>127</v>
      </c>
    </row>
    <row r="6" spans="1:9" s="172" customFormat="1">
      <c r="A6" s="469" t="s">
        <v>1121</v>
      </c>
      <c r="B6" s="297">
        <v>138</v>
      </c>
      <c r="C6" s="297">
        <v>43.2</v>
      </c>
      <c r="D6" s="297">
        <v>94.8</v>
      </c>
      <c r="F6" s="469" t="s">
        <v>1121</v>
      </c>
      <c r="G6" s="297">
        <v>14.9</v>
      </c>
      <c r="H6" s="297">
        <v>20</v>
      </c>
    </row>
    <row r="7" spans="1:9" s="172" customFormat="1">
      <c r="A7" s="469" t="s">
        <v>1122</v>
      </c>
      <c r="B7" s="297">
        <v>140.69999999999999</v>
      </c>
      <c r="C7" s="297">
        <v>44.2</v>
      </c>
      <c r="D7" s="297">
        <v>96.5</v>
      </c>
      <c r="F7" s="469" t="s">
        <v>1122</v>
      </c>
      <c r="G7" s="297">
        <v>15.6</v>
      </c>
      <c r="H7" s="297">
        <v>19.399999999999999</v>
      </c>
    </row>
    <row r="8" spans="1:9" s="172" customFormat="1">
      <c r="A8" s="469" t="s">
        <v>1123</v>
      </c>
      <c r="B8" s="297">
        <v>145.1</v>
      </c>
      <c r="C8" s="297">
        <v>45.4</v>
      </c>
      <c r="D8" s="297">
        <v>99.8</v>
      </c>
      <c r="F8" s="469" t="s">
        <v>1123</v>
      </c>
      <c r="G8" s="297">
        <v>17.399999999999999</v>
      </c>
      <c r="H8" s="297">
        <v>20.7</v>
      </c>
    </row>
    <row r="9" spans="1:9" s="172" customFormat="1">
      <c r="A9" s="469" t="s">
        <v>1124</v>
      </c>
      <c r="B9" s="297">
        <v>145.6</v>
      </c>
      <c r="C9" s="297">
        <v>45.3</v>
      </c>
      <c r="D9" s="297">
        <v>100.3</v>
      </c>
      <c r="F9" s="469" t="s">
        <v>1124</v>
      </c>
      <c r="G9" s="297">
        <v>17</v>
      </c>
      <c r="H9" s="297">
        <v>21.2</v>
      </c>
    </row>
    <row r="10" spans="1:9" s="172" customFormat="1">
      <c r="A10" s="469" t="s">
        <v>1125</v>
      </c>
      <c r="B10" s="297">
        <v>150.9</v>
      </c>
      <c r="C10" s="297">
        <v>45.9</v>
      </c>
      <c r="D10" s="297">
        <v>105.1</v>
      </c>
      <c r="F10" s="469" t="s">
        <v>1125</v>
      </c>
      <c r="G10" s="297">
        <v>17.899999999999999</v>
      </c>
      <c r="H10" s="297">
        <v>23</v>
      </c>
    </row>
    <row r="11" spans="1:9" s="172" customFormat="1">
      <c r="A11" s="469" t="s">
        <v>1126</v>
      </c>
      <c r="B11" s="297">
        <v>151.80000000000001</v>
      </c>
      <c r="C11" s="297">
        <v>46.8</v>
      </c>
      <c r="D11" s="297">
        <v>105</v>
      </c>
      <c r="F11" s="469" t="s">
        <v>1126</v>
      </c>
      <c r="G11" s="297">
        <v>17.3</v>
      </c>
      <c r="H11" s="297">
        <v>20.3</v>
      </c>
    </row>
    <row r="12" spans="1:9" s="172" customFormat="1">
      <c r="A12" s="469" t="s">
        <v>1127</v>
      </c>
      <c r="B12" s="297">
        <v>153.5</v>
      </c>
      <c r="C12" s="297">
        <v>47.1</v>
      </c>
      <c r="D12" s="297">
        <v>106.3</v>
      </c>
      <c r="F12" s="469" t="s">
        <v>1127</v>
      </c>
      <c r="G12" s="297">
        <v>14.9</v>
      </c>
      <c r="H12" s="297">
        <v>17.8</v>
      </c>
    </row>
    <row r="13" spans="1:9" s="172" customFormat="1">
      <c r="A13" s="469" t="s">
        <v>1128</v>
      </c>
      <c r="B13" s="297">
        <v>160.30000000000001</v>
      </c>
      <c r="C13" s="297">
        <v>47.3</v>
      </c>
      <c r="D13" s="297">
        <v>113</v>
      </c>
      <c r="F13" s="469" t="s">
        <v>1128</v>
      </c>
      <c r="G13" s="297">
        <v>15.3</v>
      </c>
      <c r="H13" s="297">
        <v>24.5</v>
      </c>
    </row>
    <row r="14" spans="1:9" s="172" customFormat="1">
      <c r="A14" s="469" t="s">
        <v>1129</v>
      </c>
      <c r="B14" s="297">
        <v>158.80000000000001</v>
      </c>
      <c r="C14" s="297">
        <v>45.4</v>
      </c>
      <c r="D14" s="297">
        <v>113.5</v>
      </c>
      <c r="F14" s="469" t="s">
        <v>1129</v>
      </c>
      <c r="G14" s="297">
        <v>8.6999999999999993</v>
      </c>
      <c r="H14" s="297">
        <v>18.7</v>
      </c>
    </row>
    <row r="15" spans="1:9" s="172" customFormat="1">
      <c r="A15" s="469" t="s">
        <v>1130</v>
      </c>
      <c r="B15" s="297">
        <v>158.5</v>
      </c>
      <c r="C15" s="297">
        <v>44.6</v>
      </c>
      <c r="D15" s="297">
        <v>114</v>
      </c>
      <c r="F15" s="469" t="s">
        <v>1130</v>
      </c>
      <c r="G15" s="297">
        <v>1.8</v>
      </c>
      <c r="H15" s="297">
        <v>16.100000000000001</v>
      </c>
    </row>
    <row r="16" spans="1:9" s="172" customFormat="1">
      <c r="A16" s="469" t="s">
        <v>1131</v>
      </c>
      <c r="B16" s="297">
        <v>162.5</v>
      </c>
      <c r="C16" s="297">
        <v>43.6</v>
      </c>
      <c r="D16" s="297">
        <v>118.9</v>
      </c>
      <c r="F16" s="469" t="s">
        <v>1131</v>
      </c>
      <c r="G16" s="297">
        <v>-4.4000000000000004</v>
      </c>
      <c r="H16" s="297">
        <v>15.7</v>
      </c>
    </row>
    <row r="17" spans="1:8" s="172" customFormat="1">
      <c r="A17" s="469" t="s">
        <v>1132</v>
      </c>
      <c r="B17" s="297">
        <v>159.30000000000001</v>
      </c>
      <c r="C17" s="297">
        <v>43.7</v>
      </c>
      <c r="D17" s="297">
        <v>115.6</v>
      </c>
      <c r="F17" s="469" t="s">
        <v>1132</v>
      </c>
      <c r="G17" s="297">
        <v>-8.4</v>
      </c>
      <c r="H17" s="297">
        <v>1.4</v>
      </c>
    </row>
    <row r="18" spans="1:8" s="172" customFormat="1">
      <c r="A18" s="469" t="s">
        <v>1119</v>
      </c>
      <c r="B18" s="297">
        <v>165.1</v>
      </c>
      <c r="C18" s="297">
        <v>43.7</v>
      </c>
      <c r="D18" s="297">
        <v>121.3</v>
      </c>
      <c r="F18" s="469" t="s">
        <v>1119</v>
      </c>
      <c r="G18" s="297">
        <v>-5.5</v>
      </c>
      <c r="H18" s="297">
        <v>4.8</v>
      </c>
    </row>
    <row r="19" spans="1:8" s="172" customFormat="1">
      <c r="A19" s="469" t="s">
        <v>1120</v>
      </c>
      <c r="B19" s="297">
        <v>157.1</v>
      </c>
      <c r="C19" s="297">
        <v>43.8</v>
      </c>
      <c r="D19" s="297">
        <v>113.3</v>
      </c>
      <c r="F19" s="469" t="s">
        <v>1120</v>
      </c>
      <c r="G19" s="297">
        <v>-1.3</v>
      </c>
      <c r="H19" s="297">
        <v>-0.1</v>
      </c>
    </row>
    <row r="20" spans="1:8" s="172" customFormat="1">
      <c r="A20" s="469" t="s">
        <v>1133</v>
      </c>
      <c r="B20" s="297">
        <v>153.4</v>
      </c>
      <c r="C20" s="297">
        <v>43.6</v>
      </c>
      <c r="D20" s="297">
        <v>109.8</v>
      </c>
      <c r="F20" s="469" t="s">
        <v>1133</v>
      </c>
      <c r="G20" s="297">
        <v>4.7</v>
      </c>
      <c r="H20" s="297">
        <v>-3.4</v>
      </c>
    </row>
    <row r="21" spans="1:8" s="172" customFormat="1">
      <c r="A21" s="469" t="s">
        <v>1134</v>
      </c>
      <c r="B21" s="297">
        <v>144.69999999999999</v>
      </c>
      <c r="C21" s="297">
        <v>42.7</v>
      </c>
      <c r="D21" s="297">
        <v>102</v>
      </c>
      <c r="F21" s="469" t="s">
        <v>1134</v>
      </c>
      <c r="G21" s="297">
        <v>7.6</v>
      </c>
      <c r="H21" s="297">
        <v>-2.9</v>
      </c>
    </row>
    <row r="22" spans="1:8" s="172" customFormat="1">
      <c r="A22" s="469" t="s">
        <v>62</v>
      </c>
      <c r="B22" s="297">
        <v>144.5</v>
      </c>
      <c r="C22" s="297">
        <v>47</v>
      </c>
      <c r="D22" s="297">
        <v>97.4</v>
      </c>
      <c r="F22" s="469" t="s">
        <v>62</v>
      </c>
      <c r="G22" s="297">
        <v>21.7</v>
      </c>
      <c r="H22" s="297">
        <v>-9.1999999999999993</v>
      </c>
    </row>
    <row r="23" spans="1:8" s="172" customFormat="1">
      <c r="A23" s="469" t="s">
        <v>63</v>
      </c>
      <c r="B23" s="297">
        <v>141.19999999999999</v>
      </c>
      <c r="C23" s="297">
        <v>46.4</v>
      </c>
      <c r="D23" s="297">
        <v>94.8</v>
      </c>
      <c r="F23" s="469" t="s">
        <v>63</v>
      </c>
      <c r="G23" s="297">
        <v>20.5</v>
      </c>
      <c r="H23" s="297">
        <v>-4.8</v>
      </c>
    </row>
    <row r="24" spans="1:8" s="172" customFormat="1">
      <c r="A24" s="469" t="s">
        <v>64</v>
      </c>
      <c r="B24" s="297">
        <v>141.1</v>
      </c>
      <c r="C24" s="297">
        <v>47</v>
      </c>
      <c r="D24" s="297">
        <v>94.1</v>
      </c>
      <c r="F24" s="469" t="s">
        <v>64</v>
      </c>
      <c r="G24" s="297">
        <v>21.2</v>
      </c>
      <c r="H24" s="297">
        <v>-3.6</v>
      </c>
    </row>
    <row r="25" spans="1:8" s="172" customFormat="1">
      <c r="A25" s="469" t="s">
        <v>65</v>
      </c>
      <c r="B25" s="297">
        <v>138.30000000000001</v>
      </c>
      <c r="C25" s="297">
        <v>46.7</v>
      </c>
      <c r="D25" s="297">
        <v>91.6</v>
      </c>
      <c r="F25" s="469" t="s">
        <v>65</v>
      </c>
      <c r="G25" s="297">
        <v>20.5</v>
      </c>
      <c r="H25" s="297">
        <v>-1</v>
      </c>
    </row>
    <row r="26" spans="1:8" s="172" customFormat="1">
      <c r="A26" s="469" t="s">
        <v>176</v>
      </c>
      <c r="B26" s="297">
        <v>139.30000000000001</v>
      </c>
      <c r="C26" s="297">
        <v>47.2</v>
      </c>
      <c r="D26" s="297">
        <v>92.1</v>
      </c>
      <c r="F26" s="469" t="s">
        <v>176</v>
      </c>
      <c r="G26" s="297">
        <v>9.1999999999999993</v>
      </c>
      <c r="H26" s="297">
        <v>3</v>
      </c>
    </row>
    <row r="27" spans="1:8" s="172" customFormat="1">
      <c r="A27" s="469" t="s">
        <v>177</v>
      </c>
      <c r="B27" s="297">
        <v>138.9</v>
      </c>
      <c r="C27" s="297">
        <v>48.6</v>
      </c>
      <c r="D27" s="297">
        <v>90.4</v>
      </c>
      <c r="F27" s="469" t="s">
        <v>177</v>
      </c>
      <c r="G27" s="297">
        <v>13.5</v>
      </c>
      <c r="H27" s="297">
        <v>3.5</v>
      </c>
    </row>
    <row r="28" spans="1:8" s="172" customFormat="1">
      <c r="A28" s="469" t="s">
        <v>178</v>
      </c>
      <c r="B28" s="297">
        <v>141</v>
      </c>
      <c r="C28" s="297">
        <v>50.5</v>
      </c>
      <c r="D28" s="297">
        <v>90.5</v>
      </c>
      <c r="F28" s="469" t="s">
        <v>178</v>
      </c>
      <c r="G28" s="297">
        <v>16.3</v>
      </c>
      <c r="H28" s="297">
        <v>4.2</v>
      </c>
    </row>
    <row r="29" spans="1:8" s="172" customFormat="1">
      <c r="A29" s="469" t="s">
        <v>179</v>
      </c>
      <c r="B29" s="297">
        <v>139.6</v>
      </c>
      <c r="C29" s="297">
        <v>51.7</v>
      </c>
      <c r="D29" s="297">
        <v>87.9</v>
      </c>
      <c r="F29" s="469" t="s">
        <v>179</v>
      </c>
      <c r="G29" s="297">
        <v>20</v>
      </c>
      <c r="H29" s="297">
        <v>4.0999999999999996</v>
      </c>
    </row>
    <row r="30" spans="1:8" s="172" customFormat="1">
      <c r="A30" s="469" t="s">
        <v>68</v>
      </c>
      <c r="B30" s="297">
        <v>142.5</v>
      </c>
      <c r="C30" s="297">
        <v>54.6</v>
      </c>
      <c r="D30" s="297">
        <v>87.9</v>
      </c>
      <c r="F30" s="469" t="s">
        <v>68</v>
      </c>
      <c r="G30" s="297">
        <v>26</v>
      </c>
      <c r="H30" s="297">
        <v>4</v>
      </c>
    </row>
    <row r="31" spans="1:8" s="172" customFormat="1">
      <c r="A31" s="469" t="s">
        <v>69</v>
      </c>
      <c r="B31" s="297">
        <v>144.69999999999999</v>
      </c>
      <c r="C31" s="297">
        <v>57.6</v>
      </c>
      <c r="D31" s="297">
        <v>87.1</v>
      </c>
      <c r="F31" s="469" t="s">
        <v>69</v>
      </c>
      <c r="G31" s="297">
        <v>29.4</v>
      </c>
      <c r="H31" s="297">
        <v>5.2</v>
      </c>
    </row>
    <row r="32" spans="1:8" s="172" customFormat="1">
      <c r="A32" s="469" t="s">
        <v>70</v>
      </c>
      <c r="B32" s="297">
        <v>146.30000000000001</v>
      </c>
      <c r="C32" s="297">
        <v>59.9</v>
      </c>
      <c r="D32" s="297">
        <v>86.4</v>
      </c>
      <c r="F32" s="469" t="s">
        <v>70</v>
      </c>
      <c r="G32" s="297">
        <v>30.1</v>
      </c>
      <c r="H32" s="297">
        <v>4.5999999999999996</v>
      </c>
    </row>
    <row r="33" spans="1:8" s="172" customFormat="1">
      <c r="A33" s="469" t="s">
        <v>71</v>
      </c>
      <c r="B33" s="297">
        <v>146.19999999999999</v>
      </c>
      <c r="C33" s="297">
        <v>63.6</v>
      </c>
      <c r="D33" s="297">
        <v>82.5</v>
      </c>
      <c r="F33" s="469" t="s">
        <v>71</v>
      </c>
      <c r="G33" s="297">
        <v>36.700000000000003</v>
      </c>
      <c r="H33" s="297">
        <v>4.2</v>
      </c>
    </row>
    <row r="34" spans="1:8" s="172" customFormat="1">
      <c r="A34" s="469" t="s">
        <v>180</v>
      </c>
      <c r="B34" s="297">
        <v>146.19999999999999</v>
      </c>
      <c r="C34" s="297">
        <v>62.8</v>
      </c>
      <c r="D34" s="297">
        <v>83.4</v>
      </c>
      <c r="F34" s="469" t="s">
        <v>180</v>
      </c>
      <c r="G34" s="297">
        <v>27</v>
      </c>
      <c r="H34" s="297">
        <v>4.5999999999999996</v>
      </c>
    </row>
    <row r="35" spans="1:8" s="172" customFormat="1">
      <c r="A35" s="469" t="s">
        <v>181</v>
      </c>
      <c r="B35" s="297">
        <v>145.4</v>
      </c>
      <c r="C35" s="297">
        <v>62.4</v>
      </c>
      <c r="D35" s="297">
        <v>82.9</v>
      </c>
      <c r="F35" s="469" t="s">
        <v>181</v>
      </c>
      <c r="G35" s="297">
        <v>18.2</v>
      </c>
      <c r="H35" s="297">
        <v>3.7</v>
      </c>
    </row>
    <row r="36" spans="1:8" s="172" customFormat="1">
      <c r="A36" s="469" t="s">
        <v>182</v>
      </c>
      <c r="B36" s="297">
        <v>144.5</v>
      </c>
      <c r="C36" s="297">
        <v>62.1</v>
      </c>
      <c r="D36" s="297">
        <v>82.4</v>
      </c>
      <c r="F36" s="469" t="s">
        <v>182</v>
      </c>
      <c r="G36" s="297">
        <v>11.9</v>
      </c>
      <c r="H36" s="297">
        <v>3.1</v>
      </c>
    </row>
    <row r="37" spans="1:8" s="172" customFormat="1">
      <c r="A37" s="469" t="s">
        <v>183</v>
      </c>
      <c r="B37" s="297">
        <v>143.1</v>
      </c>
      <c r="C37" s="297">
        <v>62.5</v>
      </c>
      <c r="D37" s="297">
        <v>80.599999999999994</v>
      </c>
      <c r="F37" s="469" t="s">
        <v>183</v>
      </c>
      <c r="G37" s="297">
        <v>4.7</v>
      </c>
      <c r="H37" s="297">
        <v>4.2</v>
      </c>
    </row>
    <row r="38" spans="1:8" s="172" customFormat="1">
      <c r="A38" s="469" t="s">
        <v>184</v>
      </c>
      <c r="B38" s="297">
        <v>141.4</v>
      </c>
      <c r="C38" s="297">
        <v>61.4</v>
      </c>
      <c r="D38" s="297">
        <v>80</v>
      </c>
      <c r="F38" s="469" t="s">
        <v>184</v>
      </c>
      <c r="G38" s="297">
        <v>4.5</v>
      </c>
      <c r="H38" s="297">
        <v>2.5</v>
      </c>
    </row>
    <row r="39" spans="1:8" s="172" customFormat="1">
      <c r="A39" s="469" t="s">
        <v>185</v>
      </c>
      <c r="B39" s="297">
        <v>138.80000000000001</v>
      </c>
      <c r="C39" s="297">
        <v>60.6</v>
      </c>
      <c r="D39" s="297">
        <v>78.2</v>
      </c>
      <c r="F39" s="469" t="s">
        <v>185</v>
      </c>
      <c r="G39" s="297">
        <v>4.8</v>
      </c>
      <c r="H39" s="297">
        <v>1.9</v>
      </c>
    </row>
    <row r="40" spans="1:8" s="172" customFormat="1">
      <c r="A40" s="469" t="s">
        <v>186</v>
      </c>
      <c r="B40" s="297">
        <v>137.5</v>
      </c>
      <c r="C40" s="297">
        <v>60.2</v>
      </c>
      <c r="D40" s="297">
        <v>77.400000000000006</v>
      </c>
      <c r="F40" s="469" t="s">
        <v>186</v>
      </c>
      <c r="G40" s="297">
        <v>5.5</v>
      </c>
      <c r="H40" s="297">
        <v>2.1</v>
      </c>
    </row>
    <row r="41" spans="1:8" s="172" customFormat="1">
      <c r="A41" s="469" t="s">
        <v>187</v>
      </c>
      <c r="B41" s="297">
        <v>134.6</v>
      </c>
      <c r="C41" s="297">
        <v>60</v>
      </c>
      <c r="D41" s="297">
        <v>74.599999999999994</v>
      </c>
      <c r="F41" s="469" t="s">
        <v>187</v>
      </c>
      <c r="G41" s="297">
        <v>4.2</v>
      </c>
      <c r="H41" s="297">
        <v>0.4</v>
      </c>
    </row>
    <row r="42" spans="1:8" s="172" customFormat="1">
      <c r="A42" s="469" t="s">
        <v>188</v>
      </c>
      <c r="B42" s="297">
        <v>134.19999999999999</v>
      </c>
      <c r="C42" s="297">
        <v>59.6</v>
      </c>
      <c r="D42" s="297">
        <v>74.5</v>
      </c>
      <c r="F42" s="469" t="s">
        <v>188</v>
      </c>
      <c r="G42" s="297">
        <v>4.5</v>
      </c>
      <c r="H42" s="297">
        <v>0.3</v>
      </c>
    </row>
    <row r="43" spans="1:8" s="172" customFormat="1">
      <c r="A43" s="469" t="s">
        <v>189</v>
      </c>
      <c r="B43" s="297">
        <v>135.9</v>
      </c>
      <c r="C43" s="297">
        <v>61.3</v>
      </c>
      <c r="D43" s="297">
        <v>74.599999999999994</v>
      </c>
      <c r="F43" s="469" t="s">
        <v>189</v>
      </c>
      <c r="G43" s="297">
        <v>7.6</v>
      </c>
      <c r="H43" s="297">
        <v>1.4</v>
      </c>
    </row>
    <row r="44" spans="1:8" s="172" customFormat="1">
      <c r="A44" s="469" t="s">
        <v>190</v>
      </c>
      <c r="B44" s="297">
        <v>136.1</v>
      </c>
      <c r="C44" s="297">
        <v>62.1</v>
      </c>
      <c r="D44" s="297">
        <v>74</v>
      </c>
      <c r="F44" s="469" t="s">
        <v>190</v>
      </c>
      <c r="G44" s="297">
        <v>8.8000000000000007</v>
      </c>
      <c r="H44" s="297">
        <v>0.9</v>
      </c>
    </row>
    <row r="45" spans="1:8" s="172" customFormat="1">
      <c r="A45" s="469" t="s">
        <v>191</v>
      </c>
      <c r="B45" s="297">
        <v>136.9</v>
      </c>
      <c r="C45" s="297">
        <v>63.2</v>
      </c>
      <c r="D45" s="297">
        <v>73.7</v>
      </c>
      <c r="F45" s="469" t="s">
        <v>191</v>
      </c>
      <c r="G45" s="297">
        <v>11</v>
      </c>
      <c r="H45" s="297">
        <v>4.0999999999999996</v>
      </c>
    </row>
    <row r="46" spans="1:8" s="172" customFormat="1">
      <c r="A46" s="469" t="s">
        <v>192</v>
      </c>
      <c r="B46" s="297">
        <v>138</v>
      </c>
      <c r="C46" s="297">
        <v>63.3</v>
      </c>
      <c r="D46" s="297">
        <v>74.7</v>
      </c>
      <c r="F46" s="469" t="s">
        <v>192</v>
      </c>
      <c r="G46" s="297">
        <v>12.1</v>
      </c>
      <c r="H46" s="297">
        <v>5.7</v>
      </c>
    </row>
    <row r="47" spans="1:8" s="172" customFormat="1">
      <c r="A47" s="469" t="s">
        <v>193</v>
      </c>
      <c r="B47" s="297">
        <v>141.69999999999999</v>
      </c>
      <c r="C47" s="297">
        <v>64.599999999999994</v>
      </c>
      <c r="D47" s="297">
        <v>77.099999999999994</v>
      </c>
      <c r="F47" s="469" t="s">
        <v>193</v>
      </c>
      <c r="G47" s="297">
        <v>11.1</v>
      </c>
      <c r="H47" s="297">
        <v>9.1999999999999993</v>
      </c>
    </row>
    <row r="48" spans="1:8" s="172" customFormat="1">
      <c r="A48" s="469" t="s">
        <v>194</v>
      </c>
      <c r="B48" s="297">
        <v>144.5</v>
      </c>
      <c r="C48" s="297">
        <v>65.2</v>
      </c>
      <c r="D48" s="297">
        <v>79.3</v>
      </c>
      <c r="F48" s="469" t="s">
        <v>194</v>
      </c>
      <c r="G48" s="297">
        <v>10.7</v>
      </c>
      <c r="H48" s="297">
        <v>12.9</v>
      </c>
    </row>
    <row r="49" spans="1:8" s="172" customFormat="1">
      <c r="A49" s="469" t="s">
        <v>195</v>
      </c>
      <c r="B49" s="297">
        <v>147.9</v>
      </c>
      <c r="C49" s="297">
        <v>67.2</v>
      </c>
      <c r="D49" s="297">
        <v>80.599999999999994</v>
      </c>
      <c r="F49" s="469" t="s">
        <v>195</v>
      </c>
      <c r="G49" s="297">
        <v>11.7</v>
      </c>
      <c r="H49" s="297">
        <v>15</v>
      </c>
    </row>
    <row r="50" spans="1:8" s="172" customFormat="1">
      <c r="A50" s="15" t="s">
        <v>72</v>
      </c>
      <c r="B50" s="297">
        <v>150</v>
      </c>
      <c r="C50" s="297">
        <v>67.400000000000006</v>
      </c>
      <c r="D50" s="297">
        <v>82.6</v>
      </c>
      <c r="F50" s="469" t="s">
        <v>1135</v>
      </c>
      <c r="G50" s="297">
        <v>12.1</v>
      </c>
      <c r="H50" s="297">
        <v>16.5</v>
      </c>
    </row>
    <row r="51" spans="1:8" s="172" customFormat="1">
      <c r="A51" s="15" t="s">
        <v>73</v>
      </c>
      <c r="B51" s="297">
        <v>151.69999999999999</v>
      </c>
      <c r="C51" s="297">
        <v>68</v>
      </c>
      <c r="D51" s="297">
        <v>83.8</v>
      </c>
      <c r="F51" s="469" t="s">
        <v>1136</v>
      </c>
      <c r="G51" s="297">
        <v>11.9</v>
      </c>
      <c r="H51" s="297">
        <v>15.4</v>
      </c>
    </row>
    <row r="52" spans="1:8" s="172" customFormat="1">
      <c r="A52" s="15" t="s">
        <v>74</v>
      </c>
      <c r="B52" s="297">
        <v>152.69999999999999</v>
      </c>
      <c r="C52" s="297">
        <v>68.2</v>
      </c>
      <c r="D52" s="297">
        <v>84.4</v>
      </c>
      <c r="F52" s="469" t="s">
        <v>1137</v>
      </c>
      <c r="G52" s="297">
        <v>12</v>
      </c>
      <c r="H52" s="297">
        <v>14</v>
      </c>
    </row>
    <row r="53" spans="1:8" s="172" customFormat="1">
      <c r="A53" s="15" t="s">
        <v>75</v>
      </c>
      <c r="B53" s="297">
        <v>154</v>
      </c>
      <c r="C53" s="297">
        <v>68.8</v>
      </c>
      <c r="D53" s="297">
        <v>85.2</v>
      </c>
      <c r="F53" s="469" t="s">
        <v>1138</v>
      </c>
      <c r="G53" s="297">
        <v>10.9</v>
      </c>
      <c r="H53" s="297">
        <v>14.4</v>
      </c>
    </row>
    <row r="54" spans="1:8" s="172" customFormat="1">
      <c r="A54" s="15" t="s">
        <v>76</v>
      </c>
      <c r="B54" s="297">
        <v>157.6</v>
      </c>
      <c r="C54" s="297">
        <v>69.2</v>
      </c>
      <c r="D54" s="297">
        <v>88.4</v>
      </c>
      <c r="F54" s="469" t="s">
        <v>1139</v>
      </c>
      <c r="G54" s="297">
        <v>11.5</v>
      </c>
      <c r="H54" s="297">
        <v>16.2</v>
      </c>
    </row>
    <row r="55" spans="1:8" s="172" customFormat="1">
      <c r="A55" s="15" t="s">
        <v>77</v>
      </c>
      <c r="B55" s="297">
        <v>161.30000000000001</v>
      </c>
      <c r="C55" s="297">
        <v>70.099999999999994</v>
      </c>
      <c r="D55" s="297">
        <v>91.2</v>
      </c>
      <c r="F55" s="469" t="s">
        <v>1140</v>
      </c>
      <c r="G55" s="297">
        <v>11.7</v>
      </c>
      <c r="H55" s="297">
        <v>18</v>
      </c>
    </row>
    <row r="56" spans="1:8" s="172" customFormat="1">
      <c r="A56" s="15" t="s">
        <v>78</v>
      </c>
      <c r="B56" s="297">
        <v>164.6</v>
      </c>
      <c r="C56" s="297">
        <v>70.3</v>
      </c>
      <c r="D56" s="297">
        <v>94.2</v>
      </c>
      <c r="F56" s="469" t="s">
        <v>1141</v>
      </c>
      <c r="G56" s="297">
        <v>11.4</v>
      </c>
      <c r="H56" s="297">
        <v>20.6</v>
      </c>
    </row>
    <row r="57" spans="1:8" s="172" customFormat="1">
      <c r="A57" s="15" t="s">
        <v>79</v>
      </c>
      <c r="B57" s="297">
        <v>168.3</v>
      </c>
      <c r="C57" s="297">
        <v>71</v>
      </c>
      <c r="D57" s="297">
        <v>97.3</v>
      </c>
      <c r="F57" s="469" t="s">
        <v>1142</v>
      </c>
      <c r="G57" s="297">
        <v>9.1999999999999993</v>
      </c>
      <c r="H57" s="297">
        <v>21.1</v>
      </c>
    </row>
    <row r="58" spans="1:8" s="172" customFormat="1">
      <c r="A58" s="15" t="s">
        <v>80</v>
      </c>
      <c r="B58" s="297">
        <v>170.7</v>
      </c>
      <c r="C58" s="297">
        <v>70.5</v>
      </c>
      <c r="D58" s="297">
        <v>100.2</v>
      </c>
      <c r="F58" s="469" t="s">
        <v>1143</v>
      </c>
      <c r="G58" s="297">
        <v>6.7</v>
      </c>
      <c r="H58" s="297">
        <v>18.600000000000001</v>
      </c>
    </row>
    <row r="59" spans="1:8" s="172" customFormat="1">
      <c r="A59" s="15" t="s">
        <v>81</v>
      </c>
      <c r="B59" s="297">
        <v>173.2</v>
      </c>
      <c r="C59" s="297">
        <v>71.8</v>
      </c>
      <c r="D59" s="297">
        <v>101.4</v>
      </c>
      <c r="F59" s="469" t="s">
        <v>1144</v>
      </c>
      <c r="G59" s="297">
        <v>5.9</v>
      </c>
      <c r="H59" s="297">
        <v>15</v>
      </c>
    </row>
    <row r="60" spans="1:8" s="172" customFormat="1">
      <c r="A60" s="15" t="s">
        <v>82</v>
      </c>
      <c r="B60" s="297">
        <v>174.3</v>
      </c>
      <c r="C60" s="297">
        <v>72.3</v>
      </c>
      <c r="D60" s="297">
        <v>101.9</v>
      </c>
      <c r="F60" s="469" t="s">
        <v>1145</v>
      </c>
      <c r="G60" s="297">
        <v>5.8</v>
      </c>
      <c r="H60" s="297">
        <v>11.3</v>
      </c>
    </row>
    <row r="61" spans="1:8" s="172" customFormat="1">
      <c r="A61" s="15" t="s">
        <v>83</v>
      </c>
      <c r="B61" s="297">
        <v>173.5</v>
      </c>
      <c r="C61" s="297">
        <v>73.099999999999994</v>
      </c>
      <c r="D61" s="297">
        <v>100.5</v>
      </c>
      <c r="F61" s="469" t="s">
        <v>1146</v>
      </c>
      <c r="G61" s="297">
        <v>7.5</v>
      </c>
      <c r="H61" s="297">
        <v>7.8</v>
      </c>
    </row>
    <row r="62" spans="1:8" s="172" customFormat="1">
      <c r="A62" s="15" t="s">
        <v>84</v>
      </c>
      <c r="B62" s="297">
        <v>171.7</v>
      </c>
      <c r="C62" s="297">
        <v>72.7</v>
      </c>
      <c r="D62" s="297">
        <v>99</v>
      </c>
      <c r="F62" s="469" t="s">
        <v>1147</v>
      </c>
      <c r="G62" s="297">
        <v>9.6</v>
      </c>
      <c r="H62" s="297">
        <v>5.2</v>
      </c>
    </row>
    <row r="63" spans="1:8" s="172" customFormat="1">
      <c r="A63" s="15" t="s">
        <v>85</v>
      </c>
      <c r="B63" s="297">
        <v>171.1</v>
      </c>
      <c r="C63" s="297">
        <v>72.3</v>
      </c>
      <c r="D63" s="297">
        <v>98.8</v>
      </c>
      <c r="F63" s="469" t="s">
        <v>1148</v>
      </c>
      <c r="G63" s="297">
        <v>9.1</v>
      </c>
      <c r="H63" s="297">
        <v>5.6</v>
      </c>
    </row>
    <row r="64" spans="1:8" s="172" customFormat="1">
      <c r="A64" s="15" t="s">
        <v>86</v>
      </c>
      <c r="B64" s="297">
        <v>170.4</v>
      </c>
      <c r="C64" s="297">
        <v>72.599999999999994</v>
      </c>
      <c r="D64" s="297">
        <v>97.8</v>
      </c>
      <c r="F64" s="469" t="s">
        <v>1149</v>
      </c>
      <c r="G64" s="297">
        <v>9.6999999999999993</v>
      </c>
      <c r="H64" s="297">
        <v>4.8</v>
      </c>
    </row>
    <row r="65" spans="1:8" s="172" customFormat="1">
      <c r="A65" s="15" t="s">
        <v>87</v>
      </c>
      <c r="B65" s="297">
        <v>168.7</v>
      </c>
      <c r="C65" s="297">
        <v>73.2</v>
      </c>
      <c r="D65" s="297">
        <v>95.5</v>
      </c>
      <c r="F65" s="469" t="s">
        <v>1150</v>
      </c>
      <c r="G65" s="297">
        <v>9.9</v>
      </c>
      <c r="H65" s="297">
        <v>4.4000000000000004</v>
      </c>
    </row>
    <row r="66" spans="1:8" s="172" customFormat="1">
      <c r="A66" s="15" t="s">
        <v>88</v>
      </c>
      <c r="B66" s="297">
        <v>169</v>
      </c>
      <c r="C66" s="297">
        <v>73.2</v>
      </c>
      <c r="D66" s="297">
        <v>95.9</v>
      </c>
      <c r="F66" s="469" t="s">
        <v>1151</v>
      </c>
      <c r="G66" s="297">
        <v>9.5</v>
      </c>
      <c r="H66" s="297">
        <v>5.3</v>
      </c>
    </row>
    <row r="67" spans="1:8" s="172" customFormat="1">
      <c r="A67" s="15" t="s">
        <v>89</v>
      </c>
      <c r="B67" s="297">
        <v>170.3</v>
      </c>
      <c r="C67" s="297">
        <v>74.400000000000006</v>
      </c>
      <c r="D67" s="297">
        <v>95.8</v>
      </c>
      <c r="F67" s="469" t="s">
        <v>1152</v>
      </c>
      <c r="G67" s="297">
        <v>10.4</v>
      </c>
      <c r="H67" s="297">
        <v>3.9</v>
      </c>
    </row>
    <row r="68" spans="1:8" s="172" customFormat="1">
      <c r="A68" s="15" t="s">
        <v>90</v>
      </c>
      <c r="B68" s="297">
        <v>172.9</v>
      </c>
      <c r="C68" s="297">
        <v>75</v>
      </c>
      <c r="D68" s="297">
        <v>97.9</v>
      </c>
      <c r="F68" s="469" t="s">
        <v>1153</v>
      </c>
      <c r="G68" s="297">
        <v>9.6</v>
      </c>
      <c r="H68" s="297">
        <v>6.3</v>
      </c>
    </row>
    <row r="69" spans="1:8" s="172" customFormat="1">
      <c r="A69" s="15" t="s">
        <v>91</v>
      </c>
      <c r="B69" s="297">
        <v>172.8</v>
      </c>
      <c r="C69" s="297">
        <v>76.5</v>
      </c>
      <c r="D69" s="297">
        <v>96.4</v>
      </c>
      <c r="F69" s="469" t="s">
        <v>1154</v>
      </c>
      <c r="G69" s="297">
        <v>9.6999999999999993</v>
      </c>
      <c r="H69" s="297">
        <v>5.9</v>
      </c>
    </row>
    <row r="70" spans="1:8" s="172" customFormat="1">
      <c r="A70" s="15" t="s">
        <v>92</v>
      </c>
      <c r="B70" s="297">
        <v>173.3</v>
      </c>
      <c r="C70" s="297">
        <v>76.099999999999994</v>
      </c>
      <c r="D70" s="297">
        <v>97.2</v>
      </c>
      <c r="F70" s="469" t="s">
        <v>1155</v>
      </c>
      <c r="G70" s="297">
        <v>8.9</v>
      </c>
      <c r="H70" s="297">
        <v>6.1</v>
      </c>
    </row>
    <row r="71" spans="1:8" s="172" customFormat="1">
      <c r="A71" s="15" t="s">
        <v>93</v>
      </c>
      <c r="B71" s="297">
        <v>174.6</v>
      </c>
      <c r="C71" s="297">
        <v>76.099999999999994</v>
      </c>
      <c r="D71" s="297">
        <v>98.5</v>
      </c>
      <c r="F71" s="469" t="s">
        <v>1156</v>
      </c>
      <c r="G71" s="297">
        <v>7</v>
      </c>
      <c r="H71" s="297">
        <v>7.5</v>
      </c>
    </row>
    <row r="72" spans="1:8" s="172" customFormat="1">
      <c r="A72" s="15" t="s">
        <v>94</v>
      </c>
      <c r="B72" s="297">
        <v>176.2</v>
      </c>
      <c r="C72" s="297">
        <v>76.400000000000006</v>
      </c>
      <c r="D72" s="297">
        <v>99.8</v>
      </c>
      <c r="F72" s="469" t="s">
        <v>1157</v>
      </c>
      <c r="G72" s="297">
        <v>6.3</v>
      </c>
      <c r="H72" s="297">
        <v>6.3</v>
      </c>
    </row>
    <row r="73" spans="1:8" s="172" customFormat="1">
      <c r="A73" s="15" t="s">
        <v>95</v>
      </c>
      <c r="B73" s="297">
        <v>175.3</v>
      </c>
      <c r="C73" s="297">
        <v>77.3</v>
      </c>
      <c r="D73" s="297">
        <v>98</v>
      </c>
      <c r="F73" s="469" t="s">
        <v>1158</v>
      </c>
      <c r="G73" s="297">
        <v>4.8</v>
      </c>
      <c r="H73" s="297">
        <v>5.5</v>
      </c>
    </row>
    <row r="74" spans="1:8" s="172" customFormat="1">
      <c r="A74" s="15" t="s">
        <v>96</v>
      </c>
      <c r="B74" s="297">
        <v>177.3</v>
      </c>
      <c r="C74" s="297">
        <v>76.599999999999994</v>
      </c>
      <c r="D74" s="297">
        <v>100.7</v>
      </c>
      <c r="F74" s="469" t="s">
        <v>1159</v>
      </c>
      <c r="G74" s="297">
        <v>3.9</v>
      </c>
      <c r="H74" s="297">
        <v>7</v>
      </c>
    </row>
    <row r="75" spans="1:8" s="172" customFormat="1">
      <c r="A75" s="15" t="s">
        <v>97</v>
      </c>
      <c r="B75" s="297">
        <v>177.5</v>
      </c>
      <c r="C75" s="297">
        <v>77.400000000000006</v>
      </c>
      <c r="D75" s="297">
        <v>100.1</v>
      </c>
      <c r="F75" s="469" t="s">
        <v>1160</v>
      </c>
      <c r="G75" s="297">
        <v>5</v>
      </c>
      <c r="H75" s="297">
        <v>4.9000000000000004</v>
      </c>
    </row>
    <row r="76" spans="1:8" s="172" customFormat="1">
      <c r="A76" s="15" t="s">
        <v>98</v>
      </c>
      <c r="B76" s="297">
        <v>177.2</v>
      </c>
      <c r="C76" s="297">
        <v>77.5</v>
      </c>
      <c r="D76" s="297">
        <v>99.7</v>
      </c>
      <c r="F76" s="469" t="s">
        <v>1161</v>
      </c>
      <c r="G76" s="297">
        <v>5.0999999999999996</v>
      </c>
      <c r="H76" s="297">
        <v>3.5</v>
      </c>
    </row>
    <row r="77" spans="1:8" s="172" customFormat="1">
      <c r="A77" s="15" t="s">
        <v>99</v>
      </c>
      <c r="B77" s="297">
        <v>176.2</v>
      </c>
      <c r="C77" s="297">
        <v>78.400000000000006</v>
      </c>
      <c r="D77" s="297">
        <v>97.8</v>
      </c>
      <c r="F77" s="469" t="s">
        <v>1162</v>
      </c>
      <c r="G77" s="297">
        <v>5.7</v>
      </c>
      <c r="H77" s="297">
        <v>4</v>
      </c>
    </row>
    <row r="78" spans="1:8" s="172" customFormat="1">
      <c r="A78" s="15" t="s">
        <v>100</v>
      </c>
      <c r="B78" s="297">
        <v>176.6</v>
      </c>
      <c r="C78" s="297">
        <v>78</v>
      </c>
      <c r="D78" s="297">
        <v>98.6</v>
      </c>
      <c r="F78" s="469" t="s">
        <v>704</v>
      </c>
      <c r="G78" s="297">
        <v>6.6</v>
      </c>
      <c r="H78" s="297">
        <v>2.5</v>
      </c>
    </row>
    <row r="79" spans="1:8" s="172" customFormat="1">
      <c r="A79" s="15" t="s">
        <v>101</v>
      </c>
      <c r="B79" s="297">
        <v>176.8</v>
      </c>
      <c r="C79" s="297">
        <v>78.099999999999994</v>
      </c>
      <c r="D79" s="297">
        <v>98.7</v>
      </c>
      <c r="F79" s="469" t="s">
        <v>705</v>
      </c>
      <c r="G79" s="297">
        <v>5.6</v>
      </c>
      <c r="H79" s="297">
        <v>3.3</v>
      </c>
    </row>
    <row r="80" spans="1:8" s="172" customFormat="1">
      <c r="A80" s="15" t="s">
        <v>102</v>
      </c>
      <c r="B80" s="297">
        <v>178.8</v>
      </c>
      <c r="C80" s="297">
        <v>79.099999999999994</v>
      </c>
      <c r="D80" s="297">
        <v>99.7</v>
      </c>
      <c r="F80" s="469" t="s">
        <v>706</v>
      </c>
      <c r="G80" s="297">
        <v>6.5</v>
      </c>
      <c r="H80" s="297">
        <v>4.3</v>
      </c>
    </row>
    <row r="81" spans="1:8" s="172" customFormat="1">
      <c r="A81" s="15" t="s">
        <v>103</v>
      </c>
      <c r="B81" s="297">
        <v>179.6</v>
      </c>
      <c r="C81" s="297">
        <v>80.099999999999994</v>
      </c>
      <c r="D81" s="297">
        <v>99.5</v>
      </c>
      <c r="F81" s="469" t="s">
        <v>707</v>
      </c>
      <c r="G81" s="297">
        <v>6.4</v>
      </c>
      <c r="H81" s="297">
        <v>6</v>
      </c>
    </row>
    <row r="82" spans="1:8" s="172" customFormat="1">
      <c r="A82" s="15" t="s">
        <v>104</v>
      </c>
      <c r="B82" s="297">
        <v>179.7</v>
      </c>
      <c r="C82" s="297">
        <v>80.099999999999994</v>
      </c>
      <c r="D82" s="297">
        <v>99.5</v>
      </c>
      <c r="F82" s="469" t="s">
        <v>1163</v>
      </c>
      <c r="G82" s="297">
        <v>7.1</v>
      </c>
      <c r="H82" s="297">
        <v>5.3</v>
      </c>
    </row>
    <row r="83" spans="1:8" s="172" customFormat="1">
      <c r="A83" s="15" t="s">
        <v>105</v>
      </c>
      <c r="B83" s="297">
        <v>179.7</v>
      </c>
      <c r="C83" s="297">
        <v>81.2</v>
      </c>
      <c r="D83" s="297">
        <v>98.6</v>
      </c>
      <c r="F83" s="469" t="s">
        <v>1164</v>
      </c>
      <c r="G83" s="297">
        <v>8.8000000000000007</v>
      </c>
      <c r="H83" s="297">
        <v>4.5</v>
      </c>
    </row>
    <row r="84" spans="1:8" s="172" customFormat="1">
      <c r="A84" s="15" t="s">
        <v>106</v>
      </c>
      <c r="B84" s="297">
        <v>180.8</v>
      </c>
      <c r="C84" s="297">
        <v>82.1</v>
      </c>
      <c r="D84" s="297">
        <v>98.7</v>
      </c>
      <c r="F84" s="469" t="s">
        <v>1165</v>
      </c>
      <c r="G84" s="297">
        <v>9.6</v>
      </c>
      <c r="H84" s="297">
        <v>4.4000000000000004</v>
      </c>
    </row>
    <row r="85" spans="1:8" s="172" customFormat="1">
      <c r="A85" s="15" t="s">
        <v>107</v>
      </c>
      <c r="B85" s="297">
        <v>180.9</v>
      </c>
      <c r="C85" s="297">
        <v>83.1</v>
      </c>
      <c r="D85" s="297">
        <v>97.8</v>
      </c>
      <c r="F85" s="469" t="s">
        <v>1166</v>
      </c>
      <c r="G85" s="297">
        <v>10.1</v>
      </c>
      <c r="H85" s="297">
        <v>4.2</v>
      </c>
    </row>
    <row r="86" spans="1:8" s="172" customFormat="1">
      <c r="A86" s="15" t="s">
        <v>108</v>
      </c>
      <c r="B86" s="297">
        <v>180.8</v>
      </c>
      <c r="C86" s="297">
        <v>83.4</v>
      </c>
      <c r="D86" s="297">
        <v>97.5</v>
      </c>
      <c r="F86" s="469" t="s">
        <v>1167</v>
      </c>
      <c r="G86" s="297">
        <v>10.199999999999999</v>
      </c>
      <c r="H86" s="297">
        <v>3.7</v>
      </c>
    </row>
    <row r="87" spans="1:8" s="172" customFormat="1">
      <c r="A87" s="15" t="s">
        <v>109</v>
      </c>
      <c r="B87" s="297">
        <v>181.3</v>
      </c>
      <c r="C87" s="297">
        <v>84.4</v>
      </c>
      <c r="D87" s="297">
        <v>96.9</v>
      </c>
      <c r="F87" s="469" t="s">
        <v>1168</v>
      </c>
      <c r="G87" s="297">
        <v>10</v>
      </c>
      <c r="H87" s="297">
        <v>4.0999999999999996</v>
      </c>
    </row>
    <row r="88" spans="1:8" s="172" customFormat="1">
      <c r="A88" s="15" t="s">
        <v>110</v>
      </c>
      <c r="B88" s="297">
        <v>181.3</v>
      </c>
      <c r="C88" s="297">
        <v>85.7</v>
      </c>
      <c r="D88" s="297">
        <v>95.6</v>
      </c>
      <c r="F88" s="469" t="s">
        <v>1169</v>
      </c>
      <c r="G88" s="297">
        <v>9.8000000000000007</v>
      </c>
      <c r="H88" s="297">
        <v>2</v>
      </c>
    </row>
    <row r="89" spans="1:8" s="172" customFormat="1">
      <c r="A89" s="15" t="s">
        <v>111</v>
      </c>
      <c r="B89" s="297">
        <v>181.7</v>
      </c>
      <c r="C89" s="297">
        <v>87.3</v>
      </c>
      <c r="D89" s="297">
        <v>94.4</v>
      </c>
      <c r="F89" s="469" t="s">
        <v>1170</v>
      </c>
      <c r="G89" s="297">
        <v>10.3</v>
      </c>
      <c r="H89" s="297">
        <v>1.4</v>
      </c>
    </row>
    <row r="90" spans="1:8" s="172" customFormat="1">
      <c r="A90" s="15" t="s">
        <v>112</v>
      </c>
      <c r="B90" s="297">
        <v>181.3</v>
      </c>
      <c r="C90" s="297">
        <v>87.4</v>
      </c>
      <c r="D90" s="297">
        <v>93.9</v>
      </c>
      <c r="F90" s="469" t="s">
        <v>1171</v>
      </c>
      <c r="G90" s="297">
        <v>10</v>
      </c>
      <c r="H90" s="297">
        <v>1.1000000000000001</v>
      </c>
    </row>
    <row r="91" spans="1:8" s="172" customFormat="1">
      <c r="A91" s="15" t="s">
        <v>113</v>
      </c>
      <c r="B91" s="297">
        <v>182.6</v>
      </c>
      <c r="C91" s="297">
        <v>88.1</v>
      </c>
      <c r="D91" s="297">
        <v>94.5</v>
      </c>
      <c r="F91" s="469" t="s">
        <v>1172</v>
      </c>
      <c r="G91" s="297">
        <v>9.3000000000000007</v>
      </c>
      <c r="H91" s="297">
        <v>2.1</v>
      </c>
    </row>
    <row r="92" spans="1:8" s="172" customFormat="1">
      <c r="A92" s="15" t="s">
        <v>114</v>
      </c>
      <c r="B92" s="297">
        <v>182.3</v>
      </c>
      <c r="C92" s="297">
        <v>88.5</v>
      </c>
      <c r="D92" s="297">
        <v>93.7</v>
      </c>
      <c r="F92" s="469" t="s">
        <v>1173</v>
      </c>
      <c r="G92" s="297">
        <v>9.1</v>
      </c>
      <c r="H92" s="297">
        <v>3.5</v>
      </c>
    </row>
    <row r="93" spans="1:8" s="172" customFormat="1">
      <c r="A93" s="15" t="s">
        <v>115</v>
      </c>
      <c r="B93" s="297">
        <v>181.9</v>
      </c>
      <c r="C93" s="297">
        <v>89.4</v>
      </c>
      <c r="D93" s="297">
        <v>92.5</v>
      </c>
      <c r="F93" s="469" t="s">
        <v>1174</v>
      </c>
      <c r="G93" s="297">
        <v>7.9</v>
      </c>
      <c r="H93" s="297">
        <v>3.4</v>
      </c>
    </row>
    <row r="94" spans="1:8" s="172" customFormat="1">
      <c r="A94" s="15" t="s">
        <v>116</v>
      </c>
      <c r="B94" s="297">
        <v>183</v>
      </c>
      <c r="C94" s="297">
        <v>89.8</v>
      </c>
      <c r="D94" s="297">
        <v>93.2</v>
      </c>
      <c r="F94" s="469" t="s">
        <v>172</v>
      </c>
      <c r="G94" s="297">
        <v>8.1</v>
      </c>
      <c r="H94" s="297">
        <v>4.4000000000000004</v>
      </c>
    </row>
    <row r="95" spans="1:8" s="172" customFormat="1">
      <c r="A95" s="15" t="s">
        <v>117</v>
      </c>
      <c r="B95" s="297">
        <v>184.3</v>
      </c>
      <c r="C95" s="297">
        <v>90.4</v>
      </c>
      <c r="D95" s="297">
        <v>93.9</v>
      </c>
      <c r="F95" s="469" t="s">
        <v>173</v>
      </c>
      <c r="G95" s="297">
        <v>7.8</v>
      </c>
      <c r="H95" s="297">
        <v>4.4000000000000004</v>
      </c>
    </row>
    <row r="96" spans="1:8" s="172" customFormat="1">
      <c r="A96" s="15" t="s">
        <v>118</v>
      </c>
      <c r="B96" s="297">
        <v>186.2</v>
      </c>
      <c r="C96" s="297">
        <v>91.1</v>
      </c>
      <c r="D96" s="297">
        <v>95.1</v>
      </c>
      <c r="F96" s="469" t="s">
        <v>174</v>
      </c>
      <c r="G96" s="297">
        <v>6.8</v>
      </c>
      <c r="H96" s="297">
        <v>5.3</v>
      </c>
    </row>
    <row r="97" spans="1:8" s="172" customFormat="1">
      <c r="A97" s="15" t="s">
        <v>119</v>
      </c>
      <c r="B97" s="297">
        <v>187.4</v>
      </c>
      <c r="C97" s="297">
        <v>91.8</v>
      </c>
      <c r="D97" s="297">
        <v>95.6</v>
      </c>
      <c r="F97" s="469" t="s">
        <v>175</v>
      </c>
      <c r="G97" s="297">
        <v>6.2</v>
      </c>
      <c r="H97" s="297">
        <v>6.8</v>
      </c>
    </row>
    <row r="98" spans="1:8" s="172" customFormat="1">
      <c r="A98" s="15" t="s">
        <v>120</v>
      </c>
      <c r="B98" s="297">
        <v>188.8</v>
      </c>
      <c r="C98" s="297">
        <v>91.8</v>
      </c>
      <c r="D98" s="297">
        <v>97</v>
      </c>
      <c r="F98" s="469" t="s">
        <v>166</v>
      </c>
      <c r="G98" s="297">
        <v>5.0999999999999996</v>
      </c>
      <c r="H98" s="297">
        <v>7</v>
      </c>
    </row>
    <row r="99" spans="1:8" s="172" customFormat="1">
      <c r="A99" s="15" t="s">
        <v>121</v>
      </c>
      <c r="B99" s="297">
        <v>191.5</v>
      </c>
      <c r="C99" s="297">
        <v>92.5</v>
      </c>
      <c r="D99" s="297">
        <v>99.1</v>
      </c>
      <c r="F99" s="469" t="s">
        <v>167</v>
      </c>
      <c r="G99" s="297">
        <v>4.5999999999999996</v>
      </c>
      <c r="H99" s="297">
        <v>7.8</v>
      </c>
    </row>
    <row r="100" spans="1:8" s="172" customFormat="1">
      <c r="A100" s="15" t="s">
        <v>122</v>
      </c>
      <c r="B100" s="297">
        <v>194.1</v>
      </c>
      <c r="C100" s="297">
        <v>93.6</v>
      </c>
      <c r="D100" s="297">
        <v>100.5</v>
      </c>
      <c r="F100" s="469" t="s">
        <v>168</v>
      </c>
      <c r="G100" s="297">
        <v>4.4000000000000004</v>
      </c>
      <c r="H100" s="297">
        <v>7.6</v>
      </c>
    </row>
    <row r="101" spans="1:8" s="172" customFormat="1">
      <c r="A101" s="15" t="s">
        <v>123</v>
      </c>
      <c r="B101" s="297">
        <v>196.2</v>
      </c>
      <c r="C101" s="297">
        <v>95</v>
      </c>
      <c r="D101" s="297">
        <v>101.3</v>
      </c>
      <c r="F101" s="469" t="s">
        <v>169</v>
      </c>
      <c r="G101" s="297">
        <v>4.9000000000000004</v>
      </c>
      <c r="H101" s="297">
        <v>7.4</v>
      </c>
    </row>
    <row r="102" spans="1:8" s="172" customFormat="1">
      <c r="A102" s="15" t="s">
        <v>66</v>
      </c>
      <c r="B102" s="297">
        <v>200.1</v>
      </c>
      <c r="C102" s="297">
        <v>95.6</v>
      </c>
      <c r="D102" s="297">
        <v>104.5</v>
      </c>
      <c r="F102" s="469" t="s">
        <v>67</v>
      </c>
      <c r="G102" s="297">
        <v>5.5</v>
      </c>
      <c r="H102" s="297">
        <v>9.1</v>
      </c>
    </row>
    <row r="103" spans="1:8" s="172" customFormat="1">
      <c r="A103" s="469" t="s">
        <v>558</v>
      </c>
      <c r="B103" s="297">
        <v>205.8</v>
      </c>
      <c r="C103" s="297">
        <v>98.2</v>
      </c>
      <c r="D103" s="297">
        <v>107.6</v>
      </c>
      <c r="F103" s="469" t="s">
        <v>552</v>
      </c>
      <c r="G103" s="297">
        <v>6.8</v>
      </c>
      <c r="H103" s="297">
        <v>9.3000000000000007</v>
      </c>
    </row>
    <row r="104" spans="1:8" s="172" customFormat="1">
      <c r="A104" s="469" t="s">
        <v>559</v>
      </c>
      <c r="B104" s="297">
        <v>210.1</v>
      </c>
      <c r="C104" s="297">
        <v>100.5</v>
      </c>
      <c r="D104" s="297">
        <v>109.6</v>
      </c>
      <c r="F104" s="469" t="s">
        <v>553</v>
      </c>
      <c r="G104" s="297">
        <v>8.3000000000000007</v>
      </c>
      <c r="H104" s="297">
        <v>9.9</v>
      </c>
    </row>
    <row r="105" spans="1:8" s="172" customFormat="1">
      <c r="A105" s="469" t="s">
        <v>560</v>
      </c>
      <c r="B105" s="297">
        <v>212.8</v>
      </c>
      <c r="C105" s="297">
        <v>103</v>
      </c>
      <c r="D105" s="297">
        <v>109.8</v>
      </c>
      <c r="F105" s="469" t="s">
        <v>554</v>
      </c>
      <c r="G105" s="297">
        <v>9.3000000000000007</v>
      </c>
      <c r="H105" s="297">
        <v>9.4</v>
      </c>
    </row>
    <row r="106" spans="1:8" s="172" customFormat="1">
      <c r="A106" s="469" t="s">
        <v>551</v>
      </c>
      <c r="B106" s="297">
        <v>215.2</v>
      </c>
      <c r="C106" s="297">
        <v>104.4</v>
      </c>
      <c r="D106" s="297">
        <v>110.8</v>
      </c>
      <c r="F106" s="469" t="s">
        <v>551</v>
      </c>
      <c r="G106" s="297">
        <v>11.3</v>
      </c>
      <c r="H106" s="297">
        <v>8</v>
      </c>
    </row>
    <row r="107" spans="1:8" s="172" customFormat="1">
      <c r="A107" s="469" t="s">
        <v>584</v>
      </c>
      <c r="B107" s="297">
        <v>216.8</v>
      </c>
      <c r="C107" s="297">
        <v>104.9</v>
      </c>
      <c r="D107" s="297">
        <v>111.9</v>
      </c>
      <c r="F107" s="469" t="s">
        <v>584</v>
      </c>
      <c r="G107" s="297">
        <v>11.6</v>
      </c>
      <c r="H107" s="297">
        <v>8.5</v>
      </c>
    </row>
    <row r="108" spans="1:8" s="172" customFormat="1">
      <c r="A108" s="469" t="s">
        <v>585</v>
      </c>
      <c r="B108" s="297">
        <v>218.7</v>
      </c>
      <c r="C108" s="297">
        <v>105.7</v>
      </c>
      <c r="D108" s="297">
        <v>113.1</v>
      </c>
      <c r="F108" s="469" t="s">
        <v>585</v>
      </c>
      <c r="G108" s="297">
        <v>11.2</v>
      </c>
      <c r="H108" s="297">
        <v>9.1</v>
      </c>
    </row>
    <row r="109" spans="1:8" s="172" customFormat="1">
      <c r="A109" s="469" t="s">
        <v>598</v>
      </c>
      <c r="B109" s="297">
        <v>219.6</v>
      </c>
      <c r="C109" s="297">
        <v>105.4</v>
      </c>
      <c r="D109" s="297">
        <v>114.2</v>
      </c>
      <c r="F109" s="469" t="s">
        <v>598</v>
      </c>
      <c r="G109" s="297">
        <v>9.6999999999999993</v>
      </c>
      <c r="H109" s="297">
        <v>11.5</v>
      </c>
    </row>
    <row r="110" spans="1:8" s="172" customFormat="1">
      <c r="A110" s="469" t="s">
        <v>599</v>
      </c>
      <c r="B110" s="297">
        <v>220.9</v>
      </c>
      <c r="C110" s="297">
        <v>105.1</v>
      </c>
      <c r="D110" s="297">
        <v>115.9</v>
      </c>
      <c r="F110" s="469" t="s">
        <v>599</v>
      </c>
      <c r="G110" s="297">
        <v>8</v>
      </c>
      <c r="H110" s="297">
        <v>12.1</v>
      </c>
    </row>
    <row r="111" spans="1:8" s="172" customFormat="1">
      <c r="A111" s="469" t="s">
        <v>667</v>
      </c>
      <c r="B111" s="297">
        <v>222.9</v>
      </c>
      <c r="C111" s="297">
        <v>105.2</v>
      </c>
      <c r="D111" s="297">
        <v>117.7</v>
      </c>
      <c r="F111" s="469" t="s">
        <v>667</v>
      </c>
      <c r="G111" s="297">
        <v>6.6</v>
      </c>
      <c r="H111" s="297">
        <v>11.9</v>
      </c>
    </row>
    <row r="112" spans="1:8" s="172" customFormat="1">
      <c r="A112" s="469" t="s">
        <v>668</v>
      </c>
      <c r="B112" s="297">
        <v>225.2</v>
      </c>
      <c r="C112" s="297">
        <v>104.8</v>
      </c>
      <c r="D112" s="297">
        <v>120.4</v>
      </c>
      <c r="F112" s="469" t="s">
        <v>668</v>
      </c>
      <c r="G112" s="297">
        <v>4.5999999999999996</v>
      </c>
      <c r="H112" s="297">
        <v>12.2</v>
      </c>
    </row>
    <row r="113" spans="1:8" s="172" customFormat="1">
      <c r="A113" s="469" t="s">
        <v>801</v>
      </c>
      <c r="B113" s="297">
        <v>225.6</v>
      </c>
      <c r="C113" s="297">
        <v>104.5</v>
      </c>
      <c r="D113" s="297">
        <v>121</v>
      </c>
      <c r="F113" s="469" t="s">
        <v>801</v>
      </c>
      <c r="G113" s="297">
        <v>3.1</v>
      </c>
      <c r="H113" s="297">
        <v>10.1</v>
      </c>
    </row>
    <row r="114" spans="1:8" s="172" customFormat="1">
      <c r="A114" s="469" t="s">
        <v>802</v>
      </c>
      <c r="B114" s="297">
        <v>224.5</v>
      </c>
      <c r="C114" s="297">
        <v>101.5</v>
      </c>
      <c r="D114" s="297">
        <v>123</v>
      </c>
      <c r="F114" s="469" t="s">
        <v>802</v>
      </c>
      <c r="G114" s="297">
        <v>-0.4</v>
      </c>
      <c r="H114" s="297">
        <v>9.5</v>
      </c>
    </row>
    <row r="115" spans="1:8" s="172" customFormat="1">
      <c r="A115" s="469" t="s">
        <v>827</v>
      </c>
      <c r="B115" s="297">
        <v>225.7</v>
      </c>
      <c r="C115" s="297">
        <v>101.7</v>
      </c>
      <c r="D115" s="297">
        <v>124</v>
      </c>
      <c r="F115" s="469" t="s">
        <v>827</v>
      </c>
      <c r="G115" s="297">
        <v>-1.2</v>
      </c>
      <c r="H115" s="297">
        <v>7.6</v>
      </c>
    </row>
    <row r="116" spans="1:8" s="172" customFormat="1" ht="18">
      <c r="A116" s="469" t="s">
        <v>1094</v>
      </c>
      <c r="B116" s="297">
        <v>227</v>
      </c>
      <c r="C116" s="297">
        <v>101.4</v>
      </c>
      <c r="D116" s="297">
        <v>125.6</v>
      </c>
      <c r="F116" s="469" t="s">
        <v>1094</v>
      </c>
      <c r="G116" s="297">
        <v>-0.9</v>
      </c>
      <c r="H116" s="297">
        <v>6.9</v>
      </c>
    </row>
    <row r="117" spans="1:8">
      <c r="B117" s="403"/>
      <c r="C117" s="403"/>
    </row>
    <row r="118" spans="1:8">
      <c r="A118" s="13" t="s">
        <v>617</v>
      </c>
    </row>
    <row r="119" spans="1:8">
      <c r="B119" s="25"/>
      <c r="C119" s="25"/>
      <c r="D119" s="25"/>
    </row>
    <row r="120" spans="1:8">
      <c r="B120" s="25"/>
      <c r="C120" s="25"/>
      <c r="D120" s="25"/>
    </row>
  </sheetData>
  <mergeCells count="2">
    <mergeCell ref="G3:H3"/>
    <mergeCell ref="B3:D3"/>
  </mergeCells>
  <phoneticPr fontId="2" type="noConversion"/>
  <hyperlinks>
    <hyperlink ref="A110" location="차례!A1" display="차례로 가기" xr:uid="{C71D7FD3-3684-4C0D-B633-2785E02D0F58}"/>
    <hyperlink ref="A118" location="차례!E3" display="차례로 가기" xr:uid="{DBD5BA8B-C249-4E7B-BFDC-B9D006429170}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2"/>
  </sheetPr>
  <dimension ref="A1:P1099"/>
  <sheetViews>
    <sheetView zoomScaleNormal="100" workbookViewId="0">
      <pane xSplit="1" ySplit="5" topLeftCell="B6" activePane="bottomRight" state="frozen"/>
      <selection activeCell="C53" sqref="C53"/>
      <selection pane="topRight" activeCell="C53" sqref="C53"/>
      <selection pane="bottomLeft" activeCell="C53" sqref="C53"/>
      <selection pane="bottomRight"/>
    </sheetView>
  </sheetViews>
  <sheetFormatPr defaultRowHeight="17.25"/>
  <cols>
    <col min="1" max="1" width="19.875" style="50" customWidth="1"/>
    <col min="2" max="2" width="20.625" style="303" customWidth="1"/>
    <col min="3" max="3" width="23.625" style="304" customWidth="1"/>
    <col min="4" max="4" width="1.25" style="50" customWidth="1"/>
    <col min="5" max="5" width="19.875" customWidth="1"/>
    <col min="6" max="7" width="19.25" style="303" customWidth="1"/>
    <col min="8" max="8" width="1.25" customWidth="1"/>
    <col min="9" max="9" width="19.875" customWidth="1"/>
    <col min="10" max="10" width="22.375" style="312" bestFit="1" customWidth="1"/>
    <col min="11" max="12" width="22.375" style="313" bestFit="1" customWidth="1"/>
    <col min="13" max="13" width="10.875" customWidth="1"/>
  </cols>
  <sheetData>
    <row r="1" spans="1:16">
      <c r="A1" s="2" t="s">
        <v>834</v>
      </c>
      <c r="B1" s="301"/>
      <c r="C1" s="301"/>
      <c r="D1" s="3"/>
    </row>
    <row r="2" spans="1:16">
      <c r="A2" s="4" t="s">
        <v>759</v>
      </c>
      <c r="B2" s="301"/>
      <c r="C2" s="301"/>
      <c r="D2" s="3"/>
      <c r="J2" s="388"/>
    </row>
    <row r="3" spans="1:16" s="19" customFormat="1">
      <c r="A3" s="5"/>
      <c r="B3" s="548" t="s">
        <v>760</v>
      </c>
      <c r="C3" s="548"/>
      <c r="D3" s="232"/>
      <c r="F3" s="549" t="s">
        <v>761</v>
      </c>
      <c r="G3" s="549"/>
      <c r="J3" s="551" t="s">
        <v>835</v>
      </c>
      <c r="K3" s="551"/>
      <c r="L3" s="551"/>
    </row>
    <row r="4" spans="1:16" s="19" customFormat="1" ht="16.5" customHeight="1">
      <c r="A4" s="155" t="s">
        <v>44</v>
      </c>
      <c r="B4" s="302" t="s">
        <v>720</v>
      </c>
      <c r="C4" s="302" t="s">
        <v>914</v>
      </c>
      <c r="D4" s="243"/>
      <c r="E4" s="155" t="s">
        <v>44</v>
      </c>
      <c r="F4" s="305" t="s">
        <v>762</v>
      </c>
      <c r="G4" s="305" t="s">
        <v>763</v>
      </c>
      <c r="H4" s="243"/>
      <c r="I4" s="155" t="s">
        <v>44</v>
      </c>
      <c r="J4" s="309" t="s">
        <v>721</v>
      </c>
      <c r="K4" s="310" t="s">
        <v>722</v>
      </c>
      <c r="L4" s="310" t="s">
        <v>723</v>
      </c>
    </row>
    <row r="5" spans="1:16" s="3" customFormat="1">
      <c r="A5" s="235" t="s">
        <v>45</v>
      </c>
      <c r="B5" s="300" t="s">
        <v>127</v>
      </c>
      <c r="C5" s="300" t="s">
        <v>136</v>
      </c>
      <c r="D5" s="162"/>
      <c r="E5" s="235" t="s">
        <v>45</v>
      </c>
      <c r="F5" s="300" t="s">
        <v>764</v>
      </c>
      <c r="G5" s="300"/>
      <c r="H5" s="238"/>
      <c r="I5" s="235" t="s">
        <v>45</v>
      </c>
      <c r="J5" s="299" t="s">
        <v>127</v>
      </c>
      <c r="K5" s="299" t="s">
        <v>127</v>
      </c>
      <c r="L5" s="299" t="s">
        <v>127</v>
      </c>
    </row>
    <row r="6" spans="1:16" s="19" customFormat="1">
      <c r="A6" s="22">
        <v>44200</v>
      </c>
      <c r="B6" s="322">
        <v>0.95</v>
      </c>
      <c r="C6" s="419">
        <v>43</v>
      </c>
      <c r="D6" s="99"/>
      <c r="E6" s="249">
        <v>44200</v>
      </c>
      <c r="F6" s="250">
        <v>2944.5</v>
      </c>
      <c r="G6" s="306">
        <v>24.8</v>
      </c>
      <c r="H6" s="73"/>
      <c r="I6" s="290" t="s">
        <v>738</v>
      </c>
      <c r="J6" s="324">
        <v>0.79</v>
      </c>
      <c r="K6" s="325">
        <v>0.71</v>
      </c>
      <c r="L6" s="325">
        <v>0.25</v>
      </c>
      <c r="N6" s="204"/>
      <c r="O6" s="204"/>
      <c r="P6" s="204"/>
    </row>
    <row r="7" spans="1:16" s="19" customFormat="1">
      <c r="A7" s="22">
        <v>44201</v>
      </c>
      <c r="B7" s="322">
        <v>0.94</v>
      </c>
      <c r="C7" s="419">
        <v>41</v>
      </c>
      <c r="D7" s="99"/>
      <c r="E7" s="249">
        <v>44201</v>
      </c>
      <c r="F7" s="250">
        <v>2990.6</v>
      </c>
      <c r="G7" s="306">
        <v>26.2</v>
      </c>
      <c r="H7" s="73"/>
      <c r="I7" s="290" t="s">
        <v>739</v>
      </c>
      <c r="J7" s="324">
        <v>0.89</v>
      </c>
      <c r="K7" s="325">
        <v>0.64</v>
      </c>
      <c r="L7" s="325">
        <v>0.19</v>
      </c>
      <c r="N7" s="204"/>
      <c r="O7" s="204"/>
      <c r="P7" s="204"/>
    </row>
    <row r="8" spans="1:16" s="19" customFormat="1">
      <c r="A8" s="22">
        <v>44202</v>
      </c>
      <c r="B8" s="322">
        <v>0.95</v>
      </c>
      <c r="C8" s="419">
        <v>42</v>
      </c>
      <c r="D8" s="99"/>
      <c r="E8" s="249">
        <v>44202</v>
      </c>
      <c r="F8" s="250">
        <v>2968.2</v>
      </c>
      <c r="G8" s="306">
        <v>27.6</v>
      </c>
      <c r="H8" s="73"/>
      <c r="I8" s="290" t="s">
        <v>740</v>
      </c>
      <c r="J8" s="324">
        <v>0.74</v>
      </c>
      <c r="K8" s="325">
        <v>0.46</v>
      </c>
      <c r="L8" s="325">
        <v>0.14000000000000001</v>
      </c>
      <c r="N8" s="204"/>
      <c r="O8" s="204"/>
      <c r="P8" s="204"/>
    </row>
    <row r="9" spans="1:16" s="19" customFormat="1">
      <c r="A9" s="22">
        <v>44203</v>
      </c>
      <c r="B9" s="322">
        <v>0.96</v>
      </c>
      <c r="C9" s="419">
        <v>42</v>
      </c>
      <c r="D9" s="99"/>
      <c r="E9" s="249">
        <v>44203</v>
      </c>
      <c r="F9" s="250">
        <v>3031.7</v>
      </c>
      <c r="G9" s="306">
        <v>26.8</v>
      </c>
      <c r="H9" s="73"/>
      <c r="I9" s="290" t="s">
        <v>741</v>
      </c>
      <c r="J9" s="324">
        <v>0.71</v>
      </c>
      <c r="K9" s="325">
        <v>0.36</v>
      </c>
      <c r="L9" s="325">
        <v>0.12</v>
      </c>
      <c r="N9" s="204"/>
      <c r="O9" s="204"/>
      <c r="P9" s="204"/>
    </row>
    <row r="10" spans="1:16" s="19" customFormat="1">
      <c r="A10" s="22">
        <v>44204</v>
      </c>
      <c r="B10" s="322">
        <v>0.98</v>
      </c>
      <c r="C10" s="419">
        <v>40</v>
      </c>
      <c r="D10" s="99"/>
      <c r="E10" s="249">
        <v>44204</v>
      </c>
      <c r="F10" s="250">
        <v>3152.2</v>
      </c>
      <c r="G10" s="306">
        <v>29.2</v>
      </c>
      <c r="H10" s="73"/>
      <c r="I10" s="290" t="s">
        <v>742</v>
      </c>
      <c r="J10" s="324">
        <v>0.7</v>
      </c>
      <c r="K10" s="325">
        <v>0.36</v>
      </c>
      <c r="L10" s="325">
        <v>0.12</v>
      </c>
      <c r="N10" s="204"/>
      <c r="O10" s="204"/>
      <c r="P10" s="204"/>
    </row>
    <row r="11" spans="1:16" s="19" customFormat="1">
      <c r="A11" s="22">
        <v>44207</v>
      </c>
      <c r="B11" s="322">
        <v>0.97</v>
      </c>
      <c r="C11" s="419">
        <v>39</v>
      </c>
      <c r="D11" s="99"/>
      <c r="E11" s="249">
        <v>44207</v>
      </c>
      <c r="F11" s="250">
        <v>3148.5</v>
      </c>
      <c r="G11" s="306">
        <v>35.700000000000003</v>
      </c>
      <c r="H11" s="73"/>
      <c r="I11" s="290" t="s">
        <v>743</v>
      </c>
      <c r="J11" s="324">
        <v>1.1499999999999999</v>
      </c>
      <c r="K11" s="325">
        <v>0.66</v>
      </c>
      <c r="L11" s="325">
        <v>0.2</v>
      </c>
      <c r="N11" s="204"/>
      <c r="O11" s="204"/>
      <c r="P11" s="204"/>
    </row>
    <row r="12" spans="1:16" s="19" customFormat="1">
      <c r="A12" s="22">
        <v>44208</v>
      </c>
      <c r="B12" s="323">
        <v>0.98</v>
      </c>
      <c r="C12" s="420">
        <v>39</v>
      </c>
      <c r="D12" s="251"/>
      <c r="E12" s="249">
        <v>44208</v>
      </c>
      <c r="F12" s="250">
        <v>3126</v>
      </c>
      <c r="G12" s="306">
        <v>35</v>
      </c>
      <c r="H12" s="73"/>
      <c r="I12" s="290" t="s">
        <v>744</v>
      </c>
      <c r="J12" s="324">
        <v>0.85</v>
      </c>
      <c r="K12" s="325">
        <v>0.59</v>
      </c>
      <c r="L12" s="325">
        <v>0.19</v>
      </c>
      <c r="N12" s="204"/>
      <c r="O12" s="204"/>
      <c r="P12" s="204"/>
    </row>
    <row r="13" spans="1:16" s="19" customFormat="1">
      <c r="A13" s="22">
        <v>44209</v>
      </c>
      <c r="B13" s="323">
        <v>0.98</v>
      </c>
      <c r="C13" s="420">
        <v>38</v>
      </c>
      <c r="D13" s="251"/>
      <c r="E13" s="249">
        <v>44209</v>
      </c>
      <c r="F13" s="250">
        <v>3148.3</v>
      </c>
      <c r="G13" s="306">
        <v>32</v>
      </c>
      <c r="H13" s="73"/>
      <c r="I13" s="290" t="s">
        <v>745</v>
      </c>
      <c r="J13" s="324">
        <v>0.96</v>
      </c>
      <c r="K13" s="325">
        <v>0.63</v>
      </c>
      <c r="L13" s="325">
        <v>0.26</v>
      </c>
      <c r="N13" s="204"/>
      <c r="O13" s="204"/>
      <c r="P13" s="204"/>
    </row>
    <row r="14" spans="1:16" s="19" customFormat="1">
      <c r="A14" s="22">
        <v>44210</v>
      </c>
      <c r="B14" s="323">
        <v>0.99</v>
      </c>
      <c r="C14" s="420">
        <v>38</v>
      </c>
      <c r="D14" s="251"/>
      <c r="E14" s="249">
        <v>44210</v>
      </c>
      <c r="F14" s="250">
        <v>3149.9</v>
      </c>
      <c r="G14" s="306">
        <v>29.7</v>
      </c>
      <c r="H14" s="73"/>
      <c r="I14" s="290" t="s">
        <v>746</v>
      </c>
      <c r="J14" s="324">
        <v>0.92</v>
      </c>
      <c r="K14" s="325">
        <v>0.59</v>
      </c>
      <c r="L14" s="325">
        <v>0.28999999999999998</v>
      </c>
      <c r="N14" s="204"/>
      <c r="O14" s="204"/>
      <c r="P14" s="204"/>
    </row>
    <row r="15" spans="1:16" s="19" customFormat="1">
      <c r="A15" s="22">
        <v>44211</v>
      </c>
      <c r="B15" s="323">
        <v>0.97</v>
      </c>
      <c r="C15" s="420">
        <v>38</v>
      </c>
      <c r="D15" s="251"/>
      <c r="E15" s="249">
        <v>44211</v>
      </c>
      <c r="F15" s="250">
        <v>3085.9</v>
      </c>
      <c r="G15" s="306">
        <v>31.6</v>
      </c>
      <c r="H15" s="73"/>
      <c r="I15" s="290" t="s">
        <v>663</v>
      </c>
      <c r="J15" s="324">
        <v>0.88</v>
      </c>
      <c r="K15" s="325">
        <v>0.62</v>
      </c>
      <c r="L15" s="325">
        <v>0.32</v>
      </c>
      <c r="N15" s="204"/>
      <c r="O15" s="204"/>
      <c r="P15" s="204"/>
    </row>
    <row r="16" spans="1:16" s="19" customFormat="1">
      <c r="A16" s="22">
        <v>44214</v>
      </c>
      <c r="B16" s="323">
        <v>0.97</v>
      </c>
      <c r="C16" s="420">
        <v>37</v>
      </c>
      <c r="D16" s="251"/>
      <c r="E16" s="249">
        <v>44214</v>
      </c>
      <c r="F16" s="250">
        <v>3013.9</v>
      </c>
      <c r="G16" s="306">
        <v>33.200000000000003</v>
      </c>
      <c r="H16" s="73"/>
      <c r="I16" s="290" t="s">
        <v>747</v>
      </c>
      <c r="J16" s="324">
        <v>0.63</v>
      </c>
      <c r="K16" s="325">
        <v>0.46</v>
      </c>
      <c r="L16" s="325">
        <v>0.28999999999999998</v>
      </c>
      <c r="N16" s="204"/>
      <c r="O16" s="204"/>
      <c r="P16" s="204"/>
    </row>
    <row r="17" spans="1:16" s="19" customFormat="1">
      <c r="A17" s="22">
        <v>44215</v>
      </c>
      <c r="B17" s="323">
        <v>0.97</v>
      </c>
      <c r="C17" s="420">
        <v>37</v>
      </c>
      <c r="D17" s="251"/>
      <c r="E17" s="249">
        <v>44215</v>
      </c>
      <c r="F17" s="250">
        <v>3092.7</v>
      </c>
      <c r="G17" s="306">
        <v>34.1</v>
      </c>
      <c r="H17" s="73"/>
      <c r="I17" s="290" t="s">
        <v>748</v>
      </c>
      <c r="J17" s="324">
        <v>0.28999999999999998</v>
      </c>
      <c r="K17" s="325">
        <v>0.25</v>
      </c>
      <c r="L17" s="325">
        <v>0.22</v>
      </c>
      <c r="N17" s="204"/>
      <c r="O17" s="204"/>
      <c r="P17" s="204"/>
    </row>
    <row r="18" spans="1:16" s="19" customFormat="1">
      <c r="A18" s="22">
        <v>44216</v>
      </c>
      <c r="B18" s="323">
        <v>0.98</v>
      </c>
      <c r="C18" s="420">
        <v>35</v>
      </c>
      <c r="D18" s="251"/>
      <c r="E18" s="249">
        <v>44216</v>
      </c>
      <c r="F18" s="250">
        <v>3114.6</v>
      </c>
      <c r="G18" s="306">
        <v>33.299999999999997</v>
      </c>
      <c r="H18" s="73"/>
      <c r="I18" s="290" t="s">
        <v>749</v>
      </c>
      <c r="J18" s="324">
        <v>0.1</v>
      </c>
      <c r="K18" s="325">
        <v>7.0000000000000007E-2</v>
      </c>
      <c r="L18" s="325">
        <v>0.16</v>
      </c>
      <c r="N18" s="204"/>
      <c r="O18" s="204"/>
      <c r="P18" s="204"/>
    </row>
    <row r="19" spans="1:16" s="19" customFormat="1">
      <c r="A19" s="22">
        <v>44217</v>
      </c>
      <c r="B19" s="323">
        <v>0.97</v>
      </c>
      <c r="C19" s="420">
        <v>35</v>
      </c>
      <c r="D19" s="251"/>
      <c r="E19" s="249">
        <v>44217</v>
      </c>
      <c r="F19" s="250">
        <v>3160.8</v>
      </c>
      <c r="G19" s="306">
        <v>30.6</v>
      </c>
      <c r="H19" s="73"/>
      <c r="I19" s="290" t="s">
        <v>750</v>
      </c>
      <c r="J19" s="324">
        <v>0.03</v>
      </c>
      <c r="K19" s="325">
        <v>0</v>
      </c>
      <c r="L19" s="325">
        <v>0.13</v>
      </c>
      <c r="N19" s="204"/>
      <c r="O19" s="204"/>
      <c r="P19" s="204"/>
    </row>
    <row r="20" spans="1:16" s="19" customFormat="1">
      <c r="A20" s="22">
        <v>44218</v>
      </c>
      <c r="B20" s="323">
        <v>0.99</v>
      </c>
      <c r="C20" s="420">
        <v>34</v>
      </c>
      <c r="D20" s="251"/>
      <c r="E20" s="249">
        <v>44218</v>
      </c>
      <c r="F20" s="250">
        <v>3140.6</v>
      </c>
      <c r="G20" s="306">
        <v>29.4</v>
      </c>
      <c r="H20" s="73"/>
      <c r="I20" s="290" t="s">
        <v>751</v>
      </c>
      <c r="J20" s="324">
        <v>0.02</v>
      </c>
      <c r="K20" s="325">
        <v>-0.02</v>
      </c>
      <c r="L20" s="325">
        <v>0.14000000000000001</v>
      </c>
      <c r="N20" s="204"/>
      <c r="O20" s="204"/>
      <c r="P20" s="204"/>
    </row>
    <row r="21" spans="1:16" s="19" customFormat="1">
      <c r="A21" s="22">
        <v>44221</v>
      </c>
      <c r="B21" s="323">
        <v>1.01</v>
      </c>
      <c r="C21" s="420">
        <v>34</v>
      </c>
      <c r="D21" s="251"/>
      <c r="E21" s="249">
        <v>44221</v>
      </c>
      <c r="F21" s="250">
        <v>3209</v>
      </c>
      <c r="G21" s="306">
        <v>29</v>
      </c>
      <c r="H21" s="73"/>
      <c r="I21" s="290" t="s">
        <v>752</v>
      </c>
      <c r="J21" s="324">
        <v>0.06</v>
      </c>
      <c r="K21" s="325">
        <v>0.01</v>
      </c>
      <c r="L21" s="325">
        <v>0.15</v>
      </c>
      <c r="N21" s="204"/>
      <c r="O21" s="204"/>
      <c r="P21" s="204"/>
    </row>
    <row r="22" spans="1:16" s="19" customFormat="1">
      <c r="A22" s="22">
        <v>44222</v>
      </c>
      <c r="B22" s="323">
        <v>1.01</v>
      </c>
      <c r="C22" s="420">
        <v>33</v>
      </c>
      <c r="D22" s="251"/>
      <c r="E22" s="249">
        <v>44222</v>
      </c>
      <c r="F22" s="250">
        <v>3140.3</v>
      </c>
      <c r="G22" s="306">
        <v>30</v>
      </c>
      <c r="H22" s="73"/>
      <c r="I22" s="290" t="s">
        <v>753</v>
      </c>
      <c r="J22" s="324">
        <v>0.01</v>
      </c>
      <c r="K22" s="325">
        <v>0</v>
      </c>
      <c r="L22" s="325">
        <v>0.16</v>
      </c>
      <c r="N22" s="204"/>
      <c r="O22" s="204"/>
      <c r="P22" s="204"/>
    </row>
    <row r="23" spans="1:16" s="19" customFormat="1">
      <c r="A23" s="22">
        <v>44223</v>
      </c>
      <c r="B23" s="323">
        <v>0.98</v>
      </c>
      <c r="C23" s="420">
        <v>34</v>
      </c>
      <c r="D23" s="251"/>
      <c r="E23" s="249">
        <v>44223</v>
      </c>
      <c r="F23" s="250">
        <v>3122.6</v>
      </c>
      <c r="G23" s="306">
        <v>29.4</v>
      </c>
      <c r="H23" s="73"/>
      <c r="I23" s="290" t="s">
        <v>754</v>
      </c>
      <c r="J23" s="324">
        <v>-0.01</v>
      </c>
      <c r="K23" s="325">
        <v>-0.02</v>
      </c>
      <c r="L23" s="325">
        <v>0.16</v>
      </c>
      <c r="N23" s="204"/>
      <c r="O23" s="204"/>
      <c r="P23" s="204"/>
    </row>
    <row r="24" spans="1:16" s="19" customFormat="1">
      <c r="A24" s="22">
        <v>44224</v>
      </c>
      <c r="B24" s="323">
        <v>0.98</v>
      </c>
      <c r="C24" s="420">
        <v>33</v>
      </c>
      <c r="D24" s="251"/>
      <c r="E24" s="249">
        <v>44224</v>
      </c>
      <c r="F24" s="250">
        <v>3069.1</v>
      </c>
      <c r="G24" s="306">
        <v>33.1</v>
      </c>
      <c r="H24" s="73"/>
      <c r="I24" s="290" t="s">
        <v>755</v>
      </c>
      <c r="J24" s="324">
        <v>-0.08</v>
      </c>
      <c r="K24" s="325">
        <v>-0.08</v>
      </c>
      <c r="L24" s="325">
        <v>0.16</v>
      </c>
      <c r="N24" s="204"/>
      <c r="O24" s="204"/>
      <c r="P24" s="204"/>
    </row>
    <row r="25" spans="1:16" s="19" customFormat="1">
      <c r="A25" s="22">
        <v>44225</v>
      </c>
      <c r="B25" s="323">
        <v>0.97</v>
      </c>
      <c r="C25" s="420">
        <v>33</v>
      </c>
      <c r="D25" s="251"/>
      <c r="E25" s="249">
        <v>44225</v>
      </c>
      <c r="F25" s="250">
        <v>2976.2</v>
      </c>
      <c r="G25" s="306">
        <v>35.700000000000003</v>
      </c>
      <c r="H25" s="73"/>
      <c r="I25" s="290" t="s">
        <v>756</v>
      </c>
      <c r="J25" s="324">
        <v>-0.28999999999999998</v>
      </c>
      <c r="K25" s="325">
        <v>-0.28000000000000003</v>
      </c>
      <c r="L25" s="325">
        <v>0.15</v>
      </c>
      <c r="N25" s="204"/>
      <c r="O25" s="204"/>
      <c r="P25" s="204"/>
    </row>
    <row r="26" spans="1:16" s="19" customFormat="1">
      <c r="A26" s="22">
        <v>44228</v>
      </c>
      <c r="B26" s="323">
        <v>0.99</v>
      </c>
      <c r="C26" s="420">
        <v>32</v>
      </c>
      <c r="D26" s="251"/>
      <c r="E26" s="249">
        <v>44228</v>
      </c>
      <c r="F26" s="250">
        <v>3056.5</v>
      </c>
      <c r="G26" s="306">
        <v>34.200000000000003</v>
      </c>
      <c r="H26" s="73"/>
      <c r="I26" s="290" t="s">
        <v>757</v>
      </c>
      <c r="J26" s="324">
        <v>-0.49</v>
      </c>
      <c r="K26" s="325">
        <v>-0.5</v>
      </c>
      <c r="L26" s="325">
        <v>0.1</v>
      </c>
      <c r="N26" s="204"/>
      <c r="O26" s="204"/>
      <c r="P26" s="204"/>
    </row>
    <row r="27" spans="1:16" s="19" customFormat="1">
      <c r="A27" s="22">
        <v>44229</v>
      </c>
      <c r="B27" s="323">
        <v>0.98</v>
      </c>
      <c r="C27" s="420">
        <v>32</v>
      </c>
      <c r="D27" s="251"/>
      <c r="E27" s="249">
        <v>44229</v>
      </c>
      <c r="F27" s="250">
        <v>3096.8</v>
      </c>
      <c r="G27" s="306">
        <v>33.4</v>
      </c>
      <c r="H27" s="73"/>
      <c r="I27" s="290" t="s">
        <v>693</v>
      </c>
      <c r="J27" s="324">
        <v>-0.77</v>
      </c>
      <c r="K27" s="325">
        <v>-0.88</v>
      </c>
      <c r="L27" s="325">
        <v>0.05</v>
      </c>
      <c r="N27" s="204"/>
      <c r="O27" s="204"/>
      <c r="P27" s="204"/>
    </row>
    <row r="28" spans="1:16" s="19" customFormat="1">
      <c r="A28" s="22">
        <v>44230</v>
      </c>
      <c r="B28" s="323">
        <v>0.98</v>
      </c>
      <c r="C28" s="420">
        <v>32</v>
      </c>
      <c r="D28" s="251"/>
      <c r="E28" s="249">
        <v>44230</v>
      </c>
      <c r="F28" s="250">
        <v>3129.7</v>
      </c>
      <c r="G28" s="306">
        <v>31.3</v>
      </c>
      <c r="H28" s="73"/>
      <c r="I28" s="290" t="s">
        <v>758</v>
      </c>
      <c r="J28" s="324">
        <v>-1.37</v>
      </c>
      <c r="K28" s="325">
        <v>-1.55</v>
      </c>
      <c r="L28" s="325">
        <v>-0.11</v>
      </c>
      <c r="N28" s="204"/>
      <c r="O28" s="204"/>
      <c r="P28" s="204"/>
    </row>
    <row r="29" spans="1:16" s="19" customFormat="1">
      <c r="A29" s="22">
        <v>44231</v>
      </c>
      <c r="B29" s="323">
        <v>0.98</v>
      </c>
      <c r="C29" s="420">
        <v>32</v>
      </c>
      <c r="D29" s="251"/>
      <c r="E29" s="249">
        <v>44231</v>
      </c>
      <c r="F29" s="250">
        <v>3087.6</v>
      </c>
      <c r="G29" s="306">
        <v>32.1</v>
      </c>
      <c r="H29" s="73"/>
      <c r="I29" s="290" t="s">
        <v>824</v>
      </c>
      <c r="J29" s="324">
        <v>-1.98</v>
      </c>
      <c r="K29" s="325">
        <v>-2.42</v>
      </c>
      <c r="L29" s="325">
        <v>-0.28000000000000003</v>
      </c>
      <c r="N29" s="204"/>
      <c r="O29" s="204"/>
      <c r="P29" s="204"/>
    </row>
    <row r="30" spans="1:16" s="19" customFormat="1">
      <c r="A30" s="22">
        <v>44232</v>
      </c>
      <c r="B30" s="323">
        <v>0.98</v>
      </c>
      <c r="C30" s="420">
        <v>33</v>
      </c>
      <c r="D30" s="251"/>
      <c r="E30" s="249">
        <v>44232</v>
      </c>
      <c r="F30" s="250">
        <v>3120.6</v>
      </c>
      <c r="G30" s="306">
        <v>28.7</v>
      </c>
      <c r="H30" s="73"/>
      <c r="I30" s="290" t="s">
        <v>836</v>
      </c>
      <c r="J30" s="324">
        <v>-1.49</v>
      </c>
      <c r="K30" s="325">
        <v>-2.29</v>
      </c>
      <c r="L30" s="325">
        <v>-0.33</v>
      </c>
      <c r="N30" s="204"/>
      <c r="O30" s="204"/>
      <c r="P30" s="204"/>
    </row>
    <row r="31" spans="1:16" s="19" customFormat="1">
      <c r="A31" s="22">
        <v>44235</v>
      </c>
      <c r="B31" s="323">
        <v>1</v>
      </c>
      <c r="C31" s="420">
        <v>32</v>
      </c>
      <c r="D31" s="251"/>
      <c r="E31" s="249">
        <v>44235</v>
      </c>
      <c r="F31" s="250">
        <v>3091.2</v>
      </c>
      <c r="G31" s="306">
        <v>27.3</v>
      </c>
      <c r="H31" s="73"/>
      <c r="I31" s="290" t="s">
        <v>837</v>
      </c>
      <c r="J31" s="324">
        <v>-1.1499999999999999</v>
      </c>
      <c r="K31" s="325">
        <v>-1.8</v>
      </c>
      <c r="L31" s="325">
        <v>-0.28999999999999998</v>
      </c>
      <c r="N31" s="204"/>
      <c r="O31" s="204"/>
      <c r="P31" s="204"/>
    </row>
    <row r="32" spans="1:16" s="19" customFormat="1">
      <c r="A32" s="22">
        <v>44236</v>
      </c>
      <c r="B32" s="323">
        <v>0.99</v>
      </c>
      <c r="C32" s="420">
        <v>32</v>
      </c>
      <c r="D32" s="251"/>
      <c r="E32" s="249">
        <v>44236</v>
      </c>
      <c r="F32" s="250">
        <v>3084.7</v>
      </c>
      <c r="G32" s="306">
        <v>25.2</v>
      </c>
      <c r="H32" s="73"/>
      <c r="I32" s="290" t="s">
        <v>838</v>
      </c>
      <c r="J32" s="324">
        <v>-0.78</v>
      </c>
      <c r="K32" s="325">
        <v>-1.1299999999999999</v>
      </c>
      <c r="L32" s="325">
        <v>-0.24</v>
      </c>
      <c r="N32" s="204"/>
      <c r="O32" s="204"/>
      <c r="P32" s="204"/>
    </row>
    <row r="33" spans="1:16" s="19" customFormat="1">
      <c r="A33" s="22">
        <v>44237</v>
      </c>
      <c r="B33" s="323">
        <v>1</v>
      </c>
      <c r="C33" s="420">
        <v>31</v>
      </c>
      <c r="D33" s="251"/>
      <c r="E33" s="249">
        <v>44237</v>
      </c>
      <c r="F33" s="250">
        <v>3100.6</v>
      </c>
      <c r="G33" s="306">
        <v>26.4</v>
      </c>
      <c r="H33" s="73"/>
      <c r="I33" s="290" t="s">
        <v>839</v>
      </c>
      <c r="J33" s="324">
        <v>-0.47</v>
      </c>
      <c r="K33" s="325">
        <v>-0.63</v>
      </c>
      <c r="L33" s="325">
        <v>-0.18</v>
      </c>
      <c r="N33" s="204"/>
      <c r="O33" s="204"/>
      <c r="P33" s="204"/>
    </row>
    <row r="34" spans="1:16" s="19" customFormat="1">
      <c r="A34" s="22">
        <v>44242</v>
      </c>
      <c r="B34" s="323">
        <v>1</v>
      </c>
      <c r="C34" s="420">
        <v>31</v>
      </c>
      <c r="D34" s="251"/>
      <c r="E34" s="249">
        <v>44242</v>
      </c>
      <c r="F34" s="250">
        <v>3147</v>
      </c>
      <c r="G34" s="306">
        <v>26.2</v>
      </c>
      <c r="H34" s="73"/>
      <c r="I34" s="290" t="s">
        <v>898</v>
      </c>
      <c r="J34" s="324">
        <v>-0.22</v>
      </c>
      <c r="K34" s="325">
        <v>-0.31</v>
      </c>
      <c r="L34" s="325">
        <v>-0.14000000000000001</v>
      </c>
      <c r="N34" s="204"/>
      <c r="O34" s="204"/>
      <c r="P34" s="204"/>
    </row>
    <row r="35" spans="1:16" s="19" customFormat="1">
      <c r="A35" s="22">
        <v>44243</v>
      </c>
      <c r="B35" s="323">
        <v>0.98</v>
      </c>
      <c r="C35" s="420">
        <v>32</v>
      </c>
      <c r="D35" s="251"/>
      <c r="E35" s="249">
        <v>44243</v>
      </c>
      <c r="F35" s="250">
        <v>3163.3</v>
      </c>
      <c r="G35" s="306">
        <v>25.1</v>
      </c>
      <c r="H35" s="73"/>
      <c r="I35" s="290" t="s">
        <v>1075</v>
      </c>
      <c r="J35" s="324">
        <v>-0.05</v>
      </c>
      <c r="K35" s="325">
        <v>-0.16</v>
      </c>
      <c r="L35" s="325">
        <v>-0.09</v>
      </c>
      <c r="N35" s="204"/>
      <c r="O35" s="204"/>
      <c r="P35" s="204"/>
    </row>
    <row r="36" spans="1:16" s="19" customFormat="1">
      <c r="A36" s="22">
        <v>44244</v>
      </c>
      <c r="B36" s="323">
        <v>0.99</v>
      </c>
      <c r="C36" s="420">
        <v>31</v>
      </c>
      <c r="D36" s="251"/>
      <c r="E36" s="249">
        <v>44244</v>
      </c>
      <c r="F36" s="250">
        <v>3133.7</v>
      </c>
      <c r="G36" s="306">
        <v>25.6</v>
      </c>
      <c r="H36" s="73"/>
      <c r="I36" s="290" t="s">
        <v>1076</v>
      </c>
      <c r="J36" s="324">
        <v>0.03</v>
      </c>
      <c r="K36" s="325">
        <v>-0.04</v>
      </c>
      <c r="L36" s="325">
        <v>-0.05</v>
      </c>
      <c r="N36" s="204"/>
      <c r="O36" s="204"/>
      <c r="P36" s="204"/>
    </row>
    <row r="37" spans="1:16" s="19" customFormat="1">
      <c r="A37" s="22">
        <v>44245</v>
      </c>
      <c r="B37" s="323">
        <v>0.99</v>
      </c>
      <c r="C37" s="420">
        <v>31</v>
      </c>
      <c r="D37" s="251"/>
      <c r="E37" s="249">
        <v>44245</v>
      </c>
      <c r="F37" s="250">
        <v>3086.7</v>
      </c>
      <c r="G37" s="306">
        <v>26.1</v>
      </c>
      <c r="H37" s="73"/>
      <c r="I37" s="290" t="s">
        <v>1077</v>
      </c>
      <c r="J37" s="324">
        <v>0.16</v>
      </c>
      <c r="K37" s="325">
        <v>0.15</v>
      </c>
      <c r="L37" s="325">
        <v>0.04</v>
      </c>
      <c r="N37" s="204"/>
      <c r="O37" s="204"/>
      <c r="P37" s="204"/>
    </row>
    <row r="38" spans="1:16" s="19" customFormat="1">
      <c r="A38" s="22">
        <v>44246</v>
      </c>
      <c r="B38" s="323">
        <v>1</v>
      </c>
      <c r="C38" s="420">
        <v>31</v>
      </c>
      <c r="D38" s="251"/>
      <c r="E38" s="249">
        <v>44246</v>
      </c>
      <c r="F38" s="250">
        <v>3107.6</v>
      </c>
      <c r="G38" s="306">
        <v>26.9</v>
      </c>
      <c r="H38" s="73"/>
      <c r="I38" s="290" t="s">
        <v>1078</v>
      </c>
      <c r="J38" s="324">
        <v>0.25</v>
      </c>
      <c r="K38" s="325">
        <v>0.32</v>
      </c>
      <c r="L38" s="325">
        <v>0.09</v>
      </c>
      <c r="N38" s="204"/>
      <c r="O38" s="204"/>
      <c r="P38" s="204"/>
    </row>
    <row r="39" spans="1:16" s="19" customFormat="1">
      <c r="A39" s="22">
        <v>44249</v>
      </c>
      <c r="B39" s="323">
        <v>1.02</v>
      </c>
      <c r="C39" s="420">
        <v>32</v>
      </c>
      <c r="D39" s="251"/>
      <c r="E39" s="249">
        <v>44249</v>
      </c>
      <c r="F39" s="250">
        <v>3079.8</v>
      </c>
      <c r="G39" s="306">
        <v>27.6</v>
      </c>
      <c r="H39" s="73"/>
      <c r="I39" s="290" t="s">
        <v>1079</v>
      </c>
      <c r="J39" s="324">
        <v>0.2</v>
      </c>
      <c r="K39" s="325">
        <v>0.36</v>
      </c>
      <c r="L39" s="325">
        <v>0.14000000000000001</v>
      </c>
      <c r="N39" s="204"/>
      <c r="O39" s="204"/>
      <c r="P39" s="204"/>
    </row>
    <row r="40" spans="1:16" s="19" customFormat="1">
      <c r="A40" s="22">
        <v>44250</v>
      </c>
      <c r="B40" s="323">
        <v>1.02</v>
      </c>
      <c r="C40" s="420">
        <v>31</v>
      </c>
      <c r="D40" s="251"/>
      <c r="E40" s="249">
        <v>44250</v>
      </c>
      <c r="F40" s="250">
        <v>3070.1</v>
      </c>
      <c r="G40" s="306">
        <v>27.2</v>
      </c>
      <c r="H40" s="73"/>
      <c r="I40" s="290" t="s">
        <v>1112</v>
      </c>
      <c r="J40" s="324">
        <v>0.04</v>
      </c>
      <c r="K40" s="325">
        <v>0.27</v>
      </c>
      <c r="L40" s="325">
        <v>0.14000000000000001</v>
      </c>
      <c r="N40" s="204"/>
      <c r="O40" s="204"/>
      <c r="P40" s="204"/>
    </row>
    <row r="41" spans="1:16" s="19" customFormat="1">
      <c r="A41" s="22">
        <v>44251</v>
      </c>
      <c r="B41" s="323">
        <v>1.01</v>
      </c>
      <c r="C41" s="420">
        <v>31</v>
      </c>
      <c r="D41" s="251"/>
      <c r="E41" s="249">
        <v>44251</v>
      </c>
      <c r="F41" s="250">
        <v>2995</v>
      </c>
      <c r="G41" s="306">
        <v>28.9</v>
      </c>
      <c r="H41" s="73"/>
      <c r="I41" s="290"/>
      <c r="J41" s="324"/>
      <c r="K41" s="325"/>
      <c r="L41" s="325"/>
      <c r="P41" s="423"/>
    </row>
    <row r="42" spans="1:16" s="19" customFormat="1">
      <c r="A42" s="22">
        <v>44252</v>
      </c>
      <c r="B42" s="323">
        <v>1</v>
      </c>
      <c r="C42" s="420">
        <v>32</v>
      </c>
      <c r="D42" s="251"/>
      <c r="E42" s="249">
        <v>44252</v>
      </c>
      <c r="F42" s="250">
        <v>3099.7</v>
      </c>
      <c r="G42" s="306">
        <v>27.9</v>
      </c>
      <c r="H42" s="73"/>
      <c r="I42" s="290"/>
      <c r="J42" s="324"/>
      <c r="K42" s="324"/>
      <c r="L42" s="324"/>
      <c r="P42" s="423"/>
    </row>
    <row r="43" spans="1:16" s="19" customFormat="1">
      <c r="A43" s="22">
        <v>44253</v>
      </c>
      <c r="B43" s="323">
        <v>1.02</v>
      </c>
      <c r="C43" s="420">
        <v>32</v>
      </c>
      <c r="D43" s="251"/>
      <c r="E43" s="249">
        <v>44253</v>
      </c>
      <c r="F43" s="250">
        <v>3013</v>
      </c>
      <c r="G43" s="306">
        <v>31.3</v>
      </c>
      <c r="H43" s="73"/>
      <c r="I43" s="290"/>
      <c r="J43" s="324"/>
      <c r="K43" s="325"/>
      <c r="L43" s="325"/>
      <c r="P43" s="423"/>
    </row>
    <row r="44" spans="1:16" s="19" customFormat="1">
      <c r="A44" s="22">
        <v>44257</v>
      </c>
      <c r="B44" s="323">
        <v>1.02</v>
      </c>
      <c r="C44" s="420">
        <v>32</v>
      </c>
      <c r="D44" s="251"/>
      <c r="E44" s="249">
        <v>44257</v>
      </c>
      <c r="F44" s="250">
        <v>3043.9</v>
      </c>
      <c r="G44" s="306">
        <v>31</v>
      </c>
      <c r="H44" s="73"/>
      <c r="I44" s="290"/>
      <c r="J44" s="324"/>
      <c r="K44" s="325"/>
      <c r="L44" s="325"/>
      <c r="P44" s="423"/>
    </row>
    <row r="45" spans="1:16" s="19" customFormat="1">
      <c r="A45" s="22">
        <v>44258</v>
      </c>
      <c r="B45" s="323">
        <v>1.02</v>
      </c>
      <c r="C45" s="420">
        <v>32</v>
      </c>
      <c r="D45" s="251"/>
      <c r="E45" s="249">
        <v>44258</v>
      </c>
      <c r="F45" s="250">
        <v>3083</v>
      </c>
      <c r="G45" s="306">
        <v>28.3</v>
      </c>
      <c r="H45" s="73"/>
      <c r="I45" s="290"/>
      <c r="J45" s="324"/>
      <c r="K45" s="325"/>
      <c r="L45" s="325"/>
      <c r="P45" s="423"/>
    </row>
    <row r="46" spans="1:16" s="19" customFormat="1">
      <c r="A46" s="22">
        <v>44259</v>
      </c>
      <c r="B46" s="323">
        <v>1.03</v>
      </c>
      <c r="C46" s="420">
        <v>32</v>
      </c>
      <c r="D46" s="251"/>
      <c r="E46" s="249">
        <v>44259</v>
      </c>
      <c r="F46" s="250">
        <v>3043.5</v>
      </c>
      <c r="G46" s="306">
        <v>29.5</v>
      </c>
      <c r="H46" s="73"/>
      <c r="I46" s="290"/>
      <c r="J46" s="324"/>
      <c r="K46" s="325"/>
      <c r="L46" s="325"/>
      <c r="P46" s="423"/>
    </row>
    <row r="47" spans="1:16" s="19" customFormat="1">
      <c r="A47" s="22">
        <v>44260</v>
      </c>
      <c r="B47" s="323">
        <v>1.07</v>
      </c>
      <c r="C47" s="420">
        <v>32</v>
      </c>
      <c r="D47" s="251"/>
      <c r="E47" s="249">
        <v>44260</v>
      </c>
      <c r="F47" s="250">
        <v>3026.3</v>
      </c>
      <c r="G47" s="306">
        <v>29.1</v>
      </c>
      <c r="H47" s="73"/>
      <c r="I47" s="290"/>
      <c r="J47" s="324"/>
      <c r="K47" s="325"/>
      <c r="L47" s="325"/>
      <c r="P47" s="423"/>
    </row>
    <row r="48" spans="1:16" s="19" customFormat="1">
      <c r="A48" s="22">
        <v>44263</v>
      </c>
      <c r="B48" s="323">
        <v>1.1399999999999999</v>
      </c>
      <c r="C48" s="420">
        <v>33</v>
      </c>
      <c r="D48" s="251"/>
      <c r="E48" s="249">
        <v>44263</v>
      </c>
      <c r="F48" s="250">
        <v>2996.1</v>
      </c>
      <c r="G48" s="306">
        <v>29.5</v>
      </c>
      <c r="H48" s="73"/>
      <c r="I48" s="290"/>
      <c r="J48" s="324"/>
      <c r="K48" s="325"/>
      <c r="L48" s="325"/>
      <c r="P48" s="423"/>
    </row>
    <row r="49" spans="1:16" s="19" customFormat="1">
      <c r="A49" s="22">
        <v>44264</v>
      </c>
      <c r="B49" s="323">
        <v>1.21</v>
      </c>
      <c r="C49" s="420">
        <v>33</v>
      </c>
      <c r="D49" s="251"/>
      <c r="E49" s="249">
        <v>44264</v>
      </c>
      <c r="F49" s="250">
        <v>2976.1</v>
      </c>
      <c r="G49" s="306">
        <v>29.8</v>
      </c>
      <c r="H49" s="73"/>
      <c r="I49" s="290"/>
      <c r="J49" s="324"/>
      <c r="K49" s="325"/>
      <c r="L49" s="325"/>
      <c r="P49" s="423"/>
    </row>
    <row r="50" spans="1:16" s="19" customFormat="1">
      <c r="A50" s="22">
        <v>44265</v>
      </c>
      <c r="B50" s="323">
        <v>1.18</v>
      </c>
      <c r="C50" s="420">
        <v>33</v>
      </c>
      <c r="D50" s="251"/>
      <c r="E50" s="249">
        <v>44265</v>
      </c>
      <c r="F50" s="250">
        <v>2958.1</v>
      </c>
      <c r="G50" s="306">
        <v>28.9</v>
      </c>
      <c r="H50" s="73"/>
      <c r="I50" s="290"/>
      <c r="J50" s="324"/>
      <c r="K50" s="325"/>
      <c r="L50" s="325"/>
      <c r="P50" s="423"/>
    </row>
    <row r="51" spans="1:16" s="19" customFormat="1">
      <c r="A51" s="22">
        <v>44266</v>
      </c>
      <c r="B51" s="323">
        <v>1.18</v>
      </c>
      <c r="C51" s="420">
        <v>33</v>
      </c>
      <c r="D51" s="251"/>
      <c r="E51" s="249">
        <v>44266</v>
      </c>
      <c r="F51" s="250">
        <v>3013.7</v>
      </c>
      <c r="G51" s="306">
        <v>26.5</v>
      </c>
      <c r="H51" s="73"/>
      <c r="I51" s="290"/>
      <c r="J51" s="324"/>
      <c r="K51" s="325"/>
      <c r="L51" s="325"/>
      <c r="P51" s="423"/>
    </row>
    <row r="52" spans="1:16" s="19" customFormat="1">
      <c r="A52" s="22">
        <v>44267</v>
      </c>
      <c r="B52" s="323">
        <v>1.22</v>
      </c>
      <c r="C52" s="420">
        <v>36</v>
      </c>
      <c r="D52" s="251"/>
      <c r="E52" s="249">
        <v>44267</v>
      </c>
      <c r="F52" s="250">
        <v>3054.4</v>
      </c>
      <c r="G52" s="306">
        <v>25.6</v>
      </c>
      <c r="H52" s="73"/>
      <c r="I52" s="290"/>
      <c r="J52" s="324"/>
      <c r="K52" s="325"/>
      <c r="L52" s="325"/>
      <c r="P52" s="423"/>
    </row>
    <row r="53" spans="1:16" s="19" customFormat="1">
      <c r="A53" s="22">
        <v>44270</v>
      </c>
      <c r="B53" s="323">
        <v>1.24</v>
      </c>
      <c r="C53" s="420">
        <v>33</v>
      </c>
      <c r="D53" s="251"/>
      <c r="E53" s="249">
        <v>44270</v>
      </c>
      <c r="F53" s="250">
        <v>3045.7</v>
      </c>
      <c r="G53" s="306">
        <v>25.9</v>
      </c>
      <c r="H53" s="73"/>
      <c r="I53" s="290"/>
      <c r="J53" s="324"/>
      <c r="K53" s="325"/>
      <c r="L53" s="325"/>
      <c r="P53" s="423"/>
    </row>
    <row r="54" spans="1:16" s="19" customFormat="1">
      <c r="A54" s="22">
        <v>44271</v>
      </c>
      <c r="B54" s="323">
        <v>1.18</v>
      </c>
      <c r="C54" s="420">
        <v>36</v>
      </c>
      <c r="D54" s="251"/>
      <c r="E54" s="249">
        <v>44271</v>
      </c>
      <c r="F54" s="250">
        <v>3067.2</v>
      </c>
      <c r="G54" s="306">
        <v>24.3</v>
      </c>
      <c r="H54" s="73"/>
      <c r="I54" s="290"/>
      <c r="J54" s="324"/>
      <c r="K54" s="325"/>
      <c r="L54" s="325"/>
      <c r="P54" s="423"/>
    </row>
    <row r="55" spans="1:16" s="19" customFormat="1">
      <c r="A55" s="22">
        <v>44272</v>
      </c>
      <c r="B55" s="323">
        <v>1.18</v>
      </c>
      <c r="C55" s="420">
        <v>37</v>
      </c>
      <c r="D55" s="251"/>
      <c r="E55" s="249">
        <v>44272</v>
      </c>
      <c r="F55" s="250">
        <v>3047.5</v>
      </c>
      <c r="G55" s="306">
        <v>24.5</v>
      </c>
      <c r="H55" s="73"/>
      <c r="I55" s="290"/>
      <c r="J55" s="324"/>
      <c r="K55" s="325"/>
      <c r="L55" s="325"/>
      <c r="P55" s="423"/>
    </row>
    <row r="56" spans="1:16" s="19" customFormat="1">
      <c r="A56" s="22">
        <v>44273</v>
      </c>
      <c r="B56" s="323">
        <v>1.1299999999999999</v>
      </c>
      <c r="C56" s="420">
        <v>39</v>
      </c>
      <c r="D56" s="251"/>
      <c r="E56" s="249">
        <v>44273</v>
      </c>
      <c r="F56" s="250">
        <v>3066</v>
      </c>
      <c r="G56" s="306">
        <v>22.7</v>
      </c>
      <c r="H56" s="73"/>
      <c r="I56" s="290"/>
      <c r="J56" s="324"/>
      <c r="K56" s="325"/>
      <c r="L56" s="325"/>
      <c r="P56" s="423"/>
    </row>
    <row r="57" spans="1:16" s="19" customFormat="1">
      <c r="A57" s="22">
        <v>44274</v>
      </c>
      <c r="B57" s="323">
        <v>1.1499999999999999</v>
      </c>
      <c r="C57" s="420">
        <v>38</v>
      </c>
      <c r="D57" s="251"/>
      <c r="E57" s="249">
        <v>44274</v>
      </c>
      <c r="F57" s="250">
        <v>3039.5</v>
      </c>
      <c r="G57" s="306">
        <v>23.6</v>
      </c>
      <c r="H57" s="73"/>
      <c r="I57" s="290"/>
      <c r="J57" s="324"/>
      <c r="K57" s="325"/>
      <c r="L57" s="325"/>
      <c r="P57" s="423"/>
    </row>
    <row r="58" spans="1:16" s="19" customFormat="1">
      <c r="A58" s="22">
        <v>44277</v>
      </c>
      <c r="B58" s="323">
        <v>1.1299999999999999</v>
      </c>
      <c r="C58" s="420">
        <v>39</v>
      </c>
      <c r="D58" s="251"/>
      <c r="E58" s="249">
        <v>44277</v>
      </c>
      <c r="F58" s="250">
        <v>3035.5</v>
      </c>
      <c r="G58" s="306">
        <v>23.7</v>
      </c>
      <c r="H58" s="73"/>
      <c r="I58" s="290"/>
      <c r="J58" s="324"/>
      <c r="K58" s="325"/>
      <c r="L58" s="325"/>
      <c r="P58" s="423"/>
    </row>
    <row r="59" spans="1:16" s="19" customFormat="1">
      <c r="A59" s="22">
        <v>44278</v>
      </c>
      <c r="B59" s="323">
        <v>1.1299999999999999</v>
      </c>
      <c r="C59" s="420">
        <v>41</v>
      </c>
      <c r="D59" s="251"/>
      <c r="E59" s="249">
        <v>44278</v>
      </c>
      <c r="F59" s="250">
        <v>3004.7</v>
      </c>
      <c r="G59" s="306">
        <v>23.2</v>
      </c>
      <c r="H59" s="73"/>
      <c r="I59" s="290"/>
      <c r="J59" s="324"/>
      <c r="K59" s="325"/>
      <c r="L59" s="325"/>
      <c r="P59" s="423"/>
    </row>
    <row r="60" spans="1:16" s="19" customFormat="1">
      <c r="A60" s="22">
        <v>44279</v>
      </c>
      <c r="B60" s="323">
        <v>1.1200000000000001</v>
      </c>
      <c r="C60" s="420">
        <v>40</v>
      </c>
      <c r="D60" s="251"/>
      <c r="E60" s="249">
        <v>44279</v>
      </c>
      <c r="F60" s="250">
        <v>2996.4</v>
      </c>
      <c r="G60" s="306">
        <v>22.7</v>
      </c>
      <c r="H60" s="73"/>
      <c r="I60" s="290"/>
      <c r="J60" s="324"/>
      <c r="K60" s="325"/>
      <c r="L60" s="325"/>
      <c r="P60" s="423"/>
    </row>
    <row r="61" spans="1:16" s="19" customFormat="1">
      <c r="A61" s="22">
        <v>44280</v>
      </c>
      <c r="B61" s="323">
        <v>1.0900000000000001</v>
      </c>
      <c r="C61" s="420">
        <v>40</v>
      </c>
      <c r="D61" s="251"/>
      <c r="E61" s="249">
        <v>44280</v>
      </c>
      <c r="F61" s="250">
        <v>3008.3</v>
      </c>
      <c r="G61" s="306">
        <v>21.7</v>
      </c>
      <c r="H61" s="73"/>
      <c r="I61" s="290"/>
      <c r="J61" s="324"/>
      <c r="K61" s="325"/>
      <c r="L61" s="325"/>
      <c r="P61" s="423"/>
    </row>
    <row r="62" spans="1:16" s="19" customFormat="1">
      <c r="A62" s="22">
        <v>44281</v>
      </c>
      <c r="B62" s="323">
        <v>1.1200000000000001</v>
      </c>
      <c r="C62" s="420">
        <v>40</v>
      </c>
      <c r="D62" s="251"/>
      <c r="E62" s="249">
        <v>44281</v>
      </c>
      <c r="F62" s="250">
        <v>3041</v>
      </c>
      <c r="G62" s="306">
        <v>20.399999999999999</v>
      </c>
      <c r="H62" s="73"/>
      <c r="I62" s="290"/>
      <c r="J62" s="324"/>
      <c r="K62" s="325"/>
      <c r="L62" s="325"/>
      <c r="P62" s="423"/>
    </row>
    <row r="63" spans="1:16" s="19" customFormat="1">
      <c r="A63" s="22">
        <v>44284</v>
      </c>
      <c r="B63" s="323">
        <v>1.1200000000000001</v>
      </c>
      <c r="C63" s="420">
        <v>39</v>
      </c>
      <c r="D63" s="251"/>
      <c r="E63" s="249">
        <v>44284</v>
      </c>
      <c r="F63" s="250">
        <v>3036</v>
      </c>
      <c r="G63" s="306">
        <v>21</v>
      </c>
      <c r="H63" s="73"/>
      <c r="I63" s="290"/>
      <c r="J63" s="324"/>
      <c r="K63" s="325"/>
      <c r="L63" s="325"/>
      <c r="P63" s="423"/>
    </row>
    <row r="64" spans="1:16" s="19" customFormat="1">
      <c r="A64" s="22">
        <v>44285</v>
      </c>
      <c r="B64" s="323">
        <v>1.1599999999999999</v>
      </c>
      <c r="C64" s="420">
        <v>38</v>
      </c>
      <c r="D64" s="251"/>
      <c r="E64" s="249">
        <v>44285</v>
      </c>
      <c r="F64" s="250">
        <v>3070</v>
      </c>
      <c r="G64" s="306">
        <v>20.6</v>
      </c>
      <c r="H64" s="73"/>
      <c r="I64" s="290"/>
      <c r="J64" s="314"/>
      <c r="K64" s="314"/>
      <c r="L64" s="314"/>
      <c r="P64" s="423"/>
    </row>
    <row r="65" spans="1:16" s="19" customFormat="1">
      <c r="A65" s="22">
        <v>44286</v>
      </c>
      <c r="B65" s="323">
        <v>1.1299999999999999</v>
      </c>
      <c r="C65" s="420">
        <v>38</v>
      </c>
      <c r="D65" s="251"/>
      <c r="E65" s="249">
        <v>44286</v>
      </c>
      <c r="F65" s="250">
        <v>3061.4</v>
      </c>
      <c r="G65" s="306">
        <v>20.399999999999999</v>
      </c>
      <c r="H65" s="73"/>
      <c r="I65" s="73"/>
      <c r="J65" s="314"/>
      <c r="K65" s="314"/>
      <c r="L65" s="314"/>
      <c r="P65" s="423"/>
    </row>
    <row r="66" spans="1:16" s="19" customFormat="1">
      <c r="A66" s="22">
        <v>44287</v>
      </c>
      <c r="B66" s="323">
        <v>1.1399999999999999</v>
      </c>
      <c r="C66" s="420">
        <v>37</v>
      </c>
      <c r="D66" s="251"/>
      <c r="E66" s="249">
        <v>44287</v>
      </c>
      <c r="F66" s="250">
        <v>3087.4</v>
      </c>
      <c r="G66" s="306">
        <v>19.899999999999999</v>
      </c>
      <c r="H66" s="73"/>
      <c r="I66" s="73"/>
      <c r="J66" s="314"/>
      <c r="K66" s="314"/>
      <c r="L66" s="314"/>
      <c r="P66" s="423"/>
    </row>
    <row r="67" spans="1:16" s="19" customFormat="1">
      <c r="A67" s="22">
        <v>44288</v>
      </c>
      <c r="B67" s="323">
        <v>1.1499999999999999</v>
      </c>
      <c r="C67" s="420">
        <v>37</v>
      </c>
      <c r="D67" s="251"/>
      <c r="E67" s="249">
        <v>44288</v>
      </c>
      <c r="F67" s="250">
        <v>3112.8</v>
      </c>
      <c r="G67" s="306">
        <v>19.5</v>
      </c>
      <c r="H67" s="73"/>
      <c r="I67" s="73"/>
      <c r="J67" s="314"/>
      <c r="K67" s="314"/>
      <c r="L67" s="314"/>
      <c r="P67" s="423"/>
    </row>
    <row r="68" spans="1:16" s="19" customFormat="1">
      <c r="A68" s="22">
        <v>44291</v>
      </c>
      <c r="B68" s="323">
        <v>1.2</v>
      </c>
      <c r="C68" s="420">
        <v>37</v>
      </c>
      <c r="D68" s="251"/>
      <c r="E68" s="249">
        <v>44291</v>
      </c>
      <c r="F68" s="250">
        <v>3120.8</v>
      </c>
      <c r="G68" s="306">
        <v>19</v>
      </c>
      <c r="H68" s="73"/>
      <c r="I68" s="73"/>
      <c r="J68" s="314"/>
      <c r="K68" s="314"/>
      <c r="L68" s="314"/>
      <c r="P68" s="423"/>
    </row>
    <row r="69" spans="1:16" s="19" customFormat="1">
      <c r="A69" s="22">
        <v>44292</v>
      </c>
      <c r="B69" s="323">
        <v>1.18</v>
      </c>
      <c r="C69" s="420">
        <v>37</v>
      </c>
      <c r="D69" s="251"/>
      <c r="E69" s="249">
        <v>44292</v>
      </c>
      <c r="F69" s="250">
        <v>3127.1</v>
      </c>
      <c r="G69" s="306">
        <v>18.3</v>
      </c>
      <c r="H69" s="73"/>
      <c r="I69" s="73"/>
      <c r="J69" s="314"/>
      <c r="K69" s="314"/>
      <c r="L69" s="314"/>
      <c r="P69" s="423"/>
    </row>
    <row r="70" spans="1:16" s="19" customFormat="1">
      <c r="A70" s="22">
        <v>44293</v>
      </c>
      <c r="B70" s="323">
        <v>1.18</v>
      </c>
      <c r="C70" s="420">
        <v>36</v>
      </c>
      <c r="D70" s="251"/>
      <c r="E70" s="249">
        <v>44293</v>
      </c>
      <c r="F70" s="250">
        <v>3137.4</v>
      </c>
      <c r="G70" s="306">
        <v>17.5</v>
      </c>
      <c r="H70" s="73"/>
      <c r="I70" s="73"/>
      <c r="J70" s="314"/>
      <c r="K70" s="314"/>
      <c r="L70" s="314"/>
      <c r="P70" s="423"/>
    </row>
    <row r="71" spans="1:16" s="19" customFormat="1">
      <c r="A71" s="22">
        <v>44294</v>
      </c>
      <c r="B71" s="323">
        <v>1.1499999999999999</v>
      </c>
      <c r="C71" s="420">
        <v>38</v>
      </c>
      <c r="D71" s="251"/>
      <c r="E71" s="249">
        <v>44294</v>
      </c>
      <c r="F71" s="250">
        <v>3143.3</v>
      </c>
      <c r="G71" s="306">
        <v>16.2</v>
      </c>
      <c r="H71" s="73"/>
      <c r="I71" s="73"/>
      <c r="J71" s="314"/>
      <c r="K71" s="314"/>
      <c r="L71" s="314"/>
      <c r="P71" s="423"/>
    </row>
    <row r="72" spans="1:16" s="19" customFormat="1">
      <c r="A72" s="22">
        <v>44295</v>
      </c>
      <c r="B72" s="323">
        <v>1.17</v>
      </c>
      <c r="C72" s="420">
        <v>36</v>
      </c>
      <c r="D72" s="251"/>
      <c r="E72" s="249">
        <v>44295</v>
      </c>
      <c r="F72" s="250">
        <v>3131.9</v>
      </c>
      <c r="G72" s="306">
        <v>16.7</v>
      </c>
      <c r="H72" s="73"/>
      <c r="I72" s="73"/>
      <c r="J72" s="314"/>
      <c r="K72" s="314"/>
      <c r="L72" s="314"/>
      <c r="P72" s="423"/>
    </row>
    <row r="73" spans="1:16" s="19" customFormat="1">
      <c r="A73" s="22">
        <v>44298</v>
      </c>
      <c r="B73" s="323">
        <v>1.1399999999999999</v>
      </c>
      <c r="C73" s="420">
        <v>36</v>
      </c>
      <c r="D73" s="251"/>
      <c r="E73" s="249">
        <v>44298</v>
      </c>
      <c r="F73" s="250">
        <v>3135.6</v>
      </c>
      <c r="G73" s="306">
        <v>16.5</v>
      </c>
      <c r="H73" s="73"/>
      <c r="I73" s="73"/>
      <c r="J73" s="314"/>
      <c r="K73" s="314"/>
      <c r="L73" s="314"/>
      <c r="P73" s="423"/>
    </row>
    <row r="74" spans="1:16" s="19" customFormat="1">
      <c r="A74" s="22">
        <v>44299</v>
      </c>
      <c r="B74" s="323">
        <v>1.1399999999999999</v>
      </c>
      <c r="C74" s="420">
        <v>36</v>
      </c>
      <c r="D74" s="251"/>
      <c r="E74" s="249">
        <v>44299</v>
      </c>
      <c r="F74" s="250">
        <v>3169.1</v>
      </c>
      <c r="G74" s="306">
        <v>17.100000000000001</v>
      </c>
      <c r="H74" s="73"/>
      <c r="I74" s="73"/>
      <c r="J74" s="314"/>
      <c r="K74" s="314"/>
      <c r="L74" s="314"/>
      <c r="P74" s="423"/>
    </row>
    <row r="75" spans="1:16" s="19" customFormat="1">
      <c r="A75" s="22">
        <v>44300</v>
      </c>
      <c r="B75" s="323">
        <v>1.1000000000000001</v>
      </c>
      <c r="C75" s="420">
        <v>37</v>
      </c>
      <c r="D75" s="251"/>
      <c r="E75" s="249">
        <v>44300</v>
      </c>
      <c r="F75" s="250">
        <v>3182.4</v>
      </c>
      <c r="G75" s="306">
        <v>16.5</v>
      </c>
      <c r="H75" s="73"/>
      <c r="I75" s="73"/>
      <c r="J75" s="314"/>
      <c r="K75" s="314"/>
      <c r="L75" s="314"/>
      <c r="P75" s="423"/>
    </row>
    <row r="76" spans="1:16" s="19" customFormat="1">
      <c r="A76" s="22">
        <v>44301</v>
      </c>
      <c r="B76" s="323">
        <v>1.1499999999999999</v>
      </c>
      <c r="C76" s="420">
        <v>36</v>
      </c>
      <c r="D76" s="251"/>
      <c r="E76" s="249">
        <v>44301</v>
      </c>
      <c r="F76" s="250">
        <v>3194.3</v>
      </c>
      <c r="G76" s="306">
        <v>17.600000000000001</v>
      </c>
      <c r="H76" s="73"/>
      <c r="I76" s="73"/>
      <c r="J76" s="314"/>
      <c r="K76" s="314"/>
      <c r="L76" s="314"/>
      <c r="P76" s="423"/>
    </row>
    <row r="77" spans="1:16" s="19" customFormat="1">
      <c r="A77" s="22">
        <v>44302</v>
      </c>
      <c r="B77" s="323">
        <v>1.1499999999999999</v>
      </c>
      <c r="C77" s="420">
        <v>36</v>
      </c>
      <c r="D77" s="251"/>
      <c r="E77" s="249">
        <v>44302</v>
      </c>
      <c r="F77" s="250">
        <v>3198.6</v>
      </c>
      <c r="G77" s="306">
        <v>17.600000000000001</v>
      </c>
      <c r="H77" s="73"/>
      <c r="I77" s="73"/>
      <c r="J77" s="314"/>
      <c r="K77" s="314"/>
      <c r="L77" s="314"/>
      <c r="P77" s="423"/>
    </row>
    <row r="78" spans="1:16" s="19" customFormat="1">
      <c r="A78" s="22">
        <v>44305</v>
      </c>
      <c r="B78" s="323">
        <v>1.1299999999999999</v>
      </c>
      <c r="C78" s="420">
        <v>37</v>
      </c>
      <c r="D78" s="251"/>
      <c r="E78" s="249">
        <v>44305</v>
      </c>
      <c r="F78" s="250">
        <v>3198.8</v>
      </c>
      <c r="G78" s="306">
        <v>18</v>
      </c>
      <c r="H78" s="73"/>
      <c r="I78" s="73"/>
      <c r="J78" s="314"/>
      <c r="K78" s="314"/>
      <c r="L78" s="314"/>
      <c r="P78" s="423"/>
    </row>
    <row r="79" spans="1:16" s="19" customFormat="1">
      <c r="A79" s="22">
        <v>44306</v>
      </c>
      <c r="B79" s="323">
        <v>1.1299999999999999</v>
      </c>
      <c r="C79" s="420">
        <v>37</v>
      </c>
      <c r="D79" s="251"/>
      <c r="E79" s="249">
        <v>44306</v>
      </c>
      <c r="F79" s="250">
        <v>3220.7</v>
      </c>
      <c r="G79" s="306">
        <v>18</v>
      </c>
      <c r="H79" s="73"/>
      <c r="I79" s="73"/>
      <c r="J79" s="314"/>
      <c r="K79" s="314"/>
      <c r="L79" s="314"/>
      <c r="P79" s="423"/>
    </row>
    <row r="80" spans="1:16" s="19" customFormat="1">
      <c r="A80" s="22">
        <v>44307</v>
      </c>
      <c r="B80" s="323">
        <v>1.1100000000000001</v>
      </c>
      <c r="C80" s="420">
        <v>37</v>
      </c>
      <c r="D80" s="251"/>
      <c r="E80" s="249">
        <v>44307</v>
      </c>
      <c r="F80" s="250">
        <v>3171.7</v>
      </c>
      <c r="G80" s="306">
        <v>19</v>
      </c>
      <c r="H80" s="73"/>
      <c r="I80" s="73"/>
      <c r="J80" s="314"/>
      <c r="K80" s="314"/>
      <c r="L80" s="314"/>
      <c r="P80" s="423"/>
    </row>
    <row r="81" spans="1:16" s="19" customFormat="1">
      <c r="A81" s="22">
        <v>44308</v>
      </c>
      <c r="B81" s="323">
        <v>1.1100000000000001</v>
      </c>
      <c r="C81" s="420">
        <v>38</v>
      </c>
      <c r="D81" s="251"/>
      <c r="E81" s="249">
        <v>44308</v>
      </c>
      <c r="F81" s="250">
        <v>3177.5</v>
      </c>
      <c r="G81" s="306">
        <v>17.899999999999999</v>
      </c>
      <c r="H81" s="73"/>
      <c r="I81" s="73"/>
      <c r="J81" s="314"/>
      <c r="K81" s="314"/>
      <c r="L81" s="314"/>
      <c r="P81" s="423"/>
    </row>
    <row r="82" spans="1:16" s="19" customFormat="1">
      <c r="A82" s="22">
        <v>44309</v>
      </c>
      <c r="B82" s="323">
        <v>1.1200000000000001</v>
      </c>
      <c r="C82" s="420">
        <v>37</v>
      </c>
      <c r="D82" s="251"/>
      <c r="E82" s="249">
        <v>44309</v>
      </c>
      <c r="F82" s="250">
        <v>3186.1</v>
      </c>
      <c r="G82" s="306">
        <v>18.3</v>
      </c>
      <c r="H82" s="73"/>
      <c r="I82" s="73"/>
      <c r="J82" s="314"/>
      <c r="K82" s="314"/>
      <c r="L82" s="314"/>
      <c r="P82" s="423"/>
    </row>
    <row r="83" spans="1:16" s="19" customFormat="1">
      <c r="A83" s="22">
        <v>44312</v>
      </c>
      <c r="B83" s="323">
        <v>1.1200000000000001</v>
      </c>
      <c r="C83" s="420">
        <v>37</v>
      </c>
      <c r="D83" s="251"/>
      <c r="E83" s="249">
        <v>44312</v>
      </c>
      <c r="F83" s="250">
        <v>3217.5</v>
      </c>
      <c r="G83" s="306">
        <v>18.399999999999999</v>
      </c>
      <c r="H83" s="73"/>
      <c r="I83" s="73"/>
      <c r="J83" s="314"/>
      <c r="K83" s="314"/>
      <c r="L83" s="314"/>
      <c r="P83" s="423"/>
    </row>
    <row r="84" spans="1:16" s="19" customFormat="1">
      <c r="A84" s="22">
        <v>44313</v>
      </c>
      <c r="B84" s="323">
        <v>1.1000000000000001</v>
      </c>
      <c r="C84" s="420">
        <v>37</v>
      </c>
      <c r="D84" s="251"/>
      <c r="E84" s="249">
        <v>44313</v>
      </c>
      <c r="F84" s="250">
        <v>3215.4</v>
      </c>
      <c r="G84" s="306">
        <v>18.100000000000001</v>
      </c>
      <c r="H84" s="73"/>
      <c r="I84" s="73"/>
      <c r="J84" s="314"/>
      <c r="K84" s="314"/>
      <c r="L84" s="314"/>
      <c r="P84" s="423"/>
    </row>
    <row r="85" spans="1:16" s="19" customFormat="1">
      <c r="A85" s="22">
        <v>44314</v>
      </c>
      <c r="B85" s="323">
        <v>1.1100000000000001</v>
      </c>
      <c r="C85" s="420">
        <v>38</v>
      </c>
      <c r="D85" s="251"/>
      <c r="E85" s="249">
        <v>44314</v>
      </c>
      <c r="F85" s="250">
        <v>3181.5</v>
      </c>
      <c r="G85" s="306">
        <v>18.899999999999999</v>
      </c>
      <c r="H85" s="73"/>
      <c r="I85" s="73"/>
      <c r="J85" s="314"/>
      <c r="K85" s="314"/>
      <c r="L85" s="314"/>
      <c r="P85" s="423"/>
    </row>
    <row r="86" spans="1:16" s="19" customFormat="1">
      <c r="A86" s="22">
        <v>44315</v>
      </c>
      <c r="B86" s="323">
        <v>1.1200000000000001</v>
      </c>
      <c r="C86" s="420">
        <v>38</v>
      </c>
      <c r="D86" s="251"/>
      <c r="E86" s="249">
        <v>44315</v>
      </c>
      <c r="F86" s="250">
        <v>3174.1</v>
      </c>
      <c r="G86" s="306">
        <v>18.899999999999999</v>
      </c>
      <c r="H86" s="73"/>
      <c r="I86" s="73"/>
      <c r="J86" s="314"/>
      <c r="K86" s="314"/>
      <c r="L86" s="314"/>
      <c r="P86" s="423"/>
    </row>
    <row r="87" spans="1:16" s="19" customFormat="1">
      <c r="A87" s="22">
        <v>44316</v>
      </c>
      <c r="B87" s="323">
        <v>1.1399999999999999</v>
      </c>
      <c r="C87" s="420">
        <v>37</v>
      </c>
      <c r="D87" s="251"/>
      <c r="E87" s="249">
        <v>44316</v>
      </c>
      <c r="F87" s="250">
        <v>3147.9</v>
      </c>
      <c r="G87" s="306">
        <v>18.8</v>
      </c>
      <c r="H87" s="73"/>
      <c r="I87" s="73"/>
      <c r="J87" s="314"/>
      <c r="K87" s="314"/>
      <c r="L87" s="314"/>
      <c r="P87" s="423"/>
    </row>
    <row r="88" spans="1:16" s="19" customFormat="1">
      <c r="A88" s="22">
        <v>44319</v>
      </c>
      <c r="B88" s="323">
        <v>1.1499999999999999</v>
      </c>
      <c r="C88" s="420">
        <v>37</v>
      </c>
      <c r="D88" s="251"/>
      <c r="E88" s="249">
        <v>44319</v>
      </c>
      <c r="F88" s="250">
        <v>3127.2</v>
      </c>
      <c r="G88" s="306">
        <v>18.100000000000001</v>
      </c>
      <c r="H88" s="73"/>
      <c r="I88" s="73"/>
      <c r="J88" s="314"/>
      <c r="K88" s="314"/>
      <c r="L88" s="314"/>
      <c r="P88" s="423"/>
    </row>
    <row r="89" spans="1:16" s="19" customFormat="1">
      <c r="A89" s="22">
        <v>44320</v>
      </c>
      <c r="B89" s="323">
        <v>1.1599999999999999</v>
      </c>
      <c r="C89" s="420">
        <v>37</v>
      </c>
      <c r="D89" s="251"/>
      <c r="E89" s="249">
        <v>44320</v>
      </c>
      <c r="F89" s="250">
        <v>3147.4</v>
      </c>
      <c r="G89" s="306">
        <v>16.899999999999999</v>
      </c>
      <c r="H89" s="73"/>
      <c r="I89" s="73"/>
      <c r="J89" s="314"/>
      <c r="K89" s="314"/>
      <c r="L89" s="314"/>
      <c r="P89" s="423"/>
    </row>
    <row r="90" spans="1:16" s="19" customFormat="1">
      <c r="A90" s="22">
        <v>44322</v>
      </c>
      <c r="B90" s="323">
        <v>1.1399999999999999</v>
      </c>
      <c r="C90" s="420">
        <v>38</v>
      </c>
      <c r="D90" s="251"/>
      <c r="E90" s="249">
        <v>44322</v>
      </c>
      <c r="F90" s="250">
        <v>3178.7</v>
      </c>
      <c r="G90" s="306">
        <v>17</v>
      </c>
      <c r="H90" s="73"/>
      <c r="I90" s="73"/>
      <c r="J90" s="314"/>
      <c r="K90" s="314"/>
      <c r="L90" s="314"/>
      <c r="P90" s="423"/>
    </row>
    <row r="91" spans="1:16" s="19" customFormat="1">
      <c r="A91" s="22">
        <v>44323</v>
      </c>
      <c r="B91" s="323">
        <v>1.1399999999999999</v>
      </c>
      <c r="C91" s="420">
        <v>38</v>
      </c>
      <c r="D91" s="251"/>
      <c r="E91" s="249">
        <v>44323</v>
      </c>
      <c r="F91" s="250">
        <v>3197.2</v>
      </c>
      <c r="G91" s="306">
        <v>16.399999999999999</v>
      </c>
      <c r="H91" s="73"/>
      <c r="I91" s="73"/>
      <c r="J91" s="314"/>
      <c r="K91" s="314"/>
      <c r="L91" s="314"/>
      <c r="P91" s="423"/>
    </row>
    <row r="92" spans="1:16" s="19" customFormat="1">
      <c r="A92" s="22">
        <v>44326</v>
      </c>
      <c r="B92" s="323">
        <v>1.1399999999999999</v>
      </c>
      <c r="C92" s="420">
        <v>38</v>
      </c>
      <c r="D92" s="251"/>
      <c r="E92" s="249">
        <v>44326</v>
      </c>
      <c r="F92" s="250">
        <v>3249.3</v>
      </c>
      <c r="G92" s="306">
        <v>17.3</v>
      </c>
      <c r="H92" s="73"/>
      <c r="I92" s="73"/>
      <c r="J92" s="314"/>
      <c r="K92" s="314"/>
      <c r="L92" s="314"/>
      <c r="P92" s="423"/>
    </row>
    <row r="93" spans="1:16" s="19" customFormat="1">
      <c r="A93" s="22">
        <v>44327</v>
      </c>
      <c r="B93" s="323">
        <v>1.1299999999999999</v>
      </c>
      <c r="C93" s="420">
        <v>38</v>
      </c>
      <c r="D93" s="251"/>
      <c r="E93" s="249">
        <v>44327</v>
      </c>
      <c r="F93" s="250">
        <v>3209.4</v>
      </c>
      <c r="G93" s="306">
        <v>20</v>
      </c>
      <c r="H93" s="73"/>
      <c r="I93" s="73"/>
      <c r="J93" s="314"/>
      <c r="K93" s="314"/>
      <c r="L93" s="314"/>
      <c r="P93" s="423"/>
    </row>
    <row r="94" spans="1:16" s="19" customFormat="1">
      <c r="A94" s="22">
        <v>44328</v>
      </c>
      <c r="B94" s="323">
        <v>1.1200000000000001</v>
      </c>
      <c r="C94" s="420">
        <v>39</v>
      </c>
      <c r="D94" s="251"/>
      <c r="E94" s="249">
        <v>44328</v>
      </c>
      <c r="F94" s="250">
        <v>3161.7</v>
      </c>
      <c r="G94" s="306">
        <v>22.2</v>
      </c>
      <c r="H94" s="73"/>
      <c r="I94" s="73"/>
      <c r="J94" s="314"/>
      <c r="K94" s="314"/>
      <c r="L94" s="314"/>
      <c r="P94" s="423"/>
    </row>
    <row r="95" spans="1:16" s="19" customFormat="1">
      <c r="A95" s="22">
        <v>44329</v>
      </c>
      <c r="B95" s="323">
        <v>1.1200000000000001</v>
      </c>
      <c r="C95" s="420">
        <v>39</v>
      </c>
      <c r="D95" s="251"/>
      <c r="E95" s="249">
        <v>44329</v>
      </c>
      <c r="F95" s="250">
        <v>3122.1</v>
      </c>
      <c r="G95" s="306">
        <v>21.9</v>
      </c>
      <c r="H95" s="73"/>
      <c r="I95" s="73"/>
      <c r="J95" s="314"/>
      <c r="K95" s="314"/>
      <c r="L95" s="314"/>
      <c r="P95" s="423"/>
    </row>
    <row r="96" spans="1:16" s="19" customFormat="1">
      <c r="A96" s="22">
        <v>44330</v>
      </c>
      <c r="B96" s="323">
        <v>1.1200000000000001</v>
      </c>
      <c r="C96" s="420">
        <v>39</v>
      </c>
      <c r="D96" s="251"/>
      <c r="E96" s="249">
        <v>44330</v>
      </c>
      <c r="F96" s="250">
        <v>3153.3</v>
      </c>
      <c r="G96" s="306">
        <v>19.3</v>
      </c>
      <c r="H96" s="73"/>
      <c r="I96" s="73"/>
      <c r="J96" s="314"/>
      <c r="K96" s="314"/>
      <c r="L96" s="314"/>
      <c r="P96" s="423"/>
    </row>
    <row r="97" spans="1:16" s="19" customFormat="1">
      <c r="A97" s="22">
        <v>44333</v>
      </c>
      <c r="B97" s="323">
        <v>1.1100000000000001</v>
      </c>
      <c r="C97" s="420">
        <v>39</v>
      </c>
      <c r="D97" s="251"/>
      <c r="E97" s="249">
        <v>44333</v>
      </c>
      <c r="F97" s="250">
        <v>3134.5</v>
      </c>
      <c r="G97" s="306">
        <v>19.3</v>
      </c>
      <c r="H97" s="73"/>
      <c r="I97" s="73"/>
      <c r="J97" s="314"/>
      <c r="K97" s="314"/>
      <c r="L97" s="314"/>
      <c r="P97" s="423"/>
    </row>
    <row r="98" spans="1:16" s="19" customFormat="1">
      <c r="A98" s="22">
        <v>44334</v>
      </c>
      <c r="B98" s="323">
        <v>1.1000000000000001</v>
      </c>
      <c r="C98" s="420">
        <v>39</v>
      </c>
      <c r="D98" s="251"/>
      <c r="E98" s="249">
        <v>44334</v>
      </c>
      <c r="F98" s="250">
        <v>3173.1</v>
      </c>
      <c r="G98" s="306">
        <v>18.2</v>
      </c>
      <c r="H98" s="73"/>
      <c r="I98" s="73"/>
      <c r="J98" s="314"/>
      <c r="K98" s="314"/>
      <c r="L98" s="314"/>
      <c r="P98" s="423"/>
    </row>
    <row r="99" spans="1:16" s="19" customFormat="1">
      <c r="A99" s="22">
        <v>44336</v>
      </c>
      <c r="B99" s="323">
        <v>1.1000000000000001</v>
      </c>
      <c r="C99" s="420">
        <v>40</v>
      </c>
      <c r="D99" s="251"/>
      <c r="E99" s="249">
        <v>44336</v>
      </c>
      <c r="F99" s="250">
        <v>3162.3</v>
      </c>
      <c r="G99" s="306">
        <v>19.100000000000001</v>
      </c>
      <c r="H99" s="73"/>
      <c r="I99" s="73"/>
      <c r="J99" s="314"/>
      <c r="K99" s="314"/>
      <c r="L99" s="314"/>
      <c r="P99" s="423"/>
    </row>
    <row r="100" spans="1:16" s="19" customFormat="1">
      <c r="A100" s="22">
        <v>44337</v>
      </c>
      <c r="B100" s="323">
        <v>1.1000000000000001</v>
      </c>
      <c r="C100" s="420">
        <v>39</v>
      </c>
      <c r="D100" s="251"/>
      <c r="E100" s="249">
        <v>44337</v>
      </c>
      <c r="F100" s="250">
        <v>3156.4</v>
      </c>
      <c r="G100" s="306">
        <v>20.100000000000001</v>
      </c>
      <c r="H100" s="73"/>
      <c r="I100" s="73"/>
      <c r="J100" s="314"/>
      <c r="K100" s="314"/>
      <c r="L100" s="314"/>
      <c r="P100" s="423"/>
    </row>
    <row r="101" spans="1:16" s="19" customFormat="1">
      <c r="A101" s="22">
        <v>44340</v>
      </c>
      <c r="B101" s="323">
        <v>1.1200000000000001</v>
      </c>
      <c r="C101" s="420">
        <v>40</v>
      </c>
      <c r="D101" s="251"/>
      <c r="E101" s="249">
        <v>44340</v>
      </c>
      <c r="F101" s="250">
        <v>3144.3</v>
      </c>
      <c r="G101" s="306">
        <v>20.6</v>
      </c>
      <c r="H101" s="73"/>
      <c r="I101" s="73"/>
      <c r="J101" s="314"/>
      <c r="K101" s="314"/>
      <c r="L101" s="314"/>
      <c r="P101" s="423"/>
    </row>
    <row r="102" spans="1:16" s="19" customFormat="1">
      <c r="A102" s="22">
        <v>44341</v>
      </c>
      <c r="B102" s="323">
        <v>1.1399999999999999</v>
      </c>
      <c r="C102" s="420">
        <v>40</v>
      </c>
      <c r="D102" s="251"/>
      <c r="E102" s="249">
        <v>44341</v>
      </c>
      <c r="F102" s="250">
        <v>3171.3</v>
      </c>
      <c r="G102" s="306">
        <v>19</v>
      </c>
      <c r="H102" s="73"/>
      <c r="I102" s="73"/>
      <c r="J102" s="314"/>
      <c r="K102" s="314"/>
      <c r="L102" s="314"/>
      <c r="P102" s="423"/>
    </row>
    <row r="103" spans="1:16" s="19" customFormat="1">
      <c r="A103" s="22">
        <v>44342</v>
      </c>
      <c r="B103" s="323">
        <v>1.1599999999999999</v>
      </c>
      <c r="C103" s="420">
        <v>40</v>
      </c>
      <c r="D103" s="251"/>
      <c r="E103" s="249">
        <v>44342</v>
      </c>
      <c r="F103" s="250">
        <v>3168.4</v>
      </c>
      <c r="G103" s="306">
        <v>18.7</v>
      </c>
      <c r="H103" s="73"/>
      <c r="I103" s="73"/>
      <c r="J103" s="314"/>
      <c r="K103" s="314"/>
      <c r="L103" s="314"/>
      <c r="P103" s="423"/>
    </row>
    <row r="104" spans="1:16" s="19" customFormat="1">
      <c r="A104" s="22">
        <v>44343</v>
      </c>
      <c r="B104" s="323">
        <v>1.1200000000000001</v>
      </c>
      <c r="C104" s="420">
        <v>40</v>
      </c>
      <c r="D104" s="251"/>
      <c r="E104" s="249">
        <v>44343</v>
      </c>
      <c r="F104" s="250">
        <v>3165.5</v>
      </c>
      <c r="G104" s="306">
        <v>18.3</v>
      </c>
      <c r="H104" s="73"/>
      <c r="I104" s="73"/>
      <c r="J104" s="314"/>
      <c r="K104" s="314"/>
      <c r="L104" s="314"/>
      <c r="P104" s="423"/>
    </row>
    <row r="105" spans="1:16" s="19" customFormat="1">
      <c r="A105" s="22">
        <v>44344</v>
      </c>
      <c r="B105" s="323">
        <v>1.1599999999999999</v>
      </c>
      <c r="C105" s="420">
        <v>40</v>
      </c>
      <c r="D105" s="251"/>
      <c r="E105" s="249">
        <v>44344</v>
      </c>
      <c r="F105" s="250">
        <v>3188.7</v>
      </c>
      <c r="G105" s="306">
        <v>17.3</v>
      </c>
      <c r="H105" s="73"/>
      <c r="I105" s="73"/>
      <c r="J105" s="314"/>
      <c r="K105" s="314"/>
      <c r="L105" s="314"/>
      <c r="P105" s="423"/>
    </row>
    <row r="106" spans="1:16" s="19" customFormat="1">
      <c r="A106" s="22">
        <v>44347</v>
      </c>
      <c r="B106" s="323">
        <v>1.23</v>
      </c>
      <c r="C106" s="420">
        <v>39</v>
      </c>
      <c r="D106" s="251"/>
      <c r="E106" s="249">
        <v>44347</v>
      </c>
      <c r="F106" s="250">
        <v>3203.9</v>
      </c>
      <c r="G106" s="306">
        <v>17</v>
      </c>
      <c r="H106" s="73"/>
      <c r="I106" s="73"/>
      <c r="J106" s="314"/>
      <c r="K106" s="314"/>
      <c r="L106" s="314"/>
      <c r="P106" s="423"/>
    </row>
    <row r="107" spans="1:16" s="19" customFormat="1">
      <c r="A107" s="22">
        <v>44348</v>
      </c>
      <c r="B107" s="323">
        <v>1.21</v>
      </c>
      <c r="C107" s="420">
        <v>40</v>
      </c>
      <c r="D107" s="251"/>
      <c r="E107" s="249">
        <v>44348</v>
      </c>
      <c r="F107" s="250">
        <v>3221.9</v>
      </c>
      <c r="G107" s="306">
        <v>16.5</v>
      </c>
      <c r="H107" s="73"/>
      <c r="I107" s="73"/>
      <c r="J107" s="314"/>
      <c r="K107" s="314"/>
      <c r="L107" s="314"/>
      <c r="P107" s="423"/>
    </row>
    <row r="108" spans="1:16" s="19" customFormat="1">
      <c r="A108" s="22">
        <v>44349</v>
      </c>
      <c r="B108" s="323">
        <v>1.21</v>
      </c>
      <c r="C108" s="420">
        <v>39</v>
      </c>
      <c r="D108" s="251"/>
      <c r="E108" s="249">
        <v>44349</v>
      </c>
      <c r="F108" s="250">
        <v>3224.2</v>
      </c>
      <c r="G108" s="306">
        <v>16.600000000000001</v>
      </c>
      <c r="H108" s="73"/>
      <c r="I108" s="73"/>
      <c r="J108" s="314"/>
      <c r="K108" s="314"/>
      <c r="L108" s="314"/>
      <c r="P108" s="423"/>
    </row>
    <row r="109" spans="1:16" s="19" customFormat="1">
      <c r="A109" s="22">
        <v>44350</v>
      </c>
      <c r="B109" s="323">
        <v>1.19</v>
      </c>
      <c r="C109" s="420">
        <v>41</v>
      </c>
      <c r="D109" s="251"/>
      <c r="E109" s="249">
        <v>44350</v>
      </c>
      <c r="F109" s="250">
        <v>3247.4</v>
      </c>
      <c r="G109" s="306">
        <v>17.5</v>
      </c>
      <c r="H109" s="73"/>
      <c r="I109" s="73"/>
      <c r="J109" s="314"/>
      <c r="K109" s="314"/>
      <c r="L109" s="314"/>
      <c r="P109" s="423"/>
    </row>
    <row r="110" spans="1:16" s="19" customFormat="1">
      <c r="A110" s="22">
        <v>44351</v>
      </c>
      <c r="B110" s="323">
        <v>1.22</v>
      </c>
      <c r="C110" s="420">
        <v>40</v>
      </c>
      <c r="D110" s="251"/>
      <c r="E110" s="249">
        <v>44351</v>
      </c>
      <c r="F110" s="250">
        <v>3240.1</v>
      </c>
      <c r="G110" s="306">
        <v>17.399999999999999</v>
      </c>
      <c r="H110" s="73"/>
      <c r="I110" s="73"/>
      <c r="J110" s="314"/>
      <c r="K110" s="314"/>
      <c r="L110" s="314"/>
      <c r="P110" s="423"/>
    </row>
    <row r="111" spans="1:16" s="19" customFormat="1">
      <c r="A111" s="22">
        <v>44354</v>
      </c>
      <c r="B111" s="323">
        <v>1.2</v>
      </c>
      <c r="C111" s="420">
        <v>41</v>
      </c>
      <c r="D111" s="251"/>
      <c r="E111" s="249">
        <v>44354</v>
      </c>
      <c r="F111" s="250">
        <v>3252.1</v>
      </c>
      <c r="G111" s="306">
        <v>17</v>
      </c>
      <c r="H111" s="73"/>
      <c r="I111" s="73"/>
      <c r="J111" s="314"/>
      <c r="K111" s="314"/>
      <c r="L111" s="314"/>
      <c r="P111" s="423"/>
    </row>
    <row r="112" spans="1:16" s="19" customFormat="1">
      <c r="A112" s="22">
        <v>44355</v>
      </c>
      <c r="B112" s="323">
        <v>1.17</v>
      </c>
      <c r="C112" s="420">
        <v>41</v>
      </c>
      <c r="D112" s="251"/>
      <c r="E112" s="249">
        <v>44355</v>
      </c>
      <c r="F112" s="250">
        <v>3247.8</v>
      </c>
      <c r="G112" s="306">
        <v>16.2</v>
      </c>
      <c r="H112" s="73"/>
      <c r="I112" s="73"/>
      <c r="J112" s="314"/>
      <c r="K112" s="314"/>
      <c r="L112" s="314"/>
      <c r="P112" s="423"/>
    </row>
    <row r="113" spans="1:16" s="19" customFormat="1">
      <c r="A113" s="22">
        <v>44356</v>
      </c>
      <c r="B113" s="323">
        <v>1.1399999999999999</v>
      </c>
      <c r="C113" s="420">
        <v>42</v>
      </c>
      <c r="D113" s="251"/>
      <c r="E113" s="249">
        <v>44356</v>
      </c>
      <c r="F113" s="250">
        <v>3216.2</v>
      </c>
      <c r="G113" s="306">
        <v>16.600000000000001</v>
      </c>
      <c r="H113" s="73"/>
      <c r="I113" s="73"/>
      <c r="J113" s="314"/>
      <c r="K113" s="314"/>
      <c r="L113" s="314"/>
      <c r="P113" s="423"/>
    </row>
    <row r="114" spans="1:16" s="19" customFormat="1">
      <c r="A114" s="22">
        <v>44357</v>
      </c>
      <c r="B114" s="323">
        <v>1.28</v>
      </c>
      <c r="C114" s="420">
        <v>32</v>
      </c>
      <c r="D114" s="251"/>
      <c r="E114" s="249">
        <v>44357</v>
      </c>
      <c r="F114" s="250">
        <v>3224.6</v>
      </c>
      <c r="G114" s="306">
        <v>15.4</v>
      </c>
      <c r="H114" s="73"/>
      <c r="I114" s="73"/>
      <c r="J114" s="314"/>
      <c r="K114" s="314"/>
      <c r="L114" s="314"/>
      <c r="P114" s="423"/>
    </row>
    <row r="115" spans="1:16" s="19" customFormat="1">
      <c r="A115" s="22">
        <v>44358</v>
      </c>
      <c r="B115" s="323">
        <v>1.28</v>
      </c>
      <c r="C115" s="420">
        <v>30</v>
      </c>
      <c r="D115" s="251"/>
      <c r="E115" s="249">
        <v>44358</v>
      </c>
      <c r="F115" s="250">
        <v>3249.3</v>
      </c>
      <c r="G115" s="306">
        <v>14.5</v>
      </c>
      <c r="H115" s="73"/>
      <c r="I115" s="73"/>
      <c r="J115" s="314"/>
      <c r="K115" s="314"/>
      <c r="L115" s="314"/>
      <c r="P115" s="423"/>
    </row>
    <row r="116" spans="1:16" s="19" customFormat="1">
      <c r="A116" s="22">
        <v>44361</v>
      </c>
      <c r="B116" s="323">
        <v>1.29</v>
      </c>
      <c r="C116" s="420">
        <v>33</v>
      </c>
      <c r="D116" s="251"/>
      <c r="E116" s="249">
        <v>44361</v>
      </c>
      <c r="F116" s="250">
        <v>3252.1</v>
      </c>
      <c r="G116" s="306">
        <v>14.5</v>
      </c>
      <c r="H116" s="73"/>
      <c r="I116" s="73"/>
      <c r="J116" s="314"/>
      <c r="K116" s="314"/>
      <c r="L116" s="314"/>
      <c r="P116" s="423"/>
    </row>
    <row r="117" spans="1:16" s="19" customFormat="1">
      <c r="A117" s="22">
        <v>44362</v>
      </c>
      <c r="B117" s="323">
        <v>1.31</v>
      </c>
      <c r="C117" s="420">
        <v>34</v>
      </c>
      <c r="D117" s="251"/>
      <c r="E117" s="249">
        <v>44362</v>
      </c>
      <c r="F117" s="250">
        <v>3258.6</v>
      </c>
      <c r="G117" s="306">
        <v>14.3</v>
      </c>
      <c r="H117" s="73"/>
      <c r="I117" s="73"/>
      <c r="J117" s="314"/>
      <c r="K117" s="314"/>
      <c r="L117" s="314"/>
      <c r="P117" s="423"/>
    </row>
    <row r="118" spans="1:16" s="19" customFormat="1">
      <c r="A118" s="22">
        <v>44363</v>
      </c>
      <c r="B118" s="323">
        <v>1.29</v>
      </c>
      <c r="C118" s="420">
        <v>34</v>
      </c>
      <c r="D118" s="251"/>
      <c r="E118" s="249">
        <v>44363</v>
      </c>
      <c r="F118" s="250">
        <v>3278.7</v>
      </c>
      <c r="G118" s="306">
        <v>14.7</v>
      </c>
      <c r="H118" s="73"/>
      <c r="I118" s="73"/>
      <c r="J118" s="314"/>
      <c r="K118" s="314"/>
      <c r="L118" s="314"/>
      <c r="P118" s="423"/>
    </row>
    <row r="119" spans="1:16" s="19" customFormat="1">
      <c r="A119" s="22">
        <v>44364</v>
      </c>
      <c r="B119" s="323">
        <v>1.33</v>
      </c>
      <c r="C119" s="420">
        <v>35</v>
      </c>
      <c r="D119" s="251"/>
      <c r="E119" s="249">
        <v>44364</v>
      </c>
      <c r="F119" s="250">
        <v>3265</v>
      </c>
      <c r="G119" s="306">
        <v>15</v>
      </c>
      <c r="H119" s="73"/>
      <c r="I119" s="73"/>
      <c r="J119" s="314"/>
      <c r="K119" s="314"/>
      <c r="L119" s="314"/>
      <c r="P119" s="423"/>
    </row>
    <row r="120" spans="1:16" s="19" customFormat="1">
      <c r="A120" s="22">
        <v>44365</v>
      </c>
      <c r="B120" s="323">
        <v>1.31</v>
      </c>
      <c r="C120" s="420">
        <v>35</v>
      </c>
      <c r="D120" s="251"/>
      <c r="E120" s="249">
        <v>44365</v>
      </c>
      <c r="F120" s="250">
        <v>3267.9</v>
      </c>
      <c r="G120" s="306">
        <v>14.6</v>
      </c>
      <c r="H120" s="73"/>
      <c r="I120" s="73"/>
      <c r="J120" s="314"/>
      <c r="K120" s="314"/>
      <c r="L120" s="314"/>
      <c r="P120" s="423"/>
    </row>
    <row r="121" spans="1:16" s="19" customFormat="1">
      <c r="A121" s="22">
        <v>44368</v>
      </c>
      <c r="B121" s="323">
        <v>1.35</v>
      </c>
      <c r="C121" s="420">
        <v>36</v>
      </c>
      <c r="D121" s="251"/>
      <c r="E121" s="249">
        <v>44368</v>
      </c>
      <c r="F121" s="250">
        <v>3240.8</v>
      </c>
      <c r="G121" s="306">
        <v>16.3</v>
      </c>
      <c r="H121" s="73"/>
      <c r="I121" s="73"/>
      <c r="J121" s="314"/>
      <c r="K121" s="314"/>
      <c r="L121" s="314"/>
      <c r="P121" s="423"/>
    </row>
    <row r="122" spans="1:16" s="19" customFormat="1">
      <c r="A122" s="22">
        <v>44369</v>
      </c>
      <c r="B122" s="323">
        <v>1.33</v>
      </c>
      <c r="C122" s="420">
        <v>35</v>
      </c>
      <c r="D122" s="251"/>
      <c r="E122" s="249">
        <v>44369</v>
      </c>
      <c r="F122" s="250">
        <v>3263.9</v>
      </c>
      <c r="G122" s="306">
        <v>15.1</v>
      </c>
      <c r="H122" s="73"/>
      <c r="I122" s="73"/>
      <c r="J122" s="314"/>
      <c r="K122" s="314"/>
      <c r="L122" s="314"/>
      <c r="P122" s="423"/>
    </row>
    <row r="123" spans="1:16" s="19" customFormat="1">
      <c r="A123" s="22">
        <v>44370</v>
      </c>
      <c r="B123" s="323">
        <v>1.34</v>
      </c>
      <c r="C123" s="420">
        <v>35</v>
      </c>
      <c r="D123" s="251"/>
      <c r="E123" s="249">
        <v>44370</v>
      </c>
      <c r="F123" s="250">
        <v>3276.2</v>
      </c>
      <c r="G123" s="306">
        <v>14.8</v>
      </c>
      <c r="H123" s="73"/>
      <c r="I123" s="73"/>
      <c r="J123" s="314"/>
      <c r="K123" s="314"/>
      <c r="L123" s="314"/>
      <c r="P123" s="423"/>
    </row>
    <row r="124" spans="1:16" s="19" customFormat="1">
      <c r="A124" s="22">
        <v>44371</v>
      </c>
      <c r="B124" s="323">
        <v>1.38</v>
      </c>
      <c r="C124" s="420">
        <v>36</v>
      </c>
      <c r="D124" s="251"/>
      <c r="E124" s="249">
        <v>44371</v>
      </c>
      <c r="F124" s="250">
        <v>3286.1</v>
      </c>
      <c r="G124" s="306">
        <v>14.8</v>
      </c>
      <c r="H124" s="73"/>
      <c r="I124" s="73"/>
      <c r="J124" s="314"/>
      <c r="K124" s="314"/>
      <c r="L124" s="314"/>
      <c r="P124" s="423"/>
    </row>
    <row r="125" spans="1:16" s="19" customFormat="1">
      <c r="A125" s="22">
        <v>44372</v>
      </c>
      <c r="B125" s="323">
        <v>1.44</v>
      </c>
      <c r="C125" s="420">
        <v>36</v>
      </c>
      <c r="D125" s="251"/>
      <c r="E125" s="249">
        <v>44372</v>
      </c>
      <c r="F125" s="250">
        <v>3302.8</v>
      </c>
      <c r="G125" s="306">
        <v>14.8</v>
      </c>
      <c r="H125" s="73"/>
      <c r="I125" s="73"/>
      <c r="J125" s="314"/>
      <c r="K125" s="314"/>
      <c r="L125" s="314"/>
      <c r="P125" s="423"/>
    </row>
    <row r="126" spans="1:16" s="19" customFormat="1">
      <c r="A126" s="22">
        <v>44375</v>
      </c>
      <c r="B126" s="323">
        <v>1.47</v>
      </c>
      <c r="C126" s="420">
        <v>36</v>
      </c>
      <c r="D126" s="251"/>
      <c r="E126" s="249">
        <v>44375</v>
      </c>
      <c r="F126" s="250">
        <v>3301.9</v>
      </c>
      <c r="G126" s="306">
        <v>14.8</v>
      </c>
      <c r="H126" s="73"/>
      <c r="I126" s="73"/>
      <c r="J126" s="314"/>
      <c r="K126" s="314"/>
      <c r="L126" s="314"/>
      <c r="P126" s="423"/>
    </row>
    <row r="127" spans="1:16" s="19" customFormat="1">
      <c r="A127" s="22">
        <v>44376</v>
      </c>
      <c r="B127" s="323">
        <v>1.46</v>
      </c>
      <c r="C127" s="420">
        <v>36</v>
      </c>
      <c r="D127" s="251"/>
      <c r="E127" s="249">
        <v>44376</v>
      </c>
      <c r="F127" s="250">
        <v>3286.7</v>
      </c>
      <c r="G127" s="306">
        <v>14.5</v>
      </c>
      <c r="H127" s="73"/>
      <c r="I127" s="73"/>
      <c r="J127" s="314"/>
      <c r="K127" s="314"/>
      <c r="L127" s="314"/>
      <c r="P127" s="423"/>
    </row>
    <row r="128" spans="1:16" s="19" customFormat="1">
      <c r="A128" s="22">
        <v>44377</v>
      </c>
      <c r="B128" s="323">
        <v>1.45</v>
      </c>
      <c r="C128" s="420">
        <v>36</v>
      </c>
      <c r="D128" s="251"/>
      <c r="E128" s="249">
        <v>44377</v>
      </c>
      <c r="F128" s="250">
        <v>3296.7</v>
      </c>
      <c r="G128" s="306">
        <v>14.2</v>
      </c>
      <c r="H128" s="73"/>
      <c r="I128" s="73"/>
      <c r="J128" s="314"/>
      <c r="K128" s="314"/>
      <c r="L128" s="314"/>
      <c r="P128" s="423"/>
    </row>
    <row r="129" spans="1:16" s="19" customFormat="1">
      <c r="A129" s="22">
        <v>44378</v>
      </c>
      <c r="B129" s="323">
        <v>1.47</v>
      </c>
      <c r="C129" s="420">
        <v>36</v>
      </c>
      <c r="D129" s="251"/>
      <c r="E129" s="249">
        <v>44378</v>
      </c>
      <c r="F129" s="250">
        <v>3282.1</v>
      </c>
      <c r="G129" s="306">
        <v>14.3</v>
      </c>
      <c r="H129" s="73"/>
      <c r="I129" s="73"/>
      <c r="J129" s="314"/>
      <c r="K129" s="314"/>
      <c r="L129" s="314"/>
      <c r="P129" s="423"/>
    </row>
    <row r="130" spans="1:16" s="19" customFormat="1">
      <c r="A130" s="22">
        <v>44379</v>
      </c>
      <c r="B130" s="323">
        <v>1.48</v>
      </c>
      <c r="C130" s="420">
        <v>36</v>
      </c>
      <c r="D130" s="251"/>
      <c r="E130" s="249">
        <v>44379</v>
      </c>
      <c r="F130" s="250">
        <v>3281.8</v>
      </c>
      <c r="G130" s="306">
        <v>13.7</v>
      </c>
      <c r="H130" s="73"/>
      <c r="I130" s="73"/>
      <c r="J130" s="314"/>
      <c r="K130" s="314"/>
      <c r="L130" s="314"/>
      <c r="P130" s="423"/>
    </row>
    <row r="131" spans="1:16" s="19" customFormat="1">
      <c r="A131" s="22">
        <v>44382</v>
      </c>
      <c r="B131" s="323">
        <v>1.46</v>
      </c>
      <c r="C131" s="420">
        <v>36</v>
      </c>
      <c r="D131" s="251"/>
      <c r="E131" s="249">
        <v>44382</v>
      </c>
      <c r="F131" s="250">
        <v>3293.2</v>
      </c>
      <c r="G131" s="306">
        <v>13.1</v>
      </c>
      <c r="H131" s="73"/>
      <c r="I131" s="73"/>
      <c r="J131" s="314"/>
      <c r="K131" s="314"/>
      <c r="L131" s="314"/>
      <c r="P131" s="423"/>
    </row>
    <row r="132" spans="1:16" s="19" customFormat="1">
      <c r="A132" s="22">
        <v>44383</v>
      </c>
      <c r="B132" s="323">
        <v>1.47</v>
      </c>
      <c r="C132" s="420">
        <v>35</v>
      </c>
      <c r="D132" s="251"/>
      <c r="E132" s="249">
        <v>44383</v>
      </c>
      <c r="F132" s="250">
        <v>3305.2</v>
      </c>
      <c r="G132" s="306">
        <v>12.7</v>
      </c>
      <c r="H132" s="73"/>
      <c r="I132" s="73"/>
      <c r="J132" s="314"/>
      <c r="K132" s="314"/>
      <c r="L132" s="314"/>
      <c r="P132" s="423"/>
    </row>
    <row r="133" spans="1:16" s="19" customFormat="1">
      <c r="A133" s="22">
        <v>44384</v>
      </c>
      <c r="B133" s="323">
        <v>1.41</v>
      </c>
      <c r="C133" s="420">
        <v>37</v>
      </c>
      <c r="D133" s="251"/>
      <c r="E133" s="249">
        <v>44384</v>
      </c>
      <c r="F133" s="250">
        <v>3285.3</v>
      </c>
      <c r="G133" s="306">
        <v>13.3</v>
      </c>
      <c r="H133" s="73"/>
      <c r="I133" s="73"/>
      <c r="J133" s="314"/>
      <c r="K133" s="314"/>
      <c r="L133" s="314"/>
      <c r="P133" s="423"/>
    </row>
    <row r="134" spans="1:16" s="19" customFormat="1">
      <c r="A134" s="22">
        <v>44385</v>
      </c>
      <c r="B134" s="323">
        <v>1.36</v>
      </c>
      <c r="C134" s="420">
        <v>37</v>
      </c>
      <c r="D134" s="251"/>
      <c r="E134" s="249">
        <v>44385</v>
      </c>
      <c r="F134" s="250">
        <v>3252.7</v>
      </c>
      <c r="G134" s="306">
        <v>14.2</v>
      </c>
      <c r="H134" s="73"/>
      <c r="I134" s="73"/>
      <c r="J134" s="314"/>
      <c r="K134" s="314"/>
      <c r="L134" s="314"/>
      <c r="P134" s="423"/>
    </row>
    <row r="135" spans="1:16" s="19" customFormat="1">
      <c r="A135" s="22">
        <v>44386</v>
      </c>
      <c r="B135" s="323">
        <v>1.38</v>
      </c>
      <c r="C135" s="420">
        <v>36</v>
      </c>
      <c r="D135" s="251"/>
      <c r="E135" s="249">
        <v>44386</v>
      </c>
      <c r="F135" s="250">
        <v>3218</v>
      </c>
      <c r="G135" s="306">
        <v>15.1</v>
      </c>
      <c r="H135" s="73"/>
      <c r="I135" s="73"/>
      <c r="J135" s="314"/>
      <c r="K135" s="314"/>
      <c r="L135" s="314"/>
      <c r="P135" s="423"/>
    </row>
    <row r="136" spans="1:16" s="19" customFormat="1">
      <c r="A136" s="22">
        <v>44389</v>
      </c>
      <c r="B136" s="323">
        <v>1.38</v>
      </c>
      <c r="C136" s="420">
        <v>38</v>
      </c>
      <c r="D136" s="251"/>
      <c r="E136" s="249">
        <v>44389</v>
      </c>
      <c r="F136" s="250">
        <v>3246.5</v>
      </c>
      <c r="G136" s="306">
        <v>13.6</v>
      </c>
      <c r="H136" s="73"/>
      <c r="I136" s="73"/>
      <c r="J136" s="314"/>
      <c r="K136" s="314"/>
      <c r="L136" s="314"/>
      <c r="P136" s="423"/>
    </row>
    <row r="137" spans="1:16" s="19" customFormat="1">
      <c r="A137" s="22">
        <v>44390</v>
      </c>
      <c r="B137" s="323">
        <v>1.42</v>
      </c>
      <c r="C137" s="420">
        <v>38</v>
      </c>
      <c r="D137" s="251"/>
      <c r="E137" s="249">
        <v>44390</v>
      </c>
      <c r="F137" s="250">
        <v>3271.4</v>
      </c>
      <c r="G137" s="306">
        <v>12.6</v>
      </c>
      <c r="H137" s="73"/>
      <c r="I137" s="73"/>
      <c r="J137" s="314"/>
      <c r="K137" s="314"/>
      <c r="L137" s="314"/>
      <c r="P137" s="423"/>
    </row>
    <row r="138" spans="1:16" s="19" customFormat="1">
      <c r="A138" s="22">
        <v>44391</v>
      </c>
      <c r="B138" s="323">
        <v>1.39</v>
      </c>
      <c r="C138" s="420">
        <v>37</v>
      </c>
      <c r="D138" s="251"/>
      <c r="E138" s="249">
        <v>44391</v>
      </c>
      <c r="F138" s="250">
        <v>3264.8</v>
      </c>
      <c r="G138" s="306">
        <v>13</v>
      </c>
      <c r="H138" s="73"/>
      <c r="I138" s="73"/>
      <c r="J138" s="314"/>
      <c r="K138" s="314"/>
      <c r="L138" s="314"/>
      <c r="P138" s="423"/>
    </row>
    <row r="139" spans="1:16" s="19" customFormat="1">
      <c r="A139" s="22">
        <v>44392</v>
      </c>
      <c r="B139" s="323">
        <v>1.5</v>
      </c>
      <c r="C139" s="420">
        <v>36</v>
      </c>
      <c r="D139" s="251"/>
      <c r="E139" s="249">
        <v>44392</v>
      </c>
      <c r="F139" s="250">
        <v>3286.2</v>
      </c>
      <c r="G139" s="306">
        <v>13</v>
      </c>
      <c r="H139" s="73"/>
      <c r="I139" s="73"/>
      <c r="J139" s="314"/>
      <c r="K139" s="314"/>
      <c r="L139" s="314"/>
      <c r="P139" s="423"/>
    </row>
    <row r="140" spans="1:16" s="19" customFormat="1">
      <c r="A140" s="22">
        <v>44393</v>
      </c>
      <c r="B140" s="323">
        <v>1.45</v>
      </c>
      <c r="C140" s="420">
        <v>40</v>
      </c>
      <c r="D140" s="251"/>
      <c r="E140" s="249">
        <v>44393</v>
      </c>
      <c r="F140" s="250">
        <v>3276.9</v>
      </c>
      <c r="G140" s="306">
        <v>13.2</v>
      </c>
      <c r="H140" s="73"/>
      <c r="I140" s="73"/>
      <c r="J140" s="314"/>
      <c r="K140" s="314"/>
      <c r="L140" s="314"/>
      <c r="P140" s="423"/>
    </row>
    <row r="141" spans="1:16" s="19" customFormat="1">
      <c r="A141" s="22">
        <v>44396</v>
      </c>
      <c r="B141" s="323">
        <v>1.46</v>
      </c>
      <c r="C141" s="420">
        <v>38</v>
      </c>
      <c r="D141" s="251"/>
      <c r="E141" s="249">
        <v>44396</v>
      </c>
      <c r="F141" s="250">
        <v>3244</v>
      </c>
      <c r="G141" s="306">
        <v>15.3</v>
      </c>
      <c r="H141" s="73"/>
      <c r="I141" s="73"/>
      <c r="J141" s="314"/>
      <c r="K141" s="314"/>
      <c r="L141" s="314"/>
      <c r="P141" s="423"/>
    </row>
    <row r="142" spans="1:16" s="19" customFormat="1">
      <c r="A142" s="22">
        <v>44397</v>
      </c>
      <c r="B142" s="323">
        <v>1.41</v>
      </c>
      <c r="C142" s="420">
        <v>40</v>
      </c>
      <c r="D142" s="251"/>
      <c r="E142" s="249">
        <v>44397</v>
      </c>
      <c r="F142" s="250">
        <v>3232.7</v>
      </c>
      <c r="G142" s="306">
        <v>15.7</v>
      </c>
      <c r="H142" s="73"/>
      <c r="I142" s="73"/>
      <c r="J142" s="314"/>
      <c r="K142" s="314"/>
      <c r="L142" s="314"/>
      <c r="P142" s="423"/>
    </row>
    <row r="143" spans="1:16" s="19" customFormat="1">
      <c r="A143" s="22">
        <v>44398</v>
      </c>
      <c r="B143" s="323">
        <v>1.38</v>
      </c>
      <c r="C143" s="420">
        <v>40</v>
      </c>
      <c r="D143" s="251"/>
      <c r="E143" s="249">
        <v>44398</v>
      </c>
      <c r="F143" s="250">
        <v>3215.9</v>
      </c>
      <c r="G143" s="306">
        <v>16.100000000000001</v>
      </c>
      <c r="H143" s="73"/>
      <c r="I143" s="73"/>
      <c r="J143" s="314"/>
      <c r="K143" s="314"/>
      <c r="L143" s="314"/>
      <c r="P143" s="423"/>
    </row>
    <row r="144" spans="1:16" s="19" customFormat="1">
      <c r="A144" s="22">
        <v>44399</v>
      </c>
      <c r="B144" s="323">
        <v>1.4</v>
      </c>
      <c r="C144" s="420">
        <v>40</v>
      </c>
      <c r="D144" s="251"/>
      <c r="E144" s="249">
        <v>44399</v>
      </c>
      <c r="F144" s="250">
        <v>3250.2</v>
      </c>
      <c r="G144" s="306">
        <v>14.6</v>
      </c>
      <c r="H144" s="73"/>
      <c r="I144" s="73"/>
      <c r="J144" s="314"/>
      <c r="K144" s="314"/>
      <c r="L144" s="314"/>
      <c r="P144" s="423"/>
    </row>
    <row r="145" spans="1:16" s="19" customFormat="1">
      <c r="A145" s="22">
        <v>44400</v>
      </c>
      <c r="B145" s="323">
        <v>1.39</v>
      </c>
      <c r="C145" s="420">
        <v>41</v>
      </c>
      <c r="D145" s="251"/>
      <c r="E145" s="249">
        <v>44400</v>
      </c>
      <c r="F145" s="250">
        <v>3254.4</v>
      </c>
      <c r="G145" s="306">
        <v>14.4</v>
      </c>
      <c r="H145" s="73"/>
      <c r="I145" s="73"/>
      <c r="J145" s="314"/>
      <c r="K145" s="314"/>
      <c r="L145" s="314"/>
      <c r="P145" s="423"/>
    </row>
    <row r="146" spans="1:16" s="19" customFormat="1">
      <c r="A146" s="22">
        <v>44403</v>
      </c>
      <c r="B146" s="323">
        <v>1.37</v>
      </c>
      <c r="C146" s="420">
        <v>41</v>
      </c>
      <c r="D146" s="251"/>
      <c r="E146" s="249">
        <v>44403</v>
      </c>
      <c r="F146" s="250">
        <v>3225</v>
      </c>
      <c r="G146" s="306">
        <v>16.100000000000001</v>
      </c>
      <c r="H146" s="73"/>
      <c r="I146" s="73"/>
      <c r="J146" s="314"/>
      <c r="K146" s="314"/>
      <c r="L146" s="314"/>
      <c r="P146" s="423"/>
    </row>
    <row r="147" spans="1:16" s="19" customFormat="1">
      <c r="A147" s="22">
        <v>44404</v>
      </c>
      <c r="B147" s="323">
        <v>1.38</v>
      </c>
      <c r="C147" s="420">
        <v>42</v>
      </c>
      <c r="D147" s="251"/>
      <c r="E147" s="249">
        <v>44404</v>
      </c>
      <c r="F147" s="250">
        <v>3232.5</v>
      </c>
      <c r="G147" s="306">
        <v>15.8</v>
      </c>
      <c r="H147" s="73"/>
      <c r="I147" s="73"/>
      <c r="J147" s="314"/>
      <c r="K147" s="314"/>
      <c r="L147" s="314"/>
      <c r="P147" s="423"/>
    </row>
    <row r="148" spans="1:16" s="19" customFormat="1">
      <c r="A148" s="22">
        <v>44405</v>
      </c>
      <c r="B148" s="323">
        <v>1.42</v>
      </c>
      <c r="C148" s="420">
        <v>41</v>
      </c>
      <c r="D148" s="251"/>
      <c r="E148" s="249">
        <v>44405</v>
      </c>
      <c r="F148" s="250">
        <v>3236.9</v>
      </c>
      <c r="G148" s="306">
        <v>16.100000000000001</v>
      </c>
      <c r="H148" s="73"/>
      <c r="I148" s="73"/>
      <c r="J148" s="314"/>
      <c r="K148" s="314"/>
      <c r="L148" s="314"/>
      <c r="P148" s="423"/>
    </row>
    <row r="149" spans="1:16" s="19" customFormat="1">
      <c r="A149" s="22">
        <v>44406</v>
      </c>
      <c r="B149" s="323">
        <v>1.43</v>
      </c>
      <c r="C149" s="420">
        <v>42</v>
      </c>
      <c r="D149" s="251"/>
      <c r="E149" s="249">
        <v>44406</v>
      </c>
      <c r="F149" s="250">
        <v>3242.7</v>
      </c>
      <c r="G149" s="306">
        <v>15.6</v>
      </c>
      <c r="H149" s="73"/>
      <c r="I149" s="73"/>
      <c r="J149" s="314"/>
      <c r="K149" s="314"/>
      <c r="L149" s="314"/>
      <c r="P149" s="423"/>
    </row>
    <row r="150" spans="1:16" s="19" customFormat="1">
      <c r="A150" s="22">
        <v>44407</v>
      </c>
      <c r="B150" s="323">
        <v>1.42</v>
      </c>
      <c r="C150" s="420">
        <v>41</v>
      </c>
      <c r="D150" s="251"/>
      <c r="E150" s="249">
        <v>44407</v>
      </c>
      <c r="F150" s="250">
        <v>3202.3</v>
      </c>
      <c r="G150" s="306">
        <v>17.3</v>
      </c>
      <c r="H150" s="73"/>
      <c r="I150" s="73"/>
      <c r="J150" s="314"/>
      <c r="K150" s="314"/>
      <c r="L150" s="314"/>
      <c r="P150" s="423"/>
    </row>
    <row r="151" spans="1:16" s="19" customFormat="1">
      <c r="A151" s="22">
        <v>44410</v>
      </c>
      <c r="B151" s="323">
        <v>1.44</v>
      </c>
      <c r="C151" s="420">
        <v>42</v>
      </c>
      <c r="D151" s="251"/>
      <c r="E151" s="249">
        <v>44410</v>
      </c>
      <c r="F151" s="250">
        <v>3223</v>
      </c>
      <c r="G151" s="306">
        <v>15.8</v>
      </c>
      <c r="H151" s="73"/>
      <c r="I151" s="73"/>
      <c r="J151" s="314"/>
      <c r="K151" s="314"/>
      <c r="L151" s="314"/>
      <c r="P151" s="423"/>
    </row>
    <row r="152" spans="1:16" s="19" customFormat="1">
      <c r="A152" s="22">
        <v>44411</v>
      </c>
      <c r="B152" s="323">
        <v>1.44</v>
      </c>
      <c r="C152" s="420">
        <v>42</v>
      </c>
      <c r="D152" s="251"/>
      <c r="E152" s="249">
        <v>44411</v>
      </c>
      <c r="F152" s="250">
        <v>3237.1</v>
      </c>
      <c r="G152" s="306">
        <v>14.8</v>
      </c>
      <c r="H152" s="73"/>
      <c r="I152" s="73"/>
      <c r="J152" s="314"/>
      <c r="K152" s="314"/>
      <c r="L152" s="314"/>
      <c r="P152" s="423"/>
    </row>
    <row r="153" spans="1:16" s="19" customFormat="1">
      <c r="A153" s="22">
        <v>44412</v>
      </c>
      <c r="B153" s="323">
        <v>1.42</v>
      </c>
      <c r="C153" s="420">
        <v>41</v>
      </c>
      <c r="D153" s="251"/>
      <c r="E153" s="249">
        <v>44412</v>
      </c>
      <c r="F153" s="250">
        <v>3280.4</v>
      </c>
      <c r="G153" s="306">
        <v>14.8</v>
      </c>
      <c r="H153" s="73"/>
      <c r="I153" s="73"/>
      <c r="J153" s="314"/>
      <c r="K153" s="314"/>
      <c r="L153" s="314"/>
      <c r="P153" s="423"/>
    </row>
    <row r="154" spans="1:16" s="19" customFormat="1">
      <c r="A154" s="22">
        <v>44413</v>
      </c>
      <c r="B154" s="323">
        <v>1.41</v>
      </c>
      <c r="C154" s="420">
        <v>42</v>
      </c>
      <c r="D154" s="251"/>
      <c r="E154" s="249">
        <v>44413</v>
      </c>
      <c r="F154" s="250">
        <v>3276.1</v>
      </c>
      <c r="G154" s="306">
        <v>14.5</v>
      </c>
      <c r="H154" s="73"/>
      <c r="I154" s="73"/>
      <c r="J154" s="314"/>
      <c r="K154" s="314"/>
      <c r="L154" s="314"/>
      <c r="P154" s="423"/>
    </row>
    <row r="155" spans="1:16" s="19" customFormat="1">
      <c r="A155" s="22">
        <v>44414</v>
      </c>
      <c r="B155" s="323">
        <v>1.43</v>
      </c>
      <c r="C155" s="420">
        <v>43</v>
      </c>
      <c r="D155" s="251"/>
      <c r="E155" s="249">
        <v>44414</v>
      </c>
      <c r="F155" s="250">
        <v>3270.4</v>
      </c>
      <c r="G155" s="306">
        <v>14.2</v>
      </c>
      <c r="H155" s="73"/>
      <c r="I155" s="73"/>
      <c r="J155" s="314"/>
      <c r="K155" s="314"/>
      <c r="L155" s="314"/>
      <c r="P155" s="423"/>
    </row>
    <row r="156" spans="1:16" s="19" customFormat="1">
      <c r="A156" s="22">
        <v>44417</v>
      </c>
      <c r="B156" s="323">
        <v>1.44</v>
      </c>
      <c r="C156" s="420">
        <v>41</v>
      </c>
      <c r="D156" s="251"/>
      <c r="E156" s="249">
        <v>44417</v>
      </c>
      <c r="F156" s="250">
        <v>3260.4</v>
      </c>
      <c r="G156" s="306">
        <v>14.3</v>
      </c>
      <c r="H156" s="73"/>
      <c r="I156" s="73"/>
      <c r="J156" s="314"/>
      <c r="K156" s="314"/>
      <c r="L156" s="314"/>
      <c r="P156" s="423"/>
    </row>
    <row r="157" spans="1:16" s="19" customFormat="1">
      <c r="A157" s="22">
        <v>44418</v>
      </c>
      <c r="B157" s="323">
        <v>1.43</v>
      </c>
      <c r="C157" s="420">
        <v>42</v>
      </c>
      <c r="D157" s="251"/>
      <c r="E157" s="249">
        <v>44418</v>
      </c>
      <c r="F157" s="250">
        <v>3243.2</v>
      </c>
      <c r="G157" s="306">
        <v>14.5</v>
      </c>
      <c r="H157" s="73"/>
      <c r="I157" s="73"/>
      <c r="J157" s="314"/>
      <c r="K157" s="314"/>
      <c r="L157" s="314"/>
      <c r="P157" s="423"/>
    </row>
    <row r="158" spans="1:16" s="19" customFormat="1">
      <c r="A158" s="22">
        <v>44419</v>
      </c>
      <c r="B158" s="323">
        <v>1.42</v>
      </c>
      <c r="C158" s="420">
        <v>42</v>
      </c>
      <c r="D158" s="251"/>
      <c r="E158" s="249">
        <v>44419</v>
      </c>
      <c r="F158" s="250">
        <v>3220.6</v>
      </c>
      <c r="G158" s="306">
        <v>15.1</v>
      </c>
      <c r="H158" s="73"/>
      <c r="I158" s="73"/>
      <c r="J158" s="314"/>
      <c r="K158" s="314"/>
      <c r="L158" s="314"/>
      <c r="P158" s="423"/>
    </row>
    <row r="159" spans="1:16" s="19" customFormat="1">
      <c r="A159" s="22">
        <v>44420</v>
      </c>
      <c r="B159" s="323">
        <v>1.41</v>
      </c>
      <c r="C159" s="420">
        <v>42</v>
      </c>
      <c r="D159" s="251"/>
      <c r="E159" s="249">
        <v>44420</v>
      </c>
      <c r="F159" s="250">
        <v>3208.4</v>
      </c>
      <c r="G159" s="306">
        <v>14.1</v>
      </c>
      <c r="H159" s="73"/>
      <c r="I159" s="73"/>
      <c r="J159" s="314"/>
      <c r="K159" s="314"/>
      <c r="L159" s="314"/>
      <c r="P159" s="423"/>
    </row>
    <row r="160" spans="1:16" s="19" customFormat="1">
      <c r="A160" s="22">
        <v>44421</v>
      </c>
      <c r="B160" s="323">
        <v>1.41</v>
      </c>
      <c r="C160" s="420">
        <v>42</v>
      </c>
      <c r="D160" s="251"/>
      <c r="E160" s="249">
        <v>44421</v>
      </c>
      <c r="F160" s="250">
        <v>3171.3</v>
      </c>
      <c r="G160" s="306">
        <v>15.5</v>
      </c>
      <c r="H160" s="73"/>
      <c r="I160" s="73"/>
      <c r="J160" s="314"/>
      <c r="K160" s="314"/>
      <c r="L160" s="314"/>
      <c r="P160" s="423"/>
    </row>
    <row r="161" spans="1:16" s="19" customFormat="1">
      <c r="A161" s="22">
        <v>44425</v>
      </c>
      <c r="B161" s="323">
        <v>1.4</v>
      </c>
      <c r="C161" s="420">
        <v>42</v>
      </c>
      <c r="D161" s="251"/>
      <c r="E161" s="249">
        <v>44425</v>
      </c>
      <c r="F161" s="250">
        <v>3143.1</v>
      </c>
      <c r="G161" s="306">
        <v>16.3</v>
      </c>
      <c r="H161" s="73"/>
      <c r="I161" s="73"/>
      <c r="J161" s="314"/>
      <c r="K161" s="314"/>
      <c r="L161" s="314"/>
      <c r="P161" s="423"/>
    </row>
    <row r="162" spans="1:16" s="19" customFormat="1">
      <c r="A162" s="22">
        <v>44426</v>
      </c>
      <c r="B162" s="323">
        <v>1.39</v>
      </c>
      <c r="C162" s="420">
        <v>43</v>
      </c>
      <c r="D162" s="251"/>
      <c r="E162" s="249">
        <v>44426</v>
      </c>
      <c r="F162" s="250">
        <v>3158.9</v>
      </c>
      <c r="G162" s="306">
        <v>15.5</v>
      </c>
      <c r="H162" s="73"/>
      <c r="I162" s="73"/>
      <c r="J162" s="314"/>
      <c r="K162" s="314"/>
      <c r="L162" s="314"/>
      <c r="P162" s="423"/>
    </row>
    <row r="163" spans="1:16" s="19" customFormat="1">
      <c r="A163" s="22">
        <v>44427</v>
      </c>
      <c r="B163" s="323">
        <v>1.36</v>
      </c>
      <c r="C163" s="420">
        <v>43</v>
      </c>
      <c r="D163" s="251"/>
      <c r="E163" s="249">
        <v>44427</v>
      </c>
      <c r="F163" s="250">
        <v>3097.8</v>
      </c>
      <c r="G163" s="306">
        <v>17.8</v>
      </c>
      <c r="H163" s="73"/>
      <c r="I163" s="73"/>
      <c r="J163" s="314"/>
      <c r="K163" s="314"/>
      <c r="L163" s="314"/>
      <c r="P163" s="423"/>
    </row>
    <row r="164" spans="1:16" s="19" customFormat="1">
      <c r="A164" s="22">
        <v>44428</v>
      </c>
      <c r="B164" s="323">
        <v>1.36</v>
      </c>
      <c r="C164" s="420">
        <v>43</v>
      </c>
      <c r="D164" s="251"/>
      <c r="E164" s="249">
        <v>44428</v>
      </c>
      <c r="F164" s="250">
        <v>3060.5</v>
      </c>
      <c r="G164" s="306">
        <v>18.899999999999999</v>
      </c>
      <c r="H164" s="73"/>
      <c r="I164" s="73"/>
      <c r="J164" s="314"/>
      <c r="K164" s="314"/>
      <c r="L164" s="314"/>
      <c r="P164" s="423"/>
    </row>
    <row r="165" spans="1:16" s="19" customFormat="1">
      <c r="A165" s="22">
        <v>44431</v>
      </c>
      <c r="B165" s="323">
        <v>1.39</v>
      </c>
      <c r="C165" s="420">
        <v>44</v>
      </c>
      <c r="D165" s="251"/>
      <c r="E165" s="249">
        <v>44431</v>
      </c>
      <c r="F165" s="250">
        <v>3090.2</v>
      </c>
      <c r="G165" s="306">
        <v>17.3</v>
      </c>
      <c r="H165" s="73"/>
      <c r="I165" s="73"/>
      <c r="J165" s="314"/>
      <c r="K165" s="314"/>
      <c r="L165" s="314"/>
      <c r="P165" s="423"/>
    </row>
    <row r="166" spans="1:16" s="19" customFormat="1">
      <c r="A166" s="22">
        <v>44432</v>
      </c>
      <c r="B166" s="323">
        <v>1.44</v>
      </c>
      <c r="C166" s="420">
        <v>43</v>
      </c>
      <c r="D166" s="251"/>
      <c r="E166" s="249">
        <v>44432</v>
      </c>
      <c r="F166" s="250">
        <v>3138.3</v>
      </c>
      <c r="G166" s="306">
        <v>15.6</v>
      </c>
      <c r="H166" s="73"/>
      <c r="I166" s="73"/>
      <c r="J166" s="314"/>
      <c r="K166" s="314"/>
      <c r="L166" s="314"/>
      <c r="P166" s="423"/>
    </row>
    <row r="167" spans="1:16" s="19" customFormat="1">
      <c r="A167" s="22">
        <v>44433</v>
      </c>
      <c r="B167" s="323">
        <v>1.44</v>
      </c>
      <c r="C167" s="420">
        <v>41</v>
      </c>
      <c r="D167" s="251"/>
      <c r="E167" s="249">
        <v>44433</v>
      </c>
      <c r="F167" s="250">
        <v>3146.8</v>
      </c>
      <c r="G167" s="306">
        <v>15.5</v>
      </c>
      <c r="H167" s="73"/>
      <c r="I167" s="73"/>
      <c r="J167" s="314"/>
      <c r="K167" s="314"/>
      <c r="L167" s="314"/>
      <c r="P167" s="423"/>
    </row>
    <row r="168" spans="1:16" s="19" customFormat="1">
      <c r="A168" s="22">
        <v>44434</v>
      </c>
      <c r="B168" s="323">
        <v>1.4</v>
      </c>
      <c r="C168" s="420">
        <v>43</v>
      </c>
      <c r="D168" s="251"/>
      <c r="E168" s="249">
        <v>44434</v>
      </c>
      <c r="F168" s="250">
        <v>3128.5</v>
      </c>
      <c r="G168" s="306">
        <v>16.2</v>
      </c>
      <c r="H168" s="73"/>
      <c r="I168" s="73"/>
      <c r="J168" s="314"/>
      <c r="K168" s="314"/>
      <c r="L168" s="314"/>
      <c r="P168" s="423"/>
    </row>
    <row r="169" spans="1:16" s="19" customFormat="1">
      <c r="A169" s="22">
        <v>44435</v>
      </c>
      <c r="B169" s="323">
        <v>1.41</v>
      </c>
      <c r="C169" s="420">
        <v>42</v>
      </c>
      <c r="D169" s="251"/>
      <c r="E169" s="249">
        <v>44435</v>
      </c>
      <c r="F169" s="250">
        <v>3133.9</v>
      </c>
      <c r="G169" s="306">
        <v>16.2</v>
      </c>
      <c r="H169" s="73"/>
      <c r="I169" s="73"/>
      <c r="J169" s="314"/>
      <c r="K169" s="314"/>
      <c r="L169" s="314"/>
      <c r="P169" s="423"/>
    </row>
    <row r="170" spans="1:16" s="19" customFormat="1">
      <c r="A170" s="22">
        <v>44438</v>
      </c>
      <c r="B170" s="323">
        <v>1.4</v>
      </c>
      <c r="C170" s="420">
        <v>43</v>
      </c>
      <c r="D170" s="251"/>
      <c r="E170" s="249">
        <v>44438</v>
      </c>
      <c r="F170" s="250">
        <v>3144.2</v>
      </c>
      <c r="G170" s="306">
        <v>15.9</v>
      </c>
      <c r="H170" s="73"/>
      <c r="I170" s="73"/>
      <c r="J170" s="314"/>
      <c r="K170" s="314"/>
      <c r="L170" s="314"/>
      <c r="P170" s="423"/>
    </row>
    <row r="171" spans="1:16" s="19" customFormat="1">
      <c r="A171" s="22">
        <v>44439</v>
      </c>
      <c r="B171" s="323">
        <v>1.4</v>
      </c>
      <c r="C171" s="420">
        <v>42</v>
      </c>
      <c r="D171" s="251"/>
      <c r="E171" s="249">
        <v>44439</v>
      </c>
      <c r="F171" s="250">
        <v>3199.3</v>
      </c>
      <c r="G171" s="306">
        <v>14.8</v>
      </c>
      <c r="H171" s="73"/>
      <c r="I171" s="73"/>
      <c r="J171" s="314"/>
      <c r="K171" s="314"/>
      <c r="L171" s="314"/>
      <c r="P171" s="423"/>
    </row>
    <row r="172" spans="1:16" s="19" customFormat="1">
      <c r="A172" s="22">
        <v>44440</v>
      </c>
      <c r="B172" s="323">
        <v>1.42</v>
      </c>
      <c r="C172" s="420">
        <v>42</v>
      </c>
      <c r="D172" s="251"/>
      <c r="E172" s="249">
        <v>44440</v>
      </c>
      <c r="F172" s="250">
        <v>3207</v>
      </c>
      <c r="G172" s="306">
        <v>15</v>
      </c>
      <c r="H172" s="73"/>
      <c r="I172" s="73"/>
      <c r="J172" s="314"/>
      <c r="K172" s="314"/>
      <c r="L172" s="314"/>
      <c r="P172" s="423"/>
    </row>
    <row r="173" spans="1:16" s="19" customFormat="1">
      <c r="A173" s="22">
        <v>44441</v>
      </c>
      <c r="B173" s="323">
        <v>1.42</v>
      </c>
      <c r="C173" s="420">
        <v>43</v>
      </c>
      <c r="D173" s="251"/>
      <c r="E173" s="249">
        <v>44441</v>
      </c>
      <c r="F173" s="250">
        <v>3175.9</v>
      </c>
      <c r="G173" s="306">
        <v>15.3</v>
      </c>
      <c r="H173" s="73"/>
      <c r="I173" s="73"/>
      <c r="J173" s="314"/>
      <c r="K173" s="314"/>
      <c r="L173" s="314"/>
      <c r="P173" s="423"/>
    </row>
    <row r="174" spans="1:16" s="19" customFormat="1">
      <c r="A174" s="22">
        <v>44442</v>
      </c>
      <c r="B174" s="323">
        <v>1.44</v>
      </c>
      <c r="C174" s="420">
        <v>42</v>
      </c>
      <c r="D174" s="251"/>
      <c r="E174" s="249">
        <v>44442</v>
      </c>
      <c r="F174" s="250">
        <v>3201.1</v>
      </c>
      <c r="G174" s="306">
        <v>14.6</v>
      </c>
      <c r="H174" s="73"/>
      <c r="I174" s="73"/>
      <c r="J174" s="314"/>
      <c r="K174" s="314"/>
      <c r="L174" s="314"/>
      <c r="P174" s="423"/>
    </row>
    <row r="175" spans="1:16" s="19" customFormat="1">
      <c r="A175" s="22">
        <v>44445</v>
      </c>
      <c r="B175" s="323">
        <v>1.46</v>
      </c>
      <c r="C175" s="420">
        <v>42</v>
      </c>
      <c r="D175" s="251"/>
      <c r="E175" s="249">
        <v>44445</v>
      </c>
      <c r="F175" s="250">
        <v>3203.3</v>
      </c>
      <c r="G175" s="306">
        <v>14.2</v>
      </c>
      <c r="H175" s="73"/>
      <c r="I175" s="73"/>
      <c r="J175" s="314"/>
      <c r="K175" s="314"/>
      <c r="L175" s="314"/>
      <c r="P175" s="423"/>
    </row>
    <row r="176" spans="1:16" s="19" customFormat="1">
      <c r="A176" s="22">
        <v>44446</v>
      </c>
      <c r="B176" s="323">
        <v>1.46</v>
      </c>
      <c r="C176" s="420">
        <v>43</v>
      </c>
      <c r="D176" s="251"/>
      <c r="E176" s="249">
        <v>44446</v>
      </c>
      <c r="F176" s="250">
        <v>3187.4</v>
      </c>
      <c r="G176" s="306">
        <v>14.2</v>
      </c>
      <c r="H176" s="73"/>
      <c r="I176" s="73"/>
      <c r="J176" s="314"/>
      <c r="K176" s="314"/>
      <c r="L176" s="314"/>
      <c r="P176" s="423"/>
    </row>
    <row r="177" spans="1:16" s="19" customFormat="1">
      <c r="A177" s="22">
        <v>44447</v>
      </c>
      <c r="B177" s="323">
        <v>1.49</v>
      </c>
      <c r="C177" s="420">
        <v>42</v>
      </c>
      <c r="D177" s="251"/>
      <c r="E177" s="249">
        <v>44447</v>
      </c>
      <c r="F177" s="250">
        <v>3163</v>
      </c>
      <c r="G177" s="306">
        <v>14.7</v>
      </c>
      <c r="H177" s="73"/>
      <c r="I177" s="73"/>
      <c r="J177" s="314"/>
      <c r="K177" s="314"/>
      <c r="L177" s="314"/>
      <c r="P177" s="423"/>
    </row>
    <row r="178" spans="1:16" s="19" customFormat="1">
      <c r="A178" s="22">
        <v>44448</v>
      </c>
      <c r="B178" s="323">
        <v>1.5</v>
      </c>
      <c r="C178" s="420">
        <v>43</v>
      </c>
      <c r="D178" s="251"/>
      <c r="E178" s="249">
        <v>44448</v>
      </c>
      <c r="F178" s="250">
        <v>3114.7</v>
      </c>
      <c r="G178" s="306">
        <v>16</v>
      </c>
      <c r="H178" s="73"/>
      <c r="I178" s="73"/>
      <c r="J178" s="314"/>
      <c r="K178" s="314"/>
      <c r="L178" s="314"/>
      <c r="P178" s="423"/>
    </row>
    <row r="179" spans="1:16" s="19" customFormat="1">
      <c r="A179" s="22">
        <v>44449</v>
      </c>
      <c r="B179" s="323">
        <v>1.5</v>
      </c>
      <c r="C179" s="420">
        <v>43</v>
      </c>
      <c r="D179" s="251"/>
      <c r="E179" s="249">
        <v>44449</v>
      </c>
      <c r="F179" s="250">
        <v>3125.8</v>
      </c>
      <c r="G179" s="306">
        <v>15.2</v>
      </c>
      <c r="H179" s="73"/>
      <c r="I179" s="73"/>
      <c r="J179" s="314"/>
      <c r="K179" s="314"/>
      <c r="L179" s="314"/>
      <c r="P179" s="423"/>
    </row>
    <row r="180" spans="1:16" s="19" customFormat="1">
      <c r="A180" s="22">
        <v>44452</v>
      </c>
      <c r="B180" s="323">
        <v>1.53</v>
      </c>
      <c r="C180" s="420">
        <v>44</v>
      </c>
      <c r="D180" s="251"/>
      <c r="E180" s="249">
        <v>44452</v>
      </c>
      <c r="F180" s="250">
        <v>3127.9</v>
      </c>
      <c r="G180" s="306">
        <v>15.3</v>
      </c>
      <c r="H180" s="73"/>
      <c r="I180" s="73"/>
      <c r="J180" s="314"/>
      <c r="K180" s="314"/>
      <c r="L180" s="314"/>
      <c r="P180" s="423"/>
    </row>
    <row r="181" spans="1:16" s="19" customFormat="1">
      <c r="A181" s="22">
        <v>44453</v>
      </c>
      <c r="B181" s="323">
        <v>1.54</v>
      </c>
      <c r="C181" s="420">
        <v>44</v>
      </c>
      <c r="D181" s="251"/>
      <c r="E181" s="249">
        <v>44453</v>
      </c>
      <c r="F181" s="250">
        <v>3148.8</v>
      </c>
      <c r="G181" s="306">
        <v>14.7</v>
      </c>
      <c r="H181" s="73"/>
      <c r="I181" s="73"/>
      <c r="J181" s="314"/>
      <c r="K181" s="314"/>
      <c r="L181" s="314"/>
      <c r="P181" s="423"/>
    </row>
    <row r="182" spans="1:16" s="19" customFormat="1">
      <c r="A182" s="22">
        <v>44454</v>
      </c>
      <c r="B182" s="323">
        <v>1.49</v>
      </c>
      <c r="C182" s="420">
        <v>45</v>
      </c>
      <c r="D182" s="251"/>
      <c r="E182" s="249">
        <v>44454</v>
      </c>
      <c r="F182" s="250">
        <v>3153.4</v>
      </c>
      <c r="G182" s="306">
        <v>14.7</v>
      </c>
      <c r="H182" s="73"/>
      <c r="I182" s="73"/>
      <c r="J182" s="314"/>
      <c r="K182" s="314"/>
      <c r="L182" s="314"/>
      <c r="P182" s="423"/>
    </row>
    <row r="183" spans="1:16" s="19" customFormat="1">
      <c r="A183" s="22">
        <v>44455</v>
      </c>
      <c r="B183" s="323">
        <v>1.51</v>
      </c>
      <c r="C183" s="420">
        <v>44</v>
      </c>
      <c r="D183" s="251"/>
      <c r="E183" s="249">
        <v>44455</v>
      </c>
      <c r="F183" s="250">
        <v>3130.1</v>
      </c>
      <c r="G183" s="306">
        <v>15.4</v>
      </c>
      <c r="H183" s="73"/>
      <c r="I183" s="73"/>
      <c r="J183" s="314"/>
      <c r="K183" s="314"/>
      <c r="L183" s="314"/>
      <c r="P183" s="423"/>
    </row>
    <row r="184" spans="1:16" s="19" customFormat="1">
      <c r="A184" s="22">
        <v>44456</v>
      </c>
      <c r="B184" s="323">
        <v>1.54</v>
      </c>
      <c r="C184" s="420">
        <v>44</v>
      </c>
      <c r="D184" s="251"/>
      <c r="E184" s="249">
        <v>44456</v>
      </c>
      <c r="F184" s="250">
        <v>3140.5</v>
      </c>
      <c r="G184" s="306">
        <v>15.5</v>
      </c>
      <c r="H184" s="73"/>
      <c r="I184" s="73"/>
      <c r="J184" s="314"/>
      <c r="K184" s="314"/>
      <c r="L184" s="314"/>
      <c r="P184" s="423"/>
    </row>
    <row r="185" spans="1:16" s="19" customFormat="1">
      <c r="A185" s="22">
        <v>44462</v>
      </c>
      <c r="B185" s="323">
        <v>1.56</v>
      </c>
      <c r="C185" s="420">
        <v>45</v>
      </c>
      <c r="D185" s="251"/>
      <c r="E185" s="249">
        <v>44462</v>
      </c>
      <c r="F185" s="250">
        <v>3127.6</v>
      </c>
      <c r="G185" s="306">
        <v>16.7</v>
      </c>
      <c r="H185" s="73"/>
      <c r="I185" s="73"/>
      <c r="J185" s="314"/>
      <c r="K185" s="314"/>
      <c r="L185" s="314"/>
      <c r="P185" s="423"/>
    </row>
    <row r="186" spans="1:16" s="19" customFormat="1">
      <c r="A186" s="22">
        <v>44463</v>
      </c>
      <c r="B186" s="323">
        <v>1.58</v>
      </c>
      <c r="C186" s="420">
        <v>45</v>
      </c>
      <c r="D186" s="251"/>
      <c r="E186" s="249">
        <v>44463</v>
      </c>
      <c r="F186" s="250">
        <v>3125.2</v>
      </c>
      <c r="G186" s="306">
        <v>16.3</v>
      </c>
      <c r="H186" s="73"/>
      <c r="I186" s="73"/>
      <c r="J186" s="314"/>
      <c r="K186" s="314"/>
      <c r="L186" s="314"/>
      <c r="P186" s="423"/>
    </row>
    <row r="187" spans="1:16" s="19" customFormat="1">
      <c r="A187" s="22">
        <v>44466</v>
      </c>
      <c r="B187" s="323">
        <v>1.57</v>
      </c>
      <c r="C187" s="420">
        <v>44</v>
      </c>
      <c r="D187" s="251"/>
      <c r="E187" s="249">
        <v>44466</v>
      </c>
      <c r="F187" s="250">
        <v>3133.6</v>
      </c>
      <c r="G187" s="306">
        <v>15.9</v>
      </c>
      <c r="H187" s="73"/>
      <c r="I187" s="73"/>
      <c r="J187" s="314"/>
      <c r="K187" s="314"/>
      <c r="L187" s="314"/>
      <c r="P187" s="423"/>
    </row>
    <row r="188" spans="1:16" s="19" customFormat="1">
      <c r="A188" s="22">
        <v>44467</v>
      </c>
      <c r="B188" s="323">
        <v>1.61</v>
      </c>
      <c r="C188" s="420">
        <v>46</v>
      </c>
      <c r="D188" s="251"/>
      <c r="E188" s="249">
        <v>44467</v>
      </c>
      <c r="F188" s="250">
        <v>3097.9</v>
      </c>
      <c r="G188" s="306">
        <v>16.5</v>
      </c>
      <c r="H188" s="73"/>
      <c r="I188" s="73"/>
      <c r="J188" s="314"/>
      <c r="K188" s="314"/>
      <c r="L188" s="314"/>
      <c r="P188" s="423"/>
    </row>
    <row r="189" spans="1:16" s="19" customFormat="1">
      <c r="A189" s="22">
        <v>44468</v>
      </c>
      <c r="B189" s="323">
        <v>1.6</v>
      </c>
      <c r="C189" s="420">
        <v>44</v>
      </c>
      <c r="D189" s="251"/>
      <c r="E189" s="249">
        <v>44468</v>
      </c>
      <c r="F189" s="250">
        <v>3060.3</v>
      </c>
      <c r="G189" s="306">
        <v>17.899999999999999</v>
      </c>
      <c r="H189" s="73"/>
      <c r="I189" s="73"/>
      <c r="J189" s="314"/>
      <c r="K189" s="314"/>
      <c r="L189" s="314"/>
      <c r="P189" s="423"/>
    </row>
    <row r="190" spans="1:16" s="19" customFormat="1">
      <c r="A190" s="22">
        <v>44469</v>
      </c>
      <c r="B190" s="323">
        <v>1.59</v>
      </c>
      <c r="C190" s="420">
        <v>45</v>
      </c>
      <c r="D190" s="251"/>
      <c r="E190" s="249">
        <v>44469</v>
      </c>
      <c r="F190" s="250">
        <v>3068.8</v>
      </c>
      <c r="G190" s="306">
        <v>17.399999999999999</v>
      </c>
      <c r="H190" s="73"/>
      <c r="I190" s="73"/>
      <c r="J190" s="314"/>
      <c r="K190" s="314"/>
      <c r="L190" s="314"/>
      <c r="P190" s="423"/>
    </row>
    <row r="191" spans="1:16" s="19" customFormat="1">
      <c r="A191" s="22">
        <v>44470</v>
      </c>
      <c r="B191" s="323">
        <v>1.63</v>
      </c>
      <c r="C191" s="420">
        <v>45</v>
      </c>
      <c r="D191" s="251"/>
      <c r="E191" s="249">
        <v>44470</v>
      </c>
      <c r="F191" s="250">
        <v>3019.2</v>
      </c>
      <c r="G191" s="306">
        <v>18.899999999999999</v>
      </c>
      <c r="H191" s="73"/>
      <c r="I191" s="73"/>
      <c r="J191" s="314"/>
      <c r="K191" s="314"/>
      <c r="L191" s="314"/>
      <c r="P191" s="423"/>
    </row>
    <row r="192" spans="1:16" s="19" customFormat="1">
      <c r="A192" s="22">
        <v>44474</v>
      </c>
      <c r="B192" s="323">
        <v>1.65</v>
      </c>
      <c r="C192" s="420">
        <v>45</v>
      </c>
      <c r="D192" s="251"/>
      <c r="E192" s="249">
        <v>44474</v>
      </c>
      <c r="F192" s="250">
        <v>2962.2</v>
      </c>
      <c r="G192" s="306">
        <v>21.2</v>
      </c>
      <c r="H192" s="73"/>
      <c r="I192" s="73"/>
      <c r="J192" s="314"/>
      <c r="K192" s="314"/>
      <c r="L192" s="314"/>
      <c r="P192" s="423"/>
    </row>
    <row r="193" spans="1:16" s="19" customFormat="1">
      <c r="A193" s="22">
        <v>44475</v>
      </c>
      <c r="B193" s="323">
        <v>1.72</v>
      </c>
      <c r="C193" s="420">
        <v>45</v>
      </c>
      <c r="D193" s="251"/>
      <c r="E193" s="249">
        <v>44475</v>
      </c>
      <c r="F193" s="250">
        <v>2908.3</v>
      </c>
      <c r="G193" s="306">
        <v>21.8</v>
      </c>
      <c r="H193" s="73"/>
      <c r="I193" s="73"/>
      <c r="J193" s="314"/>
      <c r="K193" s="314"/>
      <c r="L193" s="314"/>
      <c r="P193" s="423"/>
    </row>
    <row r="194" spans="1:16" s="19" customFormat="1">
      <c r="A194" s="22">
        <v>44476</v>
      </c>
      <c r="B194" s="323">
        <v>1.7</v>
      </c>
      <c r="C194" s="420">
        <v>44</v>
      </c>
      <c r="D194" s="251"/>
      <c r="E194" s="249">
        <v>44476</v>
      </c>
      <c r="F194" s="250">
        <v>2959.5</v>
      </c>
      <c r="G194" s="306">
        <v>20.5</v>
      </c>
      <c r="H194" s="73"/>
      <c r="I194" s="73"/>
      <c r="J194" s="314"/>
      <c r="K194" s="314"/>
      <c r="L194" s="314"/>
      <c r="P194" s="423"/>
    </row>
    <row r="195" spans="1:16" s="19" customFormat="1">
      <c r="A195" s="22">
        <v>44477</v>
      </c>
      <c r="B195" s="323">
        <v>1.7</v>
      </c>
      <c r="C195" s="420">
        <v>45</v>
      </c>
      <c r="D195" s="251"/>
      <c r="E195" s="249">
        <v>44477</v>
      </c>
      <c r="F195" s="250">
        <v>2956.3</v>
      </c>
      <c r="G195" s="306">
        <v>20.5</v>
      </c>
      <c r="H195" s="73"/>
      <c r="I195" s="73"/>
      <c r="J195" s="314"/>
      <c r="K195" s="314"/>
      <c r="L195" s="314"/>
      <c r="P195" s="423"/>
    </row>
    <row r="196" spans="1:16" s="19" customFormat="1">
      <c r="A196" s="22">
        <v>44481</v>
      </c>
      <c r="B196" s="323">
        <v>1.82</v>
      </c>
      <c r="C196" s="420">
        <v>43</v>
      </c>
      <c r="D196" s="251"/>
      <c r="E196" s="249">
        <v>44481</v>
      </c>
      <c r="F196" s="250">
        <v>2916.4</v>
      </c>
      <c r="G196" s="306">
        <v>22.4</v>
      </c>
      <c r="H196" s="73"/>
      <c r="I196" s="73"/>
      <c r="J196" s="314"/>
      <c r="K196" s="314"/>
      <c r="L196" s="314"/>
      <c r="P196" s="423"/>
    </row>
    <row r="197" spans="1:16" s="19" customFormat="1">
      <c r="A197" s="22">
        <v>44482</v>
      </c>
      <c r="B197" s="323">
        <v>1.82</v>
      </c>
      <c r="C197" s="420">
        <v>45</v>
      </c>
      <c r="D197" s="251"/>
      <c r="E197" s="249">
        <v>44482</v>
      </c>
      <c r="F197" s="250">
        <v>2944.4</v>
      </c>
      <c r="G197" s="306">
        <v>20.5</v>
      </c>
      <c r="H197" s="73"/>
      <c r="I197" s="73"/>
      <c r="J197" s="314"/>
      <c r="K197" s="314"/>
      <c r="L197" s="314"/>
      <c r="P197" s="423"/>
    </row>
    <row r="198" spans="1:16" s="19" customFormat="1">
      <c r="A198" s="22">
        <v>44483</v>
      </c>
      <c r="B198" s="323">
        <v>1.81</v>
      </c>
      <c r="C198" s="420">
        <v>46</v>
      </c>
      <c r="D198" s="251"/>
      <c r="E198" s="249">
        <v>44483</v>
      </c>
      <c r="F198" s="250">
        <v>2988.6</v>
      </c>
      <c r="G198" s="306">
        <v>18.2</v>
      </c>
      <c r="H198" s="73"/>
      <c r="I198" s="73"/>
      <c r="J198" s="314"/>
      <c r="K198" s="314"/>
      <c r="L198" s="314"/>
      <c r="P198" s="423"/>
    </row>
    <row r="199" spans="1:16" s="19" customFormat="1">
      <c r="A199" s="22">
        <v>44484</v>
      </c>
      <c r="B199" s="323">
        <v>1.8</v>
      </c>
      <c r="C199" s="420">
        <v>45</v>
      </c>
      <c r="D199" s="251"/>
      <c r="E199" s="249">
        <v>44484</v>
      </c>
      <c r="F199" s="250">
        <v>3015.1</v>
      </c>
      <c r="G199" s="306">
        <v>17</v>
      </c>
      <c r="H199" s="73"/>
      <c r="I199" s="73"/>
      <c r="J199" s="314"/>
      <c r="K199" s="314"/>
      <c r="L199" s="314"/>
      <c r="P199" s="423"/>
    </row>
    <row r="200" spans="1:16" s="19" customFormat="1">
      <c r="A200" s="22">
        <v>44487</v>
      </c>
      <c r="B200" s="323">
        <v>1.88</v>
      </c>
      <c r="C200" s="420">
        <v>46</v>
      </c>
      <c r="D200" s="251"/>
      <c r="E200" s="249">
        <v>44487</v>
      </c>
      <c r="F200" s="250">
        <v>3006.7</v>
      </c>
      <c r="G200" s="306">
        <v>18</v>
      </c>
      <c r="H200" s="73"/>
      <c r="I200" s="73"/>
      <c r="J200" s="314"/>
      <c r="K200" s="314"/>
      <c r="L200" s="314"/>
      <c r="P200" s="423"/>
    </row>
    <row r="201" spans="1:16" s="19" customFormat="1">
      <c r="A201" s="22">
        <v>44488</v>
      </c>
      <c r="B201" s="323">
        <v>1.87</v>
      </c>
      <c r="C201" s="420">
        <v>45</v>
      </c>
      <c r="D201" s="251"/>
      <c r="E201" s="249">
        <v>44488</v>
      </c>
      <c r="F201" s="250">
        <v>3029</v>
      </c>
      <c r="G201" s="306">
        <v>17.2</v>
      </c>
      <c r="H201" s="73"/>
      <c r="I201" s="73"/>
      <c r="J201" s="314"/>
      <c r="K201" s="314"/>
      <c r="L201" s="314"/>
      <c r="P201" s="423"/>
    </row>
    <row r="202" spans="1:16" s="19" customFormat="1">
      <c r="A202" s="22">
        <v>44489</v>
      </c>
      <c r="B202" s="323">
        <v>1.85</v>
      </c>
      <c r="C202" s="420">
        <v>47</v>
      </c>
      <c r="D202" s="251"/>
      <c r="E202" s="249">
        <v>44489</v>
      </c>
      <c r="F202" s="250">
        <v>3013.1</v>
      </c>
      <c r="G202" s="306">
        <v>17.7</v>
      </c>
      <c r="H202" s="73"/>
      <c r="I202" s="73"/>
      <c r="J202" s="314"/>
      <c r="K202" s="314"/>
      <c r="L202" s="314"/>
      <c r="P202" s="423"/>
    </row>
    <row r="203" spans="1:16" s="19" customFormat="1">
      <c r="A203" s="22">
        <v>44490</v>
      </c>
      <c r="B203" s="323">
        <v>1.84</v>
      </c>
      <c r="C203" s="420">
        <v>48</v>
      </c>
      <c r="D203" s="251"/>
      <c r="E203" s="249">
        <v>44490</v>
      </c>
      <c r="F203" s="250">
        <v>3007.3</v>
      </c>
      <c r="G203" s="306">
        <v>17.7</v>
      </c>
      <c r="H203" s="73"/>
      <c r="I203" s="73"/>
      <c r="J203" s="314"/>
      <c r="K203" s="314"/>
      <c r="L203" s="314"/>
      <c r="P203" s="423"/>
    </row>
    <row r="204" spans="1:16" s="19" customFormat="1">
      <c r="A204" s="22">
        <v>44491</v>
      </c>
      <c r="B204" s="323">
        <v>1.89</v>
      </c>
      <c r="C204" s="420">
        <v>49</v>
      </c>
      <c r="D204" s="251"/>
      <c r="E204" s="249">
        <v>44491</v>
      </c>
      <c r="F204" s="250">
        <v>3006.2</v>
      </c>
      <c r="G204" s="306">
        <v>17.2</v>
      </c>
      <c r="H204" s="73"/>
      <c r="I204" s="73"/>
      <c r="J204" s="314"/>
      <c r="K204" s="314"/>
      <c r="L204" s="314"/>
      <c r="P204" s="423"/>
    </row>
    <row r="205" spans="1:16" s="19" customFormat="1">
      <c r="A205" s="22">
        <v>44494</v>
      </c>
      <c r="B205" s="323">
        <v>1.92</v>
      </c>
      <c r="C205" s="420">
        <v>49</v>
      </c>
      <c r="D205" s="251"/>
      <c r="E205" s="249">
        <v>44494</v>
      </c>
      <c r="F205" s="250">
        <v>3020.5</v>
      </c>
      <c r="G205" s="306">
        <v>17</v>
      </c>
      <c r="H205" s="73"/>
      <c r="I205" s="73"/>
      <c r="J205" s="314"/>
      <c r="K205" s="314"/>
      <c r="L205" s="314"/>
      <c r="P205" s="423"/>
    </row>
    <row r="206" spans="1:16" s="19" customFormat="1">
      <c r="A206" s="22">
        <v>44495</v>
      </c>
      <c r="B206" s="323">
        <v>1.95</v>
      </c>
      <c r="C206" s="420">
        <v>47</v>
      </c>
      <c r="D206" s="251"/>
      <c r="E206" s="249">
        <v>44495</v>
      </c>
      <c r="F206" s="250">
        <v>3049.1</v>
      </c>
      <c r="G206" s="306">
        <v>16.100000000000001</v>
      </c>
      <c r="H206" s="73"/>
      <c r="I206" s="73"/>
      <c r="J206" s="314"/>
      <c r="K206" s="314"/>
      <c r="L206" s="314"/>
      <c r="P206" s="423"/>
    </row>
    <row r="207" spans="1:16" s="19" customFormat="1">
      <c r="A207" s="22">
        <v>44496</v>
      </c>
      <c r="B207" s="323">
        <v>2.04</v>
      </c>
      <c r="C207" s="420">
        <v>51</v>
      </c>
      <c r="D207" s="251"/>
      <c r="E207" s="249">
        <v>44496</v>
      </c>
      <c r="F207" s="250">
        <v>3025.5</v>
      </c>
      <c r="G207" s="306">
        <v>16.899999999999999</v>
      </c>
      <c r="H207" s="73"/>
      <c r="I207" s="73"/>
      <c r="J207" s="314"/>
      <c r="K207" s="314"/>
      <c r="L207" s="314"/>
      <c r="P207" s="423"/>
    </row>
    <row r="208" spans="1:16" s="19" customFormat="1">
      <c r="A208" s="22">
        <v>44497</v>
      </c>
      <c r="B208" s="323">
        <v>2.02</v>
      </c>
      <c r="C208" s="420">
        <v>50</v>
      </c>
      <c r="D208" s="251"/>
      <c r="E208" s="249">
        <v>44497</v>
      </c>
      <c r="F208" s="250">
        <v>3009.6</v>
      </c>
      <c r="G208" s="306">
        <v>17.100000000000001</v>
      </c>
      <c r="H208" s="73"/>
      <c r="I208" s="73"/>
      <c r="J208" s="314"/>
      <c r="K208" s="314"/>
      <c r="L208" s="314"/>
      <c r="P208" s="423"/>
    </row>
    <row r="209" spans="1:16" s="19" customFormat="1">
      <c r="A209" s="22">
        <v>44498</v>
      </c>
      <c r="B209" s="323">
        <v>2.1</v>
      </c>
      <c r="C209" s="420">
        <v>49</v>
      </c>
      <c r="D209" s="251"/>
      <c r="E209" s="249">
        <v>44498</v>
      </c>
      <c r="F209" s="250">
        <v>2970.7</v>
      </c>
      <c r="G209" s="306">
        <v>18.600000000000001</v>
      </c>
      <c r="H209" s="73"/>
      <c r="I209" s="73"/>
      <c r="J209" s="314"/>
      <c r="K209" s="314"/>
      <c r="L209" s="314"/>
      <c r="P209" s="423"/>
    </row>
    <row r="210" spans="1:16" s="19" customFormat="1">
      <c r="A210" s="22">
        <v>44501</v>
      </c>
      <c r="B210" s="323">
        <v>2.11</v>
      </c>
      <c r="C210" s="420">
        <v>49</v>
      </c>
      <c r="D210" s="251"/>
      <c r="E210" s="249">
        <v>44501</v>
      </c>
      <c r="F210" s="250">
        <v>2978.9</v>
      </c>
      <c r="G210" s="306">
        <v>18.3</v>
      </c>
      <c r="H210" s="73"/>
      <c r="I210" s="73"/>
      <c r="J210" s="314"/>
      <c r="K210" s="314"/>
      <c r="L210" s="314"/>
      <c r="P210" s="423"/>
    </row>
    <row r="211" spans="1:16" s="19" customFormat="1">
      <c r="A211" s="22">
        <v>44502</v>
      </c>
      <c r="B211" s="323">
        <v>2.04</v>
      </c>
      <c r="C211" s="420">
        <v>49</v>
      </c>
      <c r="D211" s="251"/>
      <c r="E211" s="249">
        <v>44502</v>
      </c>
      <c r="F211" s="250">
        <v>3013.5</v>
      </c>
      <c r="G211" s="306">
        <v>17.3</v>
      </c>
      <c r="H211" s="73"/>
      <c r="I211" s="73"/>
      <c r="J211" s="314"/>
      <c r="K211" s="314"/>
      <c r="L211" s="314"/>
      <c r="P211" s="423"/>
    </row>
    <row r="212" spans="1:16" s="19" customFormat="1">
      <c r="A212" s="22">
        <v>44503</v>
      </c>
      <c r="B212" s="323">
        <v>2.04</v>
      </c>
      <c r="C212" s="420">
        <v>51</v>
      </c>
      <c r="D212" s="251"/>
      <c r="E212" s="249">
        <v>44503</v>
      </c>
      <c r="F212" s="250">
        <v>2975.7</v>
      </c>
      <c r="G212" s="306">
        <v>18.399999999999999</v>
      </c>
      <c r="H212" s="73"/>
      <c r="I212" s="73"/>
      <c r="J212" s="314"/>
      <c r="K212" s="314"/>
      <c r="L212" s="314"/>
      <c r="P212" s="423"/>
    </row>
    <row r="213" spans="1:16" s="19" customFormat="1">
      <c r="A213" s="22">
        <v>44504</v>
      </c>
      <c r="B213" s="323">
        <v>2.04</v>
      </c>
      <c r="C213" s="420">
        <v>50</v>
      </c>
      <c r="D213" s="251"/>
      <c r="E213" s="249">
        <v>44504</v>
      </c>
      <c r="F213" s="250">
        <v>2983.2</v>
      </c>
      <c r="G213" s="306">
        <v>17.600000000000001</v>
      </c>
      <c r="H213" s="73"/>
      <c r="I213" s="73"/>
      <c r="J213" s="314"/>
      <c r="K213" s="314"/>
      <c r="L213" s="314"/>
      <c r="P213" s="423"/>
    </row>
    <row r="214" spans="1:16" s="19" customFormat="1">
      <c r="A214" s="22">
        <v>44505</v>
      </c>
      <c r="B214" s="323">
        <v>1.94</v>
      </c>
      <c r="C214" s="420">
        <v>55</v>
      </c>
      <c r="D214" s="251"/>
      <c r="E214" s="249">
        <v>44505</v>
      </c>
      <c r="F214" s="250">
        <v>2969.3</v>
      </c>
      <c r="G214" s="306">
        <v>18</v>
      </c>
      <c r="H214" s="73"/>
      <c r="I214" s="73"/>
      <c r="J214" s="314"/>
      <c r="K214" s="314"/>
      <c r="L214" s="314"/>
      <c r="P214" s="423"/>
    </row>
    <row r="215" spans="1:16" s="19" customFormat="1">
      <c r="A215" s="22">
        <v>44508</v>
      </c>
      <c r="B215" s="323">
        <v>1.91</v>
      </c>
      <c r="C215" s="420">
        <v>53</v>
      </c>
      <c r="D215" s="251"/>
      <c r="E215" s="249">
        <v>44508</v>
      </c>
      <c r="F215" s="250">
        <v>2960.2</v>
      </c>
      <c r="G215" s="306">
        <v>18.2</v>
      </c>
      <c r="H215" s="73"/>
      <c r="I215" s="73"/>
      <c r="J215" s="314"/>
      <c r="K215" s="314"/>
      <c r="L215" s="314"/>
      <c r="P215" s="423"/>
    </row>
    <row r="216" spans="1:16" s="19" customFormat="1">
      <c r="A216" s="22">
        <v>44509</v>
      </c>
      <c r="B216" s="323">
        <v>1.87</v>
      </c>
      <c r="C216" s="420">
        <v>54</v>
      </c>
      <c r="D216" s="251"/>
      <c r="E216" s="249">
        <v>44509</v>
      </c>
      <c r="F216" s="250">
        <v>2962.5</v>
      </c>
      <c r="G216" s="306">
        <v>18</v>
      </c>
      <c r="H216" s="73"/>
      <c r="I216" s="73"/>
      <c r="J216" s="314"/>
      <c r="K216" s="314"/>
      <c r="L216" s="314"/>
      <c r="P216" s="423"/>
    </row>
    <row r="217" spans="1:16" s="19" customFormat="1">
      <c r="A217" s="22">
        <v>44510</v>
      </c>
      <c r="B217" s="323">
        <v>1.88</v>
      </c>
      <c r="C217" s="420">
        <v>55</v>
      </c>
      <c r="D217" s="251"/>
      <c r="E217" s="249">
        <v>44510</v>
      </c>
      <c r="F217" s="250">
        <v>2930.2</v>
      </c>
      <c r="G217" s="306">
        <v>18.2</v>
      </c>
      <c r="H217" s="73"/>
      <c r="I217" s="73"/>
      <c r="J217" s="314"/>
      <c r="K217" s="314"/>
      <c r="L217" s="314"/>
      <c r="P217" s="423"/>
    </row>
    <row r="218" spans="1:16" s="19" customFormat="1">
      <c r="A218" s="22">
        <v>44511</v>
      </c>
      <c r="B218" s="323">
        <v>1.91</v>
      </c>
      <c r="C218" s="420">
        <v>55</v>
      </c>
      <c r="D218" s="251"/>
      <c r="E218" s="249">
        <v>44511</v>
      </c>
      <c r="F218" s="250">
        <v>2924.9</v>
      </c>
      <c r="G218" s="306">
        <v>17</v>
      </c>
      <c r="H218" s="73"/>
      <c r="I218" s="73"/>
      <c r="J218" s="314"/>
      <c r="K218" s="314"/>
      <c r="L218" s="314"/>
      <c r="P218" s="423"/>
    </row>
    <row r="219" spans="1:16" s="19" customFormat="1">
      <c r="A219" s="22">
        <v>44512</v>
      </c>
      <c r="B219" s="323">
        <v>1.97</v>
      </c>
      <c r="C219" s="420">
        <v>53</v>
      </c>
      <c r="D219" s="251"/>
      <c r="E219" s="249">
        <v>44512</v>
      </c>
      <c r="F219" s="250">
        <v>2968.8</v>
      </c>
      <c r="G219" s="306">
        <v>16.2</v>
      </c>
      <c r="H219" s="73"/>
      <c r="I219" s="73"/>
      <c r="J219" s="314"/>
      <c r="K219" s="314"/>
      <c r="L219" s="314"/>
      <c r="P219" s="423"/>
    </row>
    <row r="220" spans="1:16" s="19" customFormat="1">
      <c r="A220" s="22">
        <v>44515</v>
      </c>
      <c r="B220" s="323">
        <v>1.91</v>
      </c>
      <c r="C220" s="420">
        <v>55</v>
      </c>
      <c r="D220" s="251"/>
      <c r="E220" s="249">
        <v>44515</v>
      </c>
      <c r="F220" s="250">
        <v>2999.5</v>
      </c>
      <c r="G220" s="306">
        <v>15.9</v>
      </c>
      <c r="H220" s="73"/>
      <c r="I220" s="73"/>
      <c r="J220" s="314"/>
      <c r="K220" s="314"/>
      <c r="L220" s="314"/>
      <c r="P220" s="423"/>
    </row>
    <row r="221" spans="1:16" s="19" customFormat="1">
      <c r="A221" s="22">
        <v>44516</v>
      </c>
      <c r="B221" s="323">
        <v>1.96</v>
      </c>
      <c r="C221" s="420">
        <v>54</v>
      </c>
      <c r="D221" s="251"/>
      <c r="E221" s="249">
        <v>44516</v>
      </c>
      <c r="F221" s="250">
        <v>2997.2</v>
      </c>
      <c r="G221" s="306">
        <v>16</v>
      </c>
      <c r="H221" s="73"/>
      <c r="I221" s="73"/>
      <c r="J221" s="314"/>
      <c r="K221" s="314"/>
      <c r="L221" s="314"/>
      <c r="P221" s="423"/>
    </row>
    <row r="222" spans="1:16" s="19" customFormat="1">
      <c r="A222" s="22">
        <v>44517</v>
      </c>
      <c r="B222" s="323">
        <v>1.97</v>
      </c>
      <c r="C222" s="420">
        <v>55</v>
      </c>
      <c r="D222" s="251"/>
      <c r="E222" s="249">
        <v>44517</v>
      </c>
      <c r="F222" s="250">
        <v>2962.4</v>
      </c>
      <c r="G222" s="306">
        <v>16.5</v>
      </c>
      <c r="H222" s="73"/>
      <c r="I222" s="73"/>
      <c r="J222" s="314"/>
      <c r="K222" s="314"/>
      <c r="L222" s="314"/>
      <c r="P222" s="423"/>
    </row>
    <row r="223" spans="1:16" s="19" customFormat="1">
      <c r="A223" s="22">
        <v>44518</v>
      </c>
      <c r="B223" s="323">
        <v>1.95</v>
      </c>
      <c r="C223" s="420">
        <v>55</v>
      </c>
      <c r="D223" s="251"/>
      <c r="E223" s="249">
        <v>44518</v>
      </c>
      <c r="F223" s="250">
        <v>2947.4</v>
      </c>
      <c r="G223" s="306">
        <v>16.7</v>
      </c>
      <c r="H223" s="73"/>
      <c r="I223" s="73"/>
      <c r="J223" s="314"/>
      <c r="K223" s="314"/>
      <c r="L223" s="314"/>
      <c r="P223" s="423"/>
    </row>
    <row r="224" spans="1:16" s="19" customFormat="1">
      <c r="A224" s="22">
        <v>44519</v>
      </c>
      <c r="B224" s="323">
        <v>1.97</v>
      </c>
      <c r="C224" s="420">
        <v>55</v>
      </c>
      <c r="D224" s="251"/>
      <c r="E224" s="249">
        <v>44519</v>
      </c>
      <c r="F224" s="250">
        <v>2971</v>
      </c>
      <c r="G224" s="306">
        <v>16.3</v>
      </c>
      <c r="H224" s="73"/>
      <c r="I224" s="73"/>
      <c r="J224" s="314"/>
      <c r="K224" s="314"/>
      <c r="L224" s="314"/>
      <c r="P224" s="423"/>
    </row>
    <row r="225" spans="1:16" s="19" customFormat="1">
      <c r="A225" s="22">
        <v>44522</v>
      </c>
      <c r="B225" s="323">
        <v>2.02</v>
      </c>
      <c r="C225" s="420">
        <v>56</v>
      </c>
      <c r="D225" s="251"/>
      <c r="E225" s="249">
        <v>44522</v>
      </c>
      <c r="F225" s="250">
        <v>3013.3</v>
      </c>
      <c r="G225" s="306">
        <v>16.2</v>
      </c>
      <c r="H225" s="73"/>
      <c r="I225" s="73"/>
      <c r="J225" s="314"/>
      <c r="K225" s="314"/>
      <c r="L225" s="314"/>
      <c r="P225" s="423"/>
    </row>
    <row r="226" spans="1:16" s="19" customFormat="1">
      <c r="A226" s="22">
        <v>44523</v>
      </c>
      <c r="B226" s="323">
        <v>2.0299999999999998</v>
      </c>
      <c r="C226" s="420">
        <v>54</v>
      </c>
      <c r="D226" s="251"/>
      <c r="E226" s="249">
        <v>44523</v>
      </c>
      <c r="F226" s="250">
        <v>2997.3</v>
      </c>
      <c r="G226" s="306">
        <v>16.5</v>
      </c>
      <c r="H226" s="73"/>
      <c r="I226" s="73"/>
      <c r="J226" s="314"/>
      <c r="K226" s="314"/>
      <c r="L226" s="314"/>
      <c r="P226" s="423"/>
    </row>
    <row r="227" spans="1:16" s="19" customFormat="1">
      <c r="A227" s="22">
        <v>44524</v>
      </c>
      <c r="B227" s="323">
        <v>2.0099999999999998</v>
      </c>
      <c r="C227" s="420">
        <v>55</v>
      </c>
      <c r="D227" s="251"/>
      <c r="E227" s="249">
        <v>44524</v>
      </c>
      <c r="F227" s="250">
        <v>2994.3</v>
      </c>
      <c r="G227" s="306">
        <v>16.3</v>
      </c>
      <c r="H227" s="73"/>
      <c r="I227" s="73"/>
      <c r="J227" s="314"/>
      <c r="K227" s="314"/>
      <c r="L227" s="314"/>
      <c r="P227" s="423"/>
    </row>
    <row r="228" spans="1:16" s="19" customFormat="1">
      <c r="A228" s="22">
        <v>44525</v>
      </c>
      <c r="B228" s="323">
        <v>1.93</v>
      </c>
      <c r="C228" s="420">
        <v>57</v>
      </c>
      <c r="D228" s="251"/>
      <c r="E228" s="249">
        <v>44525</v>
      </c>
      <c r="F228" s="250">
        <v>2980.3</v>
      </c>
      <c r="G228" s="306">
        <v>16.2</v>
      </c>
      <c r="H228" s="73"/>
      <c r="I228" s="73"/>
      <c r="J228" s="314"/>
      <c r="K228" s="314"/>
      <c r="L228" s="314"/>
      <c r="P228" s="423"/>
    </row>
    <row r="229" spans="1:16" s="19" customFormat="1">
      <c r="A229" s="22">
        <v>44526</v>
      </c>
      <c r="B229" s="323">
        <v>1.86</v>
      </c>
      <c r="C229" s="420">
        <v>58</v>
      </c>
      <c r="D229" s="251"/>
      <c r="E229" s="249">
        <v>44526</v>
      </c>
      <c r="F229" s="250">
        <v>2936.4</v>
      </c>
      <c r="G229" s="306">
        <v>18</v>
      </c>
      <c r="H229" s="73"/>
      <c r="I229" s="73"/>
      <c r="J229" s="314"/>
      <c r="K229" s="314"/>
      <c r="L229" s="314"/>
      <c r="P229" s="423"/>
    </row>
    <row r="230" spans="1:16" s="19" customFormat="1">
      <c r="A230" s="22">
        <v>44529</v>
      </c>
      <c r="B230" s="323">
        <v>1.84</v>
      </c>
      <c r="C230" s="420">
        <v>58</v>
      </c>
      <c r="D230" s="251"/>
      <c r="E230" s="249">
        <v>44529</v>
      </c>
      <c r="F230" s="250">
        <v>2909.3</v>
      </c>
      <c r="G230" s="306">
        <v>20.9</v>
      </c>
      <c r="H230" s="73"/>
      <c r="I230" s="73"/>
      <c r="J230" s="314"/>
      <c r="K230" s="314"/>
      <c r="L230" s="314"/>
      <c r="P230" s="423"/>
    </row>
    <row r="231" spans="1:16" s="19" customFormat="1">
      <c r="A231" s="22">
        <v>44530</v>
      </c>
      <c r="B231" s="323">
        <v>1.8</v>
      </c>
      <c r="C231" s="420">
        <v>56</v>
      </c>
      <c r="D231" s="251"/>
      <c r="E231" s="249">
        <v>44530</v>
      </c>
      <c r="F231" s="250">
        <v>2839</v>
      </c>
      <c r="G231" s="306">
        <v>23.2</v>
      </c>
      <c r="H231" s="73"/>
      <c r="I231" s="73"/>
      <c r="J231" s="314"/>
      <c r="K231" s="314"/>
      <c r="L231" s="314"/>
      <c r="P231" s="423"/>
    </row>
    <row r="232" spans="1:16" s="19" customFormat="1">
      <c r="A232" s="22">
        <v>44531</v>
      </c>
      <c r="B232" s="323">
        <v>1.81</v>
      </c>
      <c r="C232" s="420">
        <v>58</v>
      </c>
      <c r="D232" s="251"/>
      <c r="E232" s="249">
        <v>44531</v>
      </c>
      <c r="F232" s="250">
        <v>2899.7</v>
      </c>
      <c r="G232" s="306">
        <v>20.6</v>
      </c>
      <c r="H232" s="73"/>
      <c r="I232" s="73"/>
      <c r="J232" s="314"/>
      <c r="K232" s="314"/>
      <c r="L232" s="314"/>
      <c r="P232" s="423"/>
    </row>
    <row r="233" spans="1:16" s="19" customFormat="1">
      <c r="A233" s="22">
        <v>44532</v>
      </c>
      <c r="B233" s="323">
        <v>1.85</v>
      </c>
      <c r="C233" s="420">
        <v>57</v>
      </c>
      <c r="D233" s="251"/>
      <c r="E233" s="249">
        <v>44532</v>
      </c>
      <c r="F233" s="250">
        <v>2945.3</v>
      </c>
      <c r="G233" s="306">
        <v>21</v>
      </c>
      <c r="H233" s="73"/>
      <c r="I233" s="73"/>
      <c r="J233" s="314"/>
      <c r="K233" s="314"/>
      <c r="L233" s="314"/>
      <c r="P233" s="423"/>
    </row>
    <row r="234" spans="1:16" s="19" customFormat="1">
      <c r="A234" s="22">
        <v>44533</v>
      </c>
      <c r="B234" s="323">
        <v>1.9</v>
      </c>
      <c r="C234" s="420">
        <v>57</v>
      </c>
      <c r="D234" s="251"/>
      <c r="E234" s="249">
        <v>44533</v>
      </c>
      <c r="F234" s="250">
        <v>2968.3</v>
      </c>
      <c r="G234" s="306">
        <v>20.100000000000001</v>
      </c>
      <c r="H234" s="73"/>
      <c r="I234" s="73"/>
      <c r="J234" s="314"/>
      <c r="K234" s="314"/>
      <c r="L234" s="314"/>
      <c r="P234" s="423"/>
    </row>
    <row r="235" spans="1:16" s="19" customFormat="1">
      <c r="A235" s="22">
        <v>44536</v>
      </c>
      <c r="B235" s="323">
        <v>1.87</v>
      </c>
      <c r="C235" s="420">
        <v>57</v>
      </c>
      <c r="D235" s="251"/>
      <c r="E235" s="249">
        <v>44536</v>
      </c>
      <c r="F235" s="250">
        <v>2973.3</v>
      </c>
      <c r="G235" s="306">
        <v>20.9</v>
      </c>
      <c r="H235" s="73"/>
      <c r="I235" s="73"/>
      <c r="J235" s="314"/>
      <c r="K235" s="314"/>
      <c r="L235" s="314"/>
      <c r="P235" s="423"/>
    </row>
    <row r="236" spans="1:16" s="19" customFormat="1">
      <c r="A236" s="22">
        <v>44537</v>
      </c>
      <c r="B236" s="323">
        <v>1.87</v>
      </c>
      <c r="C236" s="420">
        <v>58</v>
      </c>
      <c r="D236" s="251"/>
      <c r="E236" s="249">
        <v>44537</v>
      </c>
      <c r="F236" s="250">
        <v>2991.7</v>
      </c>
      <c r="G236" s="306">
        <v>18.5</v>
      </c>
      <c r="H236" s="73"/>
      <c r="I236" s="73"/>
      <c r="J236" s="314"/>
      <c r="K236" s="314"/>
      <c r="L236" s="314"/>
      <c r="P236" s="423"/>
    </row>
    <row r="237" spans="1:16" s="19" customFormat="1">
      <c r="A237" s="22">
        <v>44538</v>
      </c>
      <c r="B237" s="323">
        <v>1.83</v>
      </c>
      <c r="C237" s="420">
        <v>58</v>
      </c>
      <c r="D237" s="251"/>
      <c r="E237" s="249">
        <v>44538</v>
      </c>
      <c r="F237" s="250">
        <v>3001.8</v>
      </c>
      <c r="G237" s="306">
        <v>17.7</v>
      </c>
      <c r="H237" s="73"/>
      <c r="I237" s="73"/>
      <c r="J237" s="314"/>
      <c r="K237" s="314"/>
      <c r="L237" s="314"/>
      <c r="P237" s="423"/>
    </row>
    <row r="238" spans="1:16" s="19" customFormat="1">
      <c r="A238" s="22">
        <v>44539</v>
      </c>
      <c r="B238" s="323">
        <v>1.79</v>
      </c>
      <c r="C238" s="420">
        <v>59</v>
      </c>
      <c r="D238" s="251"/>
      <c r="E238" s="249">
        <v>44539</v>
      </c>
      <c r="F238" s="250">
        <v>3029.6</v>
      </c>
      <c r="G238" s="306">
        <v>16.7</v>
      </c>
      <c r="H238" s="73"/>
      <c r="I238" s="73"/>
      <c r="J238" s="314"/>
      <c r="K238" s="314"/>
      <c r="L238" s="314"/>
      <c r="P238" s="423"/>
    </row>
    <row r="239" spans="1:16" s="19" customFormat="1">
      <c r="A239" s="22">
        <v>44540</v>
      </c>
      <c r="B239" s="323">
        <v>1.81</v>
      </c>
      <c r="C239" s="420">
        <v>61</v>
      </c>
      <c r="D239" s="251"/>
      <c r="E239" s="249">
        <v>44540</v>
      </c>
      <c r="F239" s="250">
        <v>3010.2</v>
      </c>
      <c r="G239" s="306">
        <v>17.399999999999999</v>
      </c>
      <c r="H239" s="73"/>
      <c r="I239" s="73"/>
      <c r="J239" s="314"/>
      <c r="K239" s="314"/>
      <c r="L239" s="314"/>
      <c r="P239" s="423"/>
    </row>
    <row r="240" spans="1:16" s="19" customFormat="1">
      <c r="A240" s="22">
        <v>44543</v>
      </c>
      <c r="B240" s="323">
        <v>1.79</v>
      </c>
      <c r="C240" s="420">
        <v>61</v>
      </c>
      <c r="D240" s="251"/>
      <c r="E240" s="249">
        <v>44543</v>
      </c>
      <c r="F240" s="250">
        <v>3001.7</v>
      </c>
      <c r="G240" s="306">
        <v>18</v>
      </c>
      <c r="H240" s="73"/>
      <c r="I240" s="73"/>
      <c r="J240" s="314"/>
      <c r="K240" s="314"/>
      <c r="L240" s="314"/>
      <c r="P240" s="423"/>
    </row>
    <row r="241" spans="1:16" s="19" customFormat="1">
      <c r="A241" s="22">
        <v>44544</v>
      </c>
      <c r="B241" s="323">
        <v>1.78</v>
      </c>
      <c r="C241" s="420">
        <v>63</v>
      </c>
      <c r="D241" s="251"/>
      <c r="E241" s="249">
        <v>44544</v>
      </c>
      <c r="F241" s="250">
        <v>2988</v>
      </c>
      <c r="G241" s="306">
        <v>18.399999999999999</v>
      </c>
      <c r="H241" s="73"/>
      <c r="I241" s="73"/>
      <c r="J241" s="314"/>
      <c r="K241" s="314"/>
      <c r="L241" s="314"/>
      <c r="P241" s="423"/>
    </row>
    <row r="242" spans="1:16" s="19" customFormat="1">
      <c r="A242" s="22">
        <v>44545</v>
      </c>
      <c r="B242" s="323">
        <v>1.81</v>
      </c>
      <c r="C242" s="420">
        <v>62</v>
      </c>
      <c r="D242" s="251"/>
      <c r="E242" s="249">
        <v>44545</v>
      </c>
      <c r="F242" s="250">
        <v>2989.4</v>
      </c>
      <c r="G242" s="306">
        <v>18.399999999999999</v>
      </c>
      <c r="H242" s="73"/>
      <c r="I242" s="73"/>
      <c r="J242" s="314"/>
      <c r="K242" s="314"/>
      <c r="L242" s="314"/>
      <c r="P242" s="423"/>
    </row>
    <row r="243" spans="1:16" s="19" customFormat="1">
      <c r="A243" s="22">
        <v>44546</v>
      </c>
      <c r="B243" s="323">
        <v>1.77</v>
      </c>
      <c r="C243" s="420">
        <v>62</v>
      </c>
      <c r="D243" s="251"/>
      <c r="E243" s="249">
        <v>44546</v>
      </c>
      <c r="F243" s="250">
        <v>3006.4</v>
      </c>
      <c r="G243" s="306">
        <v>17</v>
      </c>
      <c r="H243" s="73"/>
      <c r="I243" s="73"/>
      <c r="J243" s="314"/>
      <c r="K243" s="314"/>
      <c r="L243" s="314"/>
      <c r="P243" s="423"/>
    </row>
    <row r="244" spans="1:16" s="19" customFormat="1">
      <c r="A244" s="22">
        <v>44547</v>
      </c>
      <c r="B244" s="323">
        <v>1.77</v>
      </c>
      <c r="C244" s="420">
        <v>62</v>
      </c>
      <c r="D244" s="251"/>
      <c r="E244" s="249">
        <v>44547</v>
      </c>
      <c r="F244" s="250">
        <v>3017.7</v>
      </c>
      <c r="G244" s="306">
        <v>17</v>
      </c>
      <c r="H244" s="73"/>
      <c r="I244" s="73"/>
      <c r="J244" s="314"/>
      <c r="K244" s="314"/>
      <c r="L244" s="314"/>
      <c r="P244" s="423"/>
    </row>
    <row r="245" spans="1:16" s="19" customFormat="1">
      <c r="A245" s="22">
        <v>44550</v>
      </c>
      <c r="B245" s="323">
        <v>1.74</v>
      </c>
      <c r="C245" s="420">
        <v>62</v>
      </c>
      <c r="D245" s="251"/>
      <c r="E245" s="249">
        <v>44550</v>
      </c>
      <c r="F245" s="250">
        <v>2963</v>
      </c>
      <c r="G245" s="306">
        <v>19.5</v>
      </c>
      <c r="H245" s="73"/>
      <c r="I245" s="73"/>
      <c r="J245" s="314"/>
      <c r="K245" s="314"/>
      <c r="L245" s="314"/>
      <c r="P245" s="423"/>
    </row>
    <row r="246" spans="1:16" s="19" customFormat="1">
      <c r="A246" s="22">
        <v>44551</v>
      </c>
      <c r="B246" s="323">
        <v>1.72</v>
      </c>
      <c r="C246" s="420">
        <v>63</v>
      </c>
      <c r="D246" s="251"/>
      <c r="E246" s="249">
        <v>44551</v>
      </c>
      <c r="F246" s="250">
        <v>2975</v>
      </c>
      <c r="G246" s="306">
        <v>18.3</v>
      </c>
      <c r="H246" s="73"/>
      <c r="I246" s="73"/>
      <c r="J246" s="314"/>
      <c r="K246" s="314"/>
      <c r="L246" s="314"/>
      <c r="P246" s="423"/>
    </row>
    <row r="247" spans="1:16" s="19" customFormat="1">
      <c r="A247" s="22">
        <v>44552</v>
      </c>
      <c r="B247" s="323">
        <v>1.76</v>
      </c>
      <c r="C247" s="420">
        <v>63</v>
      </c>
      <c r="D247" s="251"/>
      <c r="E247" s="249">
        <v>44552</v>
      </c>
      <c r="F247" s="250">
        <v>2984.5</v>
      </c>
      <c r="G247" s="306">
        <v>17.399999999999999</v>
      </c>
      <c r="H247" s="73"/>
      <c r="I247" s="73"/>
      <c r="J247" s="314"/>
      <c r="K247" s="314"/>
      <c r="L247" s="314"/>
      <c r="P247" s="423"/>
    </row>
    <row r="248" spans="1:16" s="19" customFormat="1">
      <c r="A248" s="22">
        <v>44553</v>
      </c>
      <c r="B248" s="323">
        <v>1.81</v>
      </c>
      <c r="C248" s="420">
        <v>63</v>
      </c>
      <c r="D248" s="251"/>
      <c r="E248" s="249">
        <v>44553</v>
      </c>
      <c r="F248" s="250">
        <v>2998.2</v>
      </c>
      <c r="G248" s="306">
        <v>16.899999999999999</v>
      </c>
      <c r="H248" s="73"/>
      <c r="I248" s="73"/>
      <c r="J248" s="314"/>
      <c r="K248" s="314"/>
      <c r="L248" s="314"/>
      <c r="P248" s="423"/>
    </row>
    <row r="249" spans="1:16" s="19" customFormat="1">
      <c r="A249" s="22">
        <v>44554</v>
      </c>
      <c r="B249" s="323">
        <v>1.8</v>
      </c>
      <c r="C249" s="420">
        <v>62</v>
      </c>
      <c r="D249" s="251"/>
      <c r="E249" s="249">
        <v>44554</v>
      </c>
      <c r="F249" s="250">
        <v>3012.4</v>
      </c>
      <c r="G249" s="306">
        <v>16.5</v>
      </c>
      <c r="H249" s="73"/>
      <c r="I249" s="73"/>
      <c r="J249" s="314"/>
      <c r="K249" s="314"/>
      <c r="L249" s="314"/>
      <c r="P249" s="423"/>
    </row>
    <row r="250" spans="1:16" s="19" customFormat="1">
      <c r="A250" s="22">
        <v>44557</v>
      </c>
      <c r="B250" s="323">
        <v>1.78</v>
      </c>
      <c r="C250" s="420">
        <v>62</v>
      </c>
      <c r="D250" s="251"/>
      <c r="E250" s="249">
        <v>44557</v>
      </c>
      <c r="F250" s="250">
        <v>2999.6</v>
      </c>
      <c r="G250" s="306">
        <v>17.5</v>
      </c>
      <c r="H250" s="73"/>
      <c r="I250" s="73"/>
      <c r="J250" s="314"/>
      <c r="K250" s="314"/>
      <c r="L250" s="314"/>
      <c r="P250" s="423"/>
    </row>
    <row r="251" spans="1:16" s="19" customFormat="1">
      <c r="A251" s="22">
        <v>44558</v>
      </c>
      <c r="B251" s="323">
        <v>1.79</v>
      </c>
      <c r="C251" s="420">
        <v>62</v>
      </c>
      <c r="D251" s="251"/>
      <c r="E251" s="249">
        <v>44558</v>
      </c>
      <c r="F251" s="250">
        <v>3020.2</v>
      </c>
      <c r="G251" s="306">
        <v>17.100000000000001</v>
      </c>
      <c r="H251" s="73"/>
      <c r="I251" s="73"/>
      <c r="J251" s="314"/>
      <c r="K251" s="314"/>
      <c r="L251" s="314"/>
      <c r="P251" s="423"/>
    </row>
    <row r="252" spans="1:16" s="19" customFormat="1">
      <c r="A252" s="22">
        <v>44559</v>
      </c>
      <c r="B252" s="323">
        <v>1.78</v>
      </c>
      <c r="C252" s="420">
        <v>62</v>
      </c>
      <c r="D252" s="251"/>
      <c r="E252" s="249">
        <v>44559</v>
      </c>
      <c r="F252" s="250">
        <v>2993.3</v>
      </c>
      <c r="G252" s="306">
        <v>16.600000000000001</v>
      </c>
      <c r="H252" s="73"/>
      <c r="I252" s="73"/>
      <c r="J252" s="314"/>
      <c r="K252" s="314"/>
      <c r="L252" s="314"/>
      <c r="P252" s="423"/>
    </row>
    <row r="253" spans="1:16" s="19" customFormat="1">
      <c r="A253" s="22">
        <v>44560</v>
      </c>
      <c r="B253" s="323">
        <v>1.8</v>
      </c>
      <c r="C253" s="420">
        <v>61</v>
      </c>
      <c r="D253" s="251"/>
      <c r="E253" s="249">
        <v>44560</v>
      </c>
      <c r="F253" s="250">
        <v>2977.7</v>
      </c>
      <c r="G253" s="306">
        <v>16.5</v>
      </c>
      <c r="H253" s="73"/>
      <c r="I253" s="73"/>
      <c r="J253" s="314"/>
      <c r="K253" s="314"/>
      <c r="L253" s="314"/>
      <c r="P253" s="423"/>
    </row>
    <row r="254" spans="1:16" s="19" customFormat="1">
      <c r="A254" s="22">
        <v>44564</v>
      </c>
      <c r="B254" s="323">
        <v>1.86</v>
      </c>
      <c r="C254" s="420">
        <v>60</v>
      </c>
      <c r="D254" s="251"/>
      <c r="E254" s="249">
        <v>44564</v>
      </c>
      <c r="F254" s="250">
        <v>2988.8</v>
      </c>
      <c r="G254" s="306">
        <v>16.600000000000001</v>
      </c>
      <c r="H254" s="73"/>
      <c r="I254" s="73"/>
      <c r="J254" s="314"/>
      <c r="K254" s="314"/>
      <c r="L254" s="314"/>
      <c r="P254" s="423"/>
    </row>
    <row r="255" spans="1:16" s="19" customFormat="1">
      <c r="A255" s="22">
        <v>44565</v>
      </c>
      <c r="B255" s="323">
        <v>1.87</v>
      </c>
      <c r="C255" s="420">
        <v>61</v>
      </c>
      <c r="D255" s="251"/>
      <c r="E255" s="249">
        <v>44565</v>
      </c>
      <c r="F255" s="250">
        <v>2989.2</v>
      </c>
      <c r="G255" s="306">
        <v>16</v>
      </c>
      <c r="H255" s="73"/>
      <c r="I255" s="73"/>
      <c r="J255" s="314"/>
      <c r="K255" s="314"/>
      <c r="L255" s="314"/>
      <c r="P255" s="423"/>
    </row>
    <row r="256" spans="1:16" s="19" customFormat="1">
      <c r="A256" s="22">
        <v>44566</v>
      </c>
      <c r="B256" s="323">
        <v>1.91</v>
      </c>
      <c r="C256" s="420">
        <v>59</v>
      </c>
      <c r="D256" s="251"/>
      <c r="E256" s="249">
        <v>44566</v>
      </c>
      <c r="F256" s="250">
        <v>2954</v>
      </c>
      <c r="G256" s="306">
        <v>16.600000000000001</v>
      </c>
      <c r="H256" s="73"/>
      <c r="I256" s="73"/>
      <c r="J256" s="314"/>
      <c r="K256" s="314"/>
      <c r="L256" s="314"/>
      <c r="P256" s="423"/>
    </row>
    <row r="257" spans="1:16" s="19" customFormat="1">
      <c r="A257" s="22">
        <v>44567</v>
      </c>
      <c r="B257" s="323">
        <v>2.0099999999999998</v>
      </c>
      <c r="C257" s="420">
        <v>59</v>
      </c>
      <c r="D257" s="251"/>
      <c r="E257" s="249">
        <v>44567</v>
      </c>
      <c r="F257" s="250">
        <v>2920.5</v>
      </c>
      <c r="G257" s="306">
        <v>17.5</v>
      </c>
      <c r="H257" s="73"/>
      <c r="I257" s="73"/>
      <c r="J257" s="314"/>
      <c r="K257" s="314"/>
      <c r="L257" s="314"/>
      <c r="P257" s="423"/>
    </row>
    <row r="258" spans="1:16" s="19" customFormat="1">
      <c r="A258" s="22">
        <v>44568</v>
      </c>
      <c r="B258" s="323">
        <v>2.02</v>
      </c>
      <c r="C258" s="420">
        <v>58</v>
      </c>
      <c r="D258" s="251"/>
      <c r="E258" s="249">
        <v>44568</v>
      </c>
      <c r="F258" s="250">
        <v>2954.9</v>
      </c>
      <c r="G258" s="306">
        <v>17</v>
      </c>
      <c r="H258" s="73"/>
      <c r="I258" s="73"/>
      <c r="J258" s="314"/>
      <c r="K258" s="314"/>
      <c r="L258" s="314"/>
      <c r="P258" s="423"/>
    </row>
    <row r="259" spans="1:16" s="19" customFormat="1">
      <c r="A259" s="22">
        <v>44571</v>
      </c>
      <c r="B259" s="323">
        <v>2.06</v>
      </c>
      <c r="C259" s="420">
        <v>55</v>
      </c>
      <c r="D259" s="251"/>
      <c r="E259" s="249">
        <v>44571</v>
      </c>
      <c r="F259" s="250">
        <v>2926.7</v>
      </c>
      <c r="G259" s="306">
        <v>17.399999999999999</v>
      </c>
      <c r="H259" s="73"/>
      <c r="I259" s="73"/>
      <c r="J259" s="314"/>
      <c r="K259" s="314"/>
      <c r="L259" s="314"/>
      <c r="P259" s="423"/>
    </row>
    <row r="260" spans="1:16" s="19" customFormat="1">
      <c r="A260" s="22">
        <v>44572</v>
      </c>
      <c r="B260" s="323">
        <v>2.04</v>
      </c>
      <c r="C260" s="420">
        <v>55</v>
      </c>
      <c r="D260" s="251"/>
      <c r="E260" s="249">
        <v>44572</v>
      </c>
      <c r="F260" s="250">
        <v>2927.4</v>
      </c>
      <c r="G260" s="306">
        <v>17.3</v>
      </c>
      <c r="H260" s="73"/>
      <c r="I260" s="73"/>
      <c r="J260" s="314"/>
      <c r="K260" s="314"/>
      <c r="L260" s="314"/>
      <c r="P260" s="423"/>
    </row>
    <row r="261" spans="1:16" s="19" customFormat="1">
      <c r="A261" s="22">
        <v>44573</v>
      </c>
      <c r="B261" s="323">
        <v>2</v>
      </c>
      <c r="C261" s="420">
        <v>55</v>
      </c>
      <c r="D261" s="251"/>
      <c r="E261" s="249">
        <v>44573</v>
      </c>
      <c r="F261" s="250">
        <v>2972.5</v>
      </c>
      <c r="G261" s="306">
        <v>15.9</v>
      </c>
      <c r="H261" s="73"/>
      <c r="I261" s="73"/>
      <c r="J261" s="314"/>
      <c r="K261" s="314"/>
      <c r="L261" s="314"/>
      <c r="P261" s="423"/>
    </row>
    <row r="262" spans="1:16" s="19" customFormat="1">
      <c r="A262" s="22">
        <v>44574</v>
      </c>
      <c r="B262" s="323">
        <v>1.95</v>
      </c>
      <c r="C262" s="420">
        <v>57</v>
      </c>
      <c r="D262" s="251"/>
      <c r="E262" s="249">
        <v>44574</v>
      </c>
      <c r="F262" s="250">
        <v>2962.1</v>
      </c>
      <c r="G262" s="306">
        <v>16</v>
      </c>
      <c r="H262" s="73"/>
      <c r="I262" s="73"/>
      <c r="J262" s="314"/>
      <c r="K262" s="314"/>
      <c r="L262" s="314"/>
      <c r="P262" s="423"/>
    </row>
    <row r="263" spans="1:16" s="19" customFormat="1">
      <c r="A263" s="22">
        <v>44575</v>
      </c>
      <c r="B263" s="323">
        <v>2.04</v>
      </c>
      <c r="C263" s="420">
        <v>57</v>
      </c>
      <c r="D263" s="251"/>
      <c r="E263" s="249">
        <v>44575</v>
      </c>
      <c r="F263" s="250">
        <v>2921.9</v>
      </c>
      <c r="G263" s="306">
        <v>17</v>
      </c>
      <c r="H263" s="73"/>
      <c r="I263" s="73"/>
      <c r="J263" s="314"/>
      <c r="K263" s="314"/>
      <c r="L263" s="314"/>
      <c r="P263" s="423"/>
    </row>
    <row r="264" spans="1:16" s="19" customFormat="1">
      <c r="A264" s="22">
        <v>44578</v>
      </c>
      <c r="B264" s="323">
        <v>2.15</v>
      </c>
      <c r="C264" s="420">
        <v>55</v>
      </c>
      <c r="D264" s="251"/>
      <c r="E264" s="249">
        <v>44578</v>
      </c>
      <c r="F264" s="250">
        <v>2890.1</v>
      </c>
      <c r="G264" s="306">
        <v>17.5</v>
      </c>
      <c r="H264" s="73"/>
      <c r="I264" s="73"/>
      <c r="J264" s="314"/>
      <c r="K264" s="314"/>
      <c r="L264" s="314"/>
      <c r="P264" s="423"/>
    </row>
    <row r="265" spans="1:16" s="19" customFormat="1">
      <c r="A265" s="22">
        <v>44579</v>
      </c>
      <c r="B265" s="323">
        <v>2.13</v>
      </c>
      <c r="C265" s="420">
        <v>54</v>
      </c>
      <c r="D265" s="251"/>
      <c r="E265" s="249">
        <v>44579</v>
      </c>
      <c r="F265" s="250">
        <v>2864.2</v>
      </c>
      <c r="G265" s="306">
        <v>18.2</v>
      </c>
      <c r="H265" s="73"/>
      <c r="I265" s="73"/>
      <c r="J265" s="314"/>
      <c r="K265" s="314"/>
      <c r="L265" s="314"/>
      <c r="P265" s="423"/>
    </row>
    <row r="266" spans="1:16" s="19" customFormat="1">
      <c r="A266" s="22">
        <v>44580</v>
      </c>
      <c r="B266" s="323">
        <v>2.0699999999999998</v>
      </c>
      <c r="C266" s="420">
        <v>56</v>
      </c>
      <c r="D266" s="251"/>
      <c r="E266" s="249">
        <v>44580</v>
      </c>
      <c r="F266" s="250">
        <v>2842.3</v>
      </c>
      <c r="G266" s="306">
        <v>18.8</v>
      </c>
      <c r="H266" s="73"/>
      <c r="I266" s="73"/>
      <c r="J266" s="314"/>
      <c r="K266" s="314"/>
      <c r="L266" s="314"/>
      <c r="P266" s="423"/>
    </row>
    <row r="267" spans="1:16" s="19" customFormat="1">
      <c r="A267" s="22">
        <v>44581</v>
      </c>
      <c r="B267" s="323">
        <v>2.12</v>
      </c>
      <c r="C267" s="420">
        <v>55</v>
      </c>
      <c r="D267" s="251"/>
      <c r="E267" s="249">
        <v>44581</v>
      </c>
      <c r="F267" s="250">
        <v>2862.7</v>
      </c>
      <c r="G267" s="306">
        <v>18</v>
      </c>
      <c r="H267" s="73"/>
      <c r="I267" s="73"/>
      <c r="J267" s="314"/>
      <c r="K267" s="314"/>
      <c r="L267" s="314"/>
      <c r="P267" s="423"/>
    </row>
    <row r="268" spans="1:16" s="19" customFormat="1">
      <c r="A268" s="22">
        <v>44582</v>
      </c>
      <c r="B268" s="323">
        <v>2.13</v>
      </c>
      <c r="C268" s="420">
        <v>56</v>
      </c>
      <c r="D268" s="251"/>
      <c r="E268" s="249">
        <v>44582</v>
      </c>
      <c r="F268" s="250">
        <v>2834.3</v>
      </c>
      <c r="G268" s="306">
        <v>19.399999999999999</v>
      </c>
      <c r="H268" s="73"/>
      <c r="I268" s="73"/>
      <c r="J268" s="314"/>
      <c r="K268" s="314"/>
      <c r="L268" s="314"/>
      <c r="P268" s="423"/>
    </row>
    <row r="269" spans="1:16" s="19" customFormat="1">
      <c r="A269" s="22">
        <v>44585</v>
      </c>
      <c r="B269" s="323">
        <v>2.11</v>
      </c>
      <c r="C269" s="420">
        <v>57</v>
      </c>
      <c r="D269" s="251"/>
      <c r="E269" s="249">
        <v>44585</v>
      </c>
      <c r="F269" s="250">
        <v>2792</v>
      </c>
      <c r="G269" s="306">
        <v>21.5</v>
      </c>
      <c r="H269" s="73"/>
      <c r="I269" s="73"/>
      <c r="J269" s="314"/>
      <c r="K269" s="314"/>
      <c r="L269" s="314"/>
      <c r="P269" s="423"/>
    </row>
    <row r="270" spans="1:16" s="19" customFormat="1">
      <c r="A270" s="22">
        <v>44586</v>
      </c>
      <c r="B270" s="323">
        <v>2.17</v>
      </c>
      <c r="C270" s="420">
        <v>57</v>
      </c>
      <c r="D270" s="251"/>
      <c r="E270" s="249">
        <v>44586</v>
      </c>
      <c r="F270" s="250">
        <v>2720.4</v>
      </c>
      <c r="G270" s="306">
        <v>26.3</v>
      </c>
      <c r="H270" s="73"/>
      <c r="I270" s="73"/>
      <c r="J270" s="314"/>
      <c r="K270" s="314"/>
      <c r="L270" s="314"/>
      <c r="P270" s="423"/>
    </row>
    <row r="271" spans="1:16" s="19" customFormat="1">
      <c r="A271" s="22">
        <v>44587</v>
      </c>
      <c r="B271" s="323">
        <v>2.16</v>
      </c>
      <c r="C271" s="420">
        <v>56</v>
      </c>
      <c r="D271" s="251"/>
      <c r="E271" s="249">
        <v>44587</v>
      </c>
      <c r="F271" s="250">
        <v>2709.2</v>
      </c>
      <c r="G271" s="306">
        <v>24.8</v>
      </c>
      <c r="H271" s="73"/>
      <c r="I271" s="73"/>
      <c r="J271" s="314"/>
      <c r="K271" s="314"/>
      <c r="L271" s="314"/>
      <c r="P271" s="423"/>
    </row>
    <row r="272" spans="1:16" s="19" customFormat="1">
      <c r="A272" s="22">
        <v>44588</v>
      </c>
      <c r="B272" s="323">
        <v>2.2200000000000002</v>
      </c>
      <c r="C272" s="420">
        <v>56</v>
      </c>
      <c r="D272" s="251"/>
      <c r="E272" s="249">
        <v>44588</v>
      </c>
      <c r="F272" s="250">
        <v>2614.5</v>
      </c>
      <c r="G272" s="306">
        <v>27.9</v>
      </c>
      <c r="H272" s="73"/>
      <c r="I272" s="73"/>
      <c r="J272" s="314"/>
      <c r="K272" s="314"/>
      <c r="L272" s="314"/>
      <c r="P272" s="423"/>
    </row>
    <row r="273" spans="1:16" s="19" customFormat="1">
      <c r="A273" s="22">
        <v>44589</v>
      </c>
      <c r="B273" s="323">
        <v>2.19</v>
      </c>
      <c r="C273" s="420">
        <v>57</v>
      </c>
      <c r="D273" s="251"/>
      <c r="E273" s="249">
        <v>44589</v>
      </c>
      <c r="F273" s="250">
        <v>2663.3</v>
      </c>
      <c r="G273" s="306">
        <v>24</v>
      </c>
      <c r="H273" s="73"/>
      <c r="I273" s="73"/>
      <c r="J273" s="314"/>
      <c r="K273" s="314"/>
      <c r="L273" s="314"/>
      <c r="P273" s="423"/>
    </row>
    <row r="274" spans="1:16" s="19" customFormat="1">
      <c r="A274" s="22">
        <v>44595</v>
      </c>
      <c r="B274" s="323">
        <v>2.16</v>
      </c>
      <c r="C274" s="420">
        <v>57</v>
      </c>
      <c r="D274" s="251"/>
      <c r="E274" s="249">
        <v>44595</v>
      </c>
      <c r="F274" s="250">
        <v>2707.8</v>
      </c>
      <c r="G274" s="306">
        <v>22.9</v>
      </c>
      <c r="H274" s="73"/>
      <c r="I274" s="73"/>
      <c r="J274" s="314"/>
      <c r="K274" s="314"/>
      <c r="L274" s="314"/>
      <c r="P274" s="423"/>
    </row>
    <row r="275" spans="1:16" s="19" customFormat="1">
      <c r="A275" s="22">
        <v>44596</v>
      </c>
      <c r="B275" s="323">
        <v>2.19</v>
      </c>
      <c r="C275" s="420">
        <v>57</v>
      </c>
      <c r="D275" s="251"/>
      <c r="E275" s="249">
        <v>44596</v>
      </c>
      <c r="F275" s="250">
        <v>2750.3</v>
      </c>
      <c r="G275" s="306">
        <v>21</v>
      </c>
      <c r="H275" s="73"/>
      <c r="I275" s="73"/>
      <c r="J275" s="314"/>
      <c r="K275" s="314"/>
      <c r="L275" s="314"/>
      <c r="P275" s="423"/>
    </row>
    <row r="276" spans="1:16" s="19" customFormat="1">
      <c r="A276" s="22">
        <v>44599</v>
      </c>
      <c r="B276" s="323">
        <v>2.2400000000000002</v>
      </c>
      <c r="C276" s="420">
        <v>58</v>
      </c>
      <c r="D276" s="251"/>
      <c r="E276" s="249">
        <v>44599</v>
      </c>
      <c r="F276" s="250">
        <v>2745.1</v>
      </c>
      <c r="G276" s="306">
        <v>21.6</v>
      </c>
      <c r="H276" s="73"/>
      <c r="I276" s="73"/>
      <c r="J276" s="314"/>
      <c r="K276" s="314"/>
      <c r="L276" s="314"/>
      <c r="P276" s="423"/>
    </row>
    <row r="277" spans="1:16" s="19" customFormat="1">
      <c r="A277" s="22">
        <v>44600</v>
      </c>
      <c r="B277" s="323">
        <v>2.2999999999999998</v>
      </c>
      <c r="C277" s="420">
        <v>58</v>
      </c>
      <c r="D277" s="251"/>
      <c r="E277" s="249">
        <v>44600</v>
      </c>
      <c r="F277" s="250">
        <v>2746.5</v>
      </c>
      <c r="G277" s="306">
        <v>21.1</v>
      </c>
      <c r="H277" s="73"/>
      <c r="I277" s="73"/>
      <c r="J277" s="314"/>
      <c r="K277" s="314"/>
      <c r="L277" s="314"/>
      <c r="P277" s="423"/>
    </row>
    <row r="278" spans="1:16" s="19" customFormat="1">
      <c r="A278" s="22">
        <v>44601</v>
      </c>
      <c r="B278" s="323">
        <v>2.2799999999999998</v>
      </c>
      <c r="C278" s="420">
        <v>58</v>
      </c>
      <c r="D278" s="251"/>
      <c r="E278" s="249">
        <v>44601</v>
      </c>
      <c r="F278" s="250">
        <v>2768.9</v>
      </c>
      <c r="G278" s="306">
        <v>19.7</v>
      </c>
      <c r="H278" s="73"/>
      <c r="I278" s="73"/>
      <c r="J278" s="314"/>
      <c r="K278" s="314"/>
      <c r="L278" s="314"/>
      <c r="P278" s="423"/>
    </row>
    <row r="279" spans="1:16" s="19" customFormat="1">
      <c r="A279" s="22">
        <v>44602</v>
      </c>
      <c r="B279" s="323">
        <v>2.2599999999999998</v>
      </c>
      <c r="C279" s="420">
        <v>59</v>
      </c>
      <c r="D279" s="251"/>
      <c r="E279" s="249">
        <v>44602</v>
      </c>
      <c r="F279" s="250">
        <v>2771.9</v>
      </c>
      <c r="G279" s="306">
        <v>19.2</v>
      </c>
      <c r="H279" s="73"/>
      <c r="I279" s="73"/>
      <c r="J279" s="314"/>
      <c r="K279" s="314"/>
      <c r="L279" s="314"/>
      <c r="P279" s="423"/>
    </row>
    <row r="280" spans="1:16" s="19" customFormat="1">
      <c r="A280" s="22">
        <v>44603</v>
      </c>
      <c r="B280" s="323">
        <v>2.34</v>
      </c>
      <c r="C280" s="420">
        <v>59</v>
      </c>
      <c r="D280" s="251"/>
      <c r="E280" s="249">
        <v>44603</v>
      </c>
      <c r="F280" s="250">
        <v>2747.7</v>
      </c>
      <c r="G280" s="306">
        <v>20.9</v>
      </c>
      <c r="H280" s="73"/>
      <c r="I280" s="73"/>
      <c r="J280" s="314"/>
      <c r="K280" s="314"/>
      <c r="L280" s="314"/>
      <c r="P280" s="423"/>
    </row>
    <row r="281" spans="1:16" s="19" customFormat="1">
      <c r="A281" s="22">
        <v>44606</v>
      </c>
      <c r="B281" s="323">
        <v>2.35</v>
      </c>
      <c r="C281" s="420">
        <v>60</v>
      </c>
      <c r="D281" s="251"/>
      <c r="E281" s="249">
        <v>44606</v>
      </c>
      <c r="F281" s="250">
        <v>2704.5</v>
      </c>
      <c r="G281" s="306">
        <v>23.8</v>
      </c>
      <c r="H281" s="73"/>
      <c r="I281" s="73"/>
      <c r="J281" s="314"/>
      <c r="K281" s="314"/>
      <c r="L281" s="314"/>
      <c r="P281" s="423"/>
    </row>
    <row r="282" spans="1:16" s="19" customFormat="1">
      <c r="A282" s="22">
        <v>44607</v>
      </c>
      <c r="B282" s="323">
        <v>2.35</v>
      </c>
      <c r="C282" s="420">
        <v>59</v>
      </c>
      <c r="D282" s="251"/>
      <c r="E282" s="249">
        <v>44607</v>
      </c>
      <c r="F282" s="250">
        <v>2676.5</v>
      </c>
      <c r="G282" s="306">
        <v>24.6</v>
      </c>
      <c r="H282" s="73"/>
      <c r="I282" s="73"/>
      <c r="J282" s="314"/>
      <c r="K282" s="314"/>
      <c r="L282" s="314"/>
      <c r="P282" s="423"/>
    </row>
    <row r="283" spans="1:16" s="19" customFormat="1">
      <c r="A283" s="22">
        <v>44608</v>
      </c>
      <c r="B283" s="323">
        <v>2.33</v>
      </c>
      <c r="C283" s="420">
        <v>58</v>
      </c>
      <c r="D283" s="251"/>
      <c r="E283" s="249">
        <v>44608</v>
      </c>
      <c r="F283" s="250">
        <v>2729.7</v>
      </c>
      <c r="G283" s="306">
        <v>21.9</v>
      </c>
      <c r="H283" s="73"/>
      <c r="I283" s="73"/>
      <c r="J283" s="314"/>
      <c r="K283" s="314"/>
      <c r="L283" s="314"/>
      <c r="P283" s="423"/>
    </row>
    <row r="284" spans="1:16" s="19" customFormat="1">
      <c r="A284" s="22">
        <v>44609</v>
      </c>
      <c r="B284" s="323">
        <v>2.2999999999999998</v>
      </c>
      <c r="C284" s="420">
        <v>59</v>
      </c>
      <c r="D284" s="251"/>
      <c r="E284" s="249">
        <v>44609</v>
      </c>
      <c r="F284" s="250">
        <v>2744.1</v>
      </c>
      <c r="G284" s="306">
        <v>23.3</v>
      </c>
      <c r="H284" s="73"/>
      <c r="I284" s="73"/>
      <c r="J284" s="314"/>
      <c r="K284" s="314"/>
      <c r="L284" s="314"/>
      <c r="P284" s="423"/>
    </row>
    <row r="285" spans="1:16" s="19" customFormat="1">
      <c r="A285" s="22">
        <v>44610</v>
      </c>
      <c r="B285" s="323">
        <v>2.3199999999999998</v>
      </c>
      <c r="C285" s="420">
        <v>59</v>
      </c>
      <c r="D285" s="251"/>
      <c r="E285" s="249">
        <v>44610</v>
      </c>
      <c r="F285" s="250">
        <v>2744.5</v>
      </c>
      <c r="G285" s="306">
        <v>23.7</v>
      </c>
      <c r="H285" s="73"/>
      <c r="I285" s="73"/>
      <c r="J285" s="314"/>
      <c r="K285" s="314"/>
      <c r="L285" s="314"/>
      <c r="P285" s="423"/>
    </row>
    <row r="286" spans="1:16" s="19" customFormat="1">
      <c r="A286" s="22">
        <v>44613</v>
      </c>
      <c r="B286" s="323">
        <v>2.36</v>
      </c>
      <c r="C286" s="420">
        <v>59</v>
      </c>
      <c r="D286" s="251"/>
      <c r="E286" s="249">
        <v>44613</v>
      </c>
      <c r="F286" s="250">
        <v>2743.8</v>
      </c>
      <c r="G286" s="306">
        <v>23.8</v>
      </c>
      <c r="H286" s="73"/>
      <c r="I286" s="73"/>
      <c r="J286" s="314"/>
      <c r="K286" s="314"/>
      <c r="L286" s="314"/>
      <c r="P286" s="423"/>
    </row>
    <row r="287" spans="1:16" s="19" customFormat="1">
      <c r="A287" s="22">
        <v>44614</v>
      </c>
      <c r="B287" s="323">
        <v>2.33</v>
      </c>
      <c r="C287" s="420">
        <v>59</v>
      </c>
      <c r="D287" s="251"/>
      <c r="E287" s="249">
        <v>44614</v>
      </c>
      <c r="F287" s="250">
        <v>2706.8</v>
      </c>
      <c r="G287" s="306">
        <v>25.3</v>
      </c>
      <c r="H287" s="73"/>
      <c r="I287" s="73"/>
      <c r="J287" s="314"/>
      <c r="K287" s="314"/>
      <c r="L287" s="314"/>
      <c r="P287" s="423"/>
    </row>
    <row r="288" spans="1:16" s="19" customFormat="1">
      <c r="A288" s="22">
        <v>44615</v>
      </c>
      <c r="B288" s="323">
        <v>2.3199999999999998</v>
      </c>
      <c r="C288" s="420">
        <v>59</v>
      </c>
      <c r="D288" s="251"/>
      <c r="E288" s="249">
        <v>44615</v>
      </c>
      <c r="F288" s="250">
        <v>2719.5</v>
      </c>
      <c r="G288" s="306">
        <v>24.1</v>
      </c>
      <c r="H288" s="73"/>
      <c r="I288" s="73"/>
      <c r="J288" s="314"/>
      <c r="K288" s="314"/>
      <c r="L288" s="314"/>
      <c r="P288" s="423"/>
    </row>
    <row r="289" spans="1:16" s="19" customFormat="1">
      <c r="A289" s="22">
        <v>44616</v>
      </c>
      <c r="B289" s="323">
        <v>2.23</v>
      </c>
      <c r="C289" s="420">
        <v>61</v>
      </c>
      <c r="D289" s="251"/>
      <c r="E289" s="249">
        <v>44616</v>
      </c>
      <c r="F289" s="250">
        <v>2648.8</v>
      </c>
      <c r="G289" s="306">
        <v>27.1</v>
      </c>
      <c r="H289" s="73"/>
      <c r="I289" s="73"/>
      <c r="J289" s="314"/>
      <c r="K289" s="314"/>
      <c r="L289" s="314"/>
      <c r="P289" s="423"/>
    </row>
    <row r="290" spans="1:16" s="19" customFormat="1">
      <c r="A290" s="22">
        <v>44617</v>
      </c>
      <c r="B290" s="323">
        <v>2.2400000000000002</v>
      </c>
      <c r="C290" s="420">
        <v>63</v>
      </c>
      <c r="D290" s="251"/>
      <c r="E290" s="249">
        <v>44617</v>
      </c>
      <c r="F290" s="250">
        <v>2676.8</v>
      </c>
      <c r="G290" s="306">
        <v>23.8</v>
      </c>
      <c r="H290" s="73"/>
      <c r="I290" s="73"/>
      <c r="J290" s="314"/>
      <c r="K290" s="314"/>
      <c r="L290" s="314"/>
      <c r="P290" s="423"/>
    </row>
    <row r="291" spans="1:16" s="19" customFormat="1">
      <c r="A291" s="22">
        <v>44620</v>
      </c>
      <c r="B291" s="323">
        <v>2.2400000000000002</v>
      </c>
      <c r="C291" s="420">
        <v>64</v>
      </c>
      <c r="D291" s="251"/>
      <c r="E291" s="249">
        <v>44620</v>
      </c>
      <c r="F291" s="250">
        <v>2699.2</v>
      </c>
      <c r="G291" s="306">
        <v>24.4</v>
      </c>
      <c r="H291" s="73"/>
      <c r="I291" s="73"/>
      <c r="J291" s="314"/>
      <c r="K291" s="314"/>
      <c r="L291" s="314"/>
      <c r="P291" s="423"/>
    </row>
    <row r="292" spans="1:16" s="19" customFormat="1">
      <c r="A292" s="22">
        <v>44622</v>
      </c>
      <c r="B292" s="323">
        <v>2.19</v>
      </c>
      <c r="C292" s="420">
        <v>63</v>
      </c>
      <c r="D292" s="251"/>
      <c r="E292" s="249">
        <v>44622</v>
      </c>
      <c r="F292" s="250">
        <v>2703.5</v>
      </c>
      <c r="G292" s="306">
        <v>24.9</v>
      </c>
      <c r="H292" s="73"/>
      <c r="I292" s="73"/>
      <c r="J292" s="314"/>
      <c r="K292" s="314"/>
      <c r="L292" s="314"/>
      <c r="P292" s="423"/>
    </row>
    <row r="293" spans="1:16" s="19" customFormat="1">
      <c r="A293" s="22">
        <v>44623</v>
      </c>
      <c r="B293" s="323">
        <v>2.2000000000000002</v>
      </c>
      <c r="C293" s="420">
        <v>66</v>
      </c>
      <c r="D293" s="251"/>
      <c r="E293" s="249">
        <v>44623</v>
      </c>
      <c r="F293" s="250">
        <v>2747.1</v>
      </c>
      <c r="G293" s="306">
        <v>22.7</v>
      </c>
      <c r="H293" s="73"/>
      <c r="I293" s="73"/>
      <c r="J293" s="314"/>
      <c r="K293" s="314"/>
      <c r="L293" s="314"/>
      <c r="P293" s="423"/>
    </row>
    <row r="294" spans="1:16" s="19" customFormat="1">
      <c r="A294" s="22">
        <v>44624</v>
      </c>
      <c r="B294" s="323">
        <v>2.21</v>
      </c>
      <c r="C294" s="420">
        <v>64</v>
      </c>
      <c r="D294" s="251"/>
      <c r="E294" s="249">
        <v>44624</v>
      </c>
      <c r="F294" s="250">
        <v>2713.4</v>
      </c>
      <c r="G294" s="306">
        <v>24.6</v>
      </c>
      <c r="H294" s="73"/>
      <c r="I294" s="73"/>
      <c r="J294" s="314"/>
      <c r="K294" s="314"/>
      <c r="L294" s="314"/>
      <c r="P294" s="423"/>
    </row>
    <row r="295" spans="1:16" s="19" customFormat="1">
      <c r="A295" s="22">
        <v>44627</v>
      </c>
      <c r="B295" s="323">
        <v>2.29</v>
      </c>
      <c r="C295" s="420">
        <v>64</v>
      </c>
      <c r="D295" s="251"/>
      <c r="E295" s="249">
        <v>44627</v>
      </c>
      <c r="F295" s="250">
        <v>2651.3</v>
      </c>
      <c r="G295" s="306">
        <v>27.8</v>
      </c>
      <c r="H295" s="73"/>
      <c r="I295" s="73"/>
      <c r="J295" s="314"/>
      <c r="K295" s="314"/>
      <c r="L295" s="314"/>
      <c r="P295" s="423"/>
    </row>
    <row r="296" spans="1:16" s="19" customFormat="1">
      <c r="A296" s="22">
        <v>44628</v>
      </c>
      <c r="B296" s="323">
        <v>2.29</v>
      </c>
      <c r="C296" s="420">
        <v>64</v>
      </c>
      <c r="D296" s="251"/>
      <c r="E296" s="249">
        <v>44628</v>
      </c>
      <c r="F296" s="250">
        <v>2622.4</v>
      </c>
      <c r="G296" s="306">
        <v>29</v>
      </c>
      <c r="H296" s="73"/>
      <c r="I296" s="73"/>
      <c r="J296" s="314"/>
      <c r="K296" s="314"/>
      <c r="L296" s="314"/>
      <c r="P296" s="423"/>
    </row>
    <row r="297" spans="1:16" s="19" customFormat="1">
      <c r="A297" s="22">
        <v>44630</v>
      </c>
      <c r="B297" s="323">
        <v>2.27</v>
      </c>
      <c r="C297" s="420">
        <v>66</v>
      </c>
      <c r="D297" s="251"/>
      <c r="E297" s="249">
        <v>44630</v>
      </c>
      <c r="F297" s="250">
        <v>2680.3</v>
      </c>
      <c r="G297" s="306">
        <v>25.7</v>
      </c>
      <c r="H297" s="73"/>
      <c r="I297" s="73"/>
      <c r="J297" s="314"/>
      <c r="K297" s="314"/>
      <c r="L297" s="314"/>
      <c r="P297" s="423"/>
    </row>
    <row r="298" spans="1:16" s="19" customFormat="1">
      <c r="A298" s="22">
        <v>44631</v>
      </c>
      <c r="B298" s="323">
        <v>2.2599999999999998</v>
      </c>
      <c r="C298" s="420">
        <v>65</v>
      </c>
      <c r="D298" s="251"/>
      <c r="E298" s="249">
        <v>44631</v>
      </c>
      <c r="F298" s="250">
        <v>2661.3</v>
      </c>
      <c r="G298" s="306">
        <v>24.4</v>
      </c>
      <c r="H298" s="73"/>
      <c r="I298" s="73"/>
      <c r="J298" s="314"/>
      <c r="K298" s="314"/>
      <c r="L298" s="314"/>
      <c r="P298" s="423"/>
    </row>
    <row r="299" spans="1:16" s="19" customFormat="1">
      <c r="A299" s="22">
        <v>44634</v>
      </c>
      <c r="B299" s="323">
        <v>2.2799999999999998</v>
      </c>
      <c r="C299" s="420">
        <v>67</v>
      </c>
      <c r="D299" s="251"/>
      <c r="E299" s="249">
        <v>44634</v>
      </c>
      <c r="F299" s="250">
        <v>2645.7</v>
      </c>
      <c r="G299" s="306">
        <v>24.7</v>
      </c>
      <c r="H299" s="73"/>
      <c r="I299" s="73"/>
      <c r="J299" s="314"/>
      <c r="K299" s="314"/>
      <c r="L299" s="314"/>
      <c r="P299" s="423"/>
    </row>
    <row r="300" spans="1:16" s="19" customFormat="1">
      <c r="A300" s="22">
        <v>44635</v>
      </c>
      <c r="B300" s="323">
        <v>2.29</v>
      </c>
      <c r="C300" s="420">
        <v>66</v>
      </c>
      <c r="D300" s="251"/>
      <c r="E300" s="249">
        <v>44635</v>
      </c>
      <c r="F300" s="250">
        <v>2621.5</v>
      </c>
      <c r="G300" s="306">
        <v>25.8</v>
      </c>
      <c r="H300" s="73"/>
      <c r="I300" s="73"/>
      <c r="J300" s="314"/>
      <c r="K300" s="314"/>
      <c r="L300" s="314"/>
      <c r="P300" s="423"/>
    </row>
    <row r="301" spans="1:16" s="19" customFormat="1">
      <c r="A301" s="22">
        <v>44636</v>
      </c>
      <c r="B301" s="323">
        <v>2.27</v>
      </c>
      <c r="C301" s="420">
        <v>66</v>
      </c>
      <c r="D301" s="251"/>
      <c r="E301" s="249">
        <v>44636</v>
      </c>
      <c r="F301" s="250">
        <v>2659.2</v>
      </c>
      <c r="G301" s="306">
        <v>23.7</v>
      </c>
      <c r="H301" s="73"/>
      <c r="I301" s="73"/>
      <c r="J301" s="314"/>
      <c r="K301" s="314"/>
      <c r="L301" s="314"/>
      <c r="P301" s="423"/>
    </row>
    <row r="302" spans="1:16" s="19" customFormat="1">
      <c r="A302" s="22">
        <v>44637</v>
      </c>
      <c r="B302" s="323">
        <v>2.2200000000000002</v>
      </c>
      <c r="C302" s="420">
        <v>67</v>
      </c>
      <c r="D302" s="251"/>
      <c r="E302" s="249">
        <v>44637</v>
      </c>
      <c r="F302" s="250">
        <v>2694.5</v>
      </c>
      <c r="G302" s="306">
        <v>22.6</v>
      </c>
      <c r="H302" s="73"/>
      <c r="I302" s="73"/>
      <c r="J302" s="314"/>
      <c r="K302" s="314"/>
      <c r="L302" s="314"/>
      <c r="P302" s="423"/>
    </row>
    <row r="303" spans="1:16" s="19" customFormat="1">
      <c r="A303" s="22">
        <v>44638</v>
      </c>
      <c r="B303" s="323">
        <v>2.23</v>
      </c>
      <c r="C303" s="420">
        <v>67</v>
      </c>
      <c r="D303" s="251"/>
      <c r="E303" s="249">
        <v>44638</v>
      </c>
      <c r="F303" s="250">
        <v>2707</v>
      </c>
      <c r="G303" s="306">
        <v>21.9</v>
      </c>
      <c r="H303" s="73"/>
      <c r="I303" s="73"/>
      <c r="J303" s="314"/>
      <c r="K303" s="314"/>
      <c r="L303" s="314"/>
      <c r="P303" s="423"/>
    </row>
    <row r="304" spans="1:16" s="19" customFormat="1">
      <c r="A304" s="22">
        <v>44641</v>
      </c>
      <c r="B304" s="323">
        <v>2.27</v>
      </c>
      <c r="C304" s="420">
        <v>67</v>
      </c>
      <c r="D304" s="251"/>
      <c r="E304" s="249">
        <v>44641</v>
      </c>
      <c r="F304" s="250">
        <v>2686.1</v>
      </c>
      <c r="G304" s="306">
        <v>22.4</v>
      </c>
      <c r="H304" s="73"/>
      <c r="I304" s="73"/>
      <c r="J304" s="314"/>
      <c r="K304" s="314"/>
      <c r="L304" s="314"/>
      <c r="P304" s="423"/>
    </row>
    <row r="305" spans="1:16" s="19" customFormat="1">
      <c r="A305" s="22">
        <v>44642</v>
      </c>
      <c r="B305" s="323">
        <v>2.4</v>
      </c>
      <c r="C305" s="420">
        <v>66</v>
      </c>
      <c r="D305" s="251"/>
      <c r="E305" s="249">
        <v>44642</v>
      </c>
      <c r="F305" s="250">
        <v>2710</v>
      </c>
      <c r="G305" s="306">
        <v>21</v>
      </c>
      <c r="H305" s="73"/>
      <c r="I305" s="73"/>
      <c r="J305" s="314"/>
      <c r="K305" s="314"/>
      <c r="L305" s="314"/>
      <c r="P305" s="423"/>
    </row>
    <row r="306" spans="1:16" s="19" customFormat="1">
      <c r="A306" s="22">
        <v>44643</v>
      </c>
      <c r="B306" s="323">
        <v>2.4300000000000002</v>
      </c>
      <c r="C306" s="420">
        <v>66</v>
      </c>
      <c r="D306" s="251"/>
      <c r="E306" s="249">
        <v>44643</v>
      </c>
      <c r="F306" s="250">
        <v>2735.1</v>
      </c>
      <c r="G306" s="306">
        <v>19.600000000000001</v>
      </c>
      <c r="H306" s="73"/>
      <c r="I306" s="73"/>
      <c r="J306" s="314"/>
      <c r="K306" s="314"/>
      <c r="L306" s="314"/>
      <c r="P306" s="423"/>
    </row>
    <row r="307" spans="1:16" s="19" customFormat="1">
      <c r="A307" s="22">
        <v>44644</v>
      </c>
      <c r="B307" s="323">
        <v>2.46</v>
      </c>
      <c r="C307" s="420">
        <v>67</v>
      </c>
      <c r="D307" s="251"/>
      <c r="E307" s="249">
        <v>44644</v>
      </c>
      <c r="F307" s="250">
        <v>2729.7</v>
      </c>
      <c r="G307" s="306">
        <v>19.7</v>
      </c>
      <c r="H307" s="73"/>
      <c r="I307" s="73"/>
      <c r="J307" s="314"/>
      <c r="K307" s="314"/>
      <c r="L307" s="314"/>
      <c r="P307" s="423"/>
    </row>
    <row r="308" spans="1:16" s="19" customFormat="1">
      <c r="A308" s="22">
        <v>44645</v>
      </c>
      <c r="B308" s="323">
        <v>2.5099999999999998</v>
      </c>
      <c r="C308" s="420">
        <v>67</v>
      </c>
      <c r="D308" s="251"/>
      <c r="E308" s="249">
        <v>44645</v>
      </c>
      <c r="F308" s="250">
        <v>2730</v>
      </c>
      <c r="G308" s="306">
        <v>19.600000000000001</v>
      </c>
      <c r="H308" s="73"/>
      <c r="I308" s="73"/>
      <c r="J308" s="314"/>
      <c r="K308" s="314"/>
      <c r="L308" s="314"/>
      <c r="P308" s="423"/>
    </row>
    <row r="309" spans="1:16" s="19" customFormat="1">
      <c r="A309" s="22">
        <v>44648</v>
      </c>
      <c r="B309" s="323">
        <v>2.75</v>
      </c>
      <c r="C309" s="420">
        <v>69</v>
      </c>
      <c r="D309" s="251"/>
      <c r="E309" s="249">
        <v>44648</v>
      </c>
      <c r="F309" s="250">
        <v>2729.6</v>
      </c>
      <c r="G309" s="306">
        <v>19.600000000000001</v>
      </c>
      <c r="H309" s="73"/>
      <c r="I309" s="73"/>
      <c r="J309" s="314"/>
      <c r="K309" s="314"/>
      <c r="L309" s="314"/>
      <c r="P309" s="423"/>
    </row>
    <row r="310" spans="1:16" s="19" customFormat="1">
      <c r="A310" s="22">
        <v>44649</v>
      </c>
      <c r="B310" s="323">
        <v>2.7</v>
      </c>
      <c r="C310" s="420">
        <v>66</v>
      </c>
      <c r="D310" s="251"/>
      <c r="E310" s="249">
        <v>44649</v>
      </c>
      <c r="F310" s="250">
        <v>2741.1</v>
      </c>
      <c r="G310" s="306">
        <v>18.8</v>
      </c>
      <c r="H310" s="73"/>
      <c r="I310" s="73"/>
      <c r="J310" s="314"/>
      <c r="K310" s="314"/>
      <c r="L310" s="314"/>
      <c r="P310" s="423"/>
    </row>
    <row r="311" spans="1:16" s="19" customFormat="1">
      <c r="A311" s="22">
        <v>44650</v>
      </c>
      <c r="B311" s="323">
        <v>2.62</v>
      </c>
      <c r="C311" s="420">
        <v>67</v>
      </c>
      <c r="D311" s="251"/>
      <c r="E311" s="249">
        <v>44650</v>
      </c>
      <c r="F311" s="250">
        <v>2746.7</v>
      </c>
      <c r="G311" s="306">
        <v>17.899999999999999</v>
      </c>
      <c r="H311" s="73"/>
      <c r="I311" s="73"/>
      <c r="J311" s="314"/>
      <c r="K311" s="314"/>
      <c r="L311" s="314"/>
      <c r="P311" s="423"/>
    </row>
    <row r="312" spans="1:16" s="19" customFormat="1">
      <c r="A312" s="22">
        <v>44651</v>
      </c>
      <c r="B312" s="323">
        <v>2.66</v>
      </c>
      <c r="C312" s="420">
        <v>67</v>
      </c>
      <c r="D312" s="251"/>
      <c r="E312" s="249">
        <v>44651</v>
      </c>
      <c r="F312" s="250">
        <v>2757.7</v>
      </c>
      <c r="G312" s="306">
        <v>17.100000000000001</v>
      </c>
      <c r="H312" s="73"/>
      <c r="I312" s="73"/>
      <c r="J312" s="314"/>
      <c r="K312" s="314"/>
      <c r="L312" s="314"/>
      <c r="P312" s="423"/>
    </row>
    <row r="313" spans="1:16" s="19" customFormat="1">
      <c r="A313" s="22">
        <v>44652</v>
      </c>
      <c r="B313" s="323">
        <v>2.78</v>
      </c>
      <c r="C313" s="420">
        <v>66</v>
      </c>
      <c r="D313" s="251"/>
      <c r="E313" s="249">
        <v>44652</v>
      </c>
      <c r="F313" s="250">
        <v>2739.9</v>
      </c>
      <c r="G313" s="306">
        <v>17.100000000000001</v>
      </c>
      <c r="H313" s="73"/>
      <c r="I313" s="73"/>
      <c r="J313" s="314"/>
      <c r="K313" s="314"/>
      <c r="L313" s="314"/>
      <c r="P313" s="423"/>
    </row>
    <row r="314" spans="1:16" s="19" customFormat="1">
      <c r="A314" s="22">
        <v>44655</v>
      </c>
      <c r="B314" s="323">
        <v>2.84</v>
      </c>
      <c r="C314" s="420">
        <v>63</v>
      </c>
      <c r="D314" s="251"/>
      <c r="E314" s="249">
        <v>44655</v>
      </c>
      <c r="F314" s="250">
        <v>2757.9</v>
      </c>
      <c r="G314" s="306">
        <v>16.5</v>
      </c>
      <c r="H314" s="73"/>
      <c r="I314" s="73"/>
      <c r="J314" s="314"/>
      <c r="K314" s="314"/>
      <c r="L314" s="314"/>
      <c r="P314" s="423"/>
    </row>
    <row r="315" spans="1:16" s="19" customFormat="1">
      <c r="A315" s="22">
        <v>44656</v>
      </c>
      <c r="B315" s="323">
        <v>2.88</v>
      </c>
      <c r="C315" s="420">
        <v>66</v>
      </c>
      <c r="D315" s="251"/>
      <c r="E315" s="249">
        <v>44656</v>
      </c>
      <c r="F315" s="250">
        <v>2759.2</v>
      </c>
      <c r="G315" s="306">
        <v>15.9</v>
      </c>
      <c r="H315" s="73"/>
      <c r="I315" s="73"/>
      <c r="J315" s="314"/>
      <c r="K315" s="314"/>
      <c r="L315" s="314"/>
      <c r="P315" s="423"/>
    </row>
    <row r="316" spans="1:16" s="19" customFormat="1">
      <c r="A316" s="22">
        <v>44657</v>
      </c>
      <c r="B316" s="323">
        <v>2.94</v>
      </c>
      <c r="C316" s="420">
        <v>63</v>
      </c>
      <c r="D316" s="251"/>
      <c r="E316" s="249">
        <v>44657</v>
      </c>
      <c r="F316" s="250">
        <v>2735</v>
      </c>
      <c r="G316" s="306">
        <v>16.8</v>
      </c>
      <c r="H316" s="73"/>
      <c r="I316" s="73"/>
      <c r="J316" s="314"/>
      <c r="K316" s="314"/>
      <c r="L316" s="314"/>
      <c r="P316" s="423"/>
    </row>
    <row r="317" spans="1:16" s="19" customFormat="1">
      <c r="A317" s="22">
        <v>44658</v>
      </c>
      <c r="B317" s="323">
        <v>2.91</v>
      </c>
      <c r="C317" s="420">
        <v>63</v>
      </c>
      <c r="D317" s="251"/>
      <c r="E317" s="249">
        <v>44658</v>
      </c>
      <c r="F317" s="250">
        <v>2695.9</v>
      </c>
      <c r="G317" s="306">
        <v>17.8</v>
      </c>
      <c r="H317" s="73"/>
      <c r="I317" s="73"/>
      <c r="J317" s="314"/>
      <c r="K317" s="314"/>
      <c r="L317" s="314"/>
      <c r="P317" s="423"/>
    </row>
    <row r="318" spans="1:16" s="19" customFormat="1">
      <c r="A318" s="22">
        <v>44659</v>
      </c>
      <c r="B318" s="323">
        <v>2.99</v>
      </c>
      <c r="C318" s="420">
        <v>65</v>
      </c>
      <c r="D318" s="251"/>
      <c r="E318" s="249">
        <v>44659</v>
      </c>
      <c r="F318" s="250">
        <v>2700.4</v>
      </c>
      <c r="G318" s="306">
        <v>17.100000000000001</v>
      </c>
      <c r="H318" s="73"/>
      <c r="I318" s="73"/>
      <c r="J318" s="314"/>
      <c r="K318" s="314"/>
      <c r="L318" s="314"/>
      <c r="P318" s="423"/>
    </row>
    <row r="319" spans="1:16" s="19" customFormat="1">
      <c r="A319" s="22">
        <v>44662</v>
      </c>
      <c r="B319" s="323">
        <v>3.19</v>
      </c>
      <c r="C319" s="420">
        <v>67</v>
      </c>
      <c r="D319" s="251"/>
      <c r="E319" s="249">
        <v>44662</v>
      </c>
      <c r="F319" s="250">
        <v>2693.1</v>
      </c>
      <c r="G319" s="306">
        <v>17.600000000000001</v>
      </c>
      <c r="H319" s="73"/>
      <c r="I319" s="73"/>
      <c r="J319" s="314"/>
      <c r="K319" s="314"/>
      <c r="L319" s="314"/>
      <c r="P319" s="423"/>
    </row>
    <row r="320" spans="1:16" s="19" customFormat="1">
      <c r="A320" s="22">
        <v>44663</v>
      </c>
      <c r="B320" s="323">
        <v>3.11</v>
      </c>
      <c r="C320" s="420">
        <v>65</v>
      </c>
      <c r="D320" s="251"/>
      <c r="E320" s="249">
        <v>44663</v>
      </c>
      <c r="F320" s="250">
        <v>2666.8</v>
      </c>
      <c r="G320" s="306">
        <v>18.5</v>
      </c>
      <c r="H320" s="73"/>
      <c r="I320" s="73"/>
      <c r="J320" s="314"/>
      <c r="K320" s="314"/>
      <c r="L320" s="314"/>
      <c r="P320" s="423"/>
    </row>
    <row r="321" spans="1:16" s="19" customFormat="1">
      <c r="A321" s="22">
        <v>44664</v>
      </c>
      <c r="B321" s="323">
        <v>3</v>
      </c>
      <c r="C321" s="420">
        <v>68</v>
      </c>
      <c r="D321" s="251"/>
      <c r="E321" s="249">
        <v>44664</v>
      </c>
      <c r="F321" s="250">
        <v>2716.5</v>
      </c>
      <c r="G321" s="306">
        <v>17</v>
      </c>
      <c r="H321" s="73"/>
      <c r="I321" s="73"/>
      <c r="J321" s="314"/>
      <c r="K321" s="314"/>
      <c r="L321" s="314"/>
      <c r="P321" s="423"/>
    </row>
    <row r="322" spans="1:16" s="19" customFormat="1">
      <c r="A322" s="22">
        <v>44665</v>
      </c>
      <c r="B322" s="323">
        <v>2.89</v>
      </c>
      <c r="C322" s="420">
        <v>68</v>
      </c>
      <c r="D322" s="251"/>
      <c r="E322" s="249">
        <v>44665</v>
      </c>
      <c r="F322" s="250">
        <v>2716.7</v>
      </c>
      <c r="G322" s="306">
        <v>17.100000000000001</v>
      </c>
      <c r="H322" s="73"/>
      <c r="I322" s="73"/>
      <c r="J322" s="314"/>
      <c r="K322" s="314"/>
      <c r="L322" s="314"/>
      <c r="P322" s="423"/>
    </row>
    <row r="323" spans="1:16" s="19" customFormat="1">
      <c r="A323" s="22">
        <v>44666</v>
      </c>
      <c r="B323" s="323">
        <v>2.94</v>
      </c>
      <c r="C323" s="420">
        <v>71</v>
      </c>
      <c r="D323" s="251"/>
      <c r="E323" s="249">
        <v>44666</v>
      </c>
      <c r="F323" s="250">
        <v>2696.1</v>
      </c>
      <c r="G323" s="306">
        <v>17.8</v>
      </c>
      <c r="H323" s="73"/>
      <c r="I323" s="73"/>
      <c r="J323" s="314"/>
      <c r="K323" s="314"/>
      <c r="L323" s="314"/>
      <c r="P323" s="423"/>
    </row>
    <row r="324" spans="1:16" s="19" customFormat="1">
      <c r="A324" s="22">
        <v>44669</v>
      </c>
      <c r="B324" s="323">
        <v>2.99</v>
      </c>
      <c r="C324" s="420">
        <v>70</v>
      </c>
      <c r="D324" s="251"/>
      <c r="E324" s="249">
        <v>44669</v>
      </c>
      <c r="F324" s="250">
        <v>2693.2</v>
      </c>
      <c r="G324" s="306">
        <v>18.899999999999999</v>
      </c>
      <c r="H324" s="73"/>
      <c r="I324" s="73"/>
      <c r="J324" s="314"/>
      <c r="K324" s="314"/>
      <c r="L324" s="314"/>
      <c r="P324" s="423"/>
    </row>
    <row r="325" spans="1:16" s="19" customFormat="1">
      <c r="A325" s="22">
        <v>44670</v>
      </c>
      <c r="B325" s="323">
        <v>2.98</v>
      </c>
      <c r="C325" s="420">
        <v>67</v>
      </c>
      <c r="D325" s="251"/>
      <c r="E325" s="249">
        <v>44670</v>
      </c>
      <c r="F325" s="250">
        <v>2718.9</v>
      </c>
      <c r="G325" s="306">
        <v>17.7</v>
      </c>
      <c r="H325" s="73"/>
      <c r="I325" s="73"/>
      <c r="J325" s="314"/>
      <c r="K325" s="314"/>
      <c r="L325" s="314"/>
      <c r="P325" s="423"/>
    </row>
    <row r="326" spans="1:16" s="19" customFormat="1">
      <c r="A326" s="22">
        <v>44671</v>
      </c>
      <c r="B326" s="323">
        <v>2.96</v>
      </c>
      <c r="C326" s="420">
        <v>69</v>
      </c>
      <c r="D326" s="251"/>
      <c r="E326" s="249">
        <v>44671</v>
      </c>
      <c r="F326" s="250">
        <v>2718.7</v>
      </c>
      <c r="G326" s="306">
        <v>17.3</v>
      </c>
      <c r="H326" s="73"/>
      <c r="I326" s="73"/>
      <c r="J326" s="314"/>
      <c r="K326" s="314"/>
      <c r="L326" s="314"/>
      <c r="P326" s="423"/>
    </row>
    <row r="327" spans="1:16" s="19" customFormat="1">
      <c r="A327" s="22">
        <v>44672</v>
      </c>
      <c r="B327" s="323">
        <v>2.93</v>
      </c>
      <c r="C327" s="420">
        <v>72</v>
      </c>
      <c r="D327" s="251"/>
      <c r="E327" s="249">
        <v>44672</v>
      </c>
      <c r="F327" s="250">
        <v>2728.2</v>
      </c>
      <c r="G327" s="306">
        <v>16.8</v>
      </c>
      <c r="H327" s="73"/>
      <c r="I327" s="73"/>
      <c r="J327" s="314"/>
      <c r="K327" s="314"/>
      <c r="L327" s="314"/>
      <c r="P327" s="423"/>
    </row>
    <row r="328" spans="1:16" s="19" customFormat="1">
      <c r="A328" s="22">
        <v>44673</v>
      </c>
      <c r="B328" s="323">
        <v>2.97</v>
      </c>
      <c r="C328" s="420">
        <v>70</v>
      </c>
      <c r="D328" s="251"/>
      <c r="E328" s="249">
        <v>44673</v>
      </c>
      <c r="F328" s="250">
        <v>2704.7</v>
      </c>
      <c r="G328" s="306">
        <v>17.8</v>
      </c>
      <c r="H328" s="73"/>
      <c r="I328" s="73"/>
      <c r="J328" s="314"/>
      <c r="K328" s="314"/>
      <c r="L328" s="314"/>
      <c r="P328" s="423"/>
    </row>
    <row r="329" spans="1:16" s="19" customFormat="1">
      <c r="A329" s="22">
        <v>44676</v>
      </c>
      <c r="B329" s="323">
        <v>2.86</v>
      </c>
      <c r="C329" s="420">
        <v>71</v>
      </c>
      <c r="D329" s="251"/>
      <c r="E329" s="249">
        <v>44676</v>
      </c>
      <c r="F329" s="250">
        <v>2657.1</v>
      </c>
      <c r="G329" s="306">
        <v>21.1</v>
      </c>
      <c r="H329" s="73"/>
      <c r="I329" s="73"/>
      <c r="J329" s="314"/>
      <c r="K329" s="314"/>
      <c r="L329" s="314"/>
      <c r="P329" s="423"/>
    </row>
    <row r="330" spans="1:16" s="19" customFormat="1">
      <c r="A330" s="22">
        <v>44677</v>
      </c>
      <c r="B330" s="323">
        <v>2.83</v>
      </c>
      <c r="C330" s="420">
        <v>72</v>
      </c>
      <c r="D330" s="251"/>
      <c r="E330" s="249">
        <v>44677</v>
      </c>
      <c r="F330" s="250">
        <v>2668.3</v>
      </c>
      <c r="G330" s="306">
        <v>19.899999999999999</v>
      </c>
      <c r="H330" s="73"/>
      <c r="I330" s="73"/>
      <c r="J330" s="314"/>
      <c r="K330" s="314"/>
      <c r="L330" s="314"/>
      <c r="P330" s="423"/>
    </row>
    <row r="331" spans="1:16" s="19" customFormat="1">
      <c r="A331" s="22">
        <v>44678</v>
      </c>
      <c r="B331" s="323">
        <v>2.9</v>
      </c>
      <c r="C331" s="420">
        <v>72</v>
      </c>
      <c r="D331" s="251"/>
      <c r="E331" s="249">
        <v>44678</v>
      </c>
      <c r="F331" s="250">
        <v>2639.1</v>
      </c>
      <c r="G331" s="306">
        <v>22</v>
      </c>
      <c r="H331" s="73"/>
      <c r="I331" s="73"/>
      <c r="J331" s="314"/>
      <c r="K331" s="314"/>
      <c r="L331" s="314"/>
      <c r="P331" s="423"/>
    </row>
    <row r="332" spans="1:16" s="19" customFormat="1">
      <c r="A332" s="22">
        <v>44679</v>
      </c>
      <c r="B332" s="323">
        <v>2.93</v>
      </c>
      <c r="C332" s="420">
        <v>72</v>
      </c>
      <c r="D332" s="251"/>
      <c r="E332" s="249">
        <v>44679</v>
      </c>
      <c r="F332" s="250">
        <v>2667.5</v>
      </c>
      <c r="G332" s="306">
        <v>20.5</v>
      </c>
      <c r="H332" s="73"/>
      <c r="I332" s="73"/>
      <c r="J332" s="314"/>
      <c r="K332" s="314"/>
      <c r="L332" s="314"/>
      <c r="P332" s="423"/>
    </row>
    <row r="333" spans="1:16" s="19" customFormat="1">
      <c r="A333" s="22">
        <v>44680</v>
      </c>
      <c r="B333" s="323">
        <v>2.96</v>
      </c>
      <c r="C333" s="420">
        <v>73</v>
      </c>
      <c r="D333" s="251"/>
      <c r="E333" s="249">
        <v>44680</v>
      </c>
      <c r="F333" s="250">
        <v>2695.1</v>
      </c>
      <c r="G333" s="306">
        <v>18.899999999999999</v>
      </c>
      <c r="H333" s="73"/>
      <c r="I333" s="73"/>
      <c r="J333" s="314"/>
      <c r="K333" s="314"/>
      <c r="L333" s="314"/>
      <c r="P333" s="423"/>
    </row>
    <row r="334" spans="1:16" s="19" customFormat="1">
      <c r="A334" s="22">
        <v>44683</v>
      </c>
      <c r="B334" s="323">
        <v>3.09</v>
      </c>
      <c r="C334" s="420">
        <v>74</v>
      </c>
      <c r="D334" s="251"/>
      <c r="E334" s="249">
        <v>44683</v>
      </c>
      <c r="F334" s="250">
        <v>2687.5</v>
      </c>
      <c r="G334" s="306">
        <v>20.5</v>
      </c>
      <c r="H334" s="73"/>
      <c r="I334" s="73"/>
      <c r="J334" s="314"/>
      <c r="K334" s="314"/>
      <c r="L334" s="314"/>
      <c r="P334" s="423"/>
    </row>
    <row r="335" spans="1:16" s="19" customFormat="1">
      <c r="A335" s="22">
        <v>44684</v>
      </c>
      <c r="B335" s="323">
        <v>3.14</v>
      </c>
      <c r="C335" s="420">
        <v>73</v>
      </c>
      <c r="D335" s="251"/>
      <c r="E335" s="249">
        <v>44684</v>
      </c>
      <c r="F335" s="250">
        <v>2680.5</v>
      </c>
      <c r="G335" s="306">
        <v>20.3</v>
      </c>
      <c r="H335" s="73"/>
      <c r="I335" s="73"/>
      <c r="J335" s="314"/>
      <c r="K335" s="314"/>
      <c r="L335" s="314"/>
      <c r="P335" s="423"/>
    </row>
    <row r="336" spans="1:16" s="19" customFormat="1">
      <c r="A336" s="22">
        <v>44685</v>
      </c>
      <c r="B336" s="323">
        <v>3.18</v>
      </c>
      <c r="C336" s="420">
        <v>72</v>
      </c>
      <c r="D336" s="251"/>
      <c r="E336" s="249">
        <v>44685</v>
      </c>
      <c r="F336" s="250">
        <v>2677.6</v>
      </c>
      <c r="G336" s="306">
        <v>19.600000000000001</v>
      </c>
      <c r="H336" s="73"/>
      <c r="I336" s="73"/>
      <c r="J336" s="314"/>
      <c r="K336" s="314"/>
      <c r="L336" s="314"/>
      <c r="P336" s="423"/>
    </row>
    <row r="337" spans="1:16" s="19" customFormat="1">
      <c r="A337" s="22">
        <v>44687</v>
      </c>
      <c r="B337" s="323">
        <v>3.15</v>
      </c>
      <c r="C337" s="420">
        <v>73</v>
      </c>
      <c r="D337" s="251"/>
      <c r="E337" s="249">
        <v>44687</v>
      </c>
      <c r="F337" s="250">
        <v>2644.5</v>
      </c>
      <c r="G337" s="306">
        <v>20.9</v>
      </c>
      <c r="H337" s="73"/>
      <c r="I337" s="73"/>
      <c r="J337" s="314"/>
      <c r="K337" s="314"/>
      <c r="L337" s="314"/>
      <c r="P337" s="423"/>
    </row>
    <row r="338" spans="1:16" s="19" customFormat="1">
      <c r="A338" s="22">
        <v>44690</v>
      </c>
      <c r="B338" s="323">
        <v>3.06</v>
      </c>
      <c r="C338" s="420">
        <v>75</v>
      </c>
      <c r="D338" s="251"/>
      <c r="E338" s="249">
        <v>44690</v>
      </c>
      <c r="F338" s="250">
        <v>2610.8000000000002</v>
      </c>
      <c r="G338" s="306">
        <v>21.4</v>
      </c>
      <c r="H338" s="73"/>
      <c r="I338" s="73"/>
      <c r="J338" s="314"/>
      <c r="K338" s="314"/>
      <c r="L338" s="314"/>
      <c r="P338" s="423"/>
    </row>
    <row r="339" spans="1:16" s="19" customFormat="1">
      <c r="A339" s="22">
        <v>44691</v>
      </c>
      <c r="B339" s="323">
        <v>3.05</v>
      </c>
      <c r="C339" s="420">
        <v>74</v>
      </c>
      <c r="D339" s="251"/>
      <c r="E339" s="249">
        <v>44691</v>
      </c>
      <c r="F339" s="250">
        <v>2596.6</v>
      </c>
      <c r="G339" s="306">
        <v>22.1</v>
      </c>
      <c r="H339" s="73"/>
      <c r="I339" s="73"/>
      <c r="J339" s="314"/>
      <c r="K339" s="314"/>
      <c r="L339" s="314"/>
      <c r="P339" s="423"/>
    </row>
    <row r="340" spans="1:16" s="19" customFormat="1">
      <c r="A340" s="22">
        <v>44692</v>
      </c>
      <c r="B340" s="323">
        <v>2.93</v>
      </c>
      <c r="C340" s="420">
        <v>74</v>
      </c>
      <c r="D340" s="251"/>
      <c r="E340" s="249">
        <v>44692</v>
      </c>
      <c r="F340" s="250">
        <v>2592.3000000000002</v>
      </c>
      <c r="G340" s="306">
        <v>21.1</v>
      </c>
      <c r="H340" s="73"/>
      <c r="I340" s="73"/>
      <c r="J340" s="314"/>
      <c r="K340" s="314"/>
      <c r="L340" s="314"/>
      <c r="P340" s="423"/>
    </row>
    <row r="341" spans="1:16" s="19" customFormat="1">
      <c r="A341" s="22">
        <v>44693</v>
      </c>
      <c r="B341" s="323">
        <v>2.9</v>
      </c>
      <c r="C341" s="420">
        <v>76</v>
      </c>
      <c r="D341" s="251"/>
      <c r="E341" s="249">
        <v>44693</v>
      </c>
      <c r="F341" s="250">
        <v>2550.1</v>
      </c>
      <c r="G341" s="306">
        <v>22.7</v>
      </c>
      <c r="H341" s="73"/>
      <c r="I341" s="73"/>
      <c r="J341" s="314"/>
      <c r="K341" s="314"/>
      <c r="L341" s="314"/>
      <c r="P341" s="423"/>
    </row>
    <row r="342" spans="1:16" s="19" customFormat="1">
      <c r="A342" s="22">
        <v>44694</v>
      </c>
      <c r="B342" s="323">
        <v>2.91</v>
      </c>
      <c r="C342" s="420">
        <v>77</v>
      </c>
      <c r="D342" s="251"/>
      <c r="E342" s="249">
        <v>44694</v>
      </c>
      <c r="F342" s="250">
        <v>2604.1999999999998</v>
      </c>
      <c r="G342" s="306">
        <v>19.7</v>
      </c>
      <c r="H342" s="73"/>
      <c r="I342" s="73"/>
      <c r="J342" s="314"/>
      <c r="K342" s="314"/>
      <c r="L342" s="314"/>
      <c r="P342" s="423"/>
    </row>
    <row r="343" spans="1:16" s="19" customFormat="1">
      <c r="A343" s="22">
        <v>44697</v>
      </c>
      <c r="B343" s="323">
        <v>3.05</v>
      </c>
      <c r="C343" s="420">
        <v>74</v>
      </c>
      <c r="D343" s="251"/>
      <c r="E343" s="249">
        <v>44697</v>
      </c>
      <c r="F343" s="250">
        <v>2596.6</v>
      </c>
      <c r="G343" s="306">
        <v>20.3</v>
      </c>
      <c r="H343" s="73"/>
      <c r="I343" s="73"/>
      <c r="J343" s="314"/>
      <c r="K343" s="314"/>
      <c r="L343" s="314"/>
      <c r="P343" s="423"/>
    </row>
    <row r="344" spans="1:16" s="19" customFormat="1">
      <c r="A344" s="22">
        <v>44698</v>
      </c>
      <c r="B344" s="323">
        <v>3.03</v>
      </c>
      <c r="C344" s="420">
        <v>76</v>
      </c>
      <c r="D344" s="251"/>
      <c r="E344" s="249">
        <v>44698</v>
      </c>
      <c r="F344" s="250">
        <v>2620.4</v>
      </c>
      <c r="G344" s="306">
        <v>19.100000000000001</v>
      </c>
      <c r="H344" s="73"/>
      <c r="I344" s="73"/>
      <c r="J344" s="314"/>
      <c r="K344" s="314"/>
      <c r="L344" s="314"/>
      <c r="P344" s="423"/>
    </row>
    <row r="345" spans="1:16" s="19" customFormat="1">
      <c r="A345" s="22">
        <v>44699</v>
      </c>
      <c r="B345" s="323">
        <v>3.07</v>
      </c>
      <c r="C345" s="420">
        <v>75</v>
      </c>
      <c r="D345" s="251"/>
      <c r="E345" s="249">
        <v>44699</v>
      </c>
      <c r="F345" s="250">
        <v>2626</v>
      </c>
      <c r="G345" s="306">
        <v>18.399999999999999</v>
      </c>
      <c r="H345" s="73"/>
      <c r="I345" s="73"/>
      <c r="J345" s="314"/>
      <c r="K345" s="314"/>
      <c r="L345" s="314"/>
      <c r="P345" s="423"/>
    </row>
    <row r="346" spans="1:16" s="19" customFormat="1">
      <c r="A346" s="22">
        <v>44700</v>
      </c>
      <c r="B346" s="323">
        <v>3.05</v>
      </c>
      <c r="C346" s="420">
        <v>76</v>
      </c>
      <c r="D346" s="251"/>
      <c r="E346" s="249">
        <v>44700</v>
      </c>
      <c r="F346" s="250">
        <v>2592.3000000000002</v>
      </c>
      <c r="G346" s="306">
        <v>20.399999999999999</v>
      </c>
      <c r="H346" s="73"/>
      <c r="I346" s="73"/>
      <c r="J346" s="314"/>
      <c r="K346" s="314"/>
      <c r="L346" s="314"/>
      <c r="P346" s="423"/>
    </row>
    <row r="347" spans="1:16" s="19" customFormat="1">
      <c r="A347" s="22">
        <v>44701</v>
      </c>
      <c r="B347" s="323">
        <v>3.01</v>
      </c>
      <c r="C347" s="420">
        <v>77</v>
      </c>
      <c r="D347" s="251"/>
      <c r="E347" s="249">
        <v>44701</v>
      </c>
      <c r="F347" s="250">
        <v>2639.3</v>
      </c>
      <c r="G347" s="306">
        <v>19.100000000000001</v>
      </c>
      <c r="H347" s="73"/>
      <c r="I347" s="73"/>
      <c r="J347" s="314"/>
      <c r="K347" s="314"/>
      <c r="L347" s="314"/>
      <c r="P347" s="423"/>
    </row>
    <row r="348" spans="1:16" s="19" customFormat="1">
      <c r="A348" s="22">
        <v>44704</v>
      </c>
      <c r="B348" s="323">
        <v>3.02</v>
      </c>
      <c r="C348" s="420">
        <v>77</v>
      </c>
      <c r="D348" s="251"/>
      <c r="E348" s="249">
        <v>44704</v>
      </c>
      <c r="F348" s="250">
        <v>2647.4</v>
      </c>
      <c r="G348" s="306">
        <v>19.399999999999999</v>
      </c>
      <c r="H348" s="73"/>
      <c r="I348" s="73"/>
      <c r="J348" s="314"/>
      <c r="K348" s="314"/>
      <c r="L348" s="314"/>
      <c r="P348" s="423"/>
    </row>
    <row r="349" spans="1:16" s="19" customFormat="1">
      <c r="A349" s="22">
        <v>44705</v>
      </c>
      <c r="B349" s="323">
        <v>2.97</v>
      </c>
      <c r="C349" s="420">
        <v>76</v>
      </c>
      <c r="D349" s="251"/>
      <c r="E349" s="249">
        <v>44705</v>
      </c>
      <c r="F349" s="250">
        <v>2605.9</v>
      </c>
      <c r="G349" s="306">
        <v>20.6</v>
      </c>
      <c r="H349" s="73"/>
      <c r="I349" s="73"/>
      <c r="J349" s="314"/>
      <c r="K349" s="314"/>
      <c r="L349" s="314"/>
      <c r="P349" s="423"/>
    </row>
    <row r="350" spans="1:16" s="19" customFormat="1">
      <c r="A350" s="22">
        <v>44706</v>
      </c>
      <c r="B350" s="323">
        <v>2.95</v>
      </c>
      <c r="C350" s="420">
        <v>77</v>
      </c>
      <c r="D350" s="251"/>
      <c r="E350" s="249">
        <v>44706</v>
      </c>
      <c r="F350" s="250">
        <v>2617.1999999999998</v>
      </c>
      <c r="G350" s="306">
        <v>19.899999999999999</v>
      </c>
      <c r="H350" s="73"/>
      <c r="I350" s="73"/>
      <c r="J350" s="314"/>
      <c r="K350" s="314"/>
      <c r="L350" s="314"/>
      <c r="P350" s="423"/>
    </row>
    <row r="351" spans="1:16" s="19" customFormat="1">
      <c r="A351" s="22">
        <v>44707</v>
      </c>
      <c r="B351" s="323">
        <v>2.96</v>
      </c>
      <c r="C351" s="420">
        <v>77</v>
      </c>
      <c r="D351" s="251"/>
      <c r="E351" s="249">
        <v>44707</v>
      </c>
      <c r="F351" s="250">
        <v>2612.5</v>
      </c>
      <c r="G351" s="306">
        <v>19.899999999999999</v>
      </c>
      <c r="H351" s="73"/>
      <c r="I351" s="73"/>
      <c r="J351" s="314"/>
      <c r="K351" s="314"/>
      <c r="L351" s="314"/>
      <c r="P351" s="423"/>
    </row>
    <row r="352" spans="1:16" s="19" customFormat="1">
      <c r="A352" s="22">
        <v>44708</v>
      </c>
      <c r="B352" s="323">
        <v>2.95</v>
      </c>
      <c r="C352" s="420">
        <v>77</v>
      </c>
      <c r="D352" s="251"/>
      <c r="E352" s="249">
        <v>44708</v>
      </c>
      <c r="F352" s="250">
        <v>2638.1</v>
      </c>
      <c r="G352" s="306">
        <v>18.8</v>
      </c>
      <c r="H352" s="73"/>
      <c r="I352" s="73"/>
      <c r="J352" s="314"/>
      <c r="K352" s="314"/>
      <c r="L352" s="314"/>
      <c r="P352" s="423"/>
    </row>
    <row r="353" spans="1:16" s="19" customFormat="1">
      <c r="A353" s="22">
        <v>44711</v>
      </c>
      <c r="B353" s="323">
        <v>2.94</v>
      </c>
      <c r="C353" s="420">
        <v>79</v>
      </c>
      <c r="D353" s="251"/>
      <c r="E353" s="249">
        <v>44711</v>
      </c>
      <c r="F353" s="250">
        <v>2669.7</v>
      </c>
      <c r="G353" s="306">
        <v>17.7</v>
      </c>
      <c r="H353" s="73"/>
      <c r="I353" s="73"/>
      <c r="J353" s="314"/>
      <c r="K353" s="314"/>
      <c r="L353" s="314"/>
      <c r="P353" s="423"/>
    </row>
    <row r="354" spans="1:16" s="19" customFormat="1">
      <c r="A354" s="22">
        <v>44712</v>
      </c>
      <c r="B354" s="323">
        <v>3.03</v>
      </c>
      <c r="C354" s="420">
        <v>78</v>
      </c>
      <c r="D354" s="251"/>
      <c r="E354" s="249">
        <v>44712</v>
      </c>
      <c r="F354" s="250">
        <v>2685.9</v>
      </c>
      <c r="G354" s="306">
        <v>17.3</v>
      </c>
      <c r="H354" s="73"/>
      <c r="I354" s="73"/>
      <c r="J354" s="314"/>
      <c r="K354" s="314"/>
      <c r="L354" s="314"/>
      <c r="P354" s="423"/>
    </row>
    <row r="355" spans="1:16" s="19" customFormat="1">
      <c r="A355" s="22">
        <v>44714</v>
      </c>
      <c r="B355" s="323">
        <v>3.13</v>
      </c>
      <c r="C355" s="420">
        <v>76</v>
      </c>
      <c r="D355" s="251"/>
      <c r="E355" s="249">
        <v>44714</v>
      </c>
      <c r="F355" s="250">
        <v>2659</v>
      </c>
      <c r="G355" s="306">
        <v>17.600000000000001</v>
      </c>
      <c r="H355" s="73"/>
      <c r="I355" s="73"/>
      <c r="J355" s="314"/>
      <c r="K355" s="314"/>
      <c r="L355" s="314"/>
      <c r="P355" s="423"/>
    </row>
    <row r="356" spans="1:16" s="19" customFormat="1">
      <c r="A356" s="22">
        <v>44715</v>
      </c>
      <c r="B356" s="323">
        <v>3.12</v>
      </c>
      <c r="C356" s="420">
        <v>77</v>
      </c>
      <c r="D356" s="251"/>
      <c r="E356" s="249">
        <v>44715</v>
      </c>
      <c r="F356" s="250">
        <v>2670.7</v>
      </c>
      <c r="G356" s="306">
        <v>16.899999999999999</v>
      </c>
      <c r="H356" s="73"/>
      <c r="I356" s="73"/>
      <c r="J356" s="314"/>
      <c r="K356" s="314"/>
      <c r="L356" s="314"/>
      <c r="P356" s="423"/>
    </row>
    <row r="357" spans="1:16" s="19" customFormat="1">
      <c r="A357" s="22">
        <v>44719</v>
      </c>
      <c r="B357" s="323">
        <v>3.23</v>
      </c>
      <c r="C357" s="420">
        <v>77</v>
      </c>
      <c r="D357" s="251"/>
      <c r="E357" s="249">
        <v>44719</v>
      </c>
      <c r="F357" s="250">
        <v>2626.3</v>
      </c>
      <c r="G357" s="306">
        <v>18.100000000000001</v>
      </c>
      <c r="H357" s="73"/>
      <c r="I357" s="73"/>
      <c r="J357" s="314"/>
      <c r="K357" s="314"/>
      <c r="L357" s="314"/>
      <c r="P357" s="423"/>
    </row>
    <row r="358" spans="1:16" s="19" customFormat="1">
      <c r="A358" s="22">
        <v>44720</v>
      </c>
      <c r="B358" s="323">
        <v>3.21</v>
      </c>
      <c r="C358" s="420">
        <v>76</v>
      </c>
      <c r="D358" s="251"/>
      <c r="E358" s="249">
        <v>44720</v>
      </c>
      <c r="F358" s="250">
        <v>2626.2</v>
      </c>
      <c r="G358" s="306">
        <v>17.100000000000001</v>
      </c>
      <c r="H358" s="73"/>
      <c r="I358" s="73"/>
      <c r="J358" s="314"/>
      <c r="K358" s="314"/>
      <c r="L358" s="314"/>
      <c r="P358" s="423"/>
    </row>
    <row r="359" spans="1:16" s="19" customFormat="1">
      <c r="A359" s="22">
        <v>44721</v>
      </c>
      <c r="B359" s="323">
        <v>3.17</v>
      </c>
      <c r="C359" s="420">
        <v>77</v>
      </c>
      <c r="D359" s="251"/>
      <c r="E359" s="249">
        <v>44721</v>
      </c>
      <c r="F359" s="250">
        <v>2625.4</v>
      </c>
      <c r="G359" s="306">
        <v>17</v>
      </c>
      <c r="H359" s="73"/>
      <c r="I359" s="73"/>
      <c r="J359" s="314"/>
      <c r="K359" s="314"/>
      <c r="L359" s="314"/>
      <c r="P359" s="423"/>
    </row>
    <row r="360" spans="1:16" s="19" customFormat="1">
      <c r="A360" s="22">
        <v>44722</v>
      </c>
      <c r="B360" s="323">
        <v>3.28</v>
      </c>
      <c r="C360" s="420">
        <v>71</v>
      </c>
      <c r="D360" s="251"/>
      <c r="E360" s="249">
        <v>44722</v>
      </c>
      <c r="F360" s="250">
        <v>2595.9</v>
      </c>
      <c r="G360" s="306">
        <v>18.3</v>
      </c>
      <c r="H360" s="73"/>
      <c r="I360" s="73"/>
      <c r="J360" s="314"/>
      <c r="K360" s="314"/>
      <c r="L360" s="314"/>
      <c r="P360" s="423"/>
    </row>
    <row r="361" spans="1:16" s="19" customFormat="1">
      <c r="A361" s="22">
        <v>44725</v>
      </c>
      <c r="B361" s="323">
        <v>3.51</v>
      </c>
      <c r="C361" s="420">
        <v>73</v>
      </c>
      <c r="D361" s="251"/>
      <c r="E361" s="249">
        <v>44725</v>
      </c>
      <c r="F361" s="250">
        <v>2504.5</v>
      </c>
      <c r="G361" s="306">
        <v>23.3</v>
      </c>
      <c r="H361" s="73"/>
      <c r="I361" s="73"/>
      <c r="J361" s="314"/>
      <c r="K361" s="314"/>
      <c r="L361" s="314"/>
      <c r="P361" s="423"/>
    </row>
    <row r="362" spans="1:16" s="19" customFormat="1">
      <c r="A362" s="22">
        <v>44726</v>
      </c>
      <c r="B362" s="323">
        <v>3.55</v>
      </c>
      <c r="C362" s="420">
        <v>72</v>
      </c>
      <c r="D362" s="251"/>
      <c r="E362" s="249">
        <v>44726</v>
      </c>
      <c r="F362" s="250">
        <v>2493</v>
      </c>
      <c r="G362" s="306">
        <v>23.7</v>
      </c>
      <c r="H362" s="73"/>
      <c r="I362" s="73"/>
      <c r="J362" s="314"/>
      <c r="K362" s="314"/>
      <c r="L362" s="314"/>
      <c r="P362" s="423"/>
    </row>
    <row r="363" spans="1:16" s="19" customFormat="1">
      <c r="A363" s="22">
        <v>44727</v>
      </c>
      <c r="B363" s="323">
        <v>3.67</v>
      </c>
      <c r="C363" s="420">
        <v>70</v>
      </c>
      <c r="D363" s="251"/>
      <c r="E363" s="249">
        <v>44727</v>
      </c>
      <c r="F363" s="250">
        <v>2447.4</v>
      </c>
      <c r="G363" s="306">
        <v>24.3</v>
      </c>
      <c r="H363" s="73"/>
      <c r="I363" s="73"/>
      <c r="J363" s="314"/>
      <c r="K363" s="314"/>
      <c r="L363" s="314"/>
      <c r="P363" s="423"/>
    </row>
    <row r="364" spans="1:16" s="19" customFormat="1">
      <c r="A364" s="22">
        <v>44728</v>
      </c>
      <c r="B364" s="323">
        <v>3.73</v>
      </c>
      <c r="C364" s="420">
        <v>72</v>
      </c>
      <c r="D364" s="251"/>
      <c r="E364" s="249">
        <v>44728</v>
      </c>
      <c r="F364" s="250">
        <v>2451.4</v>
      </c>
      <c r="G364" s="306">
        <v>23.7</v>
      </c>
      <c r="H364" s="73"/>
      <c r="I364" s="73"/>
      <c r="J364" s="314"/>
      <c r="K364" s="314"/>
      <c r="L364" s="314"/>
      <c r="P364" s="423"/>
    </row>
    <row r="365" spans="1:16" s="19" customFormat="1">
      <c r="A365" s="22">
        <v>44729</v>
      </c>
      <c r="B365" s="323">
        <v>3.75</v>
      </c>
      <c r="C365" s="420">
        <v>73</v>
      </c>
      <c r="D365" s="251"/>
      <c r="E365" s="249">
        <v>44729</v>
      </c>
      <c r="F365" s="250">
        <v>2440.9</v>
      </c>
      <c r="G365" s="306">
        <v>25.8</v>
      </c>
      <c r="H365" s="73"/>
      <c r="I365" s="73"/>
      <c r="J365" s="314"/>
      <c r="K365" s="314"/>
      <c r="L365" s="314"/>
      <c r="P365" s="423"/>
    </row>
    <row r="366" spans="1:16" s="19" customFormat="1">
      <c r="A366" s="22">
        <v>44732</v>
      </c>
      <c r="B366" s="323">
        <v>3.68</v>
      </c>
      <c r="C366" s="420">
        <v>73</v>
      </c>
      <c r="D366" s="251"/>
      <c r="E366" s="249">
        <v>44732</v>
      </c>
      <c r="F366" s="250">
        <v>2391</v>
      </c>
      <c r="G366" s="306">
        <v>26.4</v>
      </c>
      <c r="H366" s="73"/>
      <c r="I366" s="73"/>
      <c r="J366" s="314"/>
      <c r="K366" s="314"/>
      <c r="L366" s="314"/>
      <c r="P366" s="423"/>
    </row>
    <row r="367" spans="1:16" s="19" customFormat="1">
      <c r="A367" s="22">
        <v>44733</v>
      </c>
      <c r="B367" s="323">
        <v>3.66</v>
      </c>
      <c r="C367" s="420">
        <v>75</v>
      </c>
      <c r="D367" s="251"/>
      <c r="E367" s="249">
        <v>44733</v>
      </c>
      <c r="F367" s="250">
        <v>2408.9</v>
      </c>
      <c r="G367" s="306">
        <v>23.4</v>
      </c>
      <c r="H367" s="73"/>
      <c r="I367" s="73"/>
      <c r="J367" s="314"/>
      <c r="K367" s="314"/>
      <c r="L367" s="314"/>
      <c r="P367" s="423"/>
    </row>
    <row r="368" spans="1:16" s="19" customFormat="1">
      <c r="A368" s="22">
        <v>44734</v>
      </c>
      <c r="B368" s="323">
        <v>3.52</v>
      </c>
      <c r="C368" s="420">
        <v>77</v>
      </c>
      <c r="D368" s="251"/>
      <c r="E368" s="249">
        <v>44734</v>
      </c>
      <c r="F368" s="250">
        <v>2342.8000000000002</v>
      </c>
      <c r="G368" s="306">
        <v>25.6</v>
      </c>
      <c r="H368" s="73"/>
      <c r="I368" s="73"/>
      <c r="J368" s="314"/>
      <c r="K368" s="314"/>
      <c r="L368" s="314"/>
      <c r="P368" s="423"/>
    </row>
    <row r="369" spans="1:16" s="19" customFormat="1">
      <c r="A369" s="22">
        <v>44735</v>
      </c>
      <c r="B369" s="323">
        <v>3.61</v>
      </c>
      <c r="C369" s="420">
        <v>77</v>
      </c>
      <c r="D369" s="251"/>
      <c r="E369" s="249">
        <v>44735</v>
      </c>
      <c r="F369" s="250">
        <v>2314.3000000000002</v>
      </c>
      <c r="G369" s="306">
        <v>25.9</v>
      </c>
      <c r="H369" s="73"/>
      <c r="I369" s="73"/>
      <c r="J369" s="314"/>
      <c r="K369" s="314"/>
      <c r="L369" s="314"/>
      <c r="P369" s="423"/>
    </row>
    <row r="370" spans="1:16" s="19" customFormat="1">
      <c r="A370" s="22">
        <v>44736</v>
      </c>
      <c r="B370" s="323">
        <v>3.52</v>
      </c>
      <c r="C370" s="420">
        <v>78</v>
      </c>
      <c r="D370" s="251"/>
      <c r="E370" s="249">
        <v>44736</v>
      </c>
      <c r="F370" s="250">
        <v>2366.6</v>
      </c>
      <c r="G370" s="306">
        <v>23.9</v>
      </c>
      <c r="H370" s="73"/>
      <c r="I370" s="73"/>
      <c r="J370" s="314"/>
      <c r="K370" s="314"/>
      <c r="L370" s="314"/>
      <c r="P370" s="423"/>
    </row>
    <row r="371" spans="1:16" s="19" customFormat="1">
      <c r="A371" s="22">
        <v>44739</v>
      </c>
      <c r="B371" s="323">
        <v>3.57</v>
      </c>
      <c r="C371" s="420">
        <v>79</v>
      </c>
      <c r="D371" s="251"/>
      <c r="E371" s="249">
        <v>44739</v>
      </c>
      <c r="F371" s="250">
        <v>2401.9</v>
      </c>
      <c r="G371" s="306">
        <v>22.5</v>
      </c>
      <c r="H371" s="73"/>
      <c r="I371" s="73"/>
      <c r="J371" s="314"/>
      <c r="K371" s="314"/>
      <c r="L371" s="314"/>
      <c r="P371" s="423"/>
    </row>
    <row r="372" spans="1:16" s="19" customFormat="1">
      <c r="A372" s="22">
        <v>44740</v>
      </c>
      <c r="B372" s="323">
        <v>3.55</v>
      </c>
      <c r="C372" s="420">
        <v>81</v>
      </c>
      <c r="D372" s="251"/>
      <c r="E372" s="249">
        <v>44740</v>
      </c>
      <c r="F372" s="250">
        <v>2422.1</v>
      </c>
      <c r="G372" s="306">
        <v>21.2</v>
      </c>
      <c r="H372" s="73"/>
      <c r="I372" s="73"/>
      <c r="J372" s="314"/>
      <c r="K372" s="314"/>
      <c r="L372" s="314"/>
      <c r="P372" s="423"/>
    </row>
    <row r="373" spans="1:16" s="19" customFormat="1">
      <c r="A373" s="22">
        <v>44741</v>
      </c>
      <c r="B373" s="323">
        <v>3.55</v>
      </c>
      <c r="C373" s="420">
        <v>81</v>
      </c>
      <c r="D373" s="251"/>
      <c r="E373" s="249">
        <v>44741</v>
      </c>
      <c r="F373" s="250">
        <v>2378</v>
      </c>
      <c r="G373" s="306">
        <v>22.5</v>
      </c>
      <c r="H373" s="73"/>
      <c r="I373" s="73"/>
      <c r="J373" s="314"/>
      <c r="K373" s="314"/>
      <c r="L373" s="314"/>
      <c r="P373" s="423"/>
    </row>
    <row r="374" spans="1:16" s="19" customFormat="1">
      <c r="A374" s="22">
        <v>44742</v>
      </c>
      <c r="B374" s="323">
        <v>3.55</v>
      </c>
      <c r="C374" s="420">
        <v>81</v>
      </c>
      <c r="D374" s="251"/>
      <c r="E374" s="249">
        <v>44742</v>
      </c>
      <c r="F374" s="250">
        <v>2332.6</v>
      </c>
      <c r="G374" s="306">
        <v>23.9</v>
      </c>
      <c r="H374" s="73"/>
      <c r="I374" s="73"/>
      <c r="J374" s="314"/>
      <c r="K374" s="314"/>
      <c r="L374" s="314"/>
      <c r="P374" s="423"/>
    </row>
    <row r="375" spans="1:16" s="19" customFormat="1">
      <c r="A375" s="22">
        <v>44743</v>
      </c>
      <c r="B375" s="323">
        <v>3.44</v>
      </c>
      <c r="C375" s="420">
        <v>82</v>
      </c>
      <c r="D375" s="251"/>
      <c r="E375" s="249">
        <v>44743</v>
      </c>
      <c r="F375" s="250">
        <v>2305.4</v>
      </c>
      <c r="G375" s="306">
        <v>24</v>
      </c>
      <c r="H375" s="73"/>
      <c r="I375" s="73"/>
      <c r="J375" s="314"/>
      <c r="K375" s="314"/>
      <c r="L375" s="314"/>
      <c r="P375" s="423"/>
    </row>
    <row r="376" spans="1:16" s="19" customFormat="1">
      <c r="A376" s="22">
        <v>44746</v>
      </c>
      <c r="B376" s="323">
        <v>3.43</v>
      </c>
      <c r="C376" s="420">
        <v>83</v>
      </c>
      <c r="D376" s="251"/>
      <c r="E376" s="249">
        <v>44746</v>
      </c>
      <c r="F376" s="250">
        <v>2300.3000000000002</v>
      </c>
      <c r="G376" s="306">
        <v>24.1</v>
      </c>
      <c r="H376" s="73"/>
      <c r="I376" s="73"/>
      <c r="J376" s="314"/>
      <c r="K376" s="314"/>
      <c r="L376" s="314"/>
      <c r="P376" s="423"/>
    </row>
    <row r="377" spans="1:16" s="19" customFormat="1">
      <c r="A377" s="22">
        <v>44747</v>
      </c>
      <c r="B377" s="323">
        <v>3.3</v>
      </c>
      <c r="C377" s="420">
        <v>86</v>
      </c>
      <c r="D377" s="251"/>
      <c r="E377" s="249">
        <v>44747</v>
      </c>
      <c r="F377" s="250">
        <v>2341.8000000000002</v>
      </c>
      <c r="G377" s="306">
        <v>22.7</v>
      </c>
      <c r="H377" s="73"/>
      <c r="I377" s="73"/>
      <c r="J377" s="314"/>
      <c r="K377" s="314"/>
      <c r="L377" s="314"/>
      <c r="P377" s="423"/>
    </row>
    <row r="378" spans="1:16" s="19" customFormat="1">
      <c r="A378" s="22">
        <v>44748</v>
      </c>
      <c r="B378" s="323">
        <v>3.24</v>
      </c>
      <c r="C378" s="420">
        <v>88</v>
      </c>
      <c r="D378" s="251"/>
      <c r="E378" s="249">
        <v>44748</v>
      </c>
      <c r="F378" s="250">
        <v>2292</v>
      </c>
      <c r="G378" s="306">
        <v>24.7</v>
      </c>
      <c r="H378" s="73"/>
      <c r="I378" s="73"/>
      <c r="J378" s="314"/>
      <c r="K378" s="314"/>
      <c r="L378" s="314"/>
      <c r="P378" s="423"/>
    </row>
    <row r="379" spans="1:16" s="19" customFormat="1">
      <c r="A379" s="22">
        <v>44749</v>
      </c>
      <c r="B379" s="323">
        <v>3.26</v>
      </c>
      <c r="C379" s="420">
        <v>89</v>
      </c>
      <c r="D379" s="251"/>
      <c r="E379" s="249">
        <v>44749</v>
      </c>
      <c r="F379" s="250">
        <v>2334.3000000000002</v>
      </c>
      <c r="G379" s="306">
        <v>23.6</v>
      </c>
      <c r="H379" s="73"/>
      <c r="I379" s="73"/>
      <c r="J379" s="314"/>
      <c r="K379" s="314"/>
      <c r="L379" s="314"/>
      <c r="P379" s="423"/>
    </row>
    <row r="380" spans="1:16" s="19" customFormat="1">
      <c r="A380" s="22">
        <v>44750</v>
      </c>
      <c r="B380" s="323">
        <v>3.32</v>
      </c>
      <c r="C380" s="420">
        <v>87</v>
      </c>
      <c r="D380" s="251"/>
      <c r="E380" s="249">
        <v>44750</v>
      </c>
      <c r="F380" s="250">
        <v>2350.6</v>
      </c>
      <c r="G380" s="306">
        <v>23</v>
      </c>
      <c r="H380" s="73"/>
      <c r="I380" s="73"/>
      <c r="J380" s="314"/>
      <c r="K380" s="314"/>
      <c r="L380" s="314"/>
      <c r="P380" s="423"/>
    </row>
    <row r="381" spans="1:16" s="19" customFormat="1">
      <c r="A381" s="22">
        <v>44753</v>
      </c>
      <c r="B381" s="323">
        <v>3.32</v>
      </c>
      <c r="C381" s="420">
        <v>88</v>
      </c>
      <c r="D381" s="251"/>
      <c r="E381" s="249">
        <v>44753</v>
      </c>
      <c r="F381" s="250">
        <v>2340.3000000000002</v>
      </c>
      <c r="G381" s="306">
        <v>23.3</v>
      </c>
      <c r="H381" s="73"/>
      <c r="I381" s="73"/>
      <c r="J381" s="314"/>
      <c r="K381" s="314"/>
      <c r="L381" s="314"/>
      <c r="P381" s="423"/>
    </row>
    <row r="382" spans="1:16" s="19" customFormat="1">
      <c r="A382" s="22">
        <v>44754</v>
      </c>
      <c r="B382" s="207">
        <v>3.29</v>
      </c>
      <c r="C382" s="421">
        <v>87</v>
      </c>
      <c r="D382" s="251"/>
      <c r="E382" s="23">
        <v>44754</v>
      </c>
      <c r="F382" s="181">
        <v>2317.8000000000002</v>
      </c>
      <c r="G382" s="307">
        <v>23.3</v>
      </c>
      <c r="H382" s="73"/>
      <c r="I382" s="73"/>
      <c r="J382" s="314"/>
      <c r="K382" s="314"/>
      <c r="L382" s="314"/>
      <c r="P382" s="423"/>
    </row>
    <row r="383" spans="1:16" s="19" customFormat="1">
      <c r="A383" s="22">
        <v>44755</v>
      </c>
      <c r="B383" s="207">
        <v>3.21</v>
      </c>
      <c r="C383" s="421">
        <v>89</v>
      </c>
      <c r="D383" s="20"/>
      <c r="E383" s="23">
        <v>44755</v>
      </c>
      <c r="F383" s="181">
        <v>2328.6</v>
      </c>
      <c r="G383" s="307">
        <v>23.3</v>
      </c>
      <c r="J383" s="216"/>
      <c r="K383" s="216"/>
      <c r="L383" s="216"/>
      <c r="P383" s="423"/>
    </row>
    <row r="384" spans="1:16" s="19" customFormat="1">
      <c r="A384" s="22">
        <v>44756</v>
      </c>
      <c r="B384" s="207">
        <v>3.26</v>
      </c>
      <c r="C384" s="421">
        <v>88</v>
      </c>
      <c r="D384" s="20"/>
      <c r="E384" s="23">
        <v>44756</v>
      </c>
      <c r="F384" s="181">
        <v>2322.3000000000002</v>
      </c>
      <c r="G384" s="307">
        <v>23.3</v>
      </c>
      <c r="J384" s="216"/>
      <c r="K384" s="216"/>
      <c r="L384" s="216"/>
      <c r="P384" s="423"/>
    </row>
    <row r="385" spans="1:16" s="19" customFormat="1">
      <c r="A385" s="22">
        <v>44757</v>
      </c>
      <c r="B385" s="207">
        <v>3.21</v>
      </c>
      <c r="C385" s="421">
        <v>88</v>
      </c>
      <c r="D385" s="20"/>
      <c r="E385" s="23">
        <v>44757</v>
      </c>
      <c r="F385" s="181">
        <v>2331</v>
      </c>
      <c r="G385" s="307">
        <v>22.1</v>
      </c>
      <c r="J385" s="216"/>
      <c r="K385" s="216"/>
      <c r="L385" s="216"/>
      <c r="P385" s="423"/>
    </row>
    <row r="386" spans="1:16" s="19" customFormat="1">
      <c r="A386" s="22">
        <v>44760</v>
      </c>
      <c r="B386" s="207">
        <v>3.21</v>
      </c>
      <c r="C386" s="421">
        <v>91</v>
      </c>
      <c r="D386" s="20"/>
      <c r="E386" s="23">
        <v>44760</v>
      </c>
      <c r="F386" s="181">
        <v>2375.3000000000002</v>
      </c>
      <c r="G386" s="307">
        <v>20.5</v>
      </c>
      <c r="J386" s="216"/>
      <c r="K386" s="216"/>
      <c r="L386" s="216"/>
      <c r="P386" s="423"/>
    </row>
    <row r="387" spans="1:16" s="19" customFormat="1">
      <c r="A387" s="22">
        <v>44761</v>
      </c>
      <c r="B387" s="207">
        <v>3.19</v>
      </c>
      <c r="C387" s="421">
        <v>90</v>
      </c>
      <c r="D387" s="20"/>
      <c r="E387" s="23">
        <v>44761</v>
      </c>
      <c r="F387" s="181">
        <v>2371</v>
      </c>
      <c r="G387" s="307">
        <v>20.7</v>
      </c>
      <c r="J387" s="216"/>
      <c r="K387" s="216"/>
      <c r="L387" s="216"/>
      <c r="P387" s="423"/>
    </row>
    <row r="388" spans="1:16" s="19" customFormat="1">
      <c r="A388" s="22">
        <v>44762</v>
      </c>
      <c r="B388" s="207">
        <v>3.3</v>
      </c>
      <c r="C388" s="421">
        <v>90</v>
      </c>
      <c r="D388" s="20"/>
      <c r="E388" s="23">
        <v>44762</v>
      </c>
      <c r="F388" s="181">
        <v>2386.9</v>
      </c>
      <c r="G388" s="307">
        <v>20.3</v>
      </c>
      <c r="J388" s="216"/>
      <c r="K388" s="216"/>
      <c r="L388" s="216"/>
      <c r="P388" s="423"/>
    </row>
    <row r="389" spans="1:16" s="19" customFormat="1">
      <c r="A389" s="22">
        <v>44763</v>
      </c>
      <c r="B389" s="207">
        <v>3.29</v>
      </c>
      <c r="C389" s="421">
        <v>92</v>
      </c>
      <c r="D389" s="20"/>
      <c r="E389" s="23">
        <v>44763</v>
      </c>
      <c r="F389" s="181">
        <v>2409.1999999999998</v>
      </c>
      <c r="G389" s="307">
        <v>20</v>
      </c>
      <c r="J389" s="216"/>
      <c r="K389" s="216"/>
      <c r="L389" s="216"/>
      <c r="P389" s="423"/>
    </row>
    <row r="390" spans="1:16" s="19" customFormat="1">
      <c r="A390" s="22">
        <v>44764</v>
      </c>
      <c r="B390" s="207">
        <v>3.22</v>
      </c>
      <c r="C390" s="421">
        <v>92</v>
      </c>
      <c r="D390" s="20"/>
      <c r="E390" s="23">
        <v>44764</v>
      </c>
      <c r="F390" s="181">
        <v>2393.1</v>
      </c>
      <c r="G390" s="307">
        <v>19.7</v>
      </c>
      <c r="J390" s="216"/>
      <c r="K390" s="216"/>
      <c r="L390" s="216"/>
      <c r="P390" s="423"/>
    </row>
    <row r="391" spans="1:16" s="19" customFormat="1">
      <c r="A391" s="22">
        <v>44767</v>
      </c>
      <c r="B391" s="207">
        <v>3.15</v>
      </c>
      <c r="C391" s="421">
        <v>94</v>
      </c>
      <c r="D391" s="20"/>
      <c r="E391" s="23">
        <v>44767</v>
      </c>
      <c r="F391" s="181">
        <v>2403.6999999999998</v>
      </c>
      <c r="G391" s="307">
        <v>20</v>
      </c>
      <c r="J391" s="216"/>
      <c r="K391" s="216"/>
      <c r="L391" s="216"/>
      <c r="P391" s="423"/>
    </row>
    <row r="392" spans="1:16" s="19" customFormat="1">
      <c r="A392" s="22">
        <v>44768</v>
      </c>
      <c r="B392" s="207">
        <v>3.12</v>
      </c>
      <c r="C392" s="421">
        <v>95</v>
      </c>
      <c r="D392" s="20"/>
      <c r="E392" s="23">
        <v>44768</v>
      </c>
      <c r="F392" s="181">
        <v>2413</v>
      </c>
      <c r="G392" s="307">
        <v>19.399999999999999</v>
      </c>
      <c r="J392" s="216"/>
      <c r="K392" s="216"/>
      <c r="L392" s="216"/>
      <c r="P392" s="423"/>
    </row>
    <row r="393" spans="1:16" s="19" customFormat="1">
      <c r="A393" s="22">
        <v>44769</v>
      </c>
      <c r="B393" s="207">
        <v>3.09</v>
      </c>
      <c r="C393" s="421">
        <v>95</v>
      </c>
      <c r="D393" s="20"/>
      <c r="E393" s="23">
        <v>44769</v>
      </c>
      <c r="F393" s="181">
        <v>2415.5</v>
      </c>
      <c r="G393" s="307">
        <v>19.399999999999999</v>
      </c>
      <c r="J393" s="216"/>
      <c r="K393" s="216"/>
      <c r="L393" s="216"/>
      <c r="P393" s="423"/>
    </row>
    <row r="394" spans="1:16" s="19" customFormat="1">
      <c r="A394" s="22">
        <v>44770</v>
      </c>
      <c r="B394" s="207">
        <v>3.13</v>
      </c>
      <c r="C394" s="421">
        <v>96</v>
      </c>
      <c r="D394" s="20"/>
      <c r="E394" s="23">
        <v>44770</v>
      </c>
      <c r="F394" s="181">
        <v>2435.3000000000002</v>
      </c>
      <c r="G394" s="307">
        <v>18.399999999999999</v>
      </c>
      <c r="J394" s="216"/>
      <c r="K394" s="216"/>
      <c r="L394" s="216"/>
      <c r="P394" s="423"/>
    </row>
    <row r="395" spans="1:16" s="19" customFormat="1">
      <c r="A395" s="22">
        <v>44771</v>
      </c>
      <c r="B395" s="207">
        <v>3.01</v>
      </c>
      <c r="C395" s="421">
        <v>97</v>
      </c>
      <c r="D395" s="20"/>
      <c r="E395" s="23">
        <v>44771</v>
      </c>
      <c r="F395" s="181">
        <v>2451.5</v>
      </c>
      <c r="G395" s="307">
        <v>17.8</v>
      </c>
      <c r="J395" s="216"/>
      <c r="K395" s="216"/>
      <c r="L395" s="216"/>
      <c r="P395" s="423"/>
    </row>
    <row r="396" spans="1:16" s="19" customFormat="1">
      <c r="A396" s="22">
        <v>44774</v>
      </c>
      <c r="B396" s="207">
        <v>3.08</v>
      </c>
      <c r="C396" s="421">
        <v>98</v>
      </c>
      <c r="D396" s="20"/>
      <c r="E396" s="23">
        <v>44774</v>
      </c>
      <c r="F396" s="181">
        <v>2452.3000000000002</v>
      </c>
      <c r="G396" s="307">
        <v>18.2</v>
      </c>
      <c r="J396" s="216"/>
      <c r="K396" s="216"/>
      <c r="L396" s="216"/>
      <c r="P396" s="423"/>
    </row>
    <row r="397" spans="1:16" s="19" customFormat="1">
      <c r="A397" s="22">
        <v>44775</v>
      </c>
      <c r="B397" s="207">
        <v>3.01</v>
      </c>
      <c r="C397" s="421">
        <v>99</v>
      </c>
      <c r="D397" s="20"/>
      <c r="E397" s="23">
        <v>44775</v>
      </c>
      <c r="F397" s="181">
        <v>2439.6</v>
      </c>
      <c r="G397" s="307">
        <v>19.2</v>
      </c>
      <c r="J397" s="216"/>
      <c r="K397" s="216"/>
      <c r="L397" s="216"/>
      <c r="P397" s="423"/>
    </row>
    <row r="398" spans="1:16" s="19" customFormat="1">
      <c r="A398" s="22">
        <v>44776</v>
      </c>
      <c r="B398" s="207">
        <v>3.07</v>
      </c>
      <c r="C398" s="421">
        <v>98</v>
      </c>
      <c r="D398" s="20"/>
      <c r="E398" s="23">
        <v>44776</v>
      </c>
      <c r="F398" s="181">
        <v>2461.5</v>
      </c>
      <c r="G398" s="307">
        <v>18.5</v>
      </c>
      <c r="J398" s="216"/>
      <c r="K398" s="216"/>
      <c r="L398" s="216"/>
      <c r="P398" s="423"/>
    </row>
    <row r="399" spans="1:16" s="19" customFormat="1">
      <c r="A399" s="22">
        <v>44777</v>
      </c>
      <c r="B399" s="207">
        <v>3.11</v>
      </c>
      <c r="C399" s="421">
        <v>99</v>
      </c>
      <c r="D399" s="20"/>
      <c r="E399" s="23">
        <v>44777</v>
      </c>
      <c r="F399" s="181">
        <v>2473.1</v>
      </c>
      <c r="G399" s="307">
        <v>17.7</v>
      </c>
      <c r="J399" s="216"/>
      <c r="K399" s="216"/>
      <c r="L399" s="216"/>
      <c r="P399" s="423"/>
    </row>
    <row r="400" spans="1:16" s="19" customFormat="1">
      <c r="A400" s="22">
        <v>44778</v>
      </c>
      <c r="B400" s="207">
        <v>3.08</v>
      </c>
      <c r="C400" s="421">
        <v>98</v>
      </c>
      <c r="D400" s="20"/>
      <c r="E400" s="23">
        <v>44778</v>
      </c>
      <c r="F400" s="181">
        <v>2490.8000000000002</v>
      </c>
      <c r="G400" s="307">
        <v>17</v>
      </c>
      <c r="J400" s="216"/>
      <c r="K400" s="216"/>
      <c r="L400" s="216"/>
      <c r="P400" s="423"/>
    </row>
    <row r="401" spans="1:16" s="19" customFormat="1">
      <c r="A401" s="22">
        <v>44781</v>
      </c>
      <c r="B401" s="207">
        <v>3.13</v>
      </c>
      <c r="C401" s="421">
        <v>98</v>
      </c>
      <c r="D401" s="20"/>
      <c r="E401" s="23">
        <v>44781</v>
      </c>
      <c r="F401" s="181">
        <v>2493.1</v>
      </c>
      <c r="G401" s="307">
        <v>17.2</v>
      </c>
      <c r="J401" s="216"/>
      <c r="K401" s="216"/>
      <c r="L401" s="216"/>
      <c r="P401" s="423"/>
    </row>
    <row r="402" spans="1:16" s="19" customFormat="1">
      <c r="A402" s="22">
        <v>44782</v>
      </c>
      <c r="B402" s="207">
        <v>3.13</v>
      </c>
      <c r="C402" s="421">
        <v>98</v>
      </c>
      <c r="D402" s="20"/>
      <c r="E402" s="23">
        <v>44782</v>
      </c>
      <c r="F402" s="181">
        <v>2503.5</v>
      </c>
      <c r="G402" s="307">
        <v>16.5</v>
      </c>
      <c r="J402" s="216"/>
      <c r="K402" s="216"/>
      <c r="L402" s="216"/>
      <c r="P402" s="423"/>
    </row>
    <row r="403" spans="1:16" s="19" customFormat="1">
      <c r="A403" s="22">
        <v>44783</v>
      </c>
      <c r="B403" s="207">
        <v>3.15</v>
      </c>
      <c r="C403" s="421">
        <v>99</v>
      </c>
      <c r="D403" s="20"/>
      <c r="E403" s="23">
        <v>44783</v>
      </c>
      <c r="F403" s="181">
        <v>2480.9</v>
      </c>
      <c r="G403" s="307">
        <v>17.2</v>
      </c>
      <c r="J403" s="216"/>
      <c r="K403" s="216"/>
      <c r="L403" s="216"/>
      <c r="P403" s="423"/>
    </row>
    <row r="404" spans="1:16" s="19" customFormat="1">
      <c r="A404" s="22">
        <v>44784</v>
      </c>
      <c r="B404" s="207">
        <v>3.12</v>
      </c>
      <c r="C404" s="421">
        <v>99</v>
      </c>
      <c r="D404" s="20"/>
      <c r="E404" s="23">
        <v>44784</v>
      </c>
      <c r="F404" s="181">
        <v>2523.8000000000002</v>
      </c>
      <c r="G404" s="307">
        <v>15.7</v>
      </c>
      <c r="J404" s="216"/>
      <c r="K404" s="216"/>
      <c r="L404" s="216"/>
      <c r="P404" s="423"/>
    </row>
    <row r="405" spans="1:16" s="19" customFormat="1">
      <c r="A405" s="22">
        <v>44785</v>
      </c>
      <c r="B405" s="207">
        <v>3.18</v>
      </c>
      <c r="C405" s="421">
        <v>98</v>
      </c>
      <c r="D405" s="20"/>
      <c r="E405" s="23">
        <v>44785</v>
      </c>
      <c r="F405" s="181">
        <v>2527.9</v>
      </c>
      <c r="G405" s="307">
        <v>15.5</v>
      </c>
      <c r="J405" s="216"/>
      <c r="K405" s="216"/>
      <c r="L405" s="216"/>
      <c r="P405" s="423"/>
    </row>
    <row r="406" spans="1:16" s="19" customFormat="1">
      <c r="A406" s="22">
        <v>44789</v>
      </c>
      <c r="B406" s="207">
        <v>3.08</v>
      </c>
      <c r="C406" s="421">
        <v>98</v>
      </c>
      <c r="D406" s="20"/>
      <c r="E406" s="23">
        <v>44789</v>
      </c>
      <c r="F406" s="181">
        <v>2533.5</v>
      </c>
      <c r="G406" s="307">
        <v>15.4</v>
      </c>
      <c r="J406" s="216"/>
      <c r="K406" s="216"/>
      <c r="L406" s="216"/>
      <c r="P406" s="423"/>
    </row>
    <row r="407" spans="1:16" s="19" customFormat="1">
      <c r="A407" s="22">
        <v>44790</v>
      </c>
      <c r="B407" s="207">
        <v>3.09</v>
      </c>
      <c r="C407" s="421">
        <v>99</v>
      </c>
      <c r="D407" s="20"/>
      <c r="E407" s="23">
        <v>44790</v>
      </c>
      <c r="F407" s="181">
        <v>2516.5</v>
      </c>
      <c r="G407" s="307">
        <v>15.5</v>
      </c>
      <c r="J407" s="216"/>
      <c r="K407" s="216"/>
      <c r="L407" s="216"/>
      <c r="P407" s="423"/>
    </row>
    <row r="408" spans="1:16" s="19" customFormat="1">
      <c r="A408" s="22">
        <v>44791</v>
      </c>
      <c r="B408" s="207">
        <v>3.13</v>
      </c>
      <c r="C408" s="421">
        <v>100</v>
      </c>
      <c r="D408" s="20"/>
      <c r="E408" s="23">
        <v>44791</v>
      </c>
      <c r="F408" s="181">
        <v>2508.1</v>
      </c>
      <c r="G408" s="307">
        <v>15.8</v>
      </c>
      <c r="J408" s="216"/>
      <c r="K408" s="216"/>
      <c r="L408" s="216"/>
      <c r="P408" s="423"/>
    </row>
    <row r="409" spans="1:16" s="19" customFormat="1">
      <c r="A409" s="22">
        <v>44792</v>
      </c>
      <c r="B409" s="207">
        <v>3.2</v>
      </c>
      <c r="C409" s="421">
        <v>99</v>
      </c>
      <c r="D409" s="20"/>
      <c r="E409" s="23">
        <v>44792</v>
      </c>
      <c r="F409" s="181">
        <v>2492.6999999999998</v>
      </c>
      <c r="G409" s="307">
        <v>15.7</v>
      </c>
      <c r="J409" s="216"/>
      <c r="K409" s="216"/>
      <c r="L409" s="216"/>
      <c r="P409" s="423"/>
    </row>
    <row r="410" spans="1:16" s="19" customFormat="1">
      <c r="A410" s="22">
        <v>44795</v>
      </c>
      <c r="B410" s="207">
        <v>3.25</v>
      </c>
      <c r="C410" s="421">
        <v>97</v>
      </c>
      <c r="D410" s="20"/>
      <c r="E410" s="23">
        <v>44795</v>
      </c>
      <c r="F410" s="181">
        <v>2462.5</v>
      </c>
      <c r="G410" s="307">
        <v>16.8</v>
      </c>
      <c r="J410" s="216"/>
      <c r="K410" s="216"/>
      <c r="L410" s="216"/>
      <c r="P410" s="423"/>
    </row>
    <row r="411" spans="1:16" s="19" customFormat="1">
      <c r="A411" s="22">
        <v>44796</v>
      </c>
      <c r="B411" s="207">
        <v>3.28</v>
      </c>
      <c r="C411" s="421">
        <v>98</v>
      </c>
      <c r="D411" s="20"/>
      <c r="E411" s="23">
        <v>44796</v>
      </c>
      <c r="F411" s="181">
        <v>2435.3000000000002</v>
      </c>
      <c r="G411" s="307">
        <v>17.7</v>
      </c>
      <c r="J411" s="216"/>
      <c r="K411" s="216"/>
      <c r="L411" s="216"/>
      <c r="P411" s="423"/>
    </row>
    <row r="412" spans="1:16" s="19" customFormat="1">
      <c r="A412" s="22">
        <v>44797</v>
      </c>
      <c r="B412" s="207">
        <v>3.31</v>
      </c>
      <c r="C412" s="421">
        <v>99</v>
      </c>
      <c r="D412" s="20"/>
      <c r="E412" s="23">
        <v>44797</v>
      </c>
      <c r="F412" s="181">
        <v>2447.5</v>
      </c>
      <c r="G412" s="307">
        <v>17.5</v>
      </c>
      <c r="J412" s="216"/>
      <c r="K412" s="216"/>
      <c r="L412" s="216"/>
      <c r="P412" s="423"/>
    </row>
    <row r="413" spans="1:16" s="19" customFormat="1">
      <c r="A413" s="22">
        <v>44798</v>
      </c>
      <c r="B413" s="207">
        <v>3.53</v>
      </c>
      <c r="C413" s="421">
        <v>98</v>
      </c>
      <c r="D413" s="20"/>
      <c r="E413" s="23">
        <v>44798</v>
      </c>
      <c r="F413" s="181">
        <v>2477.3000000000002</v>
      </c>
      <c r="G413" s="307">
        <v>16.2</v>
      </c>
      <c r="J413" s="216"/>
      <c r="K413" s="216"/>
      <c r="L413" s="216"/>
      <c r="P413" s="423"/>
    </row>
    <row r="414" spans="1:16" s="19" customFormat="1">
      <c r="A414" s="22">
        <v>44799</v>
      </c>
      <c r="B414" s="207">
        <v>3.53</v>
      </c>
      <c r="C414" s="421">
        <v>98</v>
      </c>
      <c r="D414" s="20"/>
      <c r="E414" s="23">
        <v>44799</v>
      </c>
      <c r="F414" s="181">
        <v>2481</v>
      </c>
      <c r="G414" s="307">
        <v>16.2</v>
      </c>
      <c r="J414" s="216"/>
      <c r="K414" s="216"/>
      <c r="L414" s="216"/>
      <c r="P414" s="423"/>
    </row>
    <row r="415" spans="1:16" s="19" customFormat="1">
      <c r="A415" s="22">
        <v>44802</v>
      </c>
      <c r="B415" s="207">
        <v>3.65</v>
      </c>
      <c r="C415" s="421">
        <v>99</v>
      </c>
      <c r="D415" s="20"/>
      <c r="E415" s="23">
        <v>44802</v>
      </c>
      <c r="F415" s="181">
        <v>2426.9</v>
      </c>
      <c r="G415" s="307">
        <v>18.7</v>
      </c>
      <c r="J415" s="216"/>
      <c r="K415" s="216"/>
      <c r="L415" s="216"/>
      <c r="P415" s="423"/>
    </row>
    <row r="416" spans="1:16" s="19" customFormat="1">
      <c r="A416" s="22">
        <v>44803</v>
      </c>
      <c r="B416" s="207">
        <v>3.64</v>
      </c>
      <c r="C416" s="421">
        <v>98</v>
      </c>
      <c r="D416" s="20"/>
      <c r="E416" s="23">
        <v>44803</v>
      </c>
      <c r="F416" s="181">
        <v>2450.9</v>
      </c>
      <c r="G416" s="307">
        <v>17.5</v>
      </c>
      <c r="J416" s="216"/>
      <c r="K416" s="216"/>
      <c r="L416" s="216"/>
      <c r="P416" s="423"/>
    </row>
    <row r="417" spans="1:16" s="19" customFormat="1">
      <c r="A417" s="22">
        <v>44804</v>
      </c>
      <c r="B417" s="207">
        <v>3.69</v>
      </c>
      <c r="C417" s="421">
        <v>97</v>
      </c>
      <c r="D417" s="20"/>
      <c r="E417" s="23">
        <v>44804</v>
      </c>
      <c r="F417" s="181">
        <v>2472.1</v>
      </c>
      <c r="G417" s="307">
        <v>17.3</v>
      </c>
      <c r="J417" s="216"/>
      <c r="K417" s="216"/>
      <c r="L417" s="216"/>
      <c r="P417" s="423"/>
    </row>
    <row r="418" spans="1:16" s="19" customFormat="1">
      <c r="A418" s="22">
        <v>44805</v>
      </c>
      <c r="B418" s="207">
        <v>3.78</v>
      </c>
      <c r="C418" s="421">
        <v>99</v>
      </c>
      <c r="D418" s="20"/>
      <c r="E418" s="23">
        <v>44805</v>
      </c>
      <c r="F418" s="181">
        <v>2415.6</v>
      </c>
      <c r="G418" s="307">
        <v>19.2</v>
      </c>
      <c r="J418" s="216"/>
      <c r="K418" s="216"/>
      <c r="L418" s="216"/>
      <c r="P418" s="423"/>
    </row>
    <row r="419" spans="1:16" s="19" customFormat="1">
      <c r="A419" s="22">
        <v>44806</v>
      </c>
      <c r="B419" s="207">
        <v>3.68</v>
      </c>
      <c r="C419" s="421">
        <v>99</v>
      </c>
      <c r="D419" s="20"/>
      <c r="E419" s="23">
        <v>44806</v>
      </c>
      <c r="F419" s="181">
        <v>2409.4</v>
      </c>
      <c r="G419" s="307">
        <v>19.100000000000001</v>
      </c>
      <c r="J419" s="216"/>
      <c r="K419" s="216"/>
      <c r="L419" s="216"/>
      <c r="P419" s="423"/>
    </row>
    <row r="420" spans="1:16" s="19" customFormat="1">
      <c r="A420" s="22">
        <v>44809</v>
      </c>
      <c r="B420" s="207">
        <v>3.62</v>
      </c>
      <c r="C420" s="421">
        <v>98</v>
      </c>
      <c r="D420" s="20"/>
      <c r="E420" s="23">
        <v>44809</v>
      </c>
      <c r="F420" s="181">
        <v>2403.6999999999998</v>
      </c>
      <c r="G420" s="307">
        <v>18.899999999999999</v>
      </c>
      <c r="J420" s="216"/>
      <c r="K420" s="216"/>
      <c r="L420" s="216"/>
      <c r="P420" s="423"/>
    </row>
    <row r="421" spans="1:16" s="19" customFormat="1">
      <c r="A421" s="22">
        <v>44810</v>
      </c>
      <c r="B421" s="207">
        <v>3.68</v>
      </c>
      <c r="C421" s="421">
        <v>99</v>
      </c>
      <c r="D421" s="20"/>
      <c r="E421" s="23">
        <v>44810</v>
      </c>
      <c r="F421" s="181">
        <v>2410</v>
      </c>
      <c r="G421" s="307">
        <v>18.5</v>
      </c>
      <c r="J421" s="216"/>
      <c r="K421" s="216"/>
      <c r="L421" s="216"/>
      <c r="P421" s="423"/>
    </row>
    <row r="422" spans="1:16" s="19" customFormat="1">
      <c r="A422" s="22">
        <v>44811</v>
      </c>
      <c r="B422" s="207">
        <v>3.69</v>
      </c>
      <c r="C422" s="421">
        <v>98</v>
      </c>
      <c r="D422" s="20"/>
      <c r="E422" s="23">
        <v>44811</v>
      </c>
      <c r="F422" s="181">
        <v>2376.5</v>
      </c>
      <c r="G422" s="307">
        <v>19.899999999999999</v>
      </c>
      <c r="J422" s="216"/>
      <c r="K422" s="216"/>
      <c r="L422" s="216"/>
      <c r="P422" s="423"/>
    </row>
    <row r="423" spans="1:16" s="19" customFormat="1">
      <c r="A423" s="22">
        <v>44812</v>
      </c>
      <c r="B423" s="207">
        <v>3.54</v>
      </c>
      <c r="C423" s="421">
        <v>100</v>
      </c>
      <c r="D423" s="20"/>
      <c r="E423" s="23">
        <v>44812</v>
      </c>
      <c r="F423" s="181">
        <v>2384.3000000000002</v>
      </c>
      <c r="G423" s="307">
        <v>19.2</v>
      </c>
      <c r="J423" s="216"/>
      <c r="K423" s="216"/>
      <c r="L423" s="216"/>
      <c r="P423" s="423"/>
    </row>
    <row r="424" spans="1:16" s="19" customFormat="1">
      <c r="A424" s="22">
        <v>44817</v>
      </c>
      <c r="B424" s="207">
        <v>3.54</v>
      </c>
      <c r="C424" s="421">
        <v>97</v>
      </c>
      <c r="D424" s="20"/>
      <c r="E424" s="23">
        <v>44817</v>
      </c>
      <c r="F424" s="181">
        <v>2449.5</v>
      </c>
      <c r="G424" s="307">
        <v>16.7</v>
      </c>
      <c r="J424" s="216"/>
      <c r="K424" s="216"/>
      <c r="L424" s="216"/>
      <c r="P424" s="423"/>
    </row>
    <row r="425" spans="1:16" s="19" customFormat="1">
      <c r="A425" s="22">
        <v>44818</v>
      </c>
      <c r="B425" s="207">
        <v>3.59</v>
      </c>
      <c r="C425" s="421">
        <v>98</v>
      </c>
      <c r="D425" s="20"/>
      <c r="E425" s="23">
        <v>44818</v>
      </c>
      <c r="F425" s="181">
        <v>2411.4</v>
      </c>
      <c r="G425" s="307">
        <v>18.7</v>
      </c>
      <c r="J425" s="216"/>
      <c r="K425" s="216"/>
      <c r="L425" s="216"/>
      <c r="P425" s="423"/>
    </row>
    <row r="426" spans="1:16" s="19" customFormat="1">
      <c r="A426" s="22">
        <v>44819</v>
      </c>
      <c r="B426" s="207">
        <v>3.77</v>
      </c>
      <c r="C426" s="421">
        <v>99</v>
      </c>
      <c r="D426" s="20"/>
      <c r="E426" s="23">
        <v>44819</v>
      </c>
      <c r="F426" s="181">
        <v>2401.8000000000002</v>
      </c>
      <c r="G426" s="307">
        <v>18.399999999999999</v>
      </c>
      <c r="J426" s="216"/>
      <c r="K426" s="216"/>
      <c r="L426" s="216"/>
      <c r="P426" s="423"/>
    </row>
    <row r="427" spans="1:16" s="19" customFormat="1">
      <c r="A427" s="22">
        <v>44820</v>
      </c>
      <c r="B427" s="207">
        <v>3.77</v>
      </c>
      <c r="C427" s="421">
        <v>99</v>
      </c>
      <c r="D427" s="20"/>
      <c r="E427" s="23">
        <v>44820</v>
      </c>
      <c r="F427" s="181">
        <v>2382.8000000000002</v>
      </c>
      <c r="G427" s="307">
        <v>19.100000000000001</v>
      </c>
      <c r="J427" s="216"/>
      <c r="K427" s="216"/>
      <c r="L427" s="216"/>
      <c r="P427" s="423"/>
    </row>
    <row r="428" spans="1:16" s="19" customFormat="1">
      <c r="A428" s="22">
        <v>44823</v>
      </c>
      <c r="B428" s="207">
        <v>3.76</v>
      </c>
      <c r="C428" s="421">
        <v>100</v>
      </c>
      <c r="D428" s="20"/>
      <c r="E428" s="23">
        <v>44823</v>
      </c>
      <c r="F428" s="181">
        <v>2355.6999999999998</v>
      </c>
      <c r="G428" s="307">
        <v>19.600000000000001</v>
      </c>
      <c r="J428" s="216"/>
      <c r="K428" s="216"/>
      <c r="L428" s="216"/>
      <c r="P428" s="423"/>
    </row>
    <row r="429" spans="1:16" s="19" customFormat="1">
      <c r="A429" s="22">
        <v>44824</v>
      </c>
      <c r="B429" s="207">
        <v>3.82</v>
      </c>
      <c r="C429" s="421">
        <v>101</v>
      </c>
      <c r="D429" s="20"/>
      <c r="E429" s="23">
        <v>44824</v>
      </c>
      <c r="F429" s="181">
        <v>2367.9</v>
      </c>
      <c r="G429" s="307">
        <v>19.3</v>
      </c>
      <c r="J429" s="216"/>
      <c r="K429" s="216"/>
      <c r="L429" s="216"/>
      <c r="P429" s="423"/>
    </row>
    <row r="430" spans="1:16" s="19" customFormat="1">
      <c r="A430" s="22">
        <v>44825</v>
      </c>
      <c r="B430" s="207">
        <v>3.85</v>
      </c>
      <c r="C430" s="421">
        <v>100</v>
      </c>
      <c r="D430" s="20"/>
      <c r="E430" s="23">
        <v>44825</v>
      </c>
      <c r="F430" s="181">
        <v>2347.1999999999998</v>
      </c>
      <c r="G430" s="307">
        <v>20.8</v>
      </c>
      <c r="J430" s="216"/>
      <c r="K430" s="216"/>
      <c r="L430" s="216"/>
      <c r="P430" s="423"/>
    </row>
    <row r="431" spans="1:16" s="19" customFormat="1">
      <c r="A431" s="22">
        <v>44826</v>
      </c>
      <c r="B431" s="207">
        <v>4.0999999999999996</v>
      </c>
      <c r="C431" s="421">
        <v>101</v>
      </c>
      <c r="D431" s="20"/>
      <c r="E431" s="23">
        <v>44826</v>
      </c>
      <c r="F431" s="181">
        <v>2332.3000000000002</v>
      </c>
      <c r="G431" s="307">
        <v>20.5</v>
      </c>
      <c r="J431" s="216"/>
      <c r="K431" s="216"/>
      <c r="L431" s="216"/>
      <c r="P431" s="423"/>
    </row>
    <row r="432" spans="1:16" s="19" customFormat="1">
      <c r="A432" s="22">
        <v>44827</v>
      </c>
      <c r="B432" s="207">
        <v>4.2</v>
      </c>
      <c r="C432" s="421">
        <v>100</v>
      </c>
      <c r="D432" s="20"/>
      <c r="E432" s="23">
        <v>44827</v>
      </c>
      <c r="F432" s="181">
        <v>2290</v>
      </c>
      <c r="G432" s="307">
        <v>20.3</v>
      </c>
      <c r="J432" s="216"/>
      <c r="K432" s="216"/>
      <c r="L432" s="216"/>
      <c r="P432" s="423"/>
    </row>
    <row r="433" spans="1:16" s="19" customFormat="1">
      <c r="A433" s="22">
        <v>44830</v>
      </c>
      <c r="B433" s="207">
        <v>4.55</v>
      </c>
      <c r="C433" s="421">
        <v>100</v>
      </c>
      <c r="D433" s="20"/>
      <c r="E433" s="23">
        <v>44830</v>
      </c>
      <c r="F433" s="181">
        <v>2220.9</v>
      </c>
      <c r="G433" s="307">
        <v>24</v>
      </c>
      <c r="J433" s="216"/>
      <c r="K433" s="216"/>
      <c r="L433" s="216"/>
      <c r="P433" s="423"/>
    </row>
    <row r="434" spans="1:16" s="19" customFormat="1">
      <c r="A434" s="22">
        <v>44831</v>
      </c>
      <c r="B434" s="207">
        <v>4.3</v>
      </c>
      <c r="C434" s="421">
        <v>106</v>
      </c>
      <c r="D434" s="20"/>
      <c r="E434" s="23">
        <v>44831</v>
      </c>
      <c r="F434" s="181">
        <v>2223.9</v>
      </c>
      <c r="G434" s="307">
        <v>23.6</v>
      </c>
      <c r="J434" s="216"/>
      <c r="K434" s="216"/>
      <c r="L434" s="216"/>
      <c r="P434" s="423"/>
    </row>
    <row r="435" spans="1:16" s="19" customFormat="1">
      <c r="A435" s="22">
        <v>44832</v>
      </c>
      <c r="B435" s="207">
        <v>4.34</v>
      </c>
      <c r="C435" s="421">
        <v>108</v>
      </c>
      <c r="D435" s="20"/>
      <c r="E435" s="23">
        <v>44832</v>
      </c>
      <c r="F435" s="181">
        <v>2169.3000000000002</v>
      </c>
      <c r="G435" s="307">
        <v>26.6</v>
      </c>
      <c r="J435" s="216"/>
      <c r="K435" s="216"/>
      <c r="L435" s="216"/>
      <c r="P435" s="423"/>
    </row>
    <row r="436" spans="1:16" s="19" customFormat="1">
      <c r="A436" s="22">
        <v>44833</v>
      </c>
      <c r="B436" s="207">
        <v>4.3</v>
      </c>
      <c r="C436" s="421">
        <v>109</v>
      </c>
      <c r="D436" s="20"/>
      <c r="E436" s="23">
        <v>44833</v>
      </c>
      <c r="F436" s="181">
        <v>2170.9</v>
      </c>
      <c r="G436" s="307">
        <v>26</v>
      </c>
      <c r="J436" s="216"/>
      <c r="K436" s="216"/>
      <c r="L436" s="216"/>
      <c r="P436" s="423"/>
    </row>
    <row r="437" spans="1:16" s="19" customFormat="1">
      <c r="A437" s="22">
        <v>44834</v>
      </c>
      <c r="B437" s="207">
        <v>4.1900000000000004</v>
      </c>
      <c r="C437" s="421">
        <v>109</v>
      </c>
      <c r="D437" s="20"/>
      <c r="E437" s="23">
        <v>44834</v>
      </c>
      <c r="F437" s="181">
        <v>2155.5</v>
      </c>
      <c r="G437" s="307">
        <v>27.2</v>
      </c>
      <c r="J437" s="216"/>
      <c r="K437" s="216"/>
      <c r="L437" s="216"/>
      <c r="P437" s="423"/>
    </row>
    <row r="438" spans="1:16" s="19" customFormat="1">
      <c r="A438" s="22">
        <v>44838</v>
      </c>
      <c r="B438" s="207">
        <v>4.08</v>
      </c>
      <c r="C438" s="421">
        <v>108</v>
      </c>
      <c r="D438" s="20"/>
      <c r="E438" s="23">
        <v>44838</v>
      </c>
      <c r="F438" s="181">
        <v>2209.4</v>
      </c>
      <c r="G438" s="307">
        <v>25</v>
      </c>
      <c r="J438" s="216"/>
      <c r="K438" s="216"/>
      <c r="L438" s="216"/>
      <c r="P438" s="423"/>
    </row>
    <row r="439" spans="1:16" s="19" customFormat="1">
      <c r="A439" s="22">
        <v>44839</v>
      </c>
      <c r="B439" s="207">
        <v>4.16</v>
      </c>
      <c r="C439" s="421">
        <v>111</v>
      </c>
      <c r="D439" s="20"/>
      <c r="E439" s="23">
        <v>44839</v>
      </c>
      <c r="F439" s="181">
        <v>2215.1999999999998</v>
      </c>
      <c r="G439" s="307">
        <v>24.4</v>
      </c>
      <c r="J439" s="216"/>
      <c r="K439" s="216"/>
      <c r="L439" s="216"/>
      <c r="P439" s="423"/>
    </row>
    <row r="440" spans="1:16" s="19" customFormat="1">
      <c r="A440" s="22">
        <v>44840</v>
      </c>
      <c r="B440" s="207">
        <v>4.1500000000000004</v>
      </c>
      <c r="C440" s="421">
        <v>110</v>
      </c>
      <c r="D440" s="20"/>
      <c r="E440" s="23">
        <v>44840</v>
      </c>
      <c r="F440" s="181">
        <v>2237.9</v>
      </c>
      <c r="G440" s="307">
        <v>23.4</v>
      </c>
      <c r="J440" s="216"/>
      <c r="K440" s="216"/>
      <c r="L440" s="216"/>
      <c r="P440" s="423"/>
    </row>
    <row r="441" spans="1:16" s="19" customFormat="1">
      <c r="A441" s="22">
        <v>44841</v>
      </c>
      <c r="B441" s="207">
        <v>4.28</v>
      </c>
      <c r="C441" s="421">
        <v>110</v>
      </c>
      <c r="D441" s="20"/>
      <c r="E441" s="23">
        <v>44841</v>
      </c>
      <c r="F441" s="181">
        <v>2232.8000000000002</v>
      </c>
      <c r="G441" s="307">
        <v>23.9</v>
      </c>
      <c r="J441" s="216"/>
      <c r="K441" s="216"/>
      <c r="L441" s="216"/>
      <c r="P441" s="423"/>
    </row>
    <row r="442" spans="1:16" s="19" customFormat="1">
      <c r="A442" s="22">
        <v>44845</v>
      </c>
      <c r="B442" s="207">
        <v>4.34</v>
      </c>
      <c r="C442" s="421">
        <v>112</v>
      </c>
      <c r="D442" s="20"/>
      <c r="E442" s="23">
        <v>44845</v>
      </c>
      <c r="F442" s="181">
        <v>2192.1</v>
      </c>
      <c r="G442" s="307">
        <v>25.8</v>
      </c>
      <c r="J442" s="216"/>
      <c r="K442" s="216"/>
      <c r="L442" s="216"/>
      <c r="P442" s="423"/>
    </row>
    <row r="443" spans="1:16" s="19" customFormat="1">
      <c r="A443" s="22">
        <v>44846</v>
      </c>
      <c r="B443" s="207">
        <v>4.1100000000000003</v>
      </c>
      <c r="C443" s="421">
        <v>112</v>
      </c>
      <c r="D443" s="20"/>
      <c r="E443" s="23">
        <v>44846</v>
      </c>
      <c r="F443" s="181">
        <v>2202.5</v>
      </c>
      <c r="G443" s="307">
        <v>24.7</v>
      </c>
      <c r="J443" s="216"/>
      <c r="K443" s="216"/>
      <c r="L443" s="216"/>
      <c r="P443" s="423"/>
    </row>
    <row r="444" spans="1:16" s="19" customFormat="1">
      <c r="A444" s="22">
        <v>44847</v>
      </c>
      <c r="B444" s="207">
        <v>4.2</v>
      </c>
      <c r="C444" s="421">
        <v>115</v>
      </c>
      <c r="D444" s="20"/>
      <c r="E444" s="23">
        <v>44847</v>
      </c>
      <c r="F444" s="181">
        <v>2162.9</v>
      </c>
      <c r="G444" s="307">
        <v>27.2</v>
      </c>
      <c r="J444" s="216"/>
      <c r="K444" s="216"/>
      <c r="L444" s="216"/>
      <c r="P444" s="423"/>
    </row>
    <row r="445" spans="1:16" s="19" customFormat="1">
      <c r="A445" s="22">
        <v>44848</v>
      </c>
      <c r="B445" s="207">
        <v>4.21</v>
      </c>
      <c r="C445" s="421">
        <v>114</v>
      </c>
      <c r="D445" s="20"/>
      <c r="E445" s="23">
        <v>44848</v>
      </c>
      <c r="F445" s="181">
        <v>2212.6</v>
      </c>
      <c r="G445" s="307">
        <v>23.9</v>
      </c>
      <c r="J445" s="216"/>
      <c r="K445" s="216"/>
      <c r="L445" s="216"/>
      <c r="P445" s="423"/>
    </row>
    <row r="446" spans="1:16" s="19" customFormat="1">
      <c r="A446" s="22">
        <v>44851</v>
      </c>
      <c r="B446" s="207">
        <v>4.24</v>
      </c>
      <c r="C446" s="421">
        <v>117</v>
      </c>
      <c r="D446" s="20"/>
      <c r="E446" s="23">
        <v>44851</v>
      </c>
      <c r="F446" s="181">
        <v>2219.6999999999998</v>
      </c>
      <c r="G446" s="307">
        <v>24.4</v>
      </c>
      <c r="J446" s="216"/>
      <c r="K446" s="216"/>
      <c r="L446" s="216"/>
      <c r="P446" s="423"/>
    </row>
    <row r="447" spans="1:16" s="19" customFormat="1">
      <c r="A447" s="22">
        <v>44852</v>
      </c>
      <c r="B447" s="207">
        <v>4.24</v>
      </c>
      <c r="C447" s="421">
        <v>121</v>
      </c>
      <c r="D447" s="20"/>
      <c r="E447" s="23">
        <v>44852</v>
      </c>
      <c r="F447" s="181">
        <v>2250</v>
      </c>
      <c r="G447" s="307">
        <v>22.9</v>
      </c>
      <c r="J447" s="216"/>
      <c r="K447" s="216"/>
      <c r="L447" s="216"/>
      <c r="P447" s="423"/>
    </row>
    <row r="448" spans="1:16" s="19" customFormat="1">
      <c r="A448" s="22">
        <v>44853</v>
      </c>
      <c r="B448" s="207">
        <v>4.33</v>
      </c>
      <c r="C448" s="421">
        <v>125</v>
      </c>
      <c r="D448" s="20"/>
      <c r="E448" s="23">
        <v>44853</v>
      </c>
      <c r="F448" s="181">
        <v>2237.4</v>
      </c>
      <c r="G448" s="307">
        <v>23.2</v>
      </c>
      <c r="J448" s="216"/>
      <c r="K448" s="216"/>
      <c r="L448" s="216"/>
      <c r="P448" s="423"/>
    </row>
    <row r="449" spans="1:16" s="19" customFormat="1">
      <c r="A449" s="22">
        <v>44854</v>
      </c>
      <c r="B449" s="207">
        <v>4.3499999999999996</v>
      </c>
      <c r="C449" s="421">
        <v>127</v>
      </c>
      <c r="D449" s="20"/>
      <c r="E449" s="23">
        <v>44854</v>
      </c>
      <c r="F449" s="181">
        <v>2218.1</v>
      </c>
      <c r="G449" s="307">
        <v>24</v>
      </c>
      <c r="J449" s="216"/>
      <c r="K449" s="216"/>
      <c r="L449" s="216"/>
      <c r="P449" s="423"/>
    </row>
    <row r="450" spans="1:16" s="19" customFormat="1">
      <c r="A450" s="22">
        <v>44855</v>
      </c>
      <c r="B450" s="207">
        <v>4.5</v>
      </c>
      <c r="C450" s="421">
        <v>126</v>
      </c>
      <c r="D450" s="20"/>
      <c r="E450" s="23">
        <v>44855</v>
      </c>
      <c r="F450" s="181">
        <v>2213.1</v>
      </c>
      <c r="G450" s="307">
        <v>23.9</v>
      </c>
      <c r="J450" s="216"/>
      <c r="K450" s="216"/>
      <c r="L450" s="216"/>
      <c r="P450" s="423"/>
    </row>
    <row r="451" spans="1:16" s="19" customFormat="1">
      <c r="A451" s="22">
        <v>44858</v>
      </c>
      <c r="B451" s="207">
        <v>4.3099999999999996</v>
      </c>
      <c r="C451" s="421">
        <v>133</v>
      </c>
      <c r="D451" s="20"/>
      <c r="E451" s="23">
        <v>44858</v>
      </c>
      <c r="F451" s="181">
        <v>2236.1999999999998</v>
      </c>
      <c r="G451" s="307">
        <v>24.6</v>
      </c>
      <c r="J451" s="216"/>
      <c r="K451" s="216"/>
      <c r="L451" s="216"/>
      <c r="P451" s="423"/>
    </row>
    <row r="452" spans="1:16" s="19" customFormat="1">
      <c r="A452" s="22">
        <v>44859</v>
      </c>
      <c r="B452" s="207">
        <v>4.22</v>
      </c>
      <c r="C452" s="421">
        <v>134</v>
      </c>
      <c r="D452" s="20"/>
      <c r="E452" s="23">
        <v>44859</v>
      </c>
      <c r="F452" s="181">
        <v>2235.1</v>
      </c>
      <c r="G452" s="307">
        <v>24.2</v>
      </c>
      <c r="J452" s="216"/>
      <c r="K452" s="216"/>
      <c r="L452" s="216"/>
      <c r="P452" s="423"/>
    </row>
    <row r="453" spans="1:16" s="19" customFormat="1">
      <c r="A453" s="22">
        <v>44860</v>
      </c>
      <c r="B453" s="207">
        <v>4.21</v>
      </c>
      <c r="C453" s="421">
        <v>138</v>
      </c>
      <c r="D453" s="20"/>
      <c r="E453" s="23">
        <v>44860</v>
      </c>
      <c r="F453" s="181">
        <v>2249.6</v>
      </c>
      <c r="G453" s="307">
        <v>23.4</v>
      </c>
      <c r="J453" s="216"/>
      <c r="K453" s="216"/>
      <c r="L453" s="216"/>
      <c r="P453" s="423"/>
    </row>
    <row r="454" spans="1:16" s="19" customFormat="1">
      <c r="A454" s="22">
        <v>44861</v>
      </c>
      <c r="B454" s="207">
        <v>4.25</v>
      </c>
      <c r="C454" s="421">
        <v>140</v>
      </c>
      <c r="D454" s="20"/>
      <c r="E454" s="23">
        <v>44861</v>
      </c>
      <c r="F454" s="181">
        <v>2288.8000000000002</v>
      </c>
      <c r="G454" s="307">
        <v>22.1</v>
      </c>
      <c r="J454" s="216"/>
      <c r="K454" s="216"/>
      <c r="L454" s="216"/>
      <c r="P454" s="423"/>
    </row>
    <row r="455" spans="1:16" s="19" customFormat="1">
      <c r="A455" s="22">
        <v>44862</v>
      </c>
      <c r="B455" s="207">
        <v>4.1100000000000003</v>
      </c>
      <c r="C455" s="421">
        <v>143</v>
      </c>
      <c r="D455" s="20"/>
      <c r="E455" s="23">
        <v>44862</v>
      </c>
      <c r="F455" s="181">
        <v>2268.4</v>
      </c>
      <c r="G455" s="307">
        <v>22.7</v>
      </c>
      <c r="J455" s="216"/>
      <c r="K455" s="216"/>
      <c r="L455" s="216"/>
      <c r="P455" s="423"/>
    </row>
    <row r="456" spans="1:16" s="19" customFormat="1">
      <c r="A456" s="22">
        <v>44865</v>
      </c>
      <c r="B456" s="207">
        <v>4.1900000000000004</v>
      </c>
      <c r="C456" s="421">
        <v>142</v>
      </c>
      <c r="D456" s="20"/>
      <c r="E456" s="23">
        <v>44865</v>
      </c>
      <c r="F456" s="181">
        <v>2293.6</v>
      </c>
      <c r="G456" s="307">
        <v>22</v>
      </c>
      <c r="J456" s="216"/>
      <c r="K456" s="216"/>
      <c r="L456" s="216"/>
      <c r="P456" s="423"/>
    </row>
    <row r="457" spans="1:16" s="19" customFormat="1">
      <c r="A457" s="22">
        <v>44866</v>
      </c>
      <c r="B457" s="207">
        <v>4.07</v>
      </c>
      <c r="C457" s="421">
        <v>145</v>
      </c>
      <c r="D457" s="20"/>
      <c r="E457" s="23">
        <v>44866</v>
      </c>
      <c r="F457" s="181">
        <v>2335.1999999999998</v>
      </c>
      <c r="G457" s="307">
        <v>21.1</v>
      </c>
      <c r="J457" s="216"/>
      <c r="K457" s="216"/>
      <c r="L457" s="216"/>
      <c r="P457" s="423"/>
    </row>
    <row r="458" spans="1:16" s="19" customFormat="1">
      <c r="A458" s="22">
        <v>44867</v>
      </c>
      <c r="B458" s="207">
        <v>4.0999999999999996</v>
      </c>
      <c r="C458" s="421">
        <v>145</v>
      </c>
      <c r="D458" s="20"/>
      <c r="E458" s="23">
        <v>44867</v>
      </c>
      <c r="F458" s="181">
        <v>2336.9</v>
      </c>
      <c r="G458" s="307">
        <v>21.1</v>
      </c>
      <c r="J458" s="216"/>
      <c r="K458" s="216"/>
      <c r="L458" s="216"/>
      <c r="P458" s="423"/>
    </row>
    <row r="459" spans="1:16" s="19" customFormat="1">
      <c r="A459" s="22">
        <v>44868</v>
      </c>
      <c r="B459" s="207">
        <v>4.16</v>
      </c>
      <c r="C459" s="421">
        <v>148</v>
      </c>
      <c r="D459" s="20"/>
      <c r="E459" s="23">
        <v>44868</v>
      </c>
      <c r="F459" s="181">
        <v>2329.1999999999998</v>
      </c>
      <c r="G459" s="307">
        <v>21.2</v>
      </c>
      <c r="J459" s="216"/>
      <c r="K459" s="216"/>
      <c r="L459" s="216"/>
      <c r="P459" s="423"/>
    </row>
    <row r="460" spans="1:16" s="19" customFormat="1">
      <c r="A460" s="22">
        <v>44869</v>
      </c>
      <c r="B460" s="207">
        <v>4.12</v>
      </c>
      <c r="C460" s="421">
        <v>150</v>
      </c>
      <c r="D460" s="20"/>
      <c r="E460" s="23">
        <v>44869</v>
      </c>
      <c r="F460" s="181">
        <v>2348.4</v>
      </c>
      <c r="G460" s="307">
        <v>20.8</v>
      </c>
      <c r="J460" s="216"/>
      <c r="K460" s="216"/>
      <c r="L460" s="216"/>
      <c r="P460" s="423"/>
    </row>
    <row r="461" spans="1:16" s="19" customFormat="1">
      <c r="A461" s="22">
        <v>44872</v>
      </c>
      <c r="B461" s="207">
        <v>4.1900000000000004</v>
      </c>
      <c r="C461" s="421">
        <v>150</v>
      </c>
      <c r="D461" s="20"/>
      <c r="E461" s="23">
        <v>44872</v>
      </c>
      <c r="F461" s="181">
        <v>2371.8000000000002</v>
      </c>
      <c r="G461" s="307">
        <v>20.8</v>
      </c>
      <c r="J461" s="216"/>
      <c r="K461" s="216"/>
      <c r="L461" s="216"/>
      <c r="P461" s="423"/>
    </row>
    <row r="462" spans="1:16" s="19" customFormat="1">
      <c r="A462" s="22">
        <v>44873</v>
      </c>
      <c r="B462" s="207">
        <v>4.16</v>
      </c>
      <c r="C462" s="421">
        <v>151</v>
      </c>
      <c r="D462" s="20"/>
      <c r="E462" s="23">
        <v>44873</v>
      </c>
      <c r="F462" s="181">
        <v>2399</v>
      </c>
      <c r="G462" s="307">
        <v>20</v>
      </c>
      <c r="J462" s="216"/>
      <c r="K462" s="216"/>
      <c r="L462" s="216"/>
      <c r="P462" s="423"/>
    </row>
    <row r="463" spans="1:16" s="19" customFormat="1">
      <c r="A463" s="22">
        <v>44874</v>
      </c>
      <c r="B463" s="207">
        <v>4.09</v>
      </c>
      <c r="C463" s="421">
        <v>153</v>
      </c>
      <c r="D463" s="20"/>
      <c r="E463" s="23">
        <v>44874</v>
      </c>
      <c r="F463" s="181">
        <v>2424.4</v>
      </c>
      <c r="G463" s="307">
        <v>20.100000000000001</v>
      </c>
      <c r="J463" s="216"/>
      <c r="K463" s="216"/>
      <c r="L463" s="216"/>
      <c r="P463" s="423"/>
    </row>
    <row r="464" spans="1:16" s="19" customFormat="1">
      <c r="A464" s="22">
        <v>44875</v>
      </c>
      <c r="B464" s="207">
        <v>4.03</v>
      </c>
      <c r="C464" s="421">
        <v>155</v>
      </c>
      <c r="D464" s="20"/>
      <c r="E464" s="23">
        <v>44875</v>
      </c>
      <c r="F464" s="181">
        <v>2402.1999999999998</v>
      </c>
      <c r="G464" s="307">
        <v>21.2</v>
      </c>
      <c r="J464" s="216"/>
      <c r="K464" s="216"/>
      <c r="L464" s="216"/>
      <c r="P464" s="423"/>
    </row>
    <row r="465" spans="1:16" s="19" customFormat="1">
      <c r="A465" s="22">
        <v>44876</v>
      </c>
      <c r="B465" s="207">
        <v>3.83</v>
      </c>
      <c r="C465" s="421">
        <v>158</v>
      </c>
      <c r="D465" s="20"/>
      <c r="E465" s="23">
        <v>44876</v>
      </c>
      <c r="F465" s="181">
        <v>2483.1999999999998</v>
      </c>
      <c r="G465" s="307">
        <v>20</v>
      </c>
      <c r="J465" s="216"/>
      <c r="K465" s="216"/>
      <c r="L465" s="216"/>
      <c r="P465" s="423"/>
    </row>
    <row r="466" spans="1:16" s="19" customFormat="1">
      <c r="A466" s="22">
        <v>44879</v>
      </c>
      <c r="B466" s="207">
        <v>3.85</v>
      </c>
      <c r="C466" s="421">
        <v>160</v>
      </c>
      <c r="D466" s="20"/>
      <c r="E466" s="23">
        <v>44879</v>
      </c>
      <c r="F466" s="181">
        <v>2474.6999999999998</v>
      </c>
      <c r="G466" s="307">
        <v>20.3</v>
      </c>
      <c r="J466" s="216"/>
      <c r="K466" s="216"/>
      <c r="L466" s="216"/>
      <c r="P466" s="423"/>
    </row>
    <row r="467" spans="1:16" s="19" customFormat="1">
      <c r="A467" s="22">
        <v>44880</v>
      </c>
      <c r="B467" s="207">
        <v>3.75</v>
      </c>
      <c r="C467" s="421">
        <v>162</v>
      </c>
      <c r="D467" s="20"/>
      <c r="E467" s="23">
        <v>44880</v>
      </c>
      <c r="F467" s="181">
        <v>2480.3000000000002</v>
      </c>
      <c r="G467" s="307">
        <v>19.600000000000001</v>
      </c>
      <c r="J467" s="216"/>
      <c r="K467" s="216"/>
      <c r="L467" s="216"/>
      <c r="P467" s="423"/>
    </row>
    <row r="468" spans="1:16" s="19" customFormat="1">
      <c r="A468" s="22">
        <v>44881</v>
      </c>
      <c r="B468" s="207">
        <v>3.81</v>
      </c>
      <c r="C468" s="421">
        <v>163</v>
      </c>
      <c r="D468" s="20"/>
      <c r="E468" s="23">
        <v>44881</v>
      </c>
      <c r="F468" s="181">
        <v>2477.5</v>
      </c>
      <c r="G468" s="307">
        <v>19.899999999999999</v>
      </c>
      <c r="J468" s="216"/>
      <c r="K468" s="216"/>
      <c r="L468" s="216"/>
      <c r="P468" s="423"/>
    </row>
    <row r="469" spans="1:16" s="19" customFormat="1">
      <c r="A469" s="22">
        <v>44882</v>
      </c>
      <c r="B469" s="207">
        <v>3.8</v>
      </c>
      <c r="C469" s="421">
        <v>166</v>
      </c>
      <c r="D469" s="20"/>
      <c r="E469" s="23">
        <v>44882</v>
      </c>
      <c r="F469" s="181">
        <v>2442.9</v>
      </c>
      <c r="G469" s="307">
        <v>20.100000000000001</v>
      </c>
      <c r="J469" s="216"/>
      <c r="K469" s="216"/>
      <c r="L469" s="216"/>
      <c r="P469" s="423"/>
    </row>
    <row r="470" spans="1:16" s="19" customFormat="1">
      <c r="A470" s="22">
        <v>44883</v>
      </c>
      <c r="B470" s="207">
        <v>3.79</v>
      </c>
      <c r="C470" s="421">
        <v>167</v>
      </c>
      <c r="D470" s="20"/>
      <c r="E470" s="23">
        <v>44883</v>
      </c>
      <c r="F470" s="181">
        <v>2444.5</v>
      </c>
      <c r="G470" s="307">
        <v>19.899999999999999</v>
      </c>
      <c r="J470" s="216"/>
      <c r="K470" s="216"/>
      <c r="L470" s="216"/>
      <c r="P470" s="423"/>
    </row>
    <row r="471" spans="1:16" s="19" customFormat="1">
      <c r="A471" s="22">
        <v>44886</v>
      </c>
      <c r="B471" s="207">
        <v>3.84</v>
      </c>
      <c r="C471" s="421">
        <v>169</v>
      </c>
      <c r="D471" s="20"/>
      <c r="E471" s="23">
        <v>44886</v>
      </c>
      <c r="F471" s="181">
        <v>2419.5</v>
      </c>
      <c r="G471" s="307">
        <v>19.8</v>
      </c>
      <c r="J471" s="216"/>
      <c r="K471" s="216"/>
      <c r="L471" s="216"/>
      <c r="P471" s="423"/>
    </row>
    <row r="472" spans="1:16" s="19" customFormat="1">
      <c r="A472" s="22">
        <v>44887</v>
      </c>
      <c r="B472" s="207">
        <v>3.84</v>
      </c>
      <c r="C472" s="421">
        <v>172</v>
      </c>
      <c r="D472" s="20"/>
      <c r="E472" s="23">
        <v>44887</v>
      </c>
      <c r="F472" s="181">
        <v>2405.3000000000002</v>
      </c>
      <c r="G472" s="307">
        <v>19.100000000000001</v>
      </c>
      <c r="J472" s="216"/>
      <c r="K472" s="216"/>
      <c r="L472" s="216"/>
      <c r="P472" s="423"/>
    </row>
    <row r="473" spans="1:16" s="19" customFormat="1">
      <c r="A473" s="22">
        <v>44888</v>
      </c>
      <c r="B473" s="207">
        <v>3.85</v>
      </c>
      <c r="C473" s="421">
        <v>170</v>
      </c>
      <c r="D473" s="20"/>
      <c r="E473" s="23">
        <v>44888</v>
      </c>
      <c r="F473" s="181">
        <v>2418</v>
      </c>
      <c r="G473" s="307">
        <v>17.899999999999999</v>
      </c>
      <c r="J473" s="216"/>
      <c r="K473" s="216"/>
      <c r="L473" s="216"/>
      <c r="P473" s="423"/>
    </row>
    <row r="474" spans="1:16" s="19" customFormat="1">
      <c r="A474" s="22">
        <v>44889</v>
      </c>
      <c r="B474" s="207">
        <v>3.69</v>
      </c>
      <c r="C474" s="421">
        <v>174</v>
      </c>
      <c r="D474" s="20"/>
      <c r="E474" s="23">
        <v>44889</v>
      </c>
      <c r="F474" s="181">
        <v>2441.3000000000002</v>
      </c>
      <c r="G474" s="307">
        <v>16.899999999999999</v>
      </c>
      <c r="J474" s="216"/>
      <c r="K474" s="216"/>
      <c r="L474" s="216"/>
      <c r="P474" s="423"/>
    </row>
    <row r="475" spans="1:16" s="19" customFormat="1">
      <c r="A475" s="22">
        <v>44890</v>
      </c>
      <c r="B475" s="207">
        <v>3.64</v>
      </c>
      <c r="C475" s="421">
        <v>175</v>
      </c>
      <c r="D475" s="20"/>
      <c r="E475" s="23">
        <v>44890</v>
      </c>
      <c r="F475" s="181">
        <v>2437.9</v>
      </c>
      <c r="G475" s="307">
        <v>17</v>
      </c>
      <c r="J475" s="216"/>
      <c r="K475" s="216"/>
      <c r="L475" s="216"/>
      <c r="P475" s="423"/>
    </row>
    <row r="476" spans="1:16" s="19" customFormat="1">
      <c r="A476" s="22">
        <v>44893</v>
      </c>
      <c r="B476" s="207">
        <v>3.67</v>
      </c>
      <c r="C476" s="421">
        <v>176</v>
      </c>
      <c r="D476" s="20"/>
      <c r="E476" s="23">
        <v>44893</v>
      </c>
      <c r="F476" s="181">
        <v>2408.3000000000002</v>
      </c>
      <c r="G476" s="307">
        <v>18.100000000000001</v>
      </c>
      <c r="J476" s="216"/>
      <c r="K476" s="216"/>
      <c r="L476" s="216"/>
      <c r="P476" s="423"/>
    </row>
    <row r="477" spans="1:16" s="19" customFormat="1">
      <c r="A477" s="22">
        <v>44894</v>
      </c>
      <c r="B477" s="207">
        <v>3.72</v>
      </c>
      <c r="C477" s="421">
        <v>176</v>
      </c>
      <c r="D477" s="20"/>
      <c r="E477" s="23">
        <v>44894</v>
      </c>
      <c r="F477" s="181">
        <v>2433.4</v>
      </c>
      <c r="G477" s="307">
        <v>17.8</v>
      </c>
      <c r="J477" s="216"/>
      <c r="K477" s="216"/>
      <c r="L477" s="216"/>
      <c r="P477" s="423"/>
    </row>
    <row r="478" spans="1:16" s="19" customFormat="1">
      <c r="A478" s="22">
        <v>44895</v>
      </c>
      <c r="B478" s="207">
        <v>3.69</v>
      </c>
      <c r="C478" s="421">
        <v>179</v>
      </c>
      <c r="D478" s="20"/>
      <c r="E478" s="23">
        <v>44895</v>
      </c>
      <c r="F478" s="181">
        <v>2472.5</v>
      </c>
      <c r="G478" s="307">
        <v>17.8</v>
      </c>
      <c r="J478" s="216"/>
      <c r="K478" s="216"/>
      <c r="L478" s="216"/>
      <c r="P478" s="423"/>
    </row>
    <row r="479" spans="1:16" s="19" customFormat="1">
      <c r="A479" s="22">
        <v>44896</v>
      </c>
      <c r="B479" s="207">
        <v>3.65</v>
      </c>
      <c r="C479" s="421">
        <v>176</v>
      </c>
      <c r="D479" s="20"/>
      <c r="E479" s="23">
        <v>44896</v>
      </c>
      <c r="F479" s="181">
        <v>2479.8000000000002</v>
      </c>
      <c r="G479" s="307">
        <v>17.5</v>
      </c>
      <c r="J479" s="216"/>
      <c r="K479" s="216"/>
      <c r="L479" s="216"/>
      <c r="P479" s="423"/>
    </row>
    <row r="480" spans="1:16" s="19" customFormat="1">
      <c r="A480" s="22">
        <v>44897</v>
      </c>
      <c r="B480" s="207">
        <v>3.62</v>
      </c>
      <c r="C480" s="421">
        <v>175</v>
      </c>
      <c r="D480" s="20"/>
      <c r="E480" s="23">
        <v>44897</v>
      </c>
      <c r="F480" s="181">
        <v>2434.3000000000002</v>
      </c>
      <c r="G480" s="307">
        <v>18.5</v>
      </c>
      <c r="J480" s="216"/>
      <c r="K480" s="216"/>
      <c r="L480" s="216"/>
      <c r="P480" s="423"/>
    </row>
    <row r="481" spans="1:16" s="19" customFormat="1">
      <c r="A481" s="22">
        <v>44900</v>
      </c>
      <c r="B481" s="207">
        <v>3.61</v>
      </c>
      <c r="C481" s="421">
        <v>175</v>
      </c>
      <c r="D481" s="20"/>
      <c r="E481" s="23">
        <v>44900</v>
      </c>
      <c r="F481" s="181">
        <v>2419.3000000000002</v>
      </c>
      <c r="G481" s="307">
        <v>18</v>
      </c>
      <c r="J481" s="216"/>
      <c r="K481" s="216"/>
      <c r="L481" s="216"/>
      <c r="P481" s="423"/>
    </row>
    <row r="482" spans="1:16" s="19" customFormat="1">
      <c r="A482" s="22">
        <v>44901</v>
      </c>
      <c r="B482" s="207">
        <v>3.63</v>
      </c>
      <c r="C482" s="421">
        <v>174</v>
      </c>
      <c r="D482" s="20"/>
      <c r="E482" s="23">
        <v>44901</v>
      </c>
      <c r="F482" s="181">
        <v>2393.1999999999998</v>
      </c>
      <c r="G482" s="307">
        <v>18.2</v>
      </c>
      <c r="J482" s="216"/>
      <c r="K482" s="216"/>
      <c r="L482" s="216"/>
      <c r="P482" s="423"/>
    </row>
    <row r="483" spans="1:16" s="19" customFormat="1">
      <c r="A483" s="22">
        <v>44902</v>
      </c>
      <c r="B483" s="207">
        <v>3.67</v>
      </c>
      <c r="C483" s="421">
        <v>174</v>
      </c>
      <c r="D483" s="20"/>
      <c r="E483" s="23">
        <v>44902</v>
      </c>
      <c r="F483" s="181">
        <v>2382.8000000000002</v>
      </c>
      <c r="G483" s="307">
        <v>18.5</v>
      </c>
      <c r="J483" s="216"/>
      <c r="K483" s="216"/>
      <c r="L483" s="216"/>
      <c r="P483" s="423"/>
    </row>
    <row r="484" spans="1:16" s="19" customFormat="1">
      <c r="A484" s="22">
        <v>44903</v>
      </c>
      <c r="B484" s="207">
        <v>3.68</v>
      </c>
      <c r="C484" s="421">
        <v>173</v>
      </c>
      <c r="D484" s="20"/>
      <c r="E484" s="23">
        <v>44903</v>
      </c>
      <c r="F484" s="181">
        <v>2371.1</v>
      </c>
      <c r="G484" s="307">
        <v>18.399999999999999</v>
      </c>
      <c r="J484" s="216"/>
      <c r="K484" s="216"/>
      <c r="L484" s="216"/>
      <c r="P484" s="423"/>
    </row>
    <row r="485" spans="1:16" s="19" customFormat="1">
      <c r="A485" s="22">
        <v>44904</v>
      </c>
      <c r="B485" s="207">
        <v>3.66</v>
      </c>
      <c r="C485" s="421">
        <v>170</v>
      </c>
      <c r="D485" s="20"/>
      <c r="E485" s="23">
        <v>44904</v>
      </c>
      <c r="F485" s="181">
        <v>2389</v>
      </c>
      <c r="G485" s="307">
        <v>17.600000000000001</v>
      </c>
      <c r="J485" s="216"/>
      <c r="K485" s="216"/>
      <c r="L485" s="216"/>
      <c r="P485" s="423"/>
    </row>
    <row r="486" spans="1:16" s="19" customFormat="1">
      <c r="A486" s="22">
        <v>44907</v>
      </c>
      <c r="B486" s="207">
        <v>3.62</v>
      </c>
      <c r="C486" s="421">
        <v>174</v>
      </c>
      <c r="D486" s="20"/>
      <c r="E486" s="23">
        <v>44907</v>
      </c>
      <c r="F486" s="181">
        <v>2373</v>
      </c>
      <c r="G486" s="307">
        <v>18.5</v>
      </c>
      <c r="J486" s="216"/>
      <c r="K486" s="216"/>
      <c r="L486" s="216"/>
      <c r="P486" s="423"/>
    </row>
    <row r="487" spans="1:16" s="19" customFormat="1">
      <c r="A487" s="22">
        <v>44908</v>
      </c>
      <c r="B487" s="207">
        <v>3.62</v>
      </c>
      <c r="C487" s="421">
        <v>173</v>
      </c>
      <c r="D487" s="20"/>
      <c r="E487" s="23">
        <v>44908</v>
      </c>
      <c r="F487" s="181">
        <v>2372.4</v>
      </c>
      <c r="G487" s="307">
        <v>19.100000000000001</v>
      </c>
      <c r="J487" s="216"/>
      <c r="K487" s="216"/>
      <c r="L487" s="216"/>
      <c r="P487" s="423"/>
    </row>
    <row r="488" spans="1:16" s="19" customFormat="1">
      <c r="A488" s="22">
        <v>44909</v>
      </c>
      <c r="B488" s="207">
        <v>3.53</v>
      </c>
      <c r="C488" s="421">
        <v>171</v>
      </c>
      <c r="D488" s="20"/>
      <c r="E488" s="23">
        <v>44909</v>
      </c>
      <c r="F488" s="181">
        <v>2399.3000000000002</v>
      </c>
      <c r="G488" s="307">
        <v>17.3</v>
      </c>
      <c r="J488" s="216"/>
      <c r="K488" s="216"/>
      <c r="L488" s="216"/>
      <c r="P488" s="423"/>
    </row>
    <row r="489" spans="1:16" s="19" customFormat="1">
      <c r="A489" s="22">
        <v>44910</v>
      </c>
      <c r="B489" s="207">
        <v>3.54</v>
      </c>
      <c r="C489" s="421">
        <v>167</v>
      </c>
      <c r="D489" s="20"/>
      <c r="E489" s="23">
        <v>44910</v>
      </c>
      <c r="F489" s="181">
        <v>2361</v>
      </c>
      <c r="G489" s="307">
        <v>16.7</v>
      </c>
      <c r="J489" s="216"/>
      <c r="K489" s="216"/>
      <c r="L489" s="216"/>
      <c r="P489" s="423"/>
    </row>
    <row r="490" spans="1:16" s="19" customFormat="1">
      <c r="A490" s="22">
        <v>44911</v>
      </c>
      <c r="B490" s="207">
        <v>3.54</v>
      </c>
      <c r="C490" s="421">
        <v>165</v>
      </c>
      <c r="D490" s="20"/>
      <c r="E490" s="23">
        <v>44911</v>
      </c>
      <c r="F490" s="181">
        <v>2360</v>
      </c>
      <c r="G490" s="307">
        <v>17</v>
      </c>
      <c r="J490" s="216"/>
      <c r="K490" s="216"/>
      <c r="L490" s="216"/>
      <c r="P490" s="423"/>
    </row>
    <row r="491" spans="1:16" s="19" customFormat="1">
      <c r="A491" s="22">
        <v>44914</v>
      </c>
      <c r="B491" s="207">
        <v>3.55</v>
      </c>
      <c r="C491" s="421">
        <v>163</v>
      </c>
      <c r="D491" s="20"/>
      <c r="E491" s="23">
        <v>44914</v>
      </c>
      <c r="F491" s="181">
        <v>2352.1999999999998</v>
      </c>
      <c r="G491" s="307">
        <v>17.600000000000001</v>
      </c>
      <c r="J491" s="216"/>
      <c r="K491" s="216"/>
      <c r="L491" s="216"/>
      <c r="P491" s="423"/>
    </row>
    <row r="492" spans="1:16" s="19" customFormat="1">
      <c r="A492" s="22">
        <v>44915</v>
      </c>
      <c r="B492" s="207">
        <v>3.69</v>
      </c>
      <c r="C492" s="421">
        <v>161</v>
      </c>
      <c r="D492" s="20"/>
      <c r="E492" s="23">
        <v>44915</v>
      </c>
      <c r="F492" s="181">
        <v>2333.3000000000002</v>
      </c>
      <c r="G492" s="307">
        <v>18</v>
      </c>
      <c r="J492" s="216"/>
      <c r="K492" s="216"/>
      <c r="L492" s="216"/>
      <c r="P492" s="423"/>
    </row>
    <row r="493" spans="1:16" s="19" customFormat="1">
      <c r="A493" s="22">
        <v>44916</v>
      </c>
      <c r="B493" s="207">
        <v>3.64</v>
      </c>
      <c r="C493" s="421">
        <v>160</v>
      </c>
      <c r="D493" s="20"/>
      <c r="E493" s="23">
        <v>44916</v>
      </c>
      <c r="F493" s="181">
        <v>2329</v>
      </c>
      <c r="G493" s="307">
        <v>17.600000000000001</v>
      </c>
      <c r="J493" s="216"/>
      <c r="K493" s="216"/>
      <c r="L493" s="216"/>
      <c r="P493" s="423"/>
    </row>
    <row r="494" spans="1:16" s="19" customFormat="1">
      <c r="A494" s="22">
        <v>44917</v>
      </c>
      <c r="B494" s="207">
        <v>3.57</v>
      </c>
      <c r="C494" s="421">
        <v>158</v>
      </c>
      <c r="D494" s="20"/>
      <c r="E494" s="23">
        <v>44917</v>
      </c>
      <c r="F494" s="181">
        <v>2356.6999999999998</v>
      </c>
      <c r="G494" s="307">
        <v>16.600000000000001</v>
      </c>
      <c r="J494" s="216"/>
      <c r="K494" s="216"/>
      <c r="L494" s="216"/>
      <c r="P494" s="423"/>
    </row>
    <row r="495" spans="1:16" s="19" customFormat="1">
      <c r="A495" s="22">
        <v>44918</v>
      </c>
      <c r="B495" s="207">
        <v>3.62</v>
      </c>
      <c r="C495" s="421">
        <v>156</v>
      </c>
      <c r="D495" s="20"/>
      <c r="E495" s="23">
        <v>44918</v>
      </c>
      <c r="F495" s="181">
        <v>2313.6999999999998</v>
      </c>
      <c r="G495" s="307">
        <v>17.399999999999999</v>
      </c>
      <c r="J495" s="216"/>
      <c r="K495" s="216"/>
      <c r="L495" s="216"/>
      <c r="P495" s="423"/>
    </row>
    <row r="496" spans="1:16" s="19" customFormat="1">
      <c r="A496" s="22">
        <v>44921</v>
      </c>
      <c r="B496" s="207">
        <v>3.66</v>
      </c>
      <c r="C496" s="421">
        <v>156</v>
      </c>
      <c r="D496" s="20"/>
      <c r="E496" s="23">
        <v>44921</v>
      </c>
      <c r="F496" s="181">
        <v>2317.1</v>
      </c>
      <c r="G496" s="307">
        <v>17.5</v>
      </c>
      <c r="J496" s="216"/>
      <c r="K496" s="216"/>
      <c r="L496" s="216"/>
      <c r="P496" s="423"/>
    </row>
    <row r="497" spans="1:16" s="19" customFormat="1">
      <c r="A497" s="22">
        <v>44922</v>
      </c>
      <c r="B497" s="207">
        <v>3.66</v>
      </c>
      <c r="C497" s="421">
        <v>153</v>
      </c>
      <c r="D497" s="20"/>
      <c r="E497" s="23">
        <v>44922</v>
      </c>
      <c r="F497" s="181">
        <v>2332.8000000000002</v>
      </c>
      <c r="G497" s="307">
        <v>17.100000000000001</v>
      </c>
      <c r="J497" s="216"/>
      <c r="K497" s="216"/>
      <c r="L497" s="216"/>
      <c r="P497" s="423"/>
    </row>
    <row r="498" spans="1:16" s="19" customFormat="1">
      <c r="A498" s="22">
        <v>44923</v>
      </c>
      <c r="B498" s="207">
        <v>3.67</v>
      </c>
      <c r="C498" s="421">
        <v>151</v>
      </c>
      <c r="D498" s="20"/>
      <c r="E498" s="23">
        <v>44923</v>
      </c>
      <c r="F498" s="181">
        <v>2280.5</v>
      </c>
      <c r="G498" s="307">
        <v>17.5</v>
      </c>
      <c r="J498" s="216"/>
      <c r="K498" s="216"/>
      <c r="L498" s="216"/>
      <c r="P498" s="423"/>
    </row>
    <row r="499" spans="1:16" s="19" customFormat="1">
      <c r="A499" s="22">
        <v>44924</v>
      </c>
      <c r="B499" s="207">
        <v>3.72</v>
      </c>
      <c r="C499" s="421">
        <v>148</v>
      </c>
      <c r="D499" s="20"/>
      <c r="E499" s="23">
        <v>44924</v>
      </c>
      <c r="F499" s="181">
        <v>2236.4</v>
      </c>
      <c r="G499" s="307">
        <v>18.399999999999999</v>
      </c>
      <c r="J499" s="216"/>
      <c r="K499" s="216"/>
      <c r="L499" s="216"/>
      <c r="P499" s="423"/>
    </row>
    <row r="500" spans="1:16" s="19" customFormat="1">
      <c r="A500" s="22">
        <v>44925</v>
      </c>
      <c r="B500" s="207">
        <v>3.72</v>
      </c>
      <c r="C500" s="421">
        <v>148</v>
      </c>
      <c r="D500" s="20"/>
      <c r="E500" s="23">
        <v>44925</v>
      </c>
      <c r="F500" s="181">
        <v>2236.4</v>
      </c>
      <c r="G500" s="307">
        <v>18.399999999999999</v>
      </c>
      <c r="J500" s="216"/>
      <c r="K500" s="216"/>
      <c r="L500" s="216"/>
      <c r="P500" s="423"/>
    </row>
    <row r="501" spans="1:16" s="19" customFormat="1">
      <c r="A501" s="22">
        <v>44928</v>
      </c>
      <c r="B501" s="207">
        <v>3.78</v>
      </c>
      <c r="C501" s="421">
        <v>143</v>
      </c>
      <c r="D501" s="20"/>
      <c r="E501" s="23">
        <v>44928</v>
      </c>
      <c r="F501" s="181">
        <v>2225.6999999999998</v>
      </c>
      <c r="G501" s="307">
        <v>18.899999999999999</v>
      </c>
      <c r="J501" s="216"/>
      <c r="K501" s="216"/>
      <c r="L501" s="216"/>
      <c r="P501" s="423"/>
    </row>
    <row r="502" spans="1:16" s="19" customFormat="1">
      <c r="A502" s="22">
        <v>44929</v>
      </c>
      <c r="B502" s="207">
        <v>3.66</v>
      </c>
      <c r="C502" s="421">
        <v>143</v>
      </c>
      <c r="D502" s="20"/>
      <c r="E502" s="23">
        <v>44929</v>
      </c>
      <c r="F502" s="181">
        <v>2218.6999999999998</v>
      </c>
      <c r="G502" s="307">
        <v>19</v>
      </c>
      <c r="J502" s="216"/>
      <c r="K502" s="216"/>
      <c r="L502" s="216"/>
      <c r="P502" s="423"/>
    </row>
    <row r="503" spans="1:16" s="19" customFormat="1">
      <c r="A503" s="22">
        <v>44930</v>
      </c>
      <c r="B503" s="207">
        <v>3.63</v>
      </c>
      <c r="C503" s="421">
        <v>139</v>
      </c>
      <c r="D503" s="20"/>
      <c r="E503" s="23">
        <v>44930</v>
      </c>
      <c r="F503" s="181">
        <v>2256</v>
      </c>
      <c r="G503" s="307">
        <v>18.2</v>
      </c>
      <c r="J503" s="216"/>
      <c r="K503" s="216"/>
      <c r="L503" s="216"/>
      <c r="P503" s="423"/>
    </row>
    <row r="504" spans="1:16" s="19" customFormat="1">
      <c r="A504" s="22">
        <v>44931</v>
      </c>
      <c r="B504" s="207">
        <v>3.64</v>
      </c>
      <c r="C504" s="421">
        <v>138</v>
      </c>
      <c r="D504" s="20"/>
      <c r="E504" s="23">
        <v>44931</v>
      </c>
      <c r="F504" s="181">
        <v>2264.6999999999998</v>
      </c>
      <c r="G504" s="307">
        <v>17.899999999999999</v>
      </c>
      <c r="J504" s="216"/>
      <c r="K504" s="216"/>
      <c r="L504" s="216"/>
      <c r="P504" s="423"/>
    </row>
    <row r="505" spans="1:16" s="19" customFormat="1">
      <c r="A505" s="22">
        <v>44932</v>
      </c>
      <c r="B505" s="207">
        <v>3.68</v>
      </c>
      <c r="C505" s="421">
        <v>133</v>
      </c>
      <c r="D505" s="20"/>
      <c r="E505" s="23">
        <v>44932</v>
      </c>
      <c r="F505" s="181">
        <v>2290</v>
      </c>
      <c r="G505" s="307">
        <v>17.7</v>
      </c>
      <c r="J505" s="216"/>
      <c r="K505" s="216"/>
      <c r="L505" s="216"/>
      <c r="P505" s="423"/>
    </row>
    <row r="506" spans="1:16" s="19" customFormat="1">
      <c r="A506" s="22">
        <v>44935</v>
      </c>
      <c r="B506" s="207">
        <v>3.58</v>
      </c>
      <c r="C506" s="421">
        <v>128</v>
      </c>
      <c r="D506" s="20"/>
      <c r="E506" s="23">
        <v>44935</v>
      </c>
      <c r="F506" s="181">
        <v>2350.1999999999998</v>
      </c>
      <c r="G506" s="307">
        <v>18.5</v>
      </c>
      <c r="J506" s="216"/>
      <c r="K506" s="216"/>
      <c r="L506" s="216"/>
      <c r="P506" s="423"/>
    </row>
    <row r="507" spans="1:16" s="19" customFormat="1">
      <c r="A507" s="22">
        <v>44936</v>
      </c>
      <c r="B507" s="207">
        <v>3.56</v>
      </c>
      <c r="C507" s="421">
        <v>127</v>
      </c>
      <c r="D507" s="20"/>
      <c r="E507" s="23">
        <v>44936</v>
      </c>
      <c r="F507" s="181">
        <v>2351.3000000000002</v>
      </c>
      <c r="G507" s="307">
        <v>18.2</v>
      </c>
      <c r="J507" s="216"/>
      <c r="K507" s="216"/>
      <c r="L507" s="216"/>
      <c r="P507" s="423"/>
    </row>
    <row r="508" spans="1:16" s="19" customFormat="1">
      <c r="A508" s="22">
        <v>44937</v>
      </c>
      <c r="B508" s="207">
        <v>3.47</v>
      </c>
      <c r="C508" s="421">
        <v>122</v>
      </c>
      <c r="D508" s="20"/>
      <c r="E508" s="23">
        <v>44937</v>
      </c>
      <c r="F508" s="181">
        <v>2359.5</v>
      </c>
      <c r="G508" s="307">
        <v>18</v>
      </c>
      <c r="J508" s="216"/>
      <c r="K508" s="216"/>
      <c r="L508" s="216"/>
      <c r="P508" s="423"/>
    </row>
    <row r="509" spans="1:16" s="19" customFormat="1">
      <c r="A509" s="22">
        <v>44938</v>
      </c>
      <c r="B509" s="207">
        <v>3.47</v>
      </c>
      <c r="C509" s="421">
        <v>121</v>
      </c>
      <c r="D509" s="20"/>
      <c r="E509" s="23">
        <v>44938</v>
      </c>
      <c r="F509" s="181">
        <v>2365.1</v>
      </c>
      <c r="G509" s="307">
        <v>18.3</v>
      </c>
      <c r="J509" s="216"/>
      <c r="K509" s="216"/>
      <c r="L509" s="216"/>
      <c r="P509" s="423"/>
    </row>
    <row r="510" spans="1:16" s="19" customFormat="1">
      <c r="A510" s="22">
        <v>44939</v>
      </c>
      <c r="B510" s="207">
        <v>3.37</v>
      </c>
      <c r="C510" s="421">
        <v>118</v>
      </c>
      <c r="D510" s="20"/>
      <c r="E510" s="23">
        <v>44939</v>
      </c>
      <c r="F510" s="181">
        <v>2386.1</v>
      </c>
      <c r="G510" s="307">
        <v>17.2</v>
      </c>
      <c r="J510" s="216"/>
      <c r="K510" s="216"/>
      <c r="L510" s="216"/>
      <c r="P510" s="423"/>
    </row>
    <row r="511" spans="1:16" s="19" customFormat="1">
      <c r="A511" s="22">
        <v>44942</v>
      </c>
      <c r="B511" s="207">
        <v>3.45</v>
      </c>
      <c r="C511" s="421">
        <v>116</v>
      </c>
      <c r="D511" s="20"/>
      <c r="E511" s="23">
        <v>44942</v>
      </c>
      <c r="F511" s="181">
        <v>2399.9</v>
      </c>
      <c r="G511" s="307">
        <v>16.899999999999999</v>
      </c>
      <c r="J511" s="216"/>
      <c r="K511" s="216"/>
      <c r="L511" s="216"/>
      <c r="P511" s="423"/>
    </row>
    <row r="512" spans="1:16" s="19" customFormat="1">
      <c r="A512" s="22">
        <v>44943</v>
      </c>
      <c r="B512" s="207">
        <v>3.48</v>
      </c>
      <c r="C512" s="421">
        <v>114</v>
      </c>
      <c r="D512" s="20"/>
      <c r="E512" s="23">
        <v>44943</v>
      </c>
      <c r="F512" s="181">
        <v>2379.4</v>
      </c>
      <c r="G512" s="307">
        <v>16.899999999999999</v>
      </c>
      <c r="J512" s="216"/>
      <c r="K512" s="216"/>
      <c r="L512" s="216"/>
      <c r="P512" s="423"/>
    </row>
    <row r="513" spans="1:16" s="19" customFormat="1">
      <c r="A513" s="22">
        <v>44944</v>
      </c>
      <c r="B513" s="207">
        <v>3.39</v>
      </c>
      <c r="C513" s="421">
        <v>110</v>
      </c>
      <c r="D513" s="20"/>
      <c r="E513" s="23">
        <v>44944</v>
      </c>
      <c r="F513" s="181">
        <v>2368.3000000000002</v>
      </c>
      <c r="G513" s="307">
        <v>16.8</v>
      </c>
      <c r="J513" s="216"/>
      <c r="K513" s="216"/>
      <c r="L513" s="216"/>
      <c r="P513" s="423"/>
    </row>
    <row r="514" spans="1:16" s="19" customFormat="1">
      <c r="A514" s="22">
        <v>44945</v>
      </c>
      <c r="B514" s="207">
        <v>3.25</v>
      </c>
      <c r="C514" s="421">
        <v>112</v>
      </c>
      <c r="D514" s="20"/>
      <c r="E514" s="23">
        <v>44945</v>
      </c>
      <c r="F514" s="181">
        <v>2380.3000000000002</v>
      </c>
      <c r="G514" s="307">
        <v>16.899999999999999</v>
      </c>
      <c r="J514" s="216"/>
      <c r="K514" s="216"/>
      <c r="L514" s="216"/>
      <c r="P514" s="423"/>
    </row>
    <row r="515" spans="1:16" s="19" customFormat="1">
      <c r="A515" s="22">
        <v>44946</v>
      </c>
      <c r="B515" s="207">
        <v>3.33</v>
      </c>
      <c r="C515" s="421">
        <v>107</v>
      </c>
      <c r="D515" s="20"/>
      <c r="E515" s="23">
        <v>44946</v>
      </c>
      <c r="F515" s="181">
        <v>2395.3000000000002</v>
      </c>
      <c r="G515" s="307">
        <v>16.8</v>
      </c>
      <c r="J515" s="216"/>
      <c r="K515" s="216"/>
      <c r="L515" s="216"/>
      <c r="P515" s="423"/>
    </row>
    <row r="516" spans="1:16" s="19" customFormat="1">
      <c r="A516" s="22">
        <v>44951</v>
      </c>
      <c r="B516" s="207">
        <v>3.29</v>
      </c>
      <c r="C516" s="421">
        <v>106</v>
      </c>
      <c r="D516" s="20"/>
      <c r="E516" s="23">
        <v>44951</v>
      </c>
      <c r="F516" s="181">
        <v>2428.6</v>
      </c>
      <c r="G516" s="307">
        <v>16.8</v>
      </c>
      <c r="J516" s="216"/>
      <c r="K516" s="216"/>
      <c r="L516" s="216"/>
      <c r="P516" s="423"/>
    </row>
    <row r="517" spans="1:16" s="19" customFormat="1">
      <c r="A517" s="22">
        <v>44952</v>
      </c>
      <c r="B517" s="207">
        <v>3.27</v>
      </c>
      <c r="C517" s="421">
        <v>105</v>
      </c>
      <c r="D517" s="20"/>
      <c r="E517" s="23">
        <v>44952</v>
      </c>
      <c r="F517" s="181">
        <v>2468.6999999999998</v>
      </c>
      <c r="G517" s="307">
        <v>16.5</v>
      </c>
      <c r="J517" s="216"/>
      <c r="K517" s="216"/>
      <c r="L517" s="216"/>
      <c r="P517" s="423"/>
    </row>
    <row r="518" spans="1:16" s="19" customFormat="1">
      <c r="A518" s="22">
        <v>44953</v>
      </c>
      <c r="B518" s="207">
        <v>3.3</v>
      </c>
      <c r="C518" s="421">
        <v>104</v>
      </c>
      <c r="D518" s="20"/>
      <c r="E518" s="23">
        <v>44953</v>
      </c>
      <c r="F518" s="181">
        <v>2484</v>
      </c>
      <c r="G518" s="307">
        <v>16.899999999999999</v>
      </c>
      <c r="J518" s="216"/>
      <c r="K518" s="216"/>
      <c r="L518" s="216"/>
      <c r="P518" s="423"/>
    </row>
    <row r="519" spans="1:16" s="19" customFormat="1">
      <c r="A519" s="22">
        <v>44956</v>
      </c>
      <c r="B519" s="207">
        <v>3.27</v>
      </c>
      <c r="C519" s="421">
        <v>101</v>
      </c>
      <c r="D519" s="20"/>
      <c r="E519" s="23">
        <v>44956</v>
      </c>
      <c r="F519" s="181">
        <v>2450.5</v>
      </c>
      <c r="G519" s="307">
        <v>17.399999999999999</v>
      </c>
      <c r="J519" s="216"/>
      <c r="K519" s="216"/>
      <c r="L519" s="216"/>
      <c r="P519" s="423"/>
    </row>
    <row r="520" spans="1:16" s="19" customFormat="1">
      <c r="A520" s="22">
        <v>44957</v>
      </c>
      <c r="B520" s="207">
        <v>3.33</v>
      </c>
      <c r="C520" s="421">
        <v>98</v>
      </c>
      <c r="D520" s="20"/>
      <c r="E520" s="23">
        <v>44957</v>
      </c>
      <c r="F520" s="181">
        <v>2425.1</v>
      </c>
      <c r="G520" s="307">
        <v>17.8</v>
      </c>
      <c r="J520" s="216"/>
      <c r="K520" s="216"/>
      <c r="L520" s="216"/>
      <c r="P520" s="423"/>
    </row>
    <row r="521" spans="1:16" s="19" customFormat="1">
      <c r="A521" s="22">
        <v>44958</v>
      </c>
      <c r="B521" s="207">
        <v>3.26</v>
      </c>
      <c r="C521" s="421">
        <v>98</v>
      </c>
      <c r="D521" s="20"/>
      <c r="E521" s="23">
        <v>44958</v>
      </c>
      <c r="F521" s="181">
        <v>2449.8000000000002</v>
      </c>
      <c r="G521" s="307">
        <v>17.5</v>
      </c>
      <c r="J521" s="216"/>
      <c r="K521" s="216"/>
      <c r="L521" s="216"/>
      <c r="P521" s="423"/>
    </row>
    <row r="522" spans="1:16" s="19" customFormat="1">
      <c r="A522" s="22">
        <v>44959</v>
      </c>
      <c r="B522" s="207">
        <v>3.18</v>
      </c>
      <c r="C522" s="421">
        <v>97</v>
      </c>
      <c r="D522" s="20"/>
      <c r="E522" s="23">
        <v>44959</v>
      </c>
      <c r="F522" s="181">
        <v>2468.9</v>
      </c>
      <c r="G522" s="307">
        <v>17.100000000000001</v>
      </c>
      <c r="J522" s="216"/>
      <c r="K522" s="216"/>
      <c r="L522" s="216"/>
      <c r="P522" s="423"/>
    </row>
    <row r="523" spans="1:16" s="19" customFormat="1">
      <c r="A523" s="22">
        <v>44960</v>
      </c>
      <c r="B523" s="207">
        <v>3.11</v>
      </c>
      <c r="C523" s="421">
        <v>95</v>
      </c>
      <c r="D523" s="20"/>
      <c r="E523" s="23">
        <v>44960</v>
      </c>
      <c r="F523" s="181">
        <v>2480.4</v>
      </c>
      <c r="G523" s="307">
        <v>17</v>
      </c>
      <c r="J523" s="216"/>
      <c r="K523" s="216"/>
      <c r="L523" s="216"/>
      <c r="P523" s="423"/>
    </row>
    <row r="524" spans="1:16" s="19" customFormat="1">
      <c r="A524" s="22">
        <v>44963</v>
      </c>
      <c r="B524" s="207">
        <v>3.28</v>
      </c>
      <c r="C524" s="421">
        <v>93</v>
      </c>
      <c r="D524" s="20"/>
      <c r="E524" s="23">
        <v>44963</v>
      </c>
      <c r="F524" s="181">
        <v>2438.1999999999998</v>
      </c>
      <c r="G524" s="307">
        <v>17.600000000000001</v>
      </c>
      <c r="J524" s="216"/>
      <c r="K524" s="216"/>
      <c r="L524" s="216"/>
      <c r="P524" s="423"/>
    </row>
    <row r="525" spans="1:16" s="19" customFormat="1">
      <c r="A525" s="22">
        <v>44964</v>
      </c>
      <c r="B525" s="207">
        <v>3.32</v>
      </c>
      <c r="C525" s="421">
        <v>86</v>
      </c>
      <c r="D525" s="20"/>
      <c r="E525" s="23">
        <v>44964</v>
      </c>
      <c r="F525" s="181">
        <v>2451.6999999999998</v>
      </c>
      <c r="G525" s="307">
        <v>17.3</v>
      </c>
      <c r="J525" s="216"/>
      <c r="K525" s="216"/>
      <c r="L525" s="216"/>
      <c r="P525" s="423"/>
    </row>
    <row r="526" spans="1:16" s="19" customFormat="1">
      <c r="A526" s="22">
        <v>44965</v>
      </c>
      <c r="B526" s="207">
        <v>3.34</v>
      </c>
      <c r="C526" s="421">
        <v>84</v>
      </c>
      <c r="D526" s="20"/>
      <c r="E526" s="23">
        <v>44965</v>
      </c>
      <c r="F526" s="181">
        <v>2483.6</v>
      </c>
      <c r="G526" s="307">
        <v>17.5</v>
      </c>
      <c r="J526" s="216"/>
      <c r="K526" s="216"/>
      <c r="L526" s="216"/>
      <c r="P526" s="423"/>
    </row>
    <row r="527" spans="1:16" s="19" customFormat="1">
      <c r="A527" s="22">
        <v>44966</v>
      </c>
      <c r="B527" s="207">
        <v>3.4</v>
      </c>
      <c r="C527" s="421">
        <v>82</v>
      </c>
      <c r="D527" s="20"/>
      <c r="E527" s="23">
        <v>44966</v>
      </c>
      <c r="F527" s="181">
        <v>2481.5</v>
      </c>
      <c r="G527" s="307">
        <v>18</v>
      </c>
      <c r="J527" s="216"/>
      <c r="K527" s="216"/>
      <c r="L527" s="216"/>
      <c r="P527" s="423"/>
    </row>
    <row r="528" spans="1:16" s="19" customFormat="1">
      <c r="A528" s="22">
        <v>44967</v>
      </c>
      <c r="B528" s="207">
        <v>3.4</v>
      </c>
      <c r="C528" s="421">
        <v>79</v>
      </c>
      <c r="D528" s="20"/>
      <c r="E528" s="23">
        <v>44967</v>
      </c>
      <c r="F528" s="181">
        <v>2469.6999999999998</v>
      </c>
      <c r="G528" s="307">
        <v>17.5</v>
      </c>
      <c r="J528" s="216"/>
      <c r="K528" s="216"/>
      <c r="L528" s="216"/>
      <c r="P528" s="423"/>
    </row>
    <row r="529" spans="1:16" s="19" customFormat="1">
      <c r="A529" s="22">
        <v>44970</v>
      </c>
      <c r="B529" s="207">
        <v>3.45</v>
      </c>
      <c r="C529" s="421">
        <v>76</v>
      </c>
      <c r="D529" s="20"/>
      <c r="E529" s="23">
        <v>44970</v>
      </c>
      <c r="F529" s="181">
        <v>2452.6999999999998</v>
      </c>
      <c r="G529" s="307">
        <v>18.2</v>
      </c>
      <c r="J529" s="216"/>
      <c r="K529" s="216"/>
      <c r="L529" s="216"/>
      <c r="P529" s="423"/>
    </row>
    <row r="530" spans="1:16" s="19" customFormat="1">
      <c r="A530" s="22">
        <v>44971</v>
      </c>
      <c r="B530" s="207">
        <v>3.43</v>
      </c>
      <c r="C530" s="421">
        <v>74</v>
      </c>
      <c r="D530" s="20"/>
      <c r="E530" s="23">
        <v>44971</v>
      </c>
      <c r="F530" s="181">
        <v>2465.6</v>
      </c>
      <c r="G530" s="307">
        <v>18.5</v>
      </c>
      <c r="J530" s="216"/>
      <c r="K530" s="216"/>
      <c r="L530" s="216"/>
      <c r="P530" s="423"/>
    </row>
    <row r="531" spans="1:16" s="19" customFormat="1">
      <c r="A531" s="22">
        <v>44972</v>
      </c>
      <c r="B531" s="207">
        <v>3.5</v>
      </c>
      <c r="C531" s="421">
        <v>73</v>
      </c>
      <c r="D531" s="20"/>
      <c r="E531" s="23">
        <v>44972</v>
      </c>
      <c r="F531" s="181">
        <v>2427.9</v>
      </c>
      <c r="G531" s="307">
        <v>18.2</v>
      </c>
      <c r="J531" s="216"/>
      <c r="K531" s="216"/>
      <c r="L531" s="216"/>
      <c r="P531" s="423"/>
    </row>
    <row r="532" spans="1:16" s="19" customFormat="1">
      <c r="A532" s="22">
        <v>44973</v>
      </c>
      <c r="B532" s="207">
        <v>3.5</v>
      </c>
      <c r="C532" s="421">
        <v>71</v>
      </c>
      <c r="D532" s="20"/>
      <c r="E532" s="23">
        <v>44973</v>
      </c>
      <c r="F532" s="181">
        <v>2475.5</v>
      </c>
      <c r="G532" s="307">
        <v>17.8</v>
      </c>
      <c r="J532" s="216"/>
      <c r="K532" s="216"/>
      <c r="L532" s="216"/>
      <c r="P532" s="423"/>
    </row>
    <row r="533" spans="1:16" s="19" customFormat="1">
      <c r="A533" s="22">
        <v>44974</v>
      </c>
      <c r="B533" s="207">
        <v>3.64</v>
      </c>
      <c r="C533" s="421">
        <v>69</v>
      </c>
      <c r="D533" s="20"/>
      <c r="E533" s="23">
        <v>44974</v>
      </c>
      <c r="F533" s="181">
        <v>2451.1999999999998</v>
      </c>
      <c r="G533" s="307">
        <v>18.2</v>
      </c>
      <c r="J533" s="216"/>
      <c r="K533" s="216"/>
      <c r="L533" s="216"/>
      <c r="P533" s="423"/>
    </row>
    <row r="534" spans="1:16" s="19" customFormat="1">
      <c r="A534" s="22">
        <v>44977</v>
      </c>
      <c r="B534" s="207">
        <v>3.68</v>
      </c>
      <c r="C534" s="421">
        <v>69</v>
      </c>
      <c r="D534" s="20"/>
      <c r="E534" s="23">
        <v>44977</v>
      </c>
      <c r="F534" s="181">
        <v>2455.1</v>
      </c>
      <c r="G534" s="307">
        <v>18.600000000000001</v>
      </c>
      <c r="J534" s="216"/>
      <c r="K534" s="216"/>
      <c r="L534" s="216"/>
      <c r="P534" s="423"/>
    </row>
    <row r="535" spans="1:16" s="19" customFormat="1">
      <c r="A535" s="22">
        <v>44978</v>
      </c>
      <c r="B535" s="207">
        <v>3.62</v>
      </c>
      <c r="C535" s="421">
        <v>68</v>
      </c>
      <c r="D535" s="20"/>
      <c r="E535" s="23">
        <v>44978</v>
      </c>
      <c r="F535" s="181">
        <v>2459</v>
      </c>
      <c r="G535" s="307">
        <v>18.899999999999999</v>
      </c>
      <c r="J535" s="216"/>
      <c r="K535" s="216"/>
      <c r="L535" s="216"/>
      <c r="P535" s="423"/>
    </row>
    <row r="536" spans="1:16" s="19" customFormat="1">
      <c r="A536" s="22">
        <v>44979</v>
      </c>
      <c r="B536" s="207">
        <v>3.65</v>
      </c>
      <c r="C536" s="421">
        <v>66</v>
      </c>
      <c r="D536" s="20"/>
      <c r="E536" s="23">
        <v>44979</v>
      </c>
      <c r="F536" s="181">
        <v>2417.6999999999998</v>
      </c>
      <c r="G536" s="307">
        <v>19.600000000000001</v>
      </c>
      <c r="J536" s="216"/>
      <c r="K536" s="216"/>
      <c r="L536" s="216"/>
      <c r="P536" s="423"/>
    </row>
    <row r="537" spans="1:16" s="19" customFormat="1">
      <c r="A537" s="22">
        <v>44980</v>
      </c>
      <c r="B537" s="207">
        <v>3.6</v>
      </c>
      <c r="C537" s="421">
        <v>69</v>
      </c>
      <c r="D537" s="20"/>
      <c r="E537" s="23">
        <v>44980</v>
      </c>
      <c r="F537" s="181">
        <v>2439.1</v>
      </c>
      <c r="G537" s="307">
        <v>19</v>
      </c>
      <c r="J537" s="216"/>
      <c r="K537" s="216"/>
      <c r="L537" s="216"/>
      <c r="P537" s="423"/>
    </row>
    <row r="538" spans="1:16" s="19" customFormat="1">
      <c r="A538" s="22">
        <v>44981</v>
      </c>
      <c r="B538" s="207">
        <v>3.56</v>
      </c>
      <c r="C538" s="421">
        <v>69</v>
      </c>
      <c r="D538" s="20"/>
      <c r="E538" s="23">
        <v>44981</v>
      </c>
      <c r="F538" s="181">
        <v>2423.6</v>
      </c>
      <c r="G538" s="307">
        <v>18.8</v>
      </c>
      <c r="J538" s="216"/>
      <c r="K538" s="216"/>
      <c r="L538" s="216"/>
      <c r="P538" s="423"/>
    </row>
    <row r="539" spans="1:16" s="19" customFormat="1">
      <c r="A539" s="22">
        <v>44984</v>
      </c>
      <c r="B539" s="207">
        <v>3.68</v>
      </c>
      <c r="C539" s="421">
        <v>71</v>
      </c>
      <c r="D539" s="20"/>
      <c r="E539" s="23">
        <v>44984</v>
      </c>
      <c r="F539" s="181">
        <v>2402.6</v>
      </c>
      <c r="G539" s="307">
        <v>19.399999999999999</v>
      </c>
      <c r="J539" s="216"/>
      <c r="K539" s="216"/>
      <c r="L539" s="216"/>
      <c r="P539" s="423"/>
    </row>
    <row r="540" spans="1:16" s="19" customFormat="1">
      <c r="A540" s="22">
        <v>44985</v>
      </c>
      <c r="B540" s="207">
        <v>3.8</v>
      </c>
      <c r="C540" s="421">
        <v>69</v>
      </c>
      <c r="D540" s="20"/>
      <c r="E540" s="23">
        <v>44985</v>
      </c>
      <c r="F540" s="181">
        <v>2412.9</v>
      </c>
      <c r="G540" s="307">
        <v>18.5</v>
      </c>
      <c r="J540" s="216"/>
      <c r="K540" s="216"/>
      <c r="L540" s="216"/>
      <c r="P540" s="423"/>
    </row>
    <row r="541" spans="1:16" s="19" customFormat="1">
      <c r="A541" s="22">
        <v>44987</v>
      </c>
      <c r="B541" s="207">
        <v>3.88</v>
      </c>
      <c r="C541" s="421">
        <v>66</v>
      </c>
      <c r="D541" s="20"/>
      <c r="E541" s="23">
        <v>44987</v>
      </c>
      <c r="F541" s="181">
        <v>2427.9</v>
      </c>
      <c r="G541" s="307">
        <v>18.3</v>
      </c>
      <c r="J541" s="216"/>
      <c r="K541" s="216"/>
      <c r="L541" s="216"/>
      <c r="P541" s="423"/>
    </row>
    <row r="542" spans="1:16" s="19" customFormat="1">
      <c r="A542" s="22">
        <v>44988</v>
      </c>
      <c r="B542" s="207">
        <v>3.79</v>
      </c>
      <c r="C542" s="421">
        <v>68</v>
      </c>
      <c r="D542" s="20"/>
      <c r="E542" s="23">
        <v>44988</v>
      </c>
      <c r="F542" s="181">
        <v>2432.1</v>
      </c>
      <c r="G542" s="307">
        <v>17.7</v>
      </c>
      <c r="J542" s="216"/>
      <c r="K542" s="216"/>
      <c r="L542" s="216"/>
      <c r="P542" s="423"/>
    </row>
    <row r="543" spans="1:16" s="19" customFormat="1">
      <c r="A543" s="22">
        <v>44991</v>
      </c>
      <c r="B543" s="207">
        <v>3.77</v>
      </c>
      <c r="C543" s="421">
        <v>68</v>
      </c>
      <c r="D543" s="20"/>
      <c r="E543" s="23">
        <v>44991</v>
      </c>
      <c r="F543" s="181">
        <v>2462.6</v>
      </c>
      <c r="G543" s="307">
        <v>17.2</v>
      </c>
      <c r="J543" s="216"/>
      <c r="K543" s="216"/>
      <c r="L543" s="216"/>
      <c r="P543" s="423"/>
    </row>
    <row r="544" spans="1:16" s="19" customFormat="1">
      <c r="A544" s="22">
        <v>44992</v>
      </c>
      <c r="B544" s="207">
        <v>3.73</v>
      </c>
      <c r="C544" s="421">
        <v>68</v>
      </c>
      <c r="D544" s="20"/>
      <c r="E544" s="23">
        <v>44992</v>
      </c>
      <c r="F544" s="181">
        <v>2463.4</v>
      </c>
      <c r="G544" s="307">
        <v>17</v>
      </c>
      <c r="J544" s="216"/>
      <c r="K544" s="216"/>
      <c r="L544" s="216"/>
      <c r="P544" s="423"/>
    </row>
    <row r="545" spans="1:16" s="19" customFormat="1">
      <c r="A545" s="22">
        <v>44993</v>
      </c>
      <c r="B545" s="207">
        <v>3.86</v>
      </c>
      <c r="C545" s="421">
        <v>67</v>
      </c>
      <c r="D545" s="20"/>
      <c r="E545" s="23">
        <v>44993</v>
      </c>
      <c r="F545" s="181">
        <v>2431.9</v>
      </c>
      <c r="G545" s="307">
        <v>17.2</v>
      </c>
      <c r="J545" s="216"/>
      <c r="K545" s="216"/>
      <c r="L545" s="216"/>
      <c r="P545" s="423"/>
    </row>
    <row r="546" spans="1:16" s="19" customFormat="1">
      <c r="A546" s="22">
        <v>44994</v>
      </c>
      <c r="B546" s="207">
        <v>3.86</v>
      </c>
      <c r="C546" s="421">
        <v>66</v>
      </c>
      <c r="D546" s="20"/>
      <c r="E546" s="23">
        <v>44994</v>
      </c>
      <c r="F546" s="181">
        <v>2419.1</v>
      </c>
      <c r="G546" s="307">
        <v>16.5</v>
      </c>
      <c r="J546" s="216"/>
      <c r="K546" s="216"/>
      <c r="L546" s="216"/>
      <c r="P546" s="423"/>
    </row>
    <row r="547" spans="1:16" s="19" customFormat="1">
      <c r="A547" s="22">
        <v>44995</v>
      </c>
      <c r="B547" s="207">
        <v>3.7</v>
      </c>
      <c r="C547" s="421">
        <v>69</v>
      </c>
      <c r="D547" s="20"/>
      <c r="E547" s="23">
        <v>44995</v>
      </c>
      <c r="F547" s="181">
        <v>2394.6</v>
      </c>
      <c r="G547" s="307">
        <v>17.600000000000001</v>
      </c>
      <c r="J547" s="216"/>
      <c r="K547" s="216"/>
      <c r="L547" s="216"/>
      <c r="P547" s="423"/>
    </row>
    <row r="548" spans="1:16" s="19" customFormat="1">
      <c r="A548" s="22">
        <v>44998</v>
      </c>
      <c r="B548" s="207">
        <v>3.44</v>
      </c>
      <c r="C548" s="421">
        <v>70</v>
      </c>
      <c r="D548" s="20"/>
      <c r="E548" s="23">
        <v>44998</v>
      </c>
      <c r="F548" s="181">
        <v>2410.6</v>
      </c>
      <c r="G548" s="307">
        <v>18.2</v>
      </c>
      <c r="J548" s="216"/>
      <c r="K548" s="216"/>
      <c r="L548" s="216"/>
      <c r="P548" s="423"/>
    </row>
    <row r="549" spans="1:16" s="19" customFormat="1">
      <c r="A549" s="22">
        <v>44999</v>
      </c>
      <c r="B549" s="207">
        <v>3.38</v>
      </c>
      <c r="C549" s="421">
        <v>73</v>
      </c>
      <c r="D549" s="20"/>
      <c r="E549" s="23">
        <v>44999</v>
      </c>
      <c r="F549" s="181">
        <v>2349</v>
      </c>
      <c r="G549" s="307">
        <v>21.1</v>
      </c>
      <c r="J549" s="216"/>
      <c r="K549" s="216"/>
      <c r="L549" s="216"/>
      <c r="P549" s="423"/>
    </row>
    <row r="550" spans="1:16" s="19" customFormat="1">
      <c r="A550" s="22">
        <v>45000</v>
      </c>
      <c r="B550" s="207">
        <v>3.47</v>
      </c>
      <c r="C550" s="421">
        <v>69</v>
      </c>
      <c r="D550" s="20"/>
      <c r="E550" s="23">
        <v>45000</v>
      </c>
      <c r="F550" s="181">
        <v>2379.6999999999998</v>
      </c>
      <c r="G550" s="307">
        <v>18.8</v>
      </c>
      <c r="J550" s="216"/>
      <c r="K550" s="216"/>
      <c r="L550" s="216"/>
      <c r="P550" s="423"/>
    </row>
    <row r="551" spans="1:16" s="19" customFormat="1">
      <c r="A551" s="22">
        <v>45001</v>
      </c>
      <c r="B551" s="207">
        <v>3.4</v>
      </c>
      <c r="C551" s="421">
        <v>71</v>
      </c>
      <c r="D551" s="20"/>
      <c r="E551" s="23">
        <v>45001</v>
      </c>
      <c r="F551" s="181">
        <v>2377.9</v>
      </c>
      <c r="G551" s="307">
        <v>20</v>
      </c>
      <c r="J551" s="216"/>
      <c r="K551" s="216"/>
      <c r="L551" s="216"/>
      <c r="P551" s="423"/>
    </row>
    <row r="552" spans="1:16" s="19" customFormat="1">
      <c r="A552" s="22">
        <v>45002</v>
      </c>
      <c r="B552" s="207">
        <v>3.42</v>
      </c>
      <c r="C552" s="421">
        <v>69</v>
      </c>
      <c r="D552" s="20"/>
      <c r="E552" s="23">
        <v>45002</v>
      </c>
      <c r="F552" s="181">
        <v>2395.6999999999998</v>
      </c>
      <c r="G552" s="307">
        <v>18.3</v>
      </c>
      <c r="J552" s="216"/>
      <c r="K552" s="216"/>
      <c r="L552" s="216"/>
      <c r="P552" s="423"/>
    </row>
    <row r="553" spans="1:16" s="19" customFormat="1">
      <c r="A553" s="22">
        <v>45005</v>
      </c>
      <c r="B553" s="207">
        <v>3.26</v>
      </c>
      <c r="C553" s="421">
        <v>71</v>
      </c>
      <c r="D553" s="20"/>
      <c r="E553" s="23">
        <v>45005</v>
      </c>
      <c r="F553" s="181">
        <v>2379.1999999999998</v>
      </c>
      <c r="G553" s="307">
        <v>20.6</v>
      </c>
      <c r="J553" s="216"/>
      <c r="K553" s="216"/>
      <c r="L553" s="216"/>
      <c r="P553" s="423"/>
    </row>
    <row r="554" spans="1:16" s="19" customFormat="1">
      <c r="A554" s="22">
        <v>45006</v>
      </c>
      <c r="B554" s="207">
        <v>3.29</v>
      </c>
      <c r="C554" s="421">
        <v>75</v>
      </c>
      <c r="D554" s="20"/>
      <c r="E554" s="23">
        <v>45006</v>
      </c>
      <c r="F554" s="181">
        <v>2388.4</v>
      </c>
      <c r="G554" s="307">
        <v>19.5</v>
      </c>
      <c r="J554" s="216"/>
      <c r="K554" s="216"/>
      <c r="L554" s="216"/>
      <c r="P554" s="423"/>
    </row>
    <row r="555" spans="1:16" s="19" customFormat="1">
      <c r="A555" s="22">
        <v>45007</v>
      </c>
      <c r="B555" s="207">
        <v>3.28</v>
      </c>
      <c r="C555" s="421">
        <v>73</v>
      </c>
      <c r="D555" s="20"/>
      <c r="E555" s="23">
        <v>45007</v>
      </c>
      <c r="F555" s="181">
        <v>2417</v>
      </c>
      <c r="G555" s="307">
        <v>18.3</v>
      </c>
      <c r="J555" s="216"/>
      <c r="K555" s="216"/>
      <c r="L555" s="216"/>
      <c r="P555" s="423"/>
    </row>
    <row r="556" spans="1:16" s="19" customFormat="1">
      <c r="A556" s="22">
        <v>45008</v>
      </c>
      <c r="B556" s="207">
        <v>3.21</v>
      </c>
      <c r="C556" s="421">
        <v>78</v>
      </c>
      <c r="D556" s="20"/>
      <c r="E556" s="23">
        <v>45008</v>
      </c>
      <c r="F556" s="181">
        <v>2424.5</v>
      </c>
      <c r="G556" s="307">
        <v>18</v>
      </c>
      <c r="J556" s="216"/>
      <c r="K556" s="216"/>
      <c r="L556" s="216"/>
      <c r="P556" s="423"/>
    </row>
    <row r="557" spans="1:16" s="19" customFormat="1">
      <c r="A557" s="22">
        <v>45009</v>
      </c>
      <c r="B557" s="207">
        <v>3.16</v>
      </c>
      <c r="C557" s="421">
        <v>80</v>
      </c>
      <c r="D557" s="20"/>
      <c r="E557" s="23">
        <v>45009</v>
      </c>
      <c r="F557" s="181">
        <v>2415</v>
      </c>
      <c r="G557" s="307">
        <v>17.600000000000001</v>
      </c>
      <c r="J557" s="216"/>
      <c r="K557" s="216"/>
      <c r="L557" s="216"/>
      <c r="P557" s="423"/>
    </row>
    <row r="558" spans="1:16" s="19" customFormat="1">
      <c r="A558" s="22">
        <v>45012</v>
      </c>
      <c r="B558" s="207">
        <v>3.22</v>
      </c>
      <c r="C558" s="421">
        <v>80</v>
      </c>
      <c r="D558" s="20"/>
      <c r="E558" s="23">
        <v>45012</v>
      </c>
      <c r="F558" s="181">
        <v>2409.1999999999998</v>
      </c>
      <c r="G558" s="307">
        <v>18</v>
      </c>
      <c r="J558" s="216"/>
      <c r="K558" s="216"/>
      <c r="L558" s="216"/>
      <c r="P558" s="423"/>
    </row>
    <row r="559" spans="1:16" s="19" customFormat="1">
      <c r="A559" s="22">
        <v>45013</v>
      </c>
      <c r="B559" s="207">
        <v>3.26</v>
      </c>
      <c r="C559" s="421">
        <v>80</v>
      </c>
      <c r="D559" s="20"/>
      <c r="E559" s="23">
        <v>45013</v>
      </c>
      <c r="F559" s="181">
        <v>2434.9</v>
      </c>
      <c r="G559" s="307">
        <v>16.8</v>
      </c>
      <c r="J559" s="216"/>
      <c r="K559" s="216"/>
      <c r="L559" s="216"/>
      <c r="P559" s="423"/>
    </row>
    <row r="560" spans="1:16" s="19" customFormat="1">
      <c r="A560" s="22">
        <v>45014</v>
      </c>
      <c r="B560" s="207">
        <v>3.25</v>
      </c>
      <c r="C560" s="421">
        <v>78</v>
      </c>
      <c r="D560" s="20"/>
      <c r="E560" s="23">
        <v>45014</v>
      </c>
      <c r="F560" s="181">
        <v>2443.9</v>
      </c>
      <c r="G560" s="307">
        <v>16.2</v>
      </c>
      <c r="J560" s="216"/>
      <c r="K560" s="216"/>
      <c r="L560" s="216"/>
      <c r="P560" s="423"/>
    </row>
    <row r="561" spans="1:16" s="19" customFormat="1">
      <c r="A561" s="22">
        <v>45015</v>
      </c>
      <c r="B561" s="207">
        <v>3.24</v>
      </c>
      <c r="C561" s="421">
        <v>80</v>
      </c>
      <c r="D561" s="20"/>
      <c r="E561" s="23">
        <v>45015</v>
      </c>
      <c r="F561" s="181">
        <v>2453.1999999999998</v>
      </c>
      <c r="G561" s="307">
        <v>15.7</v>
      </c>
      <c r="J561" s="216"/>
      <c r="K561" s="216"/>
      <c r="L561" s="216"/>
      <c r="P561" s="423"/>
    </row>
    <row r="562" spans="1:16" s="19" customFormat="1">
      <c r="A562" s="22">
        <v>45016</v>
      </c>
      <c r="B562" s="207">
        <v>3.27</v>
      </c>
      <c r="C562" s="421">
        <v>83</v>
      </c>
      <c r="D562" s="20"/>
      <c r="E562" s="23">
        <v>45016</v>
      </c>
      <c r="F562" s="181">
        <v>2476.9</v>
      </c>
      <c r="G562" s="307">
        <v>15.6</v>
      </c>
      <c r="J562" s="216"/>
      <c r="K562" s="216"/>
      <c r="L562" s="216"/>
      <c r="P562" s="423"/>
    </row>
    <row r="563" spans="1:16" s="19" customFormat="1">
      <c r="A563" s="22">
        <v>45019</v>
      </c>
      <c r="B563" s="207">
        <v>3.34</v>
      </c>
      <c r="C563" s="421">
        <v>80</v>
      </c>
      <c r="D563" s="20"/>
      <c r="E563" s="23">
        <v>45019</v>
      </c>
      <c r="F563" s="181">
        <v>2472.3000000000002</v>
      </c>
      <c r="G563" s="307">
        <v>15.9</v>
      </c>
      <c r="J563" s="216"/>
      <c r="K563" s="216"/>
      <c r="L563" s="216"/>
      <c r="P563" s="423"/>
    </row>
    <row r="564" spans="1:16" s="19" customFormat="1">
      <c r="A564" s="22">
        <v>45020</v>
      </c>
      <c r="B564" s="207">
        <v>3.28</v>
      </c>
      <c r="C564" s="421">
        <v>80</v>
      </c>
      <c r="D564" s="20"/>
      <c r="E564" s="23">
        <v>45020</v>
      </c>
      <c r="F564" s="181">
        <v>2480.5</v>
      </c>
      <c r="G564" s="307">
        <v>15.2</v>
      </c>
      <c r="J564" s="216"/>
      <c r="K564" s="216"/>
      <c r="L564" s="216"/>
      <c r="P564" s="423"/>
    </row>
    <row r="565" spans="1:16" s="19" customFormat="1">
      <c r="A565" s="22">
        <v>45021</v>
      </c>
      <c r="B565" s="207">
        <v>3.26</v>
      </c>
      <c r="C565" s="421">
        <v>81</v>
      </c>
      <c r="D565" s="20"/>
      <c r="E565" s="23">
        <v>45021</v>
      </c>
      <c r="F565" s="181">
        <v>2495.1999999999998</v>
      </c>
      <c r="G565" s="307">
        <v>15.4</v>
      </c>
      <c r="J565" s="216"/>
      <c r="K565" s="216"/>
      <c r="L565" s="216"/>
      <c r="P565" s="423"/>
    </row>
    <row r="566" spans="1:16" s="19" customFormat="1">
      <c r="A566" s="22">
        <v>45022</v>
      </c>
      <c r="B566" s="207">
        <v>3.21</v>
      </c>
      <c r="C566" s="421">
        <v>82</v>
      </c>
      <c r="D566" s="20"/>
      <c r="E566" s="23">
        <v>45022</v>
      </c>
      <c r="F566" s="181">
        <v>2459.1999999999998</v>
      </c>
      <c r="G566" s="307">
        <v>15.9</v>
      </c>
      <c r="J566" s="216"/>
      <c r="K566" s="216"/>
      <c r="L566" s="216"/>
      <c r="P566" s="423"/>
    </row>
    <row r="567" spans="1:16" s="19" customFormat="1">
      <c r="A567" s="22">
        <v>45023</v>
      </c>
      <c r="B567" s="207">
        <v>3.24</v>
      </c>
      <c r="C567" s="421">
        <v>81</v>
      </c>
      <c r="D567" s="20"/>
      <c r="E567" s="23">
        <v>45023</v>
      </c>
      <c r="F567" s="181">
        <v>2490.4</v>
      </c>
      <c r="G567" s="307">
        <v>15.4</v>
      </c>
      <c r="J567" s="216"/>
      <c r="K567" s="216"/>
      <c r="L567" s="216"/>
      <c r="P567" s="423"/>
    </row>
    <row r="568" spans="1:16" s="19" customFormat="1">
      <c r="A568" s="22">
        <v>45026</v>
      </c>
      <c r="B568" s="207">
        <v>3.19</v>
      </c>
      <c r="C568" s="421">
        <v>80</v>
      </c>
      <c r="D568" s="20"/>
      <c r="E568" s="23">
        <v>45026</v>
      </c>
      <c r="F568" s="181">
        <v>2512.1</v>
      </c>
      <c r="G568" s="307">
        <v>15.7</v>
      </c>
      <c r="J568" s="216"/>
      <c r="K568" s="216"/>
      <c r="L568" s="216"/>
      <c r="P568" s="423"/>
    </row>
    <row r="569" spans="1:16" s="19" customFormat="1">
      <c r="A569" s="22">
        <v>45027</v>
      </c>
      <c r="B569" s="207">
        <v>3.23</v>
      </c>
      <c r="C569" s="421">
        <v>79</v>
      </c>
      <c r="D569" s="20"/>
      <c r="E569" s="23">
        <v>45027</v>
      </c>
      <c r="F569" s="181">
        <v>2547.9</v>
      </c>
      <c r="G569" s="307">
        <v>15.6</v>
      </c>
      <c r="J569" s="216"/>
      <c r="K569" s="216"/>
      <c r="L569" s="216"/>
      <c r="P569" s="423"/>
    </row>
    <row r="570" spans="1:16" s="19" customFormat="1">
      <c r="A570" s="22">
        <v>45028</v>
      </c>
      <c r="B570" s="207">
        <v>3.23</v>
      </c>
      <c r="C570" s="421">
        <v>83</v>
      </c>
      <c r="D570" s="20"/>
      <c r="E570" s="23">
        <v>45028</v>
      </c>
      <c r="F570" s="181">
        <v>2550.6</v>
      </c>
      <c r="G570" s="307">
        <v>15.8</v>
      </c>
      <c r="J570" s="216"/>
      <c r="K570" s="216"/>
      <c r="L570" s="216"/>
      <c r="P570" s="423"/>
    </row>
    <row r="571" spans="1:16" s="19" customFormat="1">
      <c r="A571" s="22">
        <v>45029</v>
      </c>
      <c r="B571" s="207">
        <v>3.2</v>
      </c>
      <c r="C571" s="421">
        <v>82</v>
      </c>
      <c r="D571" s="20"/>
      <c r="E571" s="23">
        <v>45029</v>
      </c>
      <c r="F571" s="181">
        <v>2561.6999999999998</v>
      </c>
      <c r="G571" s="307">
        <v>15.5</v>
      </c>
      <c r="J571" s="216"/>
      <c r="K571" s="216"/>
      <c r="L571" s="216"/>
      <c r="P571" s="423"/>
    </row>
    <row r="572" spans="1:16" s="19" customFormat="1">
      <c r="A572" s="22">
        <v>45030</v>
      </c>
      <c r="B572" s="207">
        <v>3.22</v>
      </c>
      <c r="C572" s="421">
        <v>80</v>
      </c>
      <c r="D572" s="20"/>
      <c r="E572" s="23">
        <v>45030</v>
      </c>
      <c r="F572" s="181">
        <v>2571.5</v>
      </c>
      <c r="G572" s="307">
        <v>15.4</v>
      </c>
      <c r="J572" s="216"/>
      <c r="K572" s="216"/>
      <c r="L572" s="216"/>
      <c r="P572" s="423"/>
    </row>
    <row r="573" spans="1:16" s="19" customFormat="1">
      <c r="A573" s="22">
        <v>45033</v>
      </c>
      <c r="B573" s="207">
        <v>3.29</v>
      </c>
      <c r="C573" s="421">
        <v>82</v>
      </c>
      <c r="D573" s="20"/>
      <c r="E573" s="23">
        <v>45033</v>
      </c>
      <c r="F573" s="181">
        <v>2575.9</v>
      </c>
      <c r="G573" s="307">
        <v>15.5</v>
      </c>
      <c r="J573" s="216"/>
      <c r="K573" s="216"/>
      <c r="L573" s="216"/>
      <c r="P573" s="423"/>
    </row>
    <row r="574" spans="1:16" s="19" customFormat="1">
      <c r="A574" s="22">
        <v>45034</v>
      </c>
      <c r="B574" s="207">
        <v>3.29</v>
      </c>
      <c r="C574" s="421">
        <v>82</v>
      </c>
      <c r="D574" s="20"/>
      <c r="E574" s="23">
        <v>45034</v>
      </c>
      <c r="F574" s="181">
        <v>2571.1</v>
      </c>
      <c r="G574" s="307">
        <v>15.2</v>
      </c>
      <c r="J574" s="216"/>
      <c r="K574" s="216"/>
      <c r="L574" s="216"/>
      <c r="P574" s="423"/>
    </row>
    <row r="575" spans="1:16" s="19" customFormat="1">
      <c r="A575" s="22">
        <v>45035</v>
      </c>
      <c r="B575" s="207">
        <v>3.34</v>
      </c>
      <c r="C575" s="421">
        <v>82</v>
      </c>
      <c r="D575" s="20"/>
      <c r="E575" s="23">
        <v>45035</v>
      </c>
      <c r="F575" s="181">
        <v>2575.1</v>
      </c>
      <c r="G575" s="307">
        <v>14.9</v>
      </c>
      <c r="J575" s="216"/>
      <c r="K575" s="216"/>
      <c r="L575" s="216"/>
      <c r="P575" s="423"/>
    </row>
    <row r="576" spans="1:16" s="19" customFormat="1">
      <c r="A576" s="22">
        <v>45036</v>
      </c>
      <c r="B576" s="207">
        <v>3.33</v>
      </c>
      <c r="C576" s="421">
        <v>81</v>
      </c>
      <c r="D576" s="20"/>
      <c r="E576" s="23">
        <v>45036</v>
      </c>
      <c r="F576" s="181">
        <v>2563.1</v>
      </c>
      <c r="G576" s="307">
        <v>14.6</v>
      </c>
      <c r="J576" s="216"/>
      <c r="K576" s="216"/>
      <c r="L576" s="216"/>
      <c r="P576" s="423"/>
    </row>
    <row r="577" spans="1:16" s="19" customFormat="1">
      <c r="A577" s="22">
        <v>45037</v>
      </c>
      <c r="B577" s="207">
        <v>3.27</v>
      </c>
      <c r="C577" s="421">
        <v>79</v>
      </c>
      <c r="D577" s="20"/>
      <c r="E577" s="23">
        <v>45037</v>
      </c>
      <c r="F577" s="181">
        <v>2544.4</v>
      </c>
      <c r="G577" s="307">
        <v>14.6</v>
      </c>
      <c r="J577" s="216"/>
      <c r="K577" s="216"/>
      <c r="L577" s="216"/>
      <c r="P577" s="423"/>
    </row>
    <row r="578" spans="1:16" s="19" customFormat="1">
      <c r="A578" s="22">
        <v>45040</v>
      </c>
      <c r="B578" s="207">
        <v>3.23</v>
      </c>
      <c r="C578" s="421">
        <v>81</v>
      </c>
      <c r="D578" s="20"/>
      <c r="E578" s="23">
        <v>45040</v>
      </c>
      <c r="F578" s="181">
        <v>2523.5</v>
      </c>
      <c r="G578" s="307">
        <v>14.9</v>
      </c>
      <c r="J578" s="216"/>
      <c r="K578" s="216"/>
      <c r="L578" s="216"/>
      <c r="P578" s="423"/>
    </row>
    <row r="579" spans="1:16" s="19" customFormat="1">
      <c r="A579" s="22">
        <v>45041</v>
      </c>
      <c r="B579" s="207">
        <v>3.27</v>
      </c>
      <c r="C579" s="421">
        <v>82</v>
      </c>
      <c r="D579" s="20"/>
      <c r="E579" s="23">
        <v>45041</v>
      </c>
      <c r="F579" s="181">
        <v>2489</v>
      </c>
      <c r="G579" s="307">
        <v>15</v>
      </c>
      <c r="J579" s="216"/>
      <c r="K579" s="216"/>
      <c r="L579" s="216"/>
      <c r="P579" s="423"/>
    </row>
    <row r="580" spans="1:16" s="19" customFormat="1">
      <c r="A580" s="22">
        <v>45042</v>
      </c>
      <c r="B580" s="207">
        <v>3.26</v>
      </c>
      <c r="C580" s="421">
        <v>81</v>
      </c>
      <c r="D580" s="20"/>
      <c r="E580" s="23">
        <v>45042</v>
      </c>
      <c r="F580" s="181">
        <v>2484.8000000000002</v>
      </c>
      <c r="G580" s="307">
        <v>15.1</v>
      </c>
      <c r="J580" s="216"/>
      <c r="K580" s="216"/>
      <c r="L580" s="216"/>
      <c r="P580" s="423"/>
    </row>
    <row r="581" spans="1:16" s="19" customFormat="1">
      <c r="A581" s="22">
        <v>45043</v>
      </c>
      <c r="B581" s="207">
        <v>3.29</v>
      </c>
      <c r="C581" s="421">
        <v>81</v>
      </c>
      <c r="D581" s="20"/>
      <c r="E581" s="23">
        <v>45043</v>
      </c>
      <c r="F581" s="181">
        <v>2495.8000000000002</v>
      </c>
      <c r="G581" s="307">
        <v>14.9</v>
      </c>
      <c r="J581" s="216"/>
      <c r="K581" s="216"/>
      <c r="L581" s="216"/>
      <c r="P581" s="423"/>
    </row>
    <row r="582" spans="1:16" s="19" customFormat="1">
      <c r="A582" s="22">
        <v>45044</v>
      </c>
      <c r="B582" s="207">
        <v>3.29</v>
      </c>
      <c r="C582" s="421">
        <v>82</v>
      </c>
      <c r="D582" s="20"/>
      <c r="E582" s="23">
        <v>45044</v>
      </c>
      <c r="F582" s="181">
        <v>2501.5</v>
      </c>
      <c r="G582" s="307">
        <v>14.5</v>
      </c>
      <c r="J582" s="216"/>
      <c r="K582" s="216"/>
      <c r="L582" s="216"/>
      <c r="P582" s="423"/>
    </row>
    <row r="583" spans="1:16" s="19" customFormat="1">
      <c r="A583" s="22">
        <v>45048</v>
      </c>
      <c r="B583" s="207">
        <v>3.34</v>
      </c>
      <c r="C583" s="421">
        <v>80</v>
      </c>
      <c r="D583" s="20"/>
      <c r="E583" s="23">
        <v>45048</v>
      </c>
      <c r="F583" s="181">
        <v>2524.4</v>
      </c>
      <c r="G583" s="307">
        <v>14.2</v>
      </c>
      <c r="J583" s="216"/>
      <c r="K583" s="216"/>
      <c r="L583" s="216"/>
      <c r="P583" s="423"/>
    </row>
    <row r="584" spans="1:16" s="19" customFormat="1">
      <c r="A584" s="22">
        <v>45049</v>
      </c>
      <c r="B584" s="207">
        <v>3.28</v>
      </c>
      <c r="C584" s="421">
        <v>81</v>
      </c>
      <c r="D584" s="20"/>
      <c r="E584" s="23">
        <v>45049</v>
      </c>
      <c r="F584" s="181">
        <v>2501.4</v>
      </c>
      <c r="G584" s="307">
        <v>15.1</v>
      </c>
      <c r="J584" s="216"/>
      <c r="K584" s="216"/>
      <c r="L584" s="216"/>
      <c r="P584" s="423"/>
    </row>
    <row r="585" spans="1:16" s="19" customFormat="1">
      <c r="A585" s="22">
        <v>45050</v>
      </c>
      <c r="B585" s="207">
        <v>3.21</v>
      </c>
      <c r="C585" s="421">
        <v>82</v>
      </c>
      <c r="D585" s="20"/>
      <c r="E585" s="23">
        <v>45050</v>
      </c>
      <c r="F585" s="181">
        <v>2500.9</v>
      </c>
      <c r="G585" s="307">
        <v>15.3</v>
      </c>
      <c r="J585" s="216"/>
      <c r="K585" s="216"/>
      <c r="L585" s="216"/>
      <c r="P585" s="423"/>
    </row>
    <row r="586" spans="1:16" s="19" customFormat="1">
      <c r="A586" s="22">
        <v>45054</v>
      </c>
      <c r="B586" s="207">
        <v>3.26</v>
      </c>
      <c r="C586" s="421">
        <v>81</v>
      </c>
      <c r="D586" s="20"/>
      <c r="E586" s="23">
        <v>45054</v>
      </c>
      <c r="F586" s="181">
        <v>2513.1999999999998</v>
      </c>
      <c r="G586" s="307">
        <v>14.9</v>
      </c>
      <c r="J586" s="216"/>
      <c r="K586" s="216"/>
      <c r="L586" s="216"/>
      <c r="P586" s="423"/>
    </row>
    <row r="587" spans="1:16" s="19" customFormat="1">
      <c r="A587" s="22">
        <v>45055</v>
      </c>
      <c r="B587" s="207">
        <v>3.26</v>
      </c>
      <c r="C587" s="421">
        <v>81</v>
      </c>
      <c r="D587" s="20"/>
      <c r="E587" s="23">
        <v>45055</v>
      </c>
      <c r="F587" s="181">
        <v>2510.1</v>
      </c>
      <c r="G587" s="307">
        <v>14.4</v>
      </c>
      <c r="J587" s="216"/>
      <c r="K587" s="216"/>
      <c r="L587" s="216"/>
      <c r="P587" s="423"/>
    </row>
    <row r="588" spans="1:16" s="19" customFormat="1">
      <c r="A588" s="22">
        <v>45056</v>
      </c>
      <c r="B588" s="207">
        <v>3.27</v>
      </c>
      <c r="C588" s="421">
        <v>81</v>
      </c>
      <c r="D588" s="20"/>
      <c r="E588" s="23">
        <v>45056</v>
      </c>
      <c r="F588" s="181">
        <v>2496.5</v>
      </c>
      <c r="G588" s="307">
        <v>14.8</v>
      </c>
      <c r="J588" s="216"/>
      <c r="K588" s="216"/>
      <c r="L588" s="216"/>
      <c r="P588" s="423"/>
    </row>
    <row r="589" spans="1:16" s="19" customFormat="1">
      <c r="A589" s="22">
        <v>45057</v>
      </c>
      <c r="B589" s="207">
        <v>3.22</v>
      </c>
      <c r="C589" s="421">
        <v>81</v>
      </c>
      <c r="D589" s="20"/>
      <c r="E589" s="23">
        <v>45057</v>
      </c>
      <c r="F589" s="181">
        <v>2491</v>
      </c>
      <c r="G589" s="307">
        <v>14.3</v>
      </c>
      <c r="J589" s="216"/>
      <c r="K589" s="216"/>
      <c r="L589" s="216"/>
      <c r="P589" s="423"/>
    </row>
    <row r="590" spans="1:16" s="19" customFormat="1">
      <c r="A590" s="22">
        <v>45058</v>
      </c>
      <c r="B590" s="207">
        <v>3.23</v>
      </c>
      <c r="C590" s="421">
        <v>81</v>
      </c>
      <c r="D590" s="20"/>
      <c r="E590" s="23">
        <v>45058</v>
      </c>
      <c r="F590" s="181">
        <v>2475.4</v>
      </c>
      <c r="G590" s="307">
        <v>13.9</v>
      </c>
      <c r="J590" s="216"/>
      <c r="K590" s="216"/>
      <c r="L590" s="216"/>
      <c r="P590" s="423"/>
    </row>
    <row r="591" spans="1:16" s="19" customFormat="1">
      <c r="A591" s="22">
        <v>45061</v>
      </c>
      <c r="B591" s="207">
        <v>3.28</v>
      </c>
      <c r="C591" s="421">
        <v>81</v>
      </c>
      <c r="D591" s="20"/>
      <c r="E591" s="23">
        <v>45061</v>
      </c>
      <c r="F591" s="181">
        <v>2479.4</v>
      </c>
      <c r="G591" s="307">
        <v>13.8</v>
      </c>
      <c r="J591" s="216"/>
      <c r="K591" s="216"/>
      <c r="L591" s="216"/>
      <c r="P591" s="423"/>
    </row>
    <row r="592" spans="1:16" s="19" customFormat="1">
      <c r="A592" s="22">
        <v>45062</v>
      </c>
      <c r="B592" s="207">
        <v>3.24</v>
      </c>
      <c r="C592" s="421">
        <v>81</v>
      </c>
      <c r="D592" s="20"/>
      <c r="E592" s="23">
        <v>45062</v>
      </c>
      <c r="F592" s="181">
        <v>2480.1999999999998</v>
      </c>
      <c r="G592" s="307">
        <v>13.6</v>
      </c>
      <c r="J592" s="216"/>
      <c r="K592" s="216"/>
      <c r="L592" s="216"/>
      <c r="P592" s="423"/>
    </row>
    <row r="593" spans="1:16" s="19" customFormat="1">
      <c r="A593" s="22">
        <v>45063</v>
      </c>
      <c r="B593" s="207">
        <v>3.27</v>
      </c>
      <c r="C593" s="421">
        <v>82</v>
      </c>
      <c r="D593" s="20"/>
      <c r="E593" s="23">
        <v>45063</v>
      </c>
      <c r="F593" s="181">
        <v>2494.6999999999998</v>
      </c>
      <c r="G593" s="307">
        <v>13.5</v>
      </c>
      <c r="J593" s="216"/>
      <c r="K593" s="216"/>
      <c r="L593" s="216"/>
      <c r="P593" s="423"/>
    </row>
    <row r="594" spans="1:16" s="19" customFormat="1">
      <c r="A594" s="22">
        <v>45064</v>
      </c>
      <c r="B594" s="207">
        <v>3.32</v>
      </c>
      <c r="C594" s="421">
        <v>79</v>
      </c>
      <c r="D594" s="20"/>
      <c r="E594" s="23">
        <v>45064</v>
      </c>
      <c r="F594" s="181">
        <v>2515.4</v>
      </c>
      <c r="G594" s="307">
        <v>13.5</v>
      </c>
      <c r="J594" s="216"/>
      <c r="K594" s="216"/>
      <c r="L594" s="216"/>
      <c r="P594" s="423"/>
    </row>
    <row r="595" spans="1:16" s="19" customFormat="1">
      <c r="A595" s="22">
        <v>45065</v>
      </c>
      <c r="B595" s="207">
        <v>3.34</v>
      </c>
      <c r="C595" s="421">
        <v>81</v>
      </c>
      <c r="D595" s="20"/>
      <c r="E595" s="23">
        <v>45065</v>
      </c>
      <c r="F595" s="181">
        <v>2537.8000000000002</v>
      </c>
      <c r="G595" s="307">
        <v>14.1</v>
      </c>
      <c r="J595" s="216"/>
      <c r="K595" s="216"/>
      <c r="L595" s="216"/>
      <c r="P595" s="423"/>
    </row>
    <row r="596" spans="1:16" s="19" customFormat="1">
      <c r="A596" s="22">
        <v>45068</v>
      </c>
      <c r="B596" s="207">
        <v>3.32</v>
      </c>
      <c r="C596" s="421">
        <v>80</v>
      </c>
      <c r="D596" s="20"/>
      <c r="E596" s="23">
        <v>45068</v>
      </c>
      <c r="F596" s="181">
        <v>2557.1</v>
      </c>
      <c r="G596" s="307">
        <v>14.7</v>
      </c>
      <c r="J596" s="216"/>
      <c r="K596" s="216"/>
      <c r="L596" s="216"/>
      <c r="P596" s="423"/>
    </row>
    <row r="597" spans="1:16" s="19" customFormat="1">
      <c r="A597" s="22">
        <v>45069</v>
      </c>
      <c r="B597" s="207">
        <v>3.37</v>
      </c>
      <c r="C597" s="421">
        <v>81</v>
      </c>
      <c r="D597" s="20"/>
      <c r="E597" s="23">
        <v>45069</v>
      </c>
      <c r="F597" s="181">
        <v>2567.6</v>
      </c>
      <c r="G597" s="307">
        <v>14.6</v>
      </c>
      <c r="J597" s="216"/>
      <c r="K597" s="216"/>
      <c r="L597" s="216"/>
      <c r="P597" s="423"/>
    </row>
    <row r="598" spans="1:16" s="19" customFormat="1">
      <c r="A598" s="22">
        <v>45070</v>
      </c>
      <c r="B598" s="207">
        <v>3.38</v>
      </c>
      <c r="C598" s="421">
        <v>81</v>
      </c>
      <c r="D598" s="20"/>
      <c r="E598" s="23">
        <v>45070</v>
      </c>
      <c r="F598" s="181">
        <v>2567.5</v>
      </c>
      <c r="G598" s="307">
        <v>14.9</v>
      </c>
      <c r="J598" s="216"/>
      <c r="K598" s="216"/>
      <c r="L598" s="216"/>
      <c r="P598" s="423"/>
    </row>
    <row r="599" spans="1:16" s="19" customFormat="1">
      <c r="A599" s="22">
        <v>45071</v>
      </c>
      <c r="B599" s="207">
        <v>3.48</v>
      </c>
      <c r="C599" s="421">
        <v>80</v>
      </c>
      <c r="D599" s="20"/>
      <c r="E599" s="23">
        <v>45071</v>
      </c>
      <c r="F599" s="181">
        <v>2554.6999999999998</v>
      </c>
      <c r="G599" s="307">
        <v>15.1</v>
      </c>
      <c r="J599" s="216"/>
      <c r="K599" s="216"/>
      <c r="L599" s="216"/>
      <c r="P599" s="423"/>
    </row>
    <row r="600" spans="1:16" s="19" customFormat="1">
      <c r="A600" s="22">
        <v>45072</v>
      </c>
      <c r="B600" s="207">
        <v>3.52</v>
      </c>
      <c r="C600" s="421">
        <v>81</v>
      </c>
      <c r="D600" s="20"/>
      <c r="E600" s="23">
        <v>45072</v>
      </c>
      <c r="F600" s="181">
        <v>2558.8000000000002</v>
      </c>
      <c r="G600" s="307">
        <v>15</v>
      </c>
      <c r="J600" s="216"/>
      <c r="K600" s="216"/>
      <c r="L600" s="216"/>
      <c r="P600" s="423"/>
    </row>
    <row r="601" spans="1:16" s="19" customFormat="1">
      <c r="A601" s="22">
        <v>45076</v>
      </c>
      <c r="B601" s="207">
        <v>3.56</v>
      </c>
      <c r="C601" s="421">
        <v>80</v>
      </c>
      <c r="D601" s="20"/>
      <c r="E601" s="23">
        <v>45076</v>
      </c>
      <c r="F601" s="181">
        <v>2585.5</v>
      </c>
      <c r="G601" s="307">
        <v>14.8</v>
      </c>
      <c r="J601" s="216"/>
      <c r="K601" s="216"/>
      <c r="L601" s="216"/>
      <c r="P601" s="423"/>
    </row>
    <row r="602" spans="1:16" s="19" customFormat="1">
      <c r="A602" s="22">
        <v>45077</v>
      </c>
      <c r="B602" s="207">
        <v>3.46</v>
      </c>
      <c r="C602" s="421">
        <v>79</v>
      </c>
      <c r="D602" s="20"/>
      <c r="E602" s="23">
        <v>45077</v>
      </c>
      <c r="F602" s="181">
        <v>2577.1</v>
      </c>
      <c r="G602" s="307">
        <v>14.8</v>
      </c>
      <c r="J602" s="216"/>
      <c r="K602" s="216"/>
      <c r="L602" s="216"/>
      <c r="P602" s="423"/>
    </row>
    <row r="603" spans="1:16" s="19" customFormat="1">
      <c r="A603" s="22">
        <v>45078</v>
      </c>
      <c r="B603" s="207">
        <v>3.48</v>
      </c>
      <c r="C603" s="210">
        <v>81</v>
      </c>
      <c r="D603" s="20"/>
      <c r="E603" s="23">
        <v>45078</v>
      </c>
      <c r="F603" s="181">
        <v>2569.1999999999998</v>
      </c>
      <c r="G603" s="307">
        <v>14.4</v>
      </c>
      <c r="J603" s="216"/>
      <c r="K603" s="216"/>
      <c r="L603" s="216"/>
      <c r="P603" s="423"/>
    </row>
    <row r="604" spans="1:16" s="19" customFormat="1">
      <c r="A604" s="22">
        <v>45079</v>
      </c>
      <c r="B604" s="207">
        <v>3.44</v>
      </c>
      <c r="C604" s="210">
        <v>80</v>
      </c>
      <c r="D604" s="20"/>
      <c r="E604" s="23">
        <v>45079</v>
      </c>
      <c r="F604" s="181">
        <v>2601.4</v>
      </c>
      <c r="G604" s="307">
        <v>14</v>
      </c>
      <c r="J604" s="216"/>
      <c r="K604" s="216"/>
      <c r="L604" s="216"/>
      <c r="P604" s="423"/>
    </row>
    <row r="605" spans="1:16" s="19" customFormat="1">
      <c r="A605" s="22">
        <v>45082</v>
      </c>
      <c r="B605" s="207">
        <v>3.5</v>
      </c>
      <c r="C605" s="210">
        <v>81</v>
      </c>
      <c r="D605" s="20"/>
      <c r="E605" s="23">
        <v>45082</v>
      </c>
      <c r="F605" s="181">
        <v>2615.4</v>
      </c>
      <c r="G605" s="307">
        <v>14.1</v>
      </c>
      <c r="J605" s="216"/>
      <c r="K605" s="216"/>
      <c r="L605" s="216"/>
      <c r="P605" s="423"/>
    </row>
    <row r="606" spans="1:16" s="19" customFormat="1">
      <c r="A606" s="22">
        <v>45084</v>
      </c>
      <c r="B606" s="207">
        <v>3.47</v>
      </c>
      <c r="C606" s="210">
        <v>81</v>
      </c>
      <c r="D606" s="20"/>
      <c r="E606" s="23">
        <v>45084</v>
      </c>
      <c r="F606" s="181">
        <v>2615.6</v>
      </c>
      <c r="G606" s="307">
        <v>13.7</v>
      </c>
      <c r="J606" s="216"/>
      <c r="K606" s="216"/>
      <c r="L606" s="216"/>
      <c r="P606" s="423"/>
    </row>
    <row r="607" spans="1:16" s="19" customFormat="1">
      <c r="A607" s="22">
        <v>45085</v>
      </c>
      <c r="B607" s="207">
        <v>3.54</v>
      </c>
      <c r="C607" s="210">
        <v>81</v>
      </c>
      <c r="D607" s="20"/>
      <c r="E607" s="23">
        <v>45085</v>
      </c>
      <c r="F607" s="181">
        <v>2610.9</v>
      </c>
      <c r="G607" s="307">
        <v>13.4</v>
      </c>
      <c r="J607" s="216"/>
      <c r="K607" s="216"/>
      <c r="L607" s="216"/>
      <c r="P607" s="423"/>
    </row>
    <row r="608" spans="1:16" s="19" customFormat="1">
      <c r="A608" s="22">
        <v>45086</v>
      </c>
      <c r="B608" s="207">
        <v>3.51</v>
      </c>
      <c r="C608" s="210">
        <v>80</v>
      </c>
      <c r="D608" s="20"/>
      <c r="E608" s="23">
        <v>45086</v>
      </c>
      <c r="F608" s="181">
        <v>2641.2</v>
      </c>
      <c r="G608" s="307">
        <v>13.2</v>
      </c>
      <c r="J608" s="216"/>
      <c r="K608" s="216"/>
      <c r="L608" s="216"/>
      <c r="P608" s="423"/>
    </row>
    <row r="609" spans="1:16" s="19" customFormat="1">
      <c r="A609" s="22">
        <v>45089</v>
      </c>
      <c r="B609" s="207">
        <v>3.49</v>
      </c>
      <c r="C609" s="210">
        <v>82</v>
      </c>
      <c r="D609" s="20"/>
      <c r="E609" s="23">
        <v>45089</v>
      </c>
      <c r="F609" s="181">
        <v>2629.4</v>
      </c>
      <c r="G609" s="307">
        <v>13.5</v>
      </c>
      <c r="J609" s="216"/>
      <c r="K609" s="216"/>
      <c r="L609" s="216"/>
      <c r="P609" s="423"/>
    </row>
    <row r="610" spans="1:16" s="19" customFormat="1">
      <c r="A610" s="22">
        <v>45090</v>
      </c>
      <c r="B610" s="207">
        <v>3.48</v>
      </c>
      <c r="C610" s="210">
        <v>82</v>
      </c>
      <c r="D610" s="20"/>
      <c r="E610" s="23">
        <v>45090</v>
      </c>
      <c r="F610" s="181">
        <v>2638</v>
      </c>
      <c r="G610" s="307">
        <v>13.8</v>
      </c>
      <c r="J610" s="216"/>
      <c r="K610" s="216"/>
      <c r="L610" s="216"/>
      <c r="P610" s="423"/>
    </row>
    <row r="611" spans="1:16" s="19" customFormat="1">
      <c r="A611" s="22">
        <v>45091</v>
      </c>
      <c r="B611" s="207">
        <v>3.55</v>
      </c>
      <c r="C611" s="210">
        <v>80</v>
      </c>
      <c r="D611" s="20"/>
      <c r="E611" s="23">
        <v>45091</v>
      </c>
      <c r="F611" s="181">
        <v>2619.1</v>
      </c>
      <c r="G611" s="307">
        <v>13.6</v>
      </c>
      <c r="J611" s="216"/>
      <c r="K611" s="216"/>
      <c r="L611" s="216"/>
      <c r="P611" s="423"/>
    </row>
    <row r="612" spans="1:16" s="19" customFormat="1">
      <c r="A612" s="22">
        <v>45092</v>
      </c>
      <c r="B612" s="207">
        <v>3.63</v>
      </c>
      <c r="C612" s="210">
        <v>80</v>
      </c>
      <c r="D612" s="20"/>
      <c r="E612" s="23">
        <v>45092</v>
      </c>
      <c r="F612" s="181">
        <v>2608.5</v>
      </c>
      <c r="G612" s="307">
        <v>13.3</v>
      </c>
      <c r="J612" s="216"/>
      <c r="K612" s="216"/>
      <c r="L612" s="216"/>
      <c r="P612" s="423"/>
    </row>
    <row r="613" spans="1:16" s="19" customFormat="1">
      <c r="A613" s="22">
        <v>45093</v>
      </c>
      <c r="B613" s="207">
        <v>3.59</v>
      </c>
      <c r="C613" s="210">
        <v>81</v>
      </c>
      <c r="D613" s="20"/>
      <c r="E613" s="23">
        <v>45093</v>
      </c>
      <c r="F613" s="181">
        <v>2625.8</v>
      </c>
      <c r="G613" s="307">
        <v>13.1</v>
      </c>
      <c r="J613" s="216"/>
      <c r="K613" s="216"/>
      <c r="L613" s="216"/>
      <c r="P613" s="423"/>
    </row>
    <row r="614" spans="1:16" s="19" customFormat="1">
      <c r="A614" s="22">
        <v>45096</v>
      </c>
      <c r="B614" s="207">
        <v>3.58</v>
      </c>
      <c r="C614" s="210">
        <v>81</v>
      </c>
      <c r="D614" s="20"/>
      <c r="E614" s="23">
        <v>45096</v>
      </c>
      <c r="F614" s="181">
        <v>2609.5</v>
      </c>
      <c r="G614" s="307">
        <v>13.4</v>
      </c>
      <c r="J614" s="216"/>
      <c r="K614" s="216"/>
      <c r="L614" s="216"/>
      <c r="P614" s="423"/>
    </row>
    <row r="615" spans="1:16" s="19" customFormat="1">
      <c r="A615" s="22">
        <v>45097</v>
      </c>
      <c r="B615" s="207">
        <v>3.57</v>
      </c>
      <c r="C615" s="210">
        <v>82</v>
      </c>
      <c r="D615" s="20"/>
      <c r="E615" s="23">
        <v>45097</v>
      </c>
      <c r="F615" s="181">
        <v>2604.9</v>
      </c>
      <c r="G615" s="307">
        <v>13</v>
      </c>
      <c r="J615" s="216"/>
      <c r="K615" s="216"/>
      <c r="L615" s="216"/>
    </row>
    <row r="616" spans="1:16" s="19" customFormat="1">
      <c r="A616" s="22">
        <v>45098</v>
      </c>
      <c r="B616" s="207">
        <v>3.57</v>
      </c>
      <c r="C616" s="210">
        <v>81</v>
      </c>
      <c r="D616" s="20"/>
      <c r="E616" s="23">
        <v>45098</v>
      </c>
      <c r="F616" s="181">
        <v>2582.6</v>
      </c>
      <c r="G616" s="307">
        <v>13.4</v>
      </c>
      <c r="J616" s="216"/>
      <c r="K616" s="216"/>
      <c r="L616" s="216"/>
    </row>
    <row r="617" spans="1:16" s="19" customFormat="1">
      <c r="A617" s="22">
        <v>45099</v>
      </c>
      <c r="B617" s="207">
        <v>3.59</v>
      </c>
      <c r="C617" s="210">
        <v>82</v>
      </c>
      <c r="D617" s="20"/>
      <c r="E617" s="23">
        <v>45099</v>
      </c>
      <c r="F617" s="181">
        <v>2593.6999999999998</v>
      </c>
      <c r="G617" s="307">
        <v>13.2</v>
      </c>
      <c r="J617" s="216"/>
      <c r="K617" s="216"/>
      <c r="L617" s="216"/>
    </row>
    <row r="618" spans="1:16" s="19" customFormat="1">
      <c r="A618" s="22">
        <v>45100</v>
      </c>
      <c r="B618" s="207">
        <v>3.61</v>
      </c>
      <c r="C618" s="210">
        <v>81</v>
      </c>
      <c r="D618" s="20"/>
      <c r="E618" s="23">
        <v>45100</v>
      </c>
      <c r="F618" s="181">
        <v>2570.1</v>
      </c>
      <c r="G618" s="307">
        <v>13</v>
      </c>
      <c r="J618" s="216"/>
      <c r="K618" s="216"/>
      <c r="L618" s="216"/>
    </row>
    <row r="619" spans="1:16" s="19" customFormat="1">
      <c r="A619" s="22">
        <v>45103</v>
      </c>
      <c r="B619" s="207">
        <v>3.57</v>
      </c>
      <c r="C619" s="210">
        <v>81</v>
      </c>
      <c r="D619" s="20"/>
      <c r="E619" s="23">
        <v>45103</v>
      </c>
      <c r="F619" s="181">
        <v>2582.1999999999998</v>
      </c>
      <c r="G619" s="307">
        <v>13.5</v>
      </c>
      <c r="J619" s="216"/>
      <c r="K619" s="216"/>
      <c r="L619" s="216"/>
    </row>
    <row r="620" spans="1:16" s="19" customFormat="1">
      <c r="A620" s="22">
        <v>45104</v>
      </c>
      <c r="B620" s="207">
        <v>3.54</v>
      </c>
      <c r="C620" s="210">
        <v>82</v>
      </c>
      <c r="D620" s="20"/>
      <c r="E620" s="23">
        <v>45104</v>
      </c>
      <c r="F620" s="181">
        <v>2581.4</v>
      </c>
      <c r="G620" s="307">
        <v>13.2</v>
      </c>
      <c r="J620" s="216"/>
      <c r="K620" s="216"/>
      <c r="L620" s="216"/>
    </row>
    <row r="621" spans="1:16" s="19" customFormat="1">
      <c r="A621" s="22">
        <v>45105</v>
      </c>
      <c r="B621" s="207">
        <v>3.56</v>
      </c>
      <c r="C621" s="210">
        <v>81</v>
      </c>
      <c r="D621" s="20"/>
      <c r="E621" s="23">
        <v>45105</v>
      </c>
      <c r="F621" s="181">
        <v>2564.1999999999998</v>
      </c>
      <c r="G621" s="307">
        <v>13.1</v>
      </c>
      <c r="J621" s="216"/>
      <c r="K621" s="216"/>
      <c r="L621" s="216"/>
    </row>
    <row r="622" spans="1:16" s="19" customFormat="1">
      <c r="A622" s="22">
        <v>45106</v>
      </c>
      <c r="B622" s="207">
        <v>3.58</v>
      </c>
      <c r="C622" s="210">
        <v>82</v>
      </c>
      <c r="D622" s="20"/>
      <c r="E622" s="23">
        <v>45106</v>
      </c>
      <c r="F622" s="181">
        <v>2550</v>
      </c>
      <c r="G622" s="307">
        <v>12.9</v>
      </c>
      <c r="J622" s="216"/>
      <c r="K622" s="216"/>
      <c r="L622" s="216"/>
    </row>
    <row r="623" spans="1:16" s="19" customFormat="1">
      <c r="A623" s="22">
        <v>45107</v>
      </c>
      <c r="B623" s="207">
        <v>3.66</v>
      </c>
      <c r="C623" s="210">
        <v>80</v>
      </c>
      <c r="D623" s="20"/>
      <c r="E623" s="23">
        <v>45107</v>
      </c>
      <c r="F623" s="181">
        <v>2564.3000000000002</v>
      </c>
      <c r="G623" s="307">
        <v>12.6</v>
      </c>
      <c r="J623" s="216"/>
      <c r="K623" s="216"/>
      <c r="L623" s="216"/>
    </row>
    <row r="624" spans="1:16" s="19" customFormat="1">
      <c r="A624" s="22">
        <v>45110</v>
      </c>
      <c r="B624" s="207">
        <v>3.61</v>
      </c>
      <c r="C624" s="210">
        <v>80</v>
      </c>
      <c r="D624" s="20"/>
      <c r="E624" s="23">
        <v>45110</v>
      </c>
      <c r="F624" s="181">
        <v>2602.5</v>
      </c>
      <c r="G624" s="307">
        <v>12.7</v>
      </c>
      <c r="J624" s="216"/>
      <c r="K624" s="216"/>
      <c r="L624" s="216"/>
    </row>
    <row r="625" spans="1:12" s="19" customFormat="1">
      <c r="A625" s="22">
        <v>45111</v>
      </c>
      <c r="B625" s="207">
        <v>3.62</v>
      </c>
      <c r="C625" s="210">
        <v>80</v>
      </c>
      <c r="D625" s="20"/>
      <c r="E625" s="23">
        <v>45111</v>
      </c>
      <c r="F625" s="181">
        <v>2593.3000000000002</v>
      </c>
      <c r="G625" s="307">
        <v>12.3</v>
      </c>
      <c r="J625" s="216"/>
      <c r="K625" s="216"/>
      <c r="L625" s="216"/>
    </row>
    <row r="626" spans="1:12" s="19" customFormat="1">
      <c r="A626" s="22">
        <v>45112</v>
      </c>
      <c r="B626" s="207">
        <v>3.62</v>
      </c>
      <c r="C626" s="210">
        <v>80</v>
      </c>
      <c r="D626" s="20"/>
      <c r="E626" s="23">
        <v>45112</v>
      </c>
      <c r="F626" s="181">
        <v>2579</v>
      </c>
      <c r="G626" s="307">
        <v>12.4</v>
      </c>
      <c r="J626" s="216"/>
      <c r="K626" s="216"/>
      <c r="L626" s="216"/>
    </row>
    <row r="627" spans="1:12" s="19" customFormat="1">
      <c r="A627" s="22">
        <v>45113</v>
      </c>
      <c r="B627" s="207">
        <v>3.68</v>
      </c>
      <c r="C627" s="210">
        <v>79</v>
      </c>
      <c r="D627" s="20"/>
      <c r="E627" s="23">
        <v>45113</v>
      </c>
      <c r="F627" s="181">
        <v>2556.3000000000002</v>
      </c>
      <c r="G627" s="307">
        <v>13</v>
      </c>
      <c r="J627" s="216"/>
      <c r="K627" s="216"/>
      <c r="L627" s="216"/>
    </row>
    <row r="628" spans="1:12" s="19" customFormat="1">
      <c r="A628" s="22">
        <v>45114</v>
      </c>
      <c r="B628" s="207">
        <v>3.74</v>
      </c>
      <c r="C628" s="210">
        <v>80</v>
      </c>
      <c r="D628" s="20"/>
      <c r="E628" s="23">
        <v>45114</v>
      </c>
      <c r="F628" s="181">
        <v>2526.6999999999998</v>
      </c>
      <c r="G628" s="307">
        <v>14.6</v>
      </c>
      <c r="J628" s="216"/>
      <c r="K628" s="216"/>
      <c r="L628" s="216"/>
    </row>
    <row r="629" spans="1:12" s="19" customFormat="1">
      <c r="A629" s="22">
        <v>45117</v>
      </c>
      <c r="B629" s="207">
        <v>3.8</v>
      </c>
      <c r="C629" s="210">
        <v>79</v>
      </c>
      <c r="D629" s="20"/>
      <c r="E629" s="23">
        <v>45117</v>
      </c>
      <c r="F629" s="181">
        <v>2520.6999999999998</v>
      </c>
      <c r="G629" s="307">
        <v>14.6</v>
      </c>
      <c r="J629" s="216"/>
      <c r="K629" s="216"/>
      <c r="L629" s="216"/>
    </row>
    <row r="630" spans="1:12" s="19" customFormat="1">
      <c r="A630" s="22">
        <v>45118</v>
      </c>
      <c r="B630" s="207">
        <v>3.7</v>
      </c>
      <c r="C630" s="210">
        <v>81</v>
      </c>
      <c r="D630" s="20"/>
      <c r="E630" s="23">
        <v>45118</v>
      </c>
      <c r="F630" s="181">
        <v>2562.5</v>
      </c>
      <c r="G630" s="307">
        <v>13.8</v>
      </c>
      <c r="J630" s="216"/>
      <c r="K630" s="216"/>
      <c r="L630" s="216"/>
    </row>
    <row r="631" spans="1:12" s="19" customFormat="1">
      <c r="A631" s="22">
        <v>45119</v>
      </c>
      <c r="B631" s="207">
        <v>3.7</v>
      </c>
      <c r="C631" s="210">
        <v>81</v>
      </c>
      <c r="D631" s="20"/>
      <c r="E631" s="23">
        <v>45119</v>
      </c>
      <c r="F631" s="181">
        <v>2574.6999999999998</v>
      </c>
      <c r="G631" s="307">
        <v>13.8</v>
      </c>
      <c r="J631" s="216"/>
      <c r="K631" s="216"/>
      <c r="L631" s="216"/>
    </row>
    <row r="632" spans="1:12" s="19" customFormat="1">
      <c r="A632" s="22">
        <v>45120</v>
      </c>
      <c r="B632" s="207">
        <v>3.6</v>
      </c>
      <c r="C632" s="210">
        <v>81</v>
      </c>
      <c r="D632" s="20"/>
      <c r="E632" s="23">
        <v>45120</v>
      </c>
      <c r="F632" s="181">
        <v>2591.1999999999998</v>
      </c>
      <c r="G632" s="307">
        <v>13.3</v>
      </c>
      <c r="J632" s="216"/>
      <c r="K632" s="216"/>
      <c r="L632" s="216"/>
    </row>
    <row r="633" spans="1:12" s="19" customFormat="1">
      <c r="A633" s="22">
        <v>45121</v>
      </c>
      <c r="B633" s="207">
        <v>3.61</v>
      </c>
      <c r="C633" s="210">
        <v>81</v>
      </c>
      <c r="D633" s="20"/>
      <c r="E633" s="23">
        <v>45121</v>
      </c>
      <c r="F633" s="181">
        <v>2628.3</v>
      </c>
      <c r="G633" s="307">
        <v>13.2</v>
      </c>
      <c r="J633" s="216"/>
      <c r="K633" s="216"/>
      <c r="L633" s="216"/>
    </row>
    <row r="634" spans="1:12" s="19" customFormat="1">
      <c r="A634" s="22">
        <v>45124</v>
      </c>
      <c r="B634" s="207">
        <v>3.61</v>
      </c>
      <c r="C634" s="210">
        <v>79</v>
      </c>
      <c r="D634" s="20"/>
      <c r="E634" s="23">
        <v>45124</v>
      </c>
      <c r="F634" s="181">
        <v>2619</v>
      </c>
      <c r="G634" s="307">
        <v>13.2</v>
      </c>
      <c r="J634" s="216"/>
      <c r="K634" s="216"/>
      <c r="L634" s="216"/>
    </row>
    <row r="635" spans="1:12" s="19" customFormat="1">
      <c r="A635" s="22">
        <v>45125</v>
      </c>
      <c r="B635" s="207">
        <v>3.6</v>
      </c>
      <c r="C635" s="210">
        <v>79</v>
      </c>
      <c r="D635" s="20"/>
      <c r="E635" s="23">
        <v>45125</v>
      </c>
      <c r="F635" s="181">
        <v>2607.6</v>
      </c>
      <c r="G635" s="307">
        <v>13.1</v>
      </c>
      <c r="J635" s="216"/>
      <c r="K635" s="216"/>
      <c r="L635" s="216"/>
    </row>
    <row r="636" spans="1:12" s="19" customFormat="1">
      <c r="A636" s="22">
        <v>45126</v>
      </c>
      <c r="B636" s="207">
        <v>3.54</v>
      </c>
      <c r="C636" s="210">
        <v>80</v>
      </c>
      <c r="D636" s="20"/>
      <c r="E636" s="23">
        <v>45126</v>
      </c>
      <c r="F636" s="181">
        <v>2608.1999999999998</v>
      </c>
      <c r="G636" s="307">
        <v>12.9</v>
      </c>
      <c r="J636" s="216"/>
      <c r="K636" s="216"/>
      <c r="L636" s="216"/>
    </row>
    <row r="637" spans="1:12" s="19" customFormat="1">
      <c r="A637" s="22">
        <v>45127</v>
      </c>
      <c r="B637" s="207">
        <v>3.58</v>
      </c>
      <c r="C637" s="210">
        <v>80</v>
      </c>
      <c r="D637" s="20"/>
      <c r="E637" s="23">
        <v>45127</v>
      </c>
      <c r="F637" s="181">
        <v>2600.1999999999998</v>
      </c>
      <c r="G637" s="307">
        <v>13.2</v>
      </c>
      <c r="J637" s="216"/>
      <c r="K637" s="216"/>
      <c r="L637" s="216"/>
    </row>
    <row r="638" spans="1:12" s="19" customFormat="1">
      <c r="A638" s="22">
        <v>45128</v>
      </c>
      <c r="B638" s="207">
        <v>3.6</v>
      </c>
      <c r="C638" s="210">
        <v>79</v>
      </c>
      <c r="D638" s="20"/>
      <c r="E638" s="23">
        <v>45128</v>
      </c>
      <c r="F638" s="181">
        <v>2609.8000000000002</v>
      </c>
      <c r="G638" s="307">
        <v>13.4</v>
      </c>
      <c r="J638" s="216"/>
      <c r="K638" s="216"/>
      <c r="L638" s="216"/>
    </row>
    <row r="639" spans="1:12" s="19" customFormat="1">
      <c r="A639" s="22">
        <v>45131</v>
      </c>
      <c r="B639" s="207">
        <v>3.62</v>
      </c>
      <c r="C639" s="210">
        <v>79</v>
      </c>
      <c r="D639" s="20"/>
      <c r="E639" s="23">
        <v>45131</v>
      </c>
      <c r="F639" s="181">
        <v>2628.5</v>
      </c>
      <c r="G639" s="307">
        <v>14.1</v>
      </c>
      <c r="J639" s="216"/>
      <c r="K639" s="216"/>
      <c r="L639" s="216"/>
    </row>
    <row r="640" spans="1:12" s="19" customFormat="1">
      <c r="A640" s="22">
        <v>45132</v>
      </c>
      <c r="B640" s="207">
        <v>3.65</v>
      </c>
      <c r="C640" s="210">
        <v>78</v>
      </c>
      <c r="D640" s="20"/>
      <c r="E640" s="23">
        <v>45132</v>
      </c>
      <c r="F640" s="181">
        <v>2636.5</v>
      </c>
      <c r="G640" s="307">
        <v>14.1</v>
      </c>
      <c r="J640" s="216"/>
      <c r="K640" s="216"/>
      <c r="L640" s="216"/>
    </row>
    <row r="641" spans="1:12" s="19" customFormat="1">
      <c r="A641" s="22">
        <v>45133</v>
      </c>
      <c r="B641" s="207">
        <v>3.63</v>
      </c>
      <c r="C641" s="210">
        <v>78</v>
      </c>
      <c r="D641" s="20"/>
      <c r="E641" s="23">
        <v>45133</v>
      </c>
      <c r="F641" s="181">
        <v>2592.4</v>
      </c>
      <c r="G641" s="307">
        <v>14.5</v>
      </c>
      <c r="J641" s="216"/>
      <c r="K641" s="216"/>
      <c r="L641" s="216"/>
    </row>
    <row r="642" spans="1:12" s="19" customFormat="1">
      <c r="A642" s="22">
        <v>45134</v>
      </c>
      <c r="B642" s="207">
        <v>3.59</v>
      </c>
      <c r="C642" s="210">
        <v>78</v>
      </c>
      <c r="D642" s="20"/>
      <c r="E642" s="23">
        <v>45134</v>
      </c>
      <c r="F642" s="181">
        <v>2603.8000000000002</v>
      </c>
      <c r="G642" s="307">
        <v>13.9</v>
      </c>
      <c r="J642" s="216"/>
      <c r="K642" s="216"/>
      <c r="L642" s="216"/>
    </row>
    <row r="643" spans="1:12" s="19" customFormat="1">
      <c r="A643" s="22">
        <v>45135</v>
      </c>
      <c r="B643" s="207">
        <v>3.64</v>
      </c>
      <c r="C643" s="210">
        <v>78</v>
      </c>
      <c r="D643" s="20"/>
      <c r="E643" s="23">
        <v>45135</v>
      </c>
      <c r="F643" s="181">
        <v>2608.3000000000002</v>
      </c>
      <c r="G643" s="307">
        <v>14.2</v>
      </c>
      <c r="J643" s="216"/>
      <c r="K643" s="216"/>
      <c r="L643" s="216"/>
    </row>
    <row r="644" spans="1:12" s="19" customFormat="1">
      <c r="A644" s="22">
        <v>45138</v>
      </c>
      <c r="B644" s="207">
        <v>3.68</v>
      </c>
      <c r="C644" s="210">
        <v>79</v>
      </c>
      <c r="D644" s="20"/>
      <c r="E644" s="23">
        <v>45138</v>
      </c>
      <c r="F644" s="181">
        <v>2632.6</v>
      </c>
      <c r="G644" s="307">
        <v>14.2</v>
      </c>
      <c r="J644" s="216"/>
      <c r="K644" s="216"/>
      <c r="L644" s="216"/>
    </row>
    <row r="645" spans="1:12" s="19" customFormat="1">
      <c r="A645" s="22">
        <v>45139</v>
      </c>
      <c r="B645" s="207">
        <v>3.65</v>
      </c>
      <c r="C645" s="210">
        <v>79</v>
      </c>
      <c r="D645" s="20"/>
      <c r="E645" s="23">
        <v>45139</v>
      </c>
      <c r="F645" s="181">
        <v>2667.1</v>
      </c>
      <c r="G645" s="307">
        <v>14.1</v>
      </c>
      <c r="J645" s="216"/>
      <c r="K645" s="216"/>
      <c r="L645" s="216"/>
    </row>
    <row r="646" spans="1:12" s="19" customFormat="1">
      <c r="A646" s="22">
        <v>45140</v>
      </c>
      <c r="B646" s="207">
        <v>3.68</v>
      </c>
      <c r="C646" s="210">
        <v>78</v>
      </c>
      <c r="D646" s="20"/>
      <c r="E646" s="23">
        <v>45140</v>
      </c>
      <c r="F646" s="181">
        <v>2616.5</v>
      </c>
      <c r="G646" s="307">
        <v>15.4</v>
      </c>
      <c r="J646" s="216"/>
      <c r="K646" s="216"/>
      <c r="L646" s="216"/>
    </row>
    <row r="647" spans="1:12" s="19" customFormat="1">
      <c r="A647" s="22">
        <v>45141</v>
      </c>
      <c r="B647" s="207">
        <v>3.71</v>
      </c>
      <c r="C647" s="210">
        <v>79</v>
      </c>
      <c r="D647" s="20"/>
      <c r="E647" s="23">
        <v>45141</v>
      </c>
      <c r="F647" s="181">
        <v>2605.4</v>
      </c>
      <c r="G647" s="307">
        <v>15.9</v>
      </c>
      <c r="J647" s="216"/>
      <c r="K647" s="216"/>
      <c r="L647" s="216"/>
    </row>
    <row r="648" spans="1:12" s="19" customFormat="1">
      <c r="A648" s="22">
        <v>45142</v>
      </c>
      <c r="B648" s="207">
        <v>3.74</v>
      </c>
      <c r="C648" s="210">
        <v>78</v>
      </c>
      <c r="D648" s="20"/>
      <c r="E648" s="23">
        <v>45142</v>
      </c>
      <c r="F648" s="181">
        <v>2602.8000000000002</v>
      </c>
      <c r="G648" s="307">
        <v>15.6</v>
      </c>
      <c r="J648" s="216"/>
      <c r="K648" s="216"/>
      <c r="L648" s="216"/>
    </row>
    <row r="649" spans="1:12" s="19" customFormat="1">
      <c r="A649" s="22">
        <v>45145</v>
      </c>
      <c r="B649" s="207">
        <v>3.69</v>
      </c>
      <c r="C649" s="210">
        <v>78</v>
      </c>
      <c r="D649" s="20"/>
      <c r="E649" s="23">
        <v>45145</v>
      </c>
      <c r="F649" s="181">
        <v>2580.6999999999998</v>
      </c>
      <c r="G649" s="307">
        <v>15.7</v>
      </c>
      <c r="J649" s="216"/>
      <c r="K649" s="216"/>
      <c r="L649" s="216"/>
    </row>
    <row r="650" spans="1:12" s="19" customFormat="1">
      <c r="A650" s="22">
        <v>45146</v>
      </c>
      <c r="B650" s="207">
        <v>3.65</v>
      </c>
      <c r="C650" s="210">
        <v>77</v>
      </c>
      <c r="D650" s="20"/>
      <c r="E650" s="23">
        <v>45146</v>
      </c>
      <c r="F650" s="181">
        <v>2574</v>
      </c>
      <c r="G650" s="307">
        <v>15.4</v>
      </c>
      <c r="J650" s="216"/>
      <c r="K650" s="216"/>
      <c r="L650" s="216"/>
    </row>
    <row r="651" spans="1:12" s="19" customFormat="1">
      <c r="A651" s="22">
        <v>45147</v>
      </c>
      <c r="B651" s="207">
        <v>3.67</v>
      </c>
      <c r="C651" s="210">
        <v>78</v>
      </c>
      <c r="D651" s="20"/>
      <c r="E651" s="23">
        <v>45147</v>
      </c>
      <c r="F651" s="181">
        <v>2605.1</v>
      </c>
      <c r="G651" s="307">
        <v>14.2</v>
      </c>
      <c r="J651" s="216"/>
      <c r="K651" s="216"/>
      <c r="L651" s="216"/>
    </row>
    <row r="652" spans="1:12" s="19" customFormat="1">
      <c r="A652" s="22">
        <v>45148</v>
      </c>
      <c r="B652" s="207">
        <v>3.69</v>
      </c>
      <c r="C652" s="210">
        <v>76</v>
      </c>
      <c r="D652" s="20"/>
      <c r="E652" s="23">
        <v>45148</v>
      </c>
      <c r="F652" s="181">
        <v>2601.6</v>
      </c>
      <c r="G652" s="307">
        <v>14</v>
      </c>
      <c r="J652" s="216"/>
      <c r="K652" s="216"/>
      <c r="L652" s="216"/>
    </row>
    <row r="653" spans="1:12" s="19" customFormat="1">
      <c r="A653" s="22">
        <v>45149</v>
      </c>
      <c r="B653" s="207">
        <v>3.7</v>
      </c>
      <c r="C653" s="210">
        <v>77</v>
      </c>
      <c r="D653" s="20"/>
      <c r="E653" s="23">
        <v>45149</v>
      </c>
      <c r="F653" s="181">
        <v>2591.3000000000002</v>
      </c>
      <c r="G653" s="307">
        <v>13.4</v>
      </c>
      <c r="J653" s="216"/>
      <c r="K653" s="216"/>
      <c r="L653" s="216"/>
    </row>
    <row r="654" spans="1:12" s="19" customFormat="1">
      <c r="A654" s="22">
        <v>45152</v>
      </c>
      <c r="B654" s="207">
        <v>3.75</v>
      </c>
      <c r="C654" s="210">
        <v>77</v>
      </c>
      <c r="D654" s="20"/>
      <c r="E654" s="23">
        <v>45152</v>
      </c>
      <c r="F654" s="181">
        <v>2570.9</v>
      </c>
      <c r="G654" s="307">
        <v>14.1</v>
      </c>
      <c r="J654" s="216"/>
      <c r="K654" s="216"/>
      <c r="L654" s="216"/>
    </row>
    <row r="655" spans="1:12" s="19" customFormat="1">
      <c r="A655" s="22">
        <v>45154</v>
      </c>
      <c r="B655" s="207">
        <v>3.71</v>
      </c>
      <c r="C655" s="210">
        <v>77</v>
      </c>
      <c r="D655" s="20"/>
      <c r="E655" s="23">
        <v>45154</v>
      </c>
      <c r="F655" s="181">
        <v>2525.6</v>
      </c>
      <c r="G655" s="307">
        <v>15.2</v>
      </c>
      <c r="J655" s="216"/>
      <c r="K655" s="216"/>
      <c r="L655" s="216"/>
    </row>
    <row r="656" spans="1:12" s="19" customFormat="1">
      <c r="A656" s="22">
        <v>45155</v>
      </c>
      <c r="B656" s="207">
        <v>3.79</v>
      </c>
      <c r="C656" s="210">
        <v>76</v>
      </c>
      <c r="D656" s="20"/>
      <c r="E656" s="23">
        <v>45155</v>
      </c>
      <c r="F656" s="181">
        <v>2519.9</v>
      </c>
      <c r="G656" s="307">
        <v>15.6</v>
      </c>
      <c r="J656" s="216"/>
      <c r="K656" s="216"/>
      <c r="L656" s="216"/>
    </row>
    <row r="657" spans="1:12" s="19" customFormat="1">
      <c r="A657" s="22">
        <v>45156</v>
      </c>
      <c r="B657" s="207">
        <v>3.73</v>
      </c>
      <c r="C657" s="210">
        <v>76</v>
      </c>
      <c r="D657" s="20"/>
      <c r="E657" s="23">
        <v>45156</v>
      </c>
      <c r="F657" s="181">
        <v>2504.5</v>
      </c>
      <c r="G657" s="307">
        <v>16</v>
      </c>
      <c r="J657" s="216"/>
      <c r="K657" s="216"/>
      <c r="L657" s="216"/>
    </row>
    <row r="658" spans="1:12" s="19" customFormat="1">
      <c r="A658" s="22">
        <v>45159</v>
      </c>
      <c r="B658" s="207">
        <v>3.8</v>
      </c>
      <c r="C658" s="210">
        <v>75</v>
      </c>
      <c r="D658" s="20"/>
      <c r="E658" s="23">
        <v>45159</v>
      </c>
      <c r="F658" s="181">
        <v>2508.8000000000002</v>
      </c>
      <c r="G658" s="307">
        <v>16</v>
      </c>
      <c r="J658" s="216"/>
      <c r="K658" s="216"/>
      <c r="L658" s="216"/>
    </row>
    <row r="659" spans="1:12" s="19" customFormat="1">
      <c r="A659" s="22">
        <v>45160</v>
      </c>
      <c r="B659" s="207">
        <v>3.8</v>
      </c>
      <c r="C659" s="210">
        <v>76</v>
      </c>
      <c r="D659" s="20"/>
      <c r="E659" s="23">
        <v>45160</v>
      </c>
      <c r="F659" s="181">
        <v>2515.6999999999998</v>
      </c>
      <c r="G659" s="307">
        <v>15.3</v>
      </c>
      <c r="J659" s="216"/>
      <c r="K659" s="216"/>
      <c r="L659" s="216"/>
    </row>
    <row r="660" spans="1:12" s="19" customFormat="1">
      <c r="A660" s="22">
        <v>45161</v>
      </c>
      <c r="B660" s="207">
        <v>3.77</v>
      </c>
      <c r="C660" s="210">
        <v>76</v>
      </c>
      <c r="D660" s="20"/>
      <c r="E660" s="23">
        <v>45161</v>
      </c>
      <c r="F660" s="181">
        <v>2505.5</v>
      </c>
      <c r="G660" s="307">
        <v>15</v>
      </c>
      <c r="J660" s="216"/>
      <c r="K660" s="216"/>
      <c r="L660" s="216"/>
    </row>
    <row r="661" spans="1:12" s="19" customFormat="1">
      <c r="A661" s="22">
        <v>45162</v>
      </c>
      <c r="B661" s="207">
        <v>3.76</v>
      </c>
      <c r="C661" s="210">
        <v>76</v>
      </c>
      <c r="D661" s="20"/>
      <c r="E661" s="23">
        <v>45162</v>
      </c>
      <c r="F661" s="181">
        <v>2537.6999999999998</v>
      </c>
      <c r="G661" s="307">
        <v>13.9</v>
      </c>
      <c r="J661" s="216"/>
      <c r="K661" s="216"/>
      <c r="L661" s="216"/>
    </row>
    <row r="662" spans="1:12" s="19" customFormat="1">
      <c r="A662" s="22">
        <v>45163</v>
      </c>
      <c r="B662" s="207">
        <v>3.79</v>
      </c>
      <c r="C662" s="210">
        <v>76</v>
      </c>
      <c r="D662" s="20"/>
      <c r="E662" s="23">
        <v>45163</v>
      </c>
      <c r="F662" s="181">
        <v>2519.1</v>
      </c>
      <c r="G662" s="307">
        <v>14.9</v>
      </c>
      <c r="J662" s="216"/>
      <c r="K662" s="216"/>
      <c r="L662" s="216"/>
    </row>
    <row r="663" spans="1:12" s="19" customFormat="1">
      <c r="A663" s="22">
        <v>45166</v>
      </c>
      <c r="B663" s="207">
        <v>3.76</v>
      </c>
      <c r="C663" s="210">
        <v>76</v>
      </c>
      <c r="D663" s="20"/>
      <c r="E663" s="23">
        <v>45166</v>
      </c>
      <c r="F663" s="181">
        <v>2543.4</v>
      </c>
      <c r="G663" s="307">
        <v>14.2</v>
      </c>
      <c r="J663" s="216"/>
      <c r="K663" s="216"/>
      <c r="L663" s="216"/>
    </row>
    <row r="664" spans="1:12" s="19" customFormat="1">
      <c r="A664" s="22">
        <v>45167</v>
      </c>
      <c r="B664" s="207">
        <v>3.74</v>
      </c>
      <c r="C664" s="210">
        <v>76</v>
      </c>
      <c r="D664" s="20"/>
      <c r="E664" s="23">
        <v>45167</v>
      </c>
      <c r="F664" s="181">
        <v>2552.1999999999998</v>
      </c>
      <c r="G664" s="307">
        <v>13.5</v>
      </c>
      <c r="J664" s="216"/>
      <c r="K664" s="216"/>
      <c r="L664" s="216"/>
    </row>
    <row r="665" spans="1:12" s="19" customFormat="1">
      <c r="A665" s="22">
        <v>45168</v>
      </c>
      <c r="B665" s="207">
        <v>3.73</v>
      </c>
      <c r="C665" s="210">
        <v>77</v>
      </c>
      <c r="D665" s="20"/>
      <c r="E665" s="23">
        <v>45168</v>
      </c>
      <c r="F665" s="181">
        <v>2561.1999999999998</v>
      </c>
      <c r="G665" s="307">
        <v>13.1</v>
      </c>
      <c r="J665" s="216"/>
      <c r="K665" s="216"/>
      <c r="L665" s="216"/>
    </row>
    <row r="666" spans="1:12" s="19" customFormat="1">
      <c r="A666" s="22">
        <v>45169</v>
      </c>
      <c r="B666" s="207">
        <v>3.71</v>
      </c>
      <c r="C666" s="210">
        <v>77</v>
      </c>
      <c r="D666" s="20"/>
      <c r="E666" s="23">
        <v>45169</v>
      </c>
      <c r="F666" s="181">
        <v>2556.3000000000002</v>
      </c>
      <c r="G666" s="307">
        <v>12.8</v>
      </c>
      <c r="J666" s="216"/>
      <c r="K666" s="216"/>
      <c r="L666" s="216"/>
    </row>
    <row r="667" spans="1:12" s="19" customFormat="1">
      <c r="A667" s="22">
        <v>45170</v>
      </c>
      <c r="B667" s="207">
        <v>3.69</v>
      </c>
      <c r="C667" s="210">
        <v>76</v>
      </c>
      <c r="D667" s="20"/>
      <c r="E667" s="23">
        <v>45170</v>
      </c>
      <c r="F667" s="181">
        <v>2563.6999999999998</v>
      </c>
      <c r="G667" s="307">
        <v>12.5</v>
      </c>
      <c r="J667" s="216"/>
      <c r="K667" s="216"/>
      <c r="L667" s="216"/>
    </row>
    <row r="668" spans="1:12" s="19" customFormat="1">
      <c r="A668" s="22">
        <v>45173</v>
      </c>
      <c r="B668" s="207">
        <v>3.74</v>
      </c>
      <c r="C668" s="210">
        <v>75</v>
      </c>
      <c r="D668" s="20"/>
      <c r="E668" s="23">
        <v>45173</v>
      </c>
      <c r="F668" s="181">
        <v>2584.6</v>
      </c>
      <c r="G668" s="307">
        <v>12.5</v>
      </c>
      <c r="J668" s="216"/>
      <c r="K668" s="216"/>
      <c r="L668" s="216"/>
    </row>
    <row r="669" spans="1:12" s="19" customFormat="1">
      <c r="A669" s="22">
        <v>45174</v>
      </c>
      <c r="B669" s="207">
        <v>3.77</v>
      </c>
      <c r="C669" s="210">
        <v>76</v>
      </c>
      <c r="D669" s="20"/>
      <c r="E669" s="23">
        <v>45174</v>
      </c>
      <c r="F669" s="181">
        <v>2582.1999999999998</v>
      </c>
      <c r="G669" s="307">
        <v>12.4</v>
      </c>
      <c r="J669" s="216"/>
      <c r="K669" s="216"/>
      <c r="L669" s="216"/>
    </row>
    <row r="670" spans="1:12" s="19" customFormat="1">
      <c r="A670" s="22">
        <v>45175</v>
      </c>
      <c r="B670" s="207">
        <v>3.77</v>
      </c>
      <c r="C670" s="210">
        <v>77</v>
      </c>
      <c r="D670" s="20"/>
      <c r="E670" s="23">
        <v>45175</v>
      </c>
      <c r="F670" s="181">
        <v>2563.3000000000002</v>
      </c>
      <c r="G670" s="307">
        <v>12.5</v>
      </c>
      <c r="J670" s="216"/>
      <c r="K670" s="216"/>
      <c r="L670" s="216"/>
    </row>
    <row r="671" spans="1:12" s="19" customFormat="1">
      <c r="A671" s="22">
        <v>45176</v>
      </c>
      <c r="B671" s="207">
        <v>3.85</v>
      </c>
      <c r="C671" s="210">
        <v>75</v>
      </c>
      <c r="D671" s="20"/>
      <c r="E671" s="23">
        <v>45176</v>
      </c>
      <c r="F671" s="181">
        <v>2548.3000000000002</v>
      </c>
      <c r="G671" s="307">
        <v>12.7</v>
      </c>
      <c r="J671" s="216"/>
      <c r="K671" s="216"/>
      <c r="L671" s="216"/>
    </row>
    <row r="672" spans="1:12" s="19" customFormat="1">
      <c r="A672" s="22">
        <v>45177</v>
      </c>
      <c r="B672" s="207">
        <v>3.8</v>
      </c>
      <c r="C672" s="210">
        <v>75</v>
      </c>
      <c r="D672" s="20"/>
      <c r="E672" s="23">
        <v>45177</v>
      </c>
      <c r="F672" s="181">
        <v>2547.6999999999998</v>
      </c>
      <c r="G672" s="307">
        <v>12.4</v>
      </c>
      <c r="J672" s="216"/>
      <c r="K672" s="216"/>
      <c r="L672" s="216"/>
    </row>
    <row r="673" spans="1:12" s="19" customFormat="1">
      <c r="A673" s="22">
        <v>45180</v>
      </c>
      <c r="B673" s="207">
        <v>3.87</v>
      </c>
      <c r="C673" s="210">
        <v>75</v>
      </c>
      <c r="D673" s="20"/>
      <c r="E673" s="23">
        <v>45180</v>
      </c>
      <c r="F673" s="181">
        <v>2556.9</v>
      </c>
      <c r="G673" s="307">
        <v>12.4</v>
      </c>
      <c r="J673" s="216"/>
      <c r="K673" s="216"/>
      <c r="L673" s="216"/>
    </row>
    <row r="674" spans="1:12" s="19" customFormat="1">
      <c r="A674" s="22">
        <v>45181</v>
      </c>
      <c r="B674" s="207">
        <v>3.86</v>
      </c>
      <c r="C674" s="210">
        <v>76</v>
      </c>
      <c r="D674" s="20"/>
      <c r="E674" s="23">
        <v>45181</v>
      </c>
      <c r="F674" s="181">
        <v>2536.6</v>
      </c>
      <c r="G674" s="307">
        <v>12.4</v>
      </c>
      <c r="J674" s="216"/>
      <c r="K674" s="216"/>
      <c r="L674" s="216"/>
    </row>
    <row r="675" spans="1:12" s="19" customFormat="1">
      <c r="A675" s="22">
        <v>45182</v>
      </c>
      <c r="B675" s="207">
        <v>3.85</v>
      </c>
      <c r="C675" s="210">
        <v>76</v>
      </c>
      <c r="D675" s="20"/>
      <c r="E675" s="23">
        <v>45182</v>
      </c>
      <c r="F675" s="181">
        <v>2534.6999999999998</v>
      </c>
      <c r="G675" s="307">
        <v>12.6</v>
      </c>
      <c r="J675" s="216"/>
      <c r="K675" s="216"/>
      <c r="L675" s="216"/>
    </row>
    <row r="676" spans="1:12" s="19" customFormat="1">
      <c r="A676" s="22">
        <v>45183</v>
      </c>
      <c r="B676" s="207">
        <v>3.84</v>
      </c>
      <c r="C676" s="210">
        <v>75</v>
      </c>
      <c r="D676" s="20"/>
      <c r="E676" s="23">
        <v>45183</v>
      </c>
      <c r="F676" s="181">
        <v>2572.9</v>
      </c>
      <c r="G676" s="307">
        <v>12</v>
      </c>
      <c r="J676" s="216"/>
      <c r="K676" s="216"/>
      <c r="L676" s="216"/>
    </row>
    <row r="677" spans="1:12" s="19" customFormat="1">
      <c r="A677" s="22">
        <v>45184</v>
      </c>
      <c r="B677" s="207">
        <v>3.85</v>
      </c>
      <c r="C677" s="210">
        <v>75</v>
      </c>
      <c r="D677" s="20"/>
      <c r="E677" s="23">
        <v>45184</v>
      </c>
      <c r="F677" s="181">
        <v>2601.3000000000002</v>
      </c>
      <c r="G677" s="307">
        <v>11.7</v>
      </c>
      <c r="J677" s="216"/>
      <c r="K677" s="216"/>
      <c r="L677" s="216"/>
    </row>
    <row r="678" spans="1:12" s="19" customFormat="1">
      <c r="A678" s="22">
        <v>45187</v>
      </c>
      <c r="B678" s="207">
        <v>3.89</v>
      </c>
      <c r="C678" s="210">
        <v>76</v>
      </c>
      <c r="D678" s="20"/>
      <c r="E678" s="23">
        <v>45187</v>
      </c>
      <c r="F678" s="181">
        <v>2574.6999999999998</v>
      </c>
      <c r="G678" s="307">
        <v>12.9</v>
      </c>
      <c r="J678" s="216"/>
      <c r="K678" s="216"/>
      <c r="L678" s="216"/>
    </row>
    <row r="679" spans="1:12" s="19" customFormat="1">
      <c r="A679" s="22">
        <v>45188</v>
      </c>
      <c r="B679" s="207">
        <v>3.89</v>
      </c>
      <c r="C679" s="210">
        <v>75</v>
      </c>
      <c r="D679" s="20"/>
      <c r="E679" s="23">
        <v>45188</v>
      </c>
      <c r="F679" s="181">
        <v>2559.1999999999998</v>
      </c>
      <c r="G679" s="307">
        <v>13</v>
      </c>
      <c r="J679" s="216"/>
      <c r="K679" s="216"/>
      <c r="L679" s="216"/>
    </row>
    <row r="680" spans="1:12" s="19" customFormat="1">
      <c r="A680" s="22">
        <v>45189</v>
      </c>
      <c r="B680" s="207">
        <v>3.89</v>
      </c>
      <c r="C680" s="210">
        <v>75</v>
      </c>
      <c r="D680" s="20"/>
      <c r="E680" s="23">
        <v>45189</v>
      </c>
      <c r="F680" s="181">
        <v>2559.6999999999998</v>
      </c>
      <c r="G680" s="307">
        <v>13</v>
      </c>
      <c r="J680" s="216"/>
      <c r="K680" s="216"/>
      <c r="L680" s="216"/>
    </row>
    <row r="681" spans="1:12" s="19" customFormat="1">
      <c r="A681" s="22">
        <v>45190</v>
      </c>
      <c r="B681" s="207">
        <v>3.93</v>
      </c>
      <c r="C681" s="210">
        <v>75</v>
      </c>
      <c r="D681" s="20"/>
      <c r="E681" s="23">
        <v>45190</v>
      </c>
      <c r="F681" s="181">
        <v>2515</v>
      </c>
      <c r="G681" s="307">
        <v>14</v>
      </c>
      <c r="J681" s="216"/>
      <c r="K681" s="216"/>
      <c r="L681" s="216"/>
    </row>
    <row r="682" spans="1:12" s="19" customFormat="1">
      <c r="A682" s="22">
        <v>45191</v>
      </c>
      <c r="B682" s="207">
        <v>3.88</v>
      </c>
      <c r="C682" s="210">
        <v>75</v>
      </c>
      <c r="D682" s="20"/>
      <c r="E682" s="23">
        <v>45191</v>
      </c>
      <c r="F682" s="181">
        <v>2508.1</v>
      </c>
      <c r="G682" s="307">
        <v>14.2</v>
      </c>
      <c r="J682" s="216"/>
      <c r="K682" s="216"/>
      <c r="L682" s="216"/>
    </row>
    <row r="683" spans="1:12" s="19" customFormat="1">
      <c r="A683" s="22">
        <v>45194</v>
      </c>
      <c r="B683" s="207">
        <v>3.88</v>
      </c>
      <c r="C683" s="210">
        <v>77</v>
      </c>
      <c r="D683" s="20"/>
      <c r="E683" s="23">
        <v>45194</v>
      </c>
      <c r="F683" s="181">
        <v>2495.8000000000002</v>
      </c>
      <c r="G683" s="307">
        <v>14.1</v>
      </c>
      <c r="J683" s="216"/>
      <c r="K683" s="216"/>
      <c r="L683" s="216"/>
    </row>
    <row r="684" spans="1:12" s="19" customFormat="1">
      <c r="A684" s="22">
        <v>45195</v>
      </c>
      <c r="B684" s="207">
        <v>3.89</v>
      </c>
      <c r="C684" s="210">
        <v>78</v>
      </c>
      <c r="D684" s="20"/>
      <c r="E684" s="23">
        <v>45195</v>
      </c>
      <c r="F684" s="181">
        <v>2463</v>
      </c>
      <c r="G684" s="307">
        <v>14.7</v>
      </c>
      <c r="J684" s="216"/>
      <c r="K684" s="216"/>
      <c r="L684" s="216"/>
    </row>
    <row r="685" spans="1:12" s="19" customFormat="1">
      <c r="A685" s="22">
        <v>45196</v>
      </c>
      <c r="B685" s="207">
        <v>3.88</v>
      </c>
      <c r="C685" s="210">
        <v>77</v>
      </c>
      <c r="D685" s="20"/>
      <c r="E685" s="23">
        <v>45196</v>
      </c>
      <c r="F685" s="181">
        <v>2465.1</v>
      </c>
      <c r="G685" s="307">
        <v>15.1</v>
      </c>
      <c r="J685" s="216"/>
      <c r="K685" s="216"/>
      <c r="L685" s="216"/>
    </row>
    <row r="686" spans="1:12" s="19" customFormat="1">
      <c r="A686" s="22">
        <v>45203</v>
      </c>
      <c r="B686" s="207">
        <v>4.1100000000000003</v>
      </c>
      <c r="C686" s="210">
        <v>81</v>
      </c>
      <c r="D686" s="20"/>
      <c r="E686" s="23">
        <v>45203</v>
      </c>
      <c r="F686" s="181">
        <v>2405.6999999999998</v>
      </c>
      <c r="G686" s="307">
        <v>18.100000000000001</v>
      </c>
      <c r="J686" s="216"/>
      <c r="K686" s="216"/>
      <c r="L686" s="216"/>
    </row>
    <row r="687" spans="1:12" s="19" customFormat="1">
      <c r="A687" s="22">
        <v>45204</v>
      </c>
      <c r="B687" s="207">
        <v>4.08</v>
      </c>
      <c r="C687" s="210">
        <v>79</v>
      </c>
      <c r="D687" s="20"/>
      <c r="E687" s="23">
        <v>45204</v>
      </c>
      <c r="F687" s="181">
        <v>2403.6</v>
      </c>
      <c r="G687" s="307">
        <v>17.3</v>
      </c>
      <c r="J687" s="216"/>
      <c r="K687" s="216"/>
      <c r="L687" s="216"/>
    </row>
    <row r="688" spans="1:12" s="19" customFormat="1">
      <c r="A688" s="22">
        <v>45205</v>
      </c>
      <c r="B688" s="207">
        <v>4.0199999999999996</v>
      </c>
      <c r="C688" s="210">
        <v>77</v>
      </c>
      <c r="D688" s="20"/>
      <c r="E688" s="23">
        <v>45205</v>
      </c>
      <c r="F688" s="181">
        <v>2408.6999999999998</v>
      </c>
      <c r="G688" s="307">
        <v>17.399999999999999</v>
      </c>
      <c r="J688" s="216"/>
      <c r="K688" s="216"/>
      <c r="L688" s="216"/>
    </row>
    <row r="689" spans="1:12" s="19" customFormat="1">
      <c r="A689" s="22">
        <v>45209</v>
      </c>
      <c r="B689" s="207">
        <v>4</v>
      </c>
      <c r="C689" s="210">
        <v>78</v>
      </c>
      <c r="D689" s="20"/>
      <c r="E689" s="23">
        <v>45209</v>
      </c>
      <c r="F689" s="181">
        <v>2402.6</v>
      </c>
      <c r="G689" s="307">
        <v>17.600000000000001</v>
      </c>
      <c r="J689" s="216"/>
      <c r="K689" s="216"/>
      <c r="L689" s="216"/>
    </row>
    <row r="690" spans="1:12" s="19" customFormat="1">
      <c r="A690" s="22">
        <v>45210</v>
      </c>
      <c r="B690" s="207">
        <v>3.95</v>
      </c>
      <c r="C690" s="210">
        <v>78</v>
      </c>
      <c r="D690" s="20"/>
      <c r="E690" s="23">
        <v>45210</v>
      </c>
      <c r="F690" s="181">
        <v>2450.1</v>
      </c>
      <c r="G690" s="307">
        <v>16.7</v>
      </c>
      <c r="J690" s="216"/>
      <c r="K690" s="216"/>
      <c r="L690" s="216"/>
    </row>
    <row r="691" spans="1:12" s="19" customFormat="1">
      <c r="A691" s="22">
        <v>45211</v>
      </c>
      <c r="B691" s="207">
        <v>3.93</v>
      </c>
      <c r="C691" s="210">
        <v>79</v>
      </c>
      <c r="D691" s="20"/>
      <c r="E691" s="23">
        <v>45211</v>
      </c>
      <c r="F691" s="181">
        <v>2479.8000000000002</v>
      </c>
      <c r="G691" s="307">
        <v>15.7</v>
      </c>
      <c r="J691" s="216"/>
      <c r="K691" s="216"/>
      <c r="L691" s="216"/>
    </row>
    <row r="692" spans="1:12" s="19" customFormat="1">
      <c r="A692" s="22">
        <v>45212</v>
      </c>
      <c r="B692" s="207">
        <v>3.96</v>
      </c>
      <c r="C692" s="210">
        <v>79</v>
      </c>
      <c r="D692" s="20"/>
      <c r="E692" s="23">
        <v>45212</v>
      </c>
      <c r="F692" s="181">
        <v>2456.1999999999998</v>
      </c>
      <c r="G692" s="307">
        <v>16</v>
      </c>
      <c r="J692" s="216"/>
      <c r="K692" s="216"/>
      <c r="L692" s="216"/>
    </row>
    <row r="693" spans="1:12" s="19" customFormat="1">
      <c r="A693" s="22">
        <v>45215</v>
      </c>
      <c r="B693" s="207">
        <v>3.97</v>
      </c>
      <c r="C693" s="210">
        <v>80</v>
      </c>
      <c r="D693" s="20"/>
      <c r="E693" s="23">
        <v>45215</v>
      </c>
      <c r="F693" s="181">
        <v>2436.1999999999998</v>
      </c>
      <c r="G693" s="307">
        <v>17.100000000000001</v>
      </c>
      <c r="J693" s="216"/>
      <c r="K693" s="216"/>
      <c r="L693" s="216"/>
    </row>
    <row r="694" spans="1:12" s="19" customFormat="1">
      <c r="A694" s="22">
        <v>45216</v>
      </c>
      <c r="B694" s="207">
        <v>3.99</v>
      </c>
      <c r="C694" s="210">
        <v>80</v>
      </c>
      <c r="D694" s="20"/>
      <c r="E694" s="23">
        <v>45216</v>
      </c>
      <c r="F694" s="181">
        <v>2460.1999999999998</v>
      </c>
      <c r="G694" s="307">
        <v>16.2</v>
      </c>
      <c r="J694" s="216"/>
      <c r="K694" s="216"/>
      <c r="L694" s="216"/>
    </row>
    <row r="695" spans="1:12" s="19" customFormat="1">
      <c r="A695" s="22">
        <v>45217</v>
      </c>
      <c r="B695" s="207">
        <v>4.03</v>
      </c>
      <c r="C695" s="210">
        <v>80</v>
      </c>
      <c r="D695" s="20"/>
      <c r="E695" s="23">
        <v>45217</v>
      </c>
      <c r="F695" s="181">
        <v>2462.6</v>
      </c>
      <c r="G695" s="307">
        <v>16</v>
      </c>
      <c r="J695" s="216"/>
      <c r="K695" s="216"/>
      <c r="L695" s="216"/>
    </row>
    <row r="696" spans="1:12" s="19" customFormat="1">
      <c r="A696" s="22">
        <v>45218</v>
      </c>
      <c r="B696" s="207">
        <v>4.07</v>
      </c>
      <c r="C696" s="210">
        <v>80</v>
      </c>
      <c r="D696" s="20"/>
      <c r="E696" s="23">
        <v>45218</v>
      </c>
      <c r="F696" s="181">
        <v>2415.8000000000002</v>
      </c>
      <c r="G696" s="307">
        <v>18.2</v>
      </c>
      <c r="J696" s="216"/>
      <c r="K696" s="216"/>
      <c r="L696" s="216"/>
    </row>
    <row r="697" spans="1:12" s="19" customFormat="1">
      <c r="A697" s="22">
        <v>45219</v>
      </c>
      <c r="B697" s="207">
        <v>4.03</v>
      </c>
      <c r="C697" s="210">
        <v>80</v>
      </c>
      <c r="D697" s="20"/>
      <c r="E697" s="23">
        <v>45219</v>
      </c>
      <c r="F697" s="181">
        <v>2375</v>
      </c>
      <c r="G697" s="307">
        <v>19.5</v>
      </c>
      <c r="J697" s="216"/>
      <c r="K697" s="216"/>
      <c r="L697" s="216"/>
    </row>
    <row r="698" spans="1:12" s="19" customFormat="1">
      <c r="A698" s="22">
        <v>45222</v>
      </c>
      <c r="B698" s="207">
        <v>4.0599999999999996</v>
      </c>
      <c r="C698" s="210">
        <v>80</v>
      </c>
      <c r="D698" s="20"/>
      <c r="E698" s="23">
        <v>45222</v>
      </c>
      <c r="F698" s="181">
        <v>2357</v>
      </c>
      <c r="G698" s="307">
        <v>19.7</v>
      </c>
      <c r="J698" s="216"/>
      <c r="K698" s="216"/>
      <c r="L698" s="216"/>
    </row>
    <row r="699" spans="1:12" s="19" customFormat="1">
      <c r="A699" s="22">
        <v>45223</v>
      </c>
      <c r="B699" s="207">
        <v>4</v>
      </c>
      <c r="C699" s="210">
        <v>81</v>
      </c>
      <c r="D699" s="20"/>
      <c r="E699" s="23">
        <v>45223</v>
      </c>
      <c r="F699" s="181">
        <v>2383.5</v>
      </c>
      <c r="G699" s="307">
        <v>18.8</v>
      </c>
      <c r="J699" s="216"/>
      <c r="K699" s="216"/>
      <c r="L699" s="216"/>
    </row>
    <row r="700" spans="1:12" s="19" customFormat="1">
      <c r="A700" s="22">
        <v>45224</v>
      </c>
      <c r="B700" s="207">
        <v>4.04</v>
      </c>
      <c r="C700" s="210">
        <v>82</v>
      </c>
      <c r="D700" s="20"/>
      <c r="E700" s="23">
        <v>45224</v>
      </c>
      <c r="F700" s="181">
        <v>2363.1999999999998</v>
      </c>
      <c r="G700" s="307">
        <v>18.600000000000001</v>
      </c>
      <c r="J700" s="216"/>
      <c r="K700" s="216"/>
      <c r="L700" s="216"/>
    </row>
    <row r="701" spans="1:12" s="19" customFormat="1">
      <c r="A701" s="22">
        <v>45225</v>
      </c>
      <c r="B701" s="207">
        <v>4.0999999999999996</v>
      </c>
      <c r="C701" s="421">
        <v>83</v>
      </c>
      <c r="D701" s="20"/>
      <c r="E701" s="23">
        <v>45225</v>
      </c>
      <c r="F701" s="181">
        <v>2299.1</v>
      </c>
      <c r="G701" s="307">
        <v>21.1</v>
      </c>
      <c r="J701" s="216"/>
      <c r="K701" s="216"/>
      <c r="L701" s="216"/>
    </row>
    <row r="702" spans="1:12" s="19" customFormat="1">
      <c r="A702" s="22">
        <v>45226</v>
      </c>
      <c r="B702" s="207">
        <v>4.07</v>
      </c>
      <c r="C702" s="421">
        <v>83</v>
      </c>
      <c r="D702" s="20"/>
      <c r="E702" s="23">
        <v>45226</v>
      </c>
      <c r="F702" s="181">
        <v>2302.8000000000002</v>
      </c>
      <c r="G702" s="307">
        <v>20</v>
      </c>
      <c r="J702" s="216"/>
      <c r="K702" s="216"/>
      <c r="L702" s="216"/>
    </row>
    <row r="703" spans="1:12" s="19" customFormat="1">
      <c r="A703" s="22">
        <v>45229</v>
      </c>
      <c r="B703" s="207">
        <v>4.09</v>
      </c>
      <c r="C703" s="421">
        <v>82</v>
      </c>
      <c r="D703" s="20"/>
      <c r="E703" s="23">
        <v>45229</v>
      </c>
      <c r="F703" s="181">
        <v>2310.6</v>
      </c>
      <c r="G703" s="307">
        <v>20</v>
      </c>
      <c r="J703" s="216"/>
      <c r="K703" s="216"/>
      <c r="L703" s="216"/>
    </row>
    <row r="704" spans="1:12" s="19" customFormat="1">
      <c r="A704" s="22">
        <v>45230</v>
      </c>
      <c r="B704" s="207">
        <v>4.09</v>
      </c>
      <c r="C704" s="421">
        <v>82</v>
      </c>
      <c r="D704" s="20"/>
      <c r="E704" s="23">
        <v>45230</v>
      </c>
      <c r="F704" s="181">
        <v>2278</v>
      </c>
      <c r="G704" s="307">
        <v>19.899999999999999</v>
      </c>
      <c r="J704" s="216"/>
      <c r="K704" s="216"/>
      <c r="L704" s="216"/>
    </row>
    <row r="705" spans="1:12" s="19" customFormat="1">
      <c r="A705" s="22">
        <v>45231</v>
      </c>
      <c r="B705" s="207">
        <v>4.07</v>
      </c>
      <c r="C705" s="421">
        <v>83</v>
      </c>
      <c r="D705" s="20"/>
      <c r="E705" s="23">
        <v>45231</v>
      </c>
      <c r="F705" s="181">
        <v>2301.6</v>
      </c>
      <c r="G705" s="307">
        <v>18.8</v>
      </c>
      <c r="J705" s="216"/>
      <c r="K705" s="216"/>
      <c r="L705" s="216"/>
    </row>
    <row r="706" spans="1:12" s="19" customFormat="1">
      <c r="A706" s="22">
        <v>45232</v>
      </c>
      <c r="B706" s="207">
        <v>3.98</v>
      </c>
      <c r="C706" s="421">
        <v>84</v>
      </c>
      <c r="D706" s="20"/>
      <c r="E706" s="23">
        <v>45232</v>
      </c>
      <c r="F706" s="181">
        <v>2343.1</v>
      </c>
      <c r="G706" s="307">
        <v>17.5</v>
      </c>
      <c r="J706" s="216"/>
      <c r="K706" s="216"/>
      <c r="L706" s="216"/>
    </row>
    <row r="707" spans="1:12" s="19" customFormat="1">
      <c r="A707" s="22">
        <v>45233</v>
      </c>
      <c r="B707" s="207">
        <v>3.95</v>
      </c>
      <c r="C707" s="421">
        <v>84</v>
      </c>
      <c r="D707" s="20"/>
      <c r="E707" s="23">
        <v>45233</v>
      </c>
      <c r="F707" s="181">
        <v>2368.3000000000002</v>
      </c>
      <c r="G707" s="307">
        <v>16.7</v>
      </c>
      <c r="J707" s="216"/>
      <c r="K707" s="216"/>
      <c r="L707" s="216"/>
    </row>
    <row r="708" spans="1:12" s="19" customFormat="1">
      <c r="A708" s="22">
        <v>45236</v>
      </c>
      <c r="B708" s="207">
        <v>3.88</v>
      </c>
      <c r="C708" s="421">
        <v>85</v>
      </c>
      <c r="D708" s="20"/>
      <c r="E708" s="23">
        <v>45236</v>
      </c>
      <c r="F708" s="181">
        <v>2502.4</v>
      </c>
      <c r="G708" s="307">
        <v>18.7</v>
      </c>
      <c r="J708" s="216"/>
      <c r="K708" s="216"/>
      <c r="L708" s="216"/>
    </row>
    <row r="709" spans="1:12" s="19" customFormat="1">
      <c r="A709" s="249">
        <v>45237</v>
      </c>
      <c r="B709" s="207">
        <v>3.89</v>
      </c>
      <c r="C709" s="421">
        <v>84</v>
      </c>
      <c r="D709" s="20"/>
      <c r="E709" s="23">
        <v>45237</v>
      </c>
      <c r="F709" s="181">
        <v>2444</v>
      </c>
      <c r="G709" s="307">
        <v>18.2</v>
      </c>
      <c r="J709" s="216"/>
      <c r="K709" s="216"/>
      <c r="L709" s="216"/>
    </row>
    <row r="710" spans="1:12" s="19" customFormat="1">
      <c r="A710" s="249">
        <v>45238</v>
      </c>
      <c r="B710" s="207">
        <v>3.87</v>
      </c>
      <c r="C710" s="421">
        <v>85</v>
      </c>
      <c r="D710" s="20"/>
      <c r="E710" s="23">
        <v>45238</v>
      </c>
      <c r="F710" s="181">
        <v>2421.6</v>
      </c>
      <c r="G710" s="307">
        <v>17.600000000000001</v>
      </c>
      <c r="J710" s="216"/>
      <c r="K710" s="216"/>
      <c r="L710" s="216"/>
    </row>
    <row r="711" spans="1:12" s="19" customFormat="1">
      <c r="A711" s="249">
        <v>45239</v>
      </c>
      <c r="B711" s="207">
        <v>3.85</v>
      </c>
      <c r="C711" s="421">
        <v>84</v>
      </c>
      <c r="D711" s="20"/>
      <c r="E711" s="23">
        <v>45239</v>
      </c>
      <c r="F711" s="181">
        <v>2427.1</v>
      </c>
      <c r="G711" s="307">
        <v>16.8</v>
      </c>
      <c r="J711" s="216"/>
      <c r="K711" s="216"/>
      <c r="L711" s="216"/>
    </row>
    <row r="712" spans="1:12" s="19" customFormat="1">
      <c r="A712" s="249">
        <v>45240</v>
      </c>
      <c r="B712" s="207">
        <v>3.86</v>
      </c>
      <c r="C712" s="421">
        <v>84</v>
      </c>
      <c r="D712" s="20"/>
      <c r="E712" s="23">
        <v>45240</v>
      </c>
      <c r="F712" s="181">
        <v>2409.6999999999998</v>
      </c>
      <c r="G712" s="307">
        <v>17.100000000000001</v>
      </c>
      <c r="J712" s="216"/>
      <c r="K712" s="216"/>
      <c r="L712" s="216"/>
    </row>
    <row r="713" spans="1:12" s="19" customFormat="1">
      <c r="A713" s="249">
        <v>45243</v>
      </c>
      <c r="B713" s="207">
        <v>3.88</v>
      </c>
      <c r="C713" s="421">
        <v>84</v>
      </c>
      <c r="D713" s="20"/>
      <c r="E713" s="23">
        <v>45243</v>
      </c>
      <c r="F713" s="181">
        <v>2403.8000000000002</v>
      </c>
      <c r="G713" s="307">
        <v>17.7</v>
      </c>
      <c r="J713" s="216"/>
      <c r="K713" s="216"/>
      <c r="L713" s="216"/>
    </row>
    <row r="714" spans="1:12" s="19" customFormat="1">
      <c r="A714" s="249">
        <v>45244</v>
      </c>
      <c r="B714" s="207">
        <v>3.86</v>
      </c>
      <c r="C714" s="421">
        <v>84</v>
      </c>
      <c r="D714" s="20"/>
      <c r="E714" s="23">
        <v>45244</v>
      </c>
      <c r="F714" s="181">
        <v>2433.3000000000002</v>
      </c>
      <c r="G714" s="307">
        <v>17.399999999999999</v>
      </c>
      <c r="J714" s="216"/>
      <c r="K714" s="216"/>
      <c r="L714" s="216"/>
    </row>
    <row r="715" spans="1:12" s="19" customFormat="1">
      <c r="A715" s="249">
        <v>45245</v>
      </c>
      <c r="B715" s="207">
        <v>3.74</v>
      </c>
      <c r="C715" s="421">
        <v>83</v>
      </c>
      <c r="D715" s="20"/>
      <c r="E715" s="23">
        <v>45245</v>
      </c>
      <c r="F715" s="181">
        <v>2486.6999999999998</v>
      </c>
      <c r="G715" s="307">
        <v>17.2</v>
      </c>
      <c r="J715" s="216"/>
      <c r="K715" s="216"/>
      <c r="L715" s="216"/>
    </row>
    <row r="716" spans="1:12" s="19" customFormat="1">
      <c r="A716" s="249">
        <v>45246</v>
      </c>
      <c r="B716" s="207">
        <v>3.7</v>
      </c>
      <c r="C716" s="421">
        <v>81</v>
      </c>
      <c r="D716" s="20"/>
      <c r="E716" s="23">
        <v>45246</v>
      </c>
      <c r="F716" s="181">
        <v>2488.1999999999998</v>
      </c>
      <c r="G716" s="307">
        <v>17</v>
      </c>
      <c r="J716" s="216"/>
      <c r="K716" s="216"/>
      <c r="L716" s="216"/>
    </row>
    <row r="717" spans="1:12" s="19" customFormat="1">
      <c r="A717" s="249">
        <v>45247</v>
      </c>
      <c r="B717" s="207">
        <v>3.68</v>
      </c>
      <c r="C717" s="421">
        <v>80</v>
      </c>
      <c r="D717" s="20"/>
      <c r="E717" s="23">
        <v>45247</v>
      </c>
      <c r="F717" s="181">
        <v>2469.9</v>
      </c>
      <c r="G717" s="307">
        <v>16.600000000000001</v>
      </c>
      <c r="J717" s="216"/>
      <c r="K717" s="216"/>
      <c r="L717" s="216"/>
    </row>
    <row r="718" spans="1:12" s="19" customFormat="1">
      <c r="A718" s="249">
        <v>45250</v>
      </c>
      <c r="B718" s="207">
        <v>3.67</v>
      </c>
      <c r="C718" s="421">
        <v>78</v>
      </c>
      <c r="D718" s="20"/>
      <c r="E718" s="23">
        <v>45250</v>
      </c>
      <c r="F718" s="181">
        <v>2491.1999999999998</v>
      </c>
      <c r="G718" s="307">
        <v>16.7</v>
      </c>
      <c r="J718" s="216"/>
      <c r="K718" s="216"/>
      <c r="L718" s="216"/>
    </row>
    <row r="719" spans="1:12" s="19" customFormat="1">
      <c r="A719" s="249">
        <v>45251</v>
      </c>
      <c r="B719" s="207">
        <v>3.64</v>
      </c>
      <c r="C719" s="421">
        <v>78</v>
      </c>
      <c r="D719" s="20"/>
      <c r="E719" s="23">
        <v>45251</v>
      </c>
      <c r="F719" s="181">
        <v>2510.4</v>
      </c>
      <c r="G719" s="307">
        <v>16.2</v>
      </c>
      <c r="J719" s="216"/>
      <c r="K719" s="216"/>
      <c r="L719" s="216"/>
    </row>
    <row r="720" spans="1:12" s="19" customFormat="1">
      <c r="A720" s="249">
        <v>45252</v>
      </c>
      <c r="B720" s="207">
        <v>3.67</v>
      </c>
      <c r="C720" s="421">
        <v>77</v>
      </c>
      <c r="D720" s="20"/>
      <c r="E720" s="23">
        <v>45252</v>
      </c>
      <c r="F720" s="181">
        <v>2511.6999999999998</v>
      </c>
      <c r="G720" s="307">
        <v>15.9</v>
      </c>
      <c r="J720" s="216"/>
      <c r="K720" s="216"/>
      <c r="L720" s="216"/>
    </row>
    <row r="721" spans="1:12" s="19" customFormat="1">
      <c r="A721" s="249">
        <v>45253</v>
      </c>
      <c r="B721" s="207">
        <v>3.64</v>
      </c>
      <c r="C721" s="421">
        <v>77</v>
      </c>
      <c r="D721" s="20"/>
      <c r="E721" s="23">
        <v>45253</v>
      </c>
      <c r="F721" s="181">
        <v>2515</v>
      </c>
      <c r="G721" s="307">
        <v>15.1</v>
      </c>
      <c r="J721" s="216"/>
      <c r="K721" s="216"/>
      <c r="L721" s="216"/>
    </row>
    <row r="722" spans="1:12" s="19" customFormat="1">
      <c r="A722" s="249">
        <v>45254</v>
      </c>
      <c r="B722" s="207">
        <v>3.68</v>
      </c>
      <c r="C722" s="421">
        <v>75</v>
      </c>
      <c r="D722" s="20"/>
      <c r="E722" s="23">
        <v>45254</v>
      </c>
      <c r="F722" s="181">
        <v>2496.6</v>
      </c>
      <c r="G722" s="307">
        <v>15</v>
      </c>
      <c r="J722" s="216"/>
      <c r="K722" s="216"/>
      <c r="L722" s="216"/>
    </row>
    <row r="723" spans="1:12" s="19" customFormat="1">
      <c r="A723" s="249">
        <v>45257</v>
      </c>
      <c r="B723" s="207">
        <v>3.69</v>
      </c>
      <c r="C723" s="421">
        <v>75</v>
      </c>
      <c r="D723" s="20"/>
      <c r="E723" s="23">
        <v>45257</v>
      </c>
      <c r="F723" s="181">
        <v>2495.6999999999998</v>
      </c>
      <c r="G723" s="307">
        <v>15.2</v>
      </c>
      <c r="J723" s="216"/>
      <c r="K723" s="216"/>
      <c r="L723" s="216"/>
    </row>
    <row r="724" spans="1:12" s="19" customFormat="1">
      <c r="A724" s="249">
        <v>45258</v>
      </c>
      <c r="B724" s="207">
        <v>3.65</v>
      </c>
      <c r="C724" s="421">
        <v>74</v>
      </c>
      <c r="D724" s="20"/>
      <c r="E724" s="23">
        <v>45258</v>
      </c>
      <c r="F724" s="181">
        <v>2521.8000000000002</v>
      </c>
      <c r="G724" s="307">
        <v>15.4</v>
      </c>
      <c r="J724" s="216"/>
      <c r="K724" s="216"/>
      <c r="L724" s="216"/>
    </row>
    <row r="725" spans="1:12" s="19" customFormat="1">
      <c r="A725" s="249">
        <v>45259</v>
      </c>
      <c r="B725" s="207">
        <v>3.55</v>
      </c>
      <c r="C725" s="421">
        <v>74</v>
      </c>
      <c r="D725" s="20"/>
      <c r="E725" s="23">
        <v>45259</v>
      </c>
      <c r="F725" s="181">
        <v>2519.8000000000002</v>
      </c>
      <c r="G725" s="307">
        <v>14.6</v>
      </c>
      <c r="J725" s="216"/>
      <c r="K725" s="216"/>
      <c r="L725" s="216"/>
    </row>
    <row r="726" spans="1:12" s="19" customFormat="1">
      <c r="A726" s="249">
        <v>45260</v>
      </c>
      <c r="B726" s="207">
        <v>3.58</v>
      </c>
      <c r="C726" s="421">
        <v>72</v>
      </c>
      <c r="D726" s="20"/>
      <c r="E726" s="23">
        <v>45260</v>
      </c>
      <c r="F726" s="181">
        <v>2535.3000000000002</v>
      </c>
      <c r="G726" s="307">
        <v>14.5</v>
      </c>
      <c r="J726" s="216"/>
      <c r="K726" s="216"/>
      <c r="L726" s="216"/>
    </row>
    <row r="727" spans="1:12" s="19" customFormat="1">
      <c r="A727" s="249"/>
      <c r="B727" s="207"/>
      <c r="C727" s="210"/>
      <c r="D727" s="20"/>
      <c r="E727" s="23"/>
      <c r="F727" s="181"/>
      <c r="G727" s="307"/>
      <c r="J727" s="216"/>
      <c r="K727" s="216"/>
      <c r="L727" s="216"/>
    </row>
    <row r="728" spans="1:12" s="19" customFormat="1">
      <c r="A728" s="13" t="s">
        <v>617</v>
      </c>
      <c r="B728" s="207"/>
      <c r="C728" s="210"/>
      <c r="D728" s="20"/>
      <c r="E728" s="23"/>
      <c r="F728" s="181"/>
      <c r="G728" s="307"/>
      <c r="J728" s="216"/>
      <c r="K728" s="216"/>
      <c r="L728" s="216"/>
    </row>
    <row r="729" spans="1:12" s="19" customFormat="1">
      <c r="A729" s="249"/>
      <c r="B729" s="207"/>
      <c r="C729" s="210"/>
      <c r="D729" s="20"/>
      <c r="E729" s="23"/>
      <c r="F729" s="181"/>
      <c r="G729" s="307"/>
      <c r="J729" s="216"/>
      <c r="K729" s="216"/>
      <c r="L729" s="216"/>
    </row>
    <row r="730" spans="1:12" s="19" customFormat="1">
      <c r="A730" s="249"/>
      <c r="B730" s="207"/>
      <c r="C730" s="210"/>
      <c r="D730" s="20"/>
      <c r="E730" s="23"/>
      <c r="F730" s="181"/>
      <c r="G730" s="307"/>
      <c r="J730" s="216"/>
      <c r="K730" s="216"/>
      <c r="L730" s="216"/>
    </row>
    <row r="731" spans="1:12" s="19" customFormat="1">
      <c r="A731" s="249"/>
      <c r="B731" s="207"/>
      <c r="C731" s="210"/>
      <c r="D731" s="20"/>
      <c r="E731" s="23"/>
      <c r="F731" s="181"/>
      <c r="G731" s="307"/>
      <c r="J731" s="216"/>
      <c r="K731" s="216"/>
      <c r="L731" s="216"/>
    </row>
    <row r="732" spans="1:12" s="19" customFormat="1">
      <c r="A732" s="249"/>
      <c r="B732" s="207"/>
      <c r="C732" s="210"/>
      <c r="D732" s="20"/>
      <c r="E732" s="23"/>
      <c r="F732" s="181"/>
      <c r="G732" s="307"/>
      <c r="J732" s="216"/>
      <c r="K732" s="216"/>
      <c r="L732" s="216"/>
    </row>
    <row r="733" spans="1:12" s="19" customFormat="1">
      <c r="A733" s="249"/>
      <c r="B733" s="207"/>
      <c r="C733" s="210"/>
      <c r="D733" s="20"/>
      <c r="E733" s="23"/>
      <c r="F733" s="181"/>
      <c r="G733" s="307"/>
      <c r="J733" s="216"/>
      <c r="K733" s="216"/>
      <c r="L733" s="216"/>
    </row>
    <row r="734" spans="1:12" s="19" customFormat="1">
      <c r="A734" s="249"/>
      <c r="B734" s="207"/>
      <c r="C734" s="210"/>
      <c r="D734" s="20"/>
      <c r="E734" s="23"/>
      <c r="F734" s="181"/>
      <c r="G734" s="307"/>
      <c r="J734" s="216"/>
      <c r="K734" s="216"/>
      <c r="L734" s="216"/>
    </row>
    <row r="735" spans="1:12" s="19" customFormat="1">
      <c r="A735" s="249"/>
      <c r="B735" s="207"/>
      <c r="C735" s="210"/>
      <c r="D735" s="20"/>
      <c r="E735" s="23"/>
      <c r="F735" s="181"/>
      <c r="G735" s="307"/>
      <c r="J735" s="216"/>
      <c r="K735" s="216"/>
      <c r="L735" s="216"/>
    </row>
    <row r="736" spans="1:12" s="19" customFormat="1">
      <c r="A736" s="249"/>
      <c r="B736" s="207"/>
      <c r="C736" s="210"/>
      <c r="D736" s="20"/>
      <c r="E736" s="23"/>
      <c r="F736" s="181"/>
      <c r="G736" s="307"/>
      <c r="J736" s="216"/>
      <c r="K736" s="216"/>
      <c r="L736" s="216"/>
    </row>
    <row r="737" spans="1:12" s="19" customFormat="1">
      <c r="A737" s="249"/>
      <c r="B737" s="207"/>
      <c r="C737" s="210"/>
      <c r="D737" s="20"/>
      <c r="E737" s="23"/>
      <c r="F737" s="181"/>
      <c r="G737" s="307"/>
      <c r="J737" s="216"/>
      <c r="K737" s="216"/>
      <c r="L737" s="216"/>
    </row>
    <row r="738" spans="1:12" s="19" customFormat="1">
      <c r="A738" s="249"/>
      <c r="B738" s="207"/>
      <c r="C738" s="210"/>
      <c r="D738" s="20"/>
      <c r="E738" s="23"/>
      <c r="F738" s="181"/>
      <c r="G738" s="307"/>
      <c r="J738" s="216"/>
      <c r="K738" s="216"/>
      <c r="L738" s="216"/>
    </row>
    <row r="739" spans="1:12" s="19" customFormat="1">
      <c r="A739" s="249"/>
      <c r="B739" s="207"/>
      <c r="C739" s="210"/>
      <c r="D739" s="20"/>
      <c r="E739" s="23"/>
      <c r="F739" s="181"/>
      <c r="G739" s="307"/>
      <c r="J739" s="216"/>
      <c r="K739" s="216"/>
      <c r="L739" s="216"/>
    </row>
    <row r="740" spans="1:12" s="19" customFormat="1">
      <c r="A740" s="249"/>
      <c r="B740" s="207"/>
      <c r="C740" s="210"/>
      <c r="D740" s="20"/>
      <c r="E740" s="23"/>
      <c r="F740" s="181"/>
      <c r="G740" s="307"/>
      <c r="J740" s="216"/>
      <c r="K740" s="216"/>
      <c r="L740" s="216"/>
    </row>
    <row r="741" spans="1:12" s="19" customFormat="1">
      <c r="A741" s="249"/>
      <c r="B741" s="207"/>
      <c r="C741" s="210"/>
      <c r="D741" s="20"/>
      <c r="E741" s="23"/>
      <c r="F741" s="181"/>
      <c r="G741" s="307"/>
      <c r="J741" s="216"/>
      <c r="K741" s="216"/>
      <c r="L741" s="216"/>
    </row>
    <row r="742" spans="1:12" s="19" customFormat="1">
      <c r="A742" s="249"/>
      <c r="B742" s="207"/>
      <c r="C742" s="210"/>
      <c r="D742" s="20"/>
      <c r="E742" s="23"/>
      <c r="F742" s="181"/>
      <c r="G742" s="307"/>
      <c r="J742" s="216"/>
      <c r="K742" s="216"/>
      <c r="L742" s="216"/>
    </row>
    <row r="743" spans="1:12" s="19" customFormat="1">
      <c r="A743" s="249"/>
      <c r="B743" s="207"/>
      <c r="C743" s="210"/>
      <c r="D743" s="20"/>
      <c r="E743" s="23"/>
      <c r="F743" s="181"/>
      <c r="G743" s="307"/>
      <c r="J743" s="216"/>
      <c r="K743" s="216"/>
      <c r="L743" s="216"/>
    </row>
    <row r="744" spans="1:12" s="19" customFormat="1">
      <c r="A744" s="249"/>
      <c r="B744" s="207"/>
      <c r="C744" s="210"/>
      <c r="D744" s="20"/>
      <c r="E744" s="23"/>
      <c r="F744" s="181"/>
      <c r="G744" s="307"/>
      <c r="J744" s="216"/>
      <c r="K744" s="216"/>
      <c r="L744" s="216"/>
    </row>
    <row r="745" spans="1:12" s="19" customFormat="1">
      <c r="A745" s="249"/>
      <c r="B745" s="207"/>
      <c r="C745" s="210"/>
      <c r="D745" s="20"/>
      <c r="E745" s="23"/>
      <c r="F745" s="181"/>
      <c r="G745" s="307"/>
      <c r="J745" s="216"/>
      <c r="K745" s="216"/>
      <c r="L745" s="216"/>
    </row>
    <row r="746" spans="1:12" s="19" customFormat="1">
      <c r="A746" s="249"/>
      <c r="B746" s="207"/>
      <c r="C746" s="210"/>
      <c r="D746" s="20"/>
      <c r="E746" s="23"/>
      <c r="F746" s="181"/>
      <c r="G746" s="307"/>
      <c r="J746" s="216"/>
      <c r="K746" s="216"/>
      <c r="L746" s="216"/>
    </row>
    <row r="747" spans="1:12" s="19" customFormat="1">
      <c r="A747" s="249"/>
      <c r="B747" s="207"/>
      <c r="C747" s="210"/>
      <c r="D747" s="20"/>
      <c r="E747" s="23"/>
      <c r="F747" s="181"/>
      <c r="G747" s="307"/>
      <c r="J747" s="216"/>
      <c r="K747" s="216"/>
      <c r="L747" s="216"/>
    </row>
    <row r="748" spans="1:12" s="19" customFormat="1">
      <c r="A748" s="249"/>
      <c r="B748" s="207"/>
      <c r="C748" s="210"/>
      <c r="D748" s="20"/>
      <c r="E748" s="23"/>
      <c r="F748" s="181"/>
      <c r="G748" s="307"/>
      <c r="J748" s="216"/>
      <c r="K748" s="216"/>
      <c r="L748" s="216"/>
    </row>
    <row r="749" spans="1:12" s="19" customFormat="1">
      <c r="A749" s="249"/>
      <c r="B749" s="207"/>
      <c r="C749" s="210"/>
      <c r="D749" s="20"/>
      <c r="E749" s="23"/>
      <c r="F749" s="181"/>
      <c r="G749" s="307"/>
      <c r="J749" s="216"/>
      <c r="K749" s="216"/>
      <c r="L749" s="216"/>
    </row>
    <row r="750" spans="1:12" s="19" customFormat="1">
      <c r="A750" s="249"/>
      <c r="B750" s="207"/>
      <c r="C750" s="210"/>
      <c r="D750" s="20"/>
      <c r="E750" s="23"/>
      <c r="F750" s="181"/>
      <c r="G750" s="307"/>
      <c r="J750" s="216"/>
      <c r="K750" s="216"/>
      <c r="L750" s="216"/>
    </row>
    <row r="751" spans="1:12" s="19" customFormat="1">
      <c r="A751" s="249"/>
      <c r="B751" s="207"/>
      <c r="C751" s="210"/>
      <c r="D751" s="20"/>
      <c r="E751" s="23"/>
      <c r="F751" s="181"/>
      <c r="G751" s="307"/>
      <c r="J751" s="216"/>
      <c r="K751" s="216"/>
      <c r="L751" s="216"/>
    </row>
    <row r="752" spans="1:12" s="19" customFormat="1">
      <c r="A752" s="249"/>
      <c r="B752" s="207"/>
      <c r="C752" s="210"/>
      <c r="D752" s="20"/>
      <c r="E752" s="23"/>
      <c r="F752" s="181"/>
      <c r="G752" s="307"/>
      <c r="J752" s="216"/>
      <c r="K752" s="216"/>
      <c r="L752" s="216"/>
    </row>
    <row r="753" spans="1:12" s="19" customFormat="1">
      <c r="A753" s="249"/>
      <c r="B753" s="207"/>
      <c r="C753" s="210"/>
      <c r="D753" s="20"/>
      <c r="E753" s="23"/>
      <c r="F753" s="181"/>
      <c r="G753" s="307"/>
      <c r="J753" s="216"/>
      <c r="K753" s="216"/>
      <c r="L753" s="216"/>
    </row>
    <row r="754" spans="1:12" s="19" customFormat="1">
      <c r="A754" s="249"/>
      <c r="B754" s="207"/>
      <c r="C754" s="210"/>
      <c r="D754" s="20"/>
      <c r="E754" s="23"/>
      <c r="F754" s="181"/>
      <c r="G754" s="307"/>
      <c r="J754" s="216"/>
      <c r="K754" s="216"/>
      <c r="L754" s="216"/>
    </row>
    <row r="755" spans="1:12" s="19" customFormat="1">
      <c r="A755" s="249"/>
      <c r="B755" s="207"/>
      <c r="C755" s="210"/>
      <c r="D755" s="20"/>
      <c r="E755" s="23"/>
      <c r="F755" s="181"/>
      <c r="G755" s="307"/>
      <c r="J755" s="216"/>
      <c r="K755" s="216"/>
      <c r="L755" s="216"/>
    </row>
    <row r="756" spans="1:12" s="19" customFormat="1">
      <c r="A756" s="249"/>
      <c r="B756" s="207"/>
      <c r="C756" s="210"/>
      <c r="D756" s="20"/>
      <c r="E756" s="23"/>
      <c r="F756" s="181"/>
      <c r="G756" s="307"/>
      <c r="J756" s="216"/>
      <c r="K756" s="216"/>
      <c r="L756" s="216"/>
    </row>
    <row r="757" spans="1:12" s="19" customFormat="1">
      <c r="A757" s="249"/>
      <c r="B757" s="207"/>
      <c r="C757" s="210"/>
      <c r="D757" s="20"/>
      <c r="E757" s="23"/>
      <c r="F757" s="181"/>
      <c r="G757" s="307"/>
      <c r="J757" s="216"/>
      <c r="K757" s="216"/>
      <c r="L757" s="216"/>
    </row>
    <row r="758" spans="1:12" s="19" customFormat="1">
      <c r="A758" s="249"/>
      <c r="B758" s="207"/>
      <c r="C758" s="210"/>
      <c r="D758" s="20"/>
      <c r="E758" s="23"/>
      <c r="F758" s="181"/>
      <c r="G758" s="307"/>
      <c r="J758" s="216"/>
      <c r="K758" s="216"/>
      <c r="L758" s="216"/>
    </row>
    <row r="759" spans="1:12" s="19" customFormat="1">
      <c r="A759" s="249"/>
      <c r="B759" s="207"/>
      <c r="C759" s="210"/>
      <c r="D759" s="20"/>
      <c r="E759" s="23"/>
      <c r="F759" s="181"/>
      <c r="G759" s="307"/>
      <c r="J759" s="216"/>
      <c r="K759" s="216"/>
      <c r="L759" s="216"/>
    </row>
    <row r="760" spans="1:12" s="19" customFormat="1">
      <c r="A760" s="249"/>
      <c r="B760" s="207"/>
      <c r="C760" s="210"/>
      <c r="D760" s="20"/>
      <c r="E760" s="23"/>
      <c r="F760" s="181"/>
      <c r="G760" s="307"/>
      <c r="J760" s="216"/>
      <c r="K760" s="216"/>
      <c r="L760" s="216"/>
    </row>
    <row r="761" spans="1:12" s="19" customFormat="1">
      <c r="A761" s="249"/>
      <c r="B761" s="207"/>
      <c r="C761" s="210"/>
      <c r="D761" s="20"/>
      <c r="E761" s="23"/>
      <c r="F761" s="181"/>
      <c r="G761" s="307"/>
      <c r="J761" s="216"/>
      <c r="K761" s="216"/>
      <c r="L761" s="216"/>
    </row>
    <row r="762" spans="1:12" s="19" customFormat="1">
      <c r="A762" s="249"/>
      <c r="B762" s="207"/>
      <c r="C762" s="210"/>
      <c r="D762" s="20"/>
      <c r="E762" s="23"/>
      <c r="F762" s="181"/>
      <c r="G762" s="307"/>
      <c r="J762" s="216"/>
      <c r="K762" s="216"/>
      <c r="L762" s="216"/>
    </row>
    <row r="763" spans="1:12" s="19" customFormat="1">
      <c r="A763" s="249"/>
      <c r="B763" s="207"/>
      <c r="C763" s="210"/>
      <c r="D763" s="20"/>
      <c r="E763" s="23"/>
      <c r="F763" s="181"/>
      <c r="G763" s="307"/>
      <c r="J763" s="216"/>
      <c r="K763" s="216"/>
      <c r="L763" s="216"/>
    </row>
    <row r="764" spans="1:12" s="19" customFormat="1">
      <c r="A764" s="249"/>
      <c r="B764" s="207"/>
      <c r="C764" s="210"/>
      <c r="D764" s="20"/>
      <c r="E764" s="23"/>
      <c r="F764" s="181"/>
      <c r="G764" s="307"/>
      <c r="J764" s="216"/>
      <c r="K764" s="216"/>
      <c r="L764" s="216"/>
    </row>
    <row r="765" spans="1:12" s="19" customFormat="1">
      <c r="A765" s="249"/>
      <c r="B765" s="207"/>
      <c r="C765" s="210"/>
      <c r="D765" s="20"/>
      <c r="E765" s="23"/>
      <c r="F765" s="181"/>
      <c r="G765" s="307"/>
      <c r="J765" s="216"/>
      <c r="K765" s="216"/>
      <c r="L765" s="216"/>
    </row>
    <row r="766" spans="1:12" s="19" customFormat="1">
      <c r="A766" s="249"/>
      <c r="B766" s="207"/>
      <c r="C766" s="210"/>
      <c r="D766" s="20"/>
      <c r="E766" s="23"/>
      <c r="F766" s="181"/>
      <c r="G766" s="307"/>
      <c r="J766" s="216"/>
      <c r="K766" s="216"/>
      <c r="L766" s="216"/>
    </row>
    <row r="767" spans="1:12" s="19" customFormat="1">
      <c r="A767" s="249"/>
      <c r="B767" s="207"/>
      <c r="C767" s="210"/>
      <c r="D767" s="20"/>
      <c r="E767" s="23"/>
      <c r="F767" s="181"/>
      <c r="G767" s="307"/>
      <c r="J767" s="216"/>
      <c r="K767" s="216"/>
      <c r="L767" s="216"/>
    </row>
    <row r="768" spans="1:12" s="19" customFormat="1">
      <c r="A768" s="249"/>
      <c r="B768" s="207"/>
      <c r="C768" s="210"/>
      <c r="D768" s="20"/>
      <c r="E768" s="23"/>
      <c r="F768" s="181"/>
      <c r="G768" s="307"/>
      <c r="J768" s="216"/>
      <c r="K768" s="216"/>
      <c r="L768" s="216"/>
    </row>
    <row r="769" spans="1:12" s="19" customFormat="1">
      <c r="A769" s="249"/>
      <c r="B769" s="207"/>
      <c r="C769" s="210"/>
      <c r="D769" s="20"/>
      <c r="E769" s="23"/>
      <c r="F769" s="181"/>
      <c r="G769" s="307"/>
      <c r="J769" s="216"/>
      <c r="K769" s="216"/>
      <c r="L769" s="216"/>
    </row>
    <row r="770" spans="1:12" s="19" customFormat="1">
      <c r="A770" s="249"/>
      <c r="B770" s="207"/>
      <c r="C770" s="210"/>
      <c r="D770" s="20"/>
      <c r="E770" s="23"/>
      <c r="F770" s="181"/>
      <c r="G770" s="307"/>
      <c r="J770" s="216"/>
      <c r="K770" s="216"/>
      <c r="L770" s="216"/>
    </row>
    <row r="771" spans="1:12" s="19" customFormat="1">
      <c r="A771" s="249"/>
      <c r="B771" s="207"/>
      <c r="C771" s="210"/>
      <c r="D771" s="20"/>
      <c r="E771" s="23"/>
      <c r="F771" s="181"/>
      <c r="G771" s="307"/>
      <c r="J771" s="216"/>
      <c r="K771" s="216"/>
      <c r="L771" s="216"/>
    </row>
    <row r="772" spans="1:12" s="19" customFormat="1">
      <c r="A772" s="249"/>
      <c r="B772" s="207"/>
      <c r="C772" s="210"/>
      <c r="D772" s="20"/>
      <c r="E772" s="23"/>
      <c r="F772" s="181"/>
      <c r="G772" s="307"/>
      <c r="J772" s="216"/>
      <c r="K772" s="216"/>
      <c r="L772" s="216"/>
    </row>
    <row r="773" spans="1:12" s="19" customFormat="1">
      <c r="A773" s="249"/>
      <c r="B773" s="207"/>
      <c r="C773" s="210"/>
      <c r="D773" s="20"/>
      <c r="E773" s="23"/>
      <c r="F773" s="181"/>
      <c r="G773" s="307"/>
      <c r="J773" s="216"/>
      <c r="K773" s="216"/>
      <c r="L773" s="216"/>
    </row>
    <row r="774" spans="1:12" s="19" customFormat="1">
      <c r="A774" s="249"/>
      <c r="B774" s="207"/>
      <c r="C774" s="210"/>
      <c r="D774" s="20"/>
      <c r="E774" s="23"/>
      <c r="F774" s="181"/>
      <c r="G774" s="307"/>
      <c r="J774" s="216"/>
      <c r="K774" s="216"/>
      <c r="L774" s="216"/>
    </row>
    <row r="775" spans="1:12" s="19" customFormat="1">
      <c r="A775" s="249"/>
      <c r="B775" s="207"/>
      <c r="C775" s="210"/>
      <c r="D775" s="20"/>
      <c r="E775" s="23"/>
      <c r="F775" s="181"/>
      <c r="G775" s="307"/>
      <c r="J775" s="216"/>
      <c r="K775" s="216"/>
      <c r="L775" s="216"/>
    </row>
    <row r="776" spans="1:12" s="19" customFormat="1">
      <c r="A776" s="249"/>
      <c r="B776" s="207"/>
      <c r="C776" s="210"/>
      <c r="D776" s="20"/>
      <c r="E776" s="23"/>
      <c r="F776" s="181"/>
      <c r="G776" s="307"/>
      <c r="J776" s="216"/>
      <c r="K776" s="216"/>
      <c r="L776" s="216"/>
    </row>
    <row r="777" spans="1:12" s="19" customFormat="1">
      <c r="A777" s="249"/>
      <c r="B777" s="207"/>
      <c r="C777" s="210"/>
      <c r="D777" s="20"/>
      <c r="E777" s="23"/>
      <c r="F777" s="181"/>
      <c r="G777" s="307"/>
      <c r="J777" s="216"/>
      <c r="K777" s="216"/>
      <c r="L777" s="216"/>
    </row>
    <row r="778" spans="1:12" s="19" customFormat="1">
      <c r="A778" s="249"/>
      <c r="B778" s="207"/>
      <c r="C778" s="210"/>
      <c r="D778" s="20"/>
      <c r="E778" s="23"/>
      <c r="F778" s="181"/>
      <c r="G778" s="307"/>
      <c r="J778" s="216"/>
      <c r="K778" s="216"/>
      <c r="L778" s="216"/>
    </row>
    <row r="779" spans="1:12" s="19" customFormat="1">
      <c r="A779" s="249"/>
      <c r="B779" s="207"/>
      <c r="C779" s="210"/>
      <c r="D779" s="20"/>
      <c r="E779" s="23"/>
      <c r="F779" s="181"/>
      <c r="G779" s="307"/>
      <c r="J779" s="216"/>
      <c r="K779" s="216"/>
      <c r="L779" s="216"/>
    </row>
    <row r="780" spans="1:12" s="19" customFormat="1">
      <c r="A780" s="249"/>
      <c r="B780" s="207"/>
      <c r="C780" s="210"/>
      <c r="D780" s="20"/>
      <c r="E780" s="23"/>
      <c r="F780" s="181"/>
      <c r="G780" s="307"/>
      <c r="J780" s="216"/>
      <c r="K780" s="216"/>
      <c r="L780" s="216"/>
    </row>
    <row r="781" spans="1:12" s="19" customFormat="1">
      <c r="A781" s="249"/>
      <c r="B781" s="207"/>
      <c r="C781" s="210"/>
      <c r="D781" s="20"/>
      <c r="E781" s="23"/>
      <c r="F781" s="181"/>
      <c r="G781" s="307"/>
      <c r="J781" s="216"/>
      <c r="K781" s="216"/>
      <c r="L781" s="216"/>
    </row>
    <row r="782" spans="1:12" s="19" customFormat="1">
      <c r="A782" s="249"/>
      <c r="B782" s="207"/>
      <c r="C782" s="210"/>
      <c r="D782" s="20"/>
      <c r="E782" s="23"/>
      <c r="F782" s="181"/>
      <c r="G782" s="307"/>
      <c r="J782" s="216"/>
      <c r="K782" s="216"/>
      <c r="L782" s="216"/>
    </row>
    <row r="783" spans="1:12" s="19" customFormat="1">
      <c r="A783" s="249"/>
      <c r="B783" s="207"/>
      <c r="C783" s="210"/>
      <c r="D783" s="20"/>
      <c r="E783" s="23"/>
      <c r="F783" s="181"/>
      <c r="G783" s="307"/>
      <c r="J783" s="216"/>
      <c r="K783" s="216"/>
      <c r="L783" s="216"/>
    </row>
    <row r="784" spans="1:12" s="19" customFormat="1">
      <c r="A784" s="249"/>
      <c r="B784" s="207"/>
      <c r="C784" s="210"/>
      <c r="D784" s="20"/>
      <c r="E784" s="23"/>
      <c r="F784" s="181"/>
      <c r="G784" s="307"/>
      <c r="J784" s="216"/>
      <c r="K784" s="216"/>
      <c r="L784" s="216"/>
    </row>
    <row r="785" spans="1:12" s="19" customFormat="1">
      <c r="A785" s="249"/>
      <c r="B785" s="207"/>
      <c r="C785" s="210"/>
      <c r="D785" s="20"/>
      <c r="E785" s="23"/>
      <c r="F785" s="181"/>
      <c r="G785" s="307"/>
      <c r="J785" s="216"/>
      <c r="K785" s="216"/>
      <c r="L785" s="216"/>
    </row>
    <row r="786" spans="1:12" s="19" customFormat="1">
      <c r="A786" s="249"/>
      <c r="B786" s="207"/>
      <c r="C786" s="210"/>
      <c r="D786" s="20"/>
      <c r="E786" s="23"/>
      <c r="F786" s="181"/>
      <c r="G786" s="307"/>
      <c r="J786" s="216"/>
      <c r="K786" s="216"/>
      <c r="L786" s="216"/>
    </row>
    <row r="787" spans="1:12" s="19" customFormat="1">
      <c r="A787" s="249"/>
      <c r="B787" s="207"/>
      <c r="C787" s="210"/>
      <c r="D787" s="20"/>
      <c r="E787" s="23"/>
      <c r="F787" s="181"/>
      <c r="G787" s="307"/>
      <c r="J787" s="216"/>
      <c r="K787" s="216"/>
      <c r="L787" s="216"/>
    </row>
    <row r="788" spans="1:12" s="19" customFormat="1">
      <c r="A788" s="249"/>
      <c r="B788" s="207"/>
      <c r="C788" s="210"/>
      <c r="D788" s="20"/>
      <c r="E788" s="23"/>
      <c r="F788" s="181"/>
      <c r="G788" s="307"/>
      <c r="J788" s="216"/>
      <c r="K788" s="216"/>
      <c r="L788" s="216"/>
    </row>
    <row r="789" spans="1:12" s="19" customFormat="1">
      <c r="A789" s="249"/>
      <c r="B789" s="207"/>
      <c r="C789" s="210"/>
      <c r="D789" s="20"/>
      <c r="E789" s="23"/>
      <c r="F789" s="181"/>
      <c r="G789" s="307"/>
      <c r="J789" s="216"/>
      <c r="K789" s="216"/>
      <c r="L789" s="216"/>
    </row>
    <row r="790" spans="1:12" s="19" customFormat="1">
      <c r="A790" s="249"/>
      <c r="B790" s="207"/>
      <c r="C790" s="210"/>
      <c r="D790" s="20"/>
      <c r="E790" s="23"/>
      <c r="F790" s="181"/>
      <c r="G790" s="307"/>
      <c r="J790" s="216"/>
      <c r="K790" s="216"/>
      <c r="L790" s="216"/>
    </row>
    <row r="791" spans="1:12" s="19" customFormat="1">
      <c r="A791" s="249"/>
      <c r="B791" s="207"/>
      <c r="C791" s="210"/>
      <c r="D791" s="20"/>
      <c r="E791" s="23"/>
      <c r="F791" s="181"/>
      <c r="G791" s="307"/>
      <c r="J791" s="216"/>
      <c r="K791" s="216"/>
      <c r="L791" s="216"/>
    </row>
    <row r="792" spans="1:12" s="19" customFormat="1">
      <c r="A792" s="249"/>
      <c r="B792" s="207"/>
      <c r="C792" s="210"/>
      <c r="D792" s="20"/>
      <c r="E792" s="23"/>
      <c r="F792" s="181"/>
      <c r="G792" s="307"/>
      <c r="J792" s="216"/>
      <c r="K792" s="216"/>
      <c r="L792" s="216"/>
    </row>
    <row r="793" spans="1:12" s="19" customFormat="1">
      <c r="A793" s="249"/>
      <c r="B793" s="207"/>
      <c r="C793" s="210"/>
      <c r="D793" s="20"/>
      <c r="E793" s="23"/>
      <c r="F793" s="181"/>
      <c r="G793" s="307"/>
      <c r="J793" s="216"/>
      <c r="K793" s="216"/>
      <c r="L793" s="216"/>
    </row>
    <row r="794" spans="1:12" s="19" customFormat="1">
      <c r="A794" s="249"/>
      <c r="B794" s="207"/>
      <c r="C794" s="210"/>
      <c r="D794" s="20"/>
      <c r="E794" s="23"/>
      <c r="F794" s="181"/>
      <c r="G794" s="307"/>
      <c r="J794" s="216"/>
      <c r="K794" s="216"/>
      <c r="L794" s="216"/>
    </row>
    <row r="795" spans="1:12" s="19" customFormat="1">
      <c r="A795" s="249"/>
      <c r="B795" s="207"/>
      <c r="C795" s="210"/>
      <c r="D795" s="20"/>
      <c r="E795" s="23"/>
      <c r="F795" s="181"/>
      <c r="G795" s="307"/>
      <c r="J795" s="216"/>
      <c r="K795" s="216"/>
      <c r="L795" s="216"/>
    </row>
    <row r="796" spans="1:12" s="19" customFormat="1">
      <c r="A796" s="249"/>
      <c r="B796" s="207"/>
      <c r="C796" s="210"/>
      <c r="D796" s="20"/>
      <c r="E796" s="23"/>
      <c r="F796" s="181"/>
      <c r="G796" s="307"/>
      <c r="J796" s="216"/>
      <c r="K796" s="216"/>
      <c r="L796" s="216"/>
    </row>
    <row r="797" spans="1:12" s="19" customFormat="1">
      <c r="A797" s="249"/>
      <c r="B797" s="207"/>
      <c r="C797" s="210"/>
      <c r="D797" s="20"/>
      <c r="E797" s="23"/>
      <c r="F797" s="181"/>
      <c r="G797" s="307"/>
      <c r="J797" s="216"/>
      <c r="K797" s="216"/>
      <c r="L797" s="216"/>
    </row>
    <row r="798" spans="1:12" s="19" customFormat="1">
      <c r="A798" s="249"/>
      <c r="B798" s="207"/>
      <c r="C798" s="210"/>
      <c r="D798" s="20"/>
      <c r="E798" s="23"/>
      <c r="F798" s="181"/>
      <c r="G798" s="307"/>
      <c r="J798" s="216"/>
      <c r="K798" s="216"/>
      <c r="L798" s="216"/>
    </row>
    <row r="799" spans="1:12" s="19" customFormat="1">
      <c r="A799" s="249"/>
      <c r="B799" s="207"/>
      <c r="C799" s="210"/>
      <c r="D799" s="20"/>
      <c r="E799" s="23"/>
      <c r="F799" s="181"/>
      <c r="G799" s="307"/>
      <c r="J799" s="216"/>
      <c r="K799" s="216"/>
      <c r="L799" s="216"/>
    </row>
    <row r="800" spans="1:12" s="19" customFormat="1">
      <c r="A800" s="249"/>
      <c r="B800" s="207"/>
      <c r="C800" s="210"/>
      <c r="D800" s="20"/>
      <c r="E800" s="23"/>
      <c r="F800" s="181"/>
      <c r="G800" s="307"/>
      <c r="J800" s="216"/>
      <c r="K800" s="216"/>
      <c r="L800" s="216"/>
    </row>
    <row r="801" spans="1:12" s="19" customFormat="1">
      <c r="A801" s="249"/>
      <c r="B801" s="207"/>
      <c r="C801" s="210"/>
      <c r="D801" s="20"/>
      <c r="E801" s="23"/>
      <c r="F801" s="181"/>
      <c r="G801" s="307"/>
      <c r="J801" s="216"/>
      <c r="K801" s="216"/>
      <c r="L801" s="216"/>
    </row>
    <row r="802" spans="1:12" s="19" customFormat="1">
      <c r="A802" s="249"/>
      <c r="B802" s="207"/>
      <c r="C802" s="210"/>
      <c r="D802" s="20"/>
      <c r="E802" s="23"/>
      <c r="F802" s="181"/>
      <c r="G802" s="307"/>
      <c r="J802" s="216"/>
      <c r="K802" s="216"/>
      <c r="L802" s="216"/>
    </row>
    <row r="803" spans="1:12" s="19" customFormat="1">
      <c r="A803" s="249"/>
      <c r="B803" s="207"/>
      <c r="C803" s="210"/>
      <c r="D803" s="20"/>
      <c r="E803" s="23"/>
      <c r="F803" s="181"/>
      <c r="G803" s="307"/>
      <c r="J803" s="216"/>
      <c r="K803" s="216"/>
      <c r="L803" s="216"/>
    </row>
    <row r="804" spans="1:12" s="19" customFormat="1">
      <c r="A804" s="249"/>
      <c r="B804" s="207"/>
      <c r="C804" s="210"/>
      <c r="D804" s="20"/>
      <c r="E804" s="23"/>
      <c r="F804" s="181"/>
      <c r="G804" s="307"/>
      <c r="J804" s="216"/>
      <c r="K804" s="216"/>
      <c r="L804" s="216"/>
    </row>
    <row r="805" spans="1:12" s="19" customFormat="1">
      <c r="A805" s="249"/>
      <c r="B805" s="207"/>
      <c r="C805" s="210"/>
      <c r="D805" s="20"/>
      <c r="E805" s="23"/>
      <c r="F805" s="181"/>
      <c r="G805" s="307"/>
      <c r="J805" s="216"/>
      <c r="K805" s="216"/>
      <c r="L805" s="216"/>
    </row>
    <row r="806" spans="1:12" s="19" customFormat="1">
      <c r="A806" s="249"/>
      <c r="B806" s="207"/>
      <c r="C806" s="210"/>
      <c r="D806" s="20"/>
      <c r="E806" s="23"/>
      <c r="F806" s="181"/>
      <c r="G806" s="307"/>
      <c r="J806" s="216"/>
      <c r="K806" s="216"/>
      <c r="L806" s="216"/>
    </row>
    <row r="807" spans="1:12" s="19" customFormat="1">
      <c r="A807" s="249"/>
      <c r="B807" s="207"/>
      <c r="C807" s="210"/>
      <c r="D807" s="20"/>
      <c r="E807" s="23"/>
      <c r="F807" s="181"/>
      <c r="G807" s="307"/>
      <c r="J807" s="216"/>
      <c r="K807" s="216"/>
      <c r="L807" s="216"/>
    </row>
    <row r="808" spans="1:12" s="19" customFormat="1">
      <c r="A808" s="249"/>
      <c r="B808" s="207"/>
      <c r="C808" s="210"/>
      <c r="D808" s="20"/>
      <c r="E808" s="23"/>
      <c r="F808" s="181"/>
      <c r="G808" s="307"/>
      <c r="J808" s="216"/>
      <c r="K808" s="216"/>
      <c r="L808" s="216"/>
    </row>
    <row r="809" spans="1:12" s="19" customFormat="1">
      <c r="A809" s="249"/>
      <c r="B809" s="207"/>
      <c r="C809" s="210"/>
      <c r="D809" s="20"/>
      <c r="E809" s="23"/>
      <c r="F809" s="181"/>
      <c r="G809" s="307"/>
      <c r="J809" s="216"/>
      <c r="K809" s="216"/>
      <c r="L809" s="216"/>
    </row>
    <row r="810" spans="1:12" s="19" customFormat="1">
      <c r="A810" s="249"/>
      <c r="B810" s="207"/>
      <c r="C810" s="210"/>
      <c r="D810" s="20"/>
      <c r="E810" s="23"/>
      <c r="F810" s="181"/>
      <c r="G810" s="307"/>
      <c r="J810" s="216"/>
      <c r="K810" s="216"/>
      <c r="L810" s="216"/>
    </row>
    <row r="811" spans="1:12" s="19" customFormat="1">
      <c r="A811" s="249"/>
      <c r="B811" s="207"/>
      <c r="C811" s="210"/>
      <c r="D811" s="20"/>
      <c r="E811" s="23"/>
      <c r="F811" s="181"/>
      <c r="G811" s="307"/>
      <c r="J811" s="216"/>
      <c r="K811" s="216"/>
      <c r="L811" s="216"/>
    </row>
    <row r="812" spans="1:12" s="19" customFormat="1">
      <c r="A812" s="249"/>
      <c r="B812" s="207"/>
      <c r="C812" s="210"/>
      <c r="D812" s="20"/>
      <c r="E812" s="23"/>
      <c r="F812" s="181"/>
      <c r="G812" s="307"/>
      <c r="J812" s="216"/>
      <c r="K812" s="216"/>
      <c r="L812" s="216"/>
    </row>
    <row r="813" spans="1:12" s="19" customFormat="1">
      <c r="A813" s="249"/>
      <c r="B813" s="207"/>
      <c r="C813" s="210"/>
      <c r="D813" s="20"/>
      <c r="E813" s="23"/>
      <c r="F813" s="181"/>
      <c r="G813" s="307"/>
      <c r="J813" s="216"/>
      <c r="K813" s="216"/>
      <c r="L813" s="216"/>
    </row>
    <row r="814" spans="1:12" s="19" customFormat="1">
      <c r="A814" s="249"/>
      <c r="B814" s="207"/>
      <c r="C814" s="210"/>
      <c r="D814" s="20"/>
      <c r="E814" s="23"/>
      <c r="F814" s="181"/>
      <c r="G814" s="307"/>
      <c r="J814" s="216"/>
      <c r="K814" s="216"/>
      <c r="L814" s="216"/>
    </row>
    <row r="815" spans="1:12" s="19" customFormat="1">
      <c r="A815" s="249"/>
      <c r="B815" s="207"/>
      <c r="C815" s="210"/>
      <c r="D815" s="20"/>
      <c r="E815" s="23"/>
      <c r="F815" s="181"/>
      <c r="G815" s="307"/>
      <c r="J815" s="216"/>
      <c r="K815" s="216"/>
      <c r="L815" s="216"/>
    </row>
    <row r="816" spans="1:12" s="19" customFormat="1">
      <c r="A816" s="249"/>
      <c r="B816" s="207"/>
      <c r="C816" s="210"/>
      <c r="D816" s="20"/>
      <c r="E816" s="23"/>
      <c r="F816" s="181"/>
      <c r="G816" s="307"/>
      <c r="J816" s="216"/>
      <c r="K816" s="216"/>
      <c r="L816" s="216"/>
    </row>
    <row r="817" spans="1:12" s="19" customFormat="1">
      <c r="A817" s="249"/>
      <c r="B817" s="207"/>
      <c r="C817" s="210"/>
      <c r="D817" s="20"/>
      <c r="E817" s="23"/>
      <c r="F817" s="181"/>
      <c r="G817" s="307"/>
      <c r="J817" s="216"/>
      <c r="K817" s="216"/>
      <c r="L817" s="216"/>
    </row>
    <row r="818" spans="1:12" s="19" customFormat="1">
      <c r="A818" s="249"/>
      <c r="B818" s="207"/>
      <c r="C818" s="210"/>
      <c r="D818" s="20"/>
      <c r="E818" s="23"/>
      <c r="F818" s="181"/>
      <c r="G818" s="307"/>
      <c r="J818" s="216"/>
      <c r="K818" s="216"/>
      <c r="L818" s="216"/>
    </row>
    <row r="819" spans="1:12" s="19" customFormat="1">
      <c r="A819" s="249"/>
      <c r="B819" s="207"/>
      <c r="C819" s="210"/>
      <c r="D819" s="20"/>
      <c r="E819" s="23"/>
      <c r="F819" s="181"/>
      <c r="G819" s="307"/>
      <c r="J819" s="216"/>
      <c r="K819" s="216"/>
      <c r="L819" s="216"/>
    </row>
    <row r="820" spans="1:12" s="19" customFormat="1">
      <c r="A820" s="249"/>
      <c r="B820" s="207"/>
      <c r="C820" s="210"/>
      <c r="D820" s="20"/>
      <c r="E820" s="23"/>
      <c r="F820" s="181"/>
      <c r="G820" s="307"/>
      <c r="J820" s="216"/>
      <c r="K820" s="216"/>
      <c r="L820" s="216"/>
    </row>
    <row r="821" spans="1:12" s="19" customFormat="1">
      <c r="A821" s="249"/>
      <c r="B821" s="207"/>
      <c r="C821" s="210"/>
      <c r="D821" s="20"/>
      <c r="E821" s="23"/>
      <c r="F821" s="181"/>
      <c r="G821" s="307"/>
      <c r="J821" s="216"/>
      <c r="K821" s="216"/>
      <c r="L821" s="216"/>
    </row>
    <row r="822" spans="1:12" s="19" customFormat="1">
      <c r="A822" s="249"/>
      <c r="B822" s="207"/>
      <c r="C822" s="210"/>
      <c r="D822" s="20"/>
      <c r="E822" s="23"/>
      <c r="F822" s="181"/>
      <c r="G822" s="307"/>
      <c r="J822" s="216"/>
      <c r="K822" s="216"/>
      <c r="L822" s="216"/>
    </row>
    <row r="823" spans="1:12" s="19" customFormat="1">
      <c r="A823" s="249"/>
      <c r="B823" s="207"/>
      <c r="C823" s="210"/>
      <c r="D823" s="20"/>
      <c r="E823" s="23"/>
      <c r="F823" s="181"/>
      <c r="G823" s="307"/>
      <c r="J823" s="216"/>
      <c r="K823" s="216"/>
      <c r="L823" s="216"/>
    </row>
    <row r="824" spans="1:12" s="19" customFormat="1">
      <c r="A824" s="249"/>
      <c r="B824" s="207"/>
      <c r="C824" s="210"/>
      <c r="D824" s="20"/>
      <c r="E824" s="23"/>
      <c r="F824" s="181"/>
      <c r="G824" s="307"/>
      <c r="J824" s="216"/>
      <c r="K824" s="216"/>
      <c r="L824" s="216"/>
    </row>
    <row r="825" spans="1:12" s="19" customFormat="1">
      <c r="A825" s="249"/>
      <c r="B825" s="207"/>
      <c r="C825" s="210"/>
      <c r="D825" s="20"/>
      <c r="E825" s="23"/>
      <c r="F825" s="181"/>
      <c r="G825" s="307"/>
      <c r="J825" s="216"/>
      <c r="K825" s="216"/>
      <c r="L825" s="216"/>
    </row>
    <row r="826" spans="1:12" s="19" customFormat="1">
      <c r="A826" s="249"/>
      <c r="B826" s="207"/>
      <c r="C826" s="210"/>
      <c r="D826" s="20"/>
      <c r="E826" s="23"/>
      <c r="F826" s="181"/>
      <c r="G826" s="307"/>
      <c r="J826" s="216"/>
      <c r="K826" s="216"/>
      <c r="L826" s="216"/>
    </row>
    <row r="827" spans="1:12" s="19" customFormat="1">
      <c r="A827" s="249"/>
      <c r="B827" s="207"/>
      <c r="C827" s="210"/>
      <c r="D827" s="20"/>
      <c r="E827" s="23"/>
      <c r="F827" s="181"/>
      <c r="G827" s="307"/>
      <c r="J827" s="216"/>
      <c r="K827" s="216"/>
      <c r="L827" s="216"/>
    </row>
    <row r="828" spans="1:12" s="19" customFormat="1">
      <c r="A828" s="249"/>
      <c r="B828" s="207"/>
      <c r="C828" s="210"/>
      <c r="D828" s="20"/>
      <c r="E828" s="23"/>
      <c r="F828" s="181"/>
      <c r="G828" s="307"/>
      <c r="J828" s="216"/>
      <c r="K828" s="216"/>
      <c r="L828" s="216"/>
    </row>
    <row r="829" spans="1:12" s="19" customFormat="1">
      <c r="A829" s="249"/>
      <c r="B829" s="207"/>
      <c r="C829" s="210"/>
      <c r="D829" s="20"/>
      <c r="E829" s="23"/>
      <c r="F829" s="181"/>
      <c r="G829" s="307"/>
      <c r="J829" s="216"/>
      <c r="K829" s="216"/>
      <c r="L829" s="216"/>
    </row>
    <row r="830" spans="1:12" s="19" customFormat="1">
      <c r="A830" s="249"/>
      <c r="B830" s="207"/>
      <c r="C830" s="210"/>
      <c r="D830" s="20"/>
      <c r="E830" s="23"/>
      <c r="F830" s="181"/>
      <c r="G830" s="307"/>
      <c r="J830" s="216"/>
      <c r="K830" s="216"/>
      <c r="L830" s="216"/>
    </row>
    <row r="831" spans="1:12" s="19" customFormat="1">
      <c r="A831" s="249"/>
      <c r="B831" s="207"/>
      <c r="C831" s="210"/>
      <c r="D831" s="20"/>
      <c r="E831" s="23"/>
      <c r="F831" s="181"/>
      <c r="G831" s="307"/>
      <c r="J831" s="216"/>
      <c r="K831" s="216"/>
      <c r="L831" s="216"/>
    </row>
    <row r="832" spans="1:12" s="19" customFormat="1">
      <c r="A832" s="249"/>
      <c r="B832" s="207"/>
      <c r="C832" s="210"/>
      <c r="D832" s="20"/>
      <c r="E832" s="23"/>
      <c r="F832" s="181"/>
      <c r="G832" s="307"/>
      <c r="J832" s="216"/>
      <c r="K832" s="216"/>
      <c r="L832" s="216"/>
    </row>
    <row r="833" spans="1:12" s="19" customFormat="1">
      <c r="A833" s="249"/>
      <c r="B833" s="207"/>
      <c r="C833" s="210"/>
      <c r="D833" s="20"/>
      <c r="E833" s="23"/>
      <c r="F833" s="181"/>
      <c r="G833" s="307"/>
      <c r="J833" s="216"/>
      <c r="K833" s="216"/>
      <c r="L833" s="216"/>
    </row>
    <row r="834" spans="1:12" s="19" customFormat="1">
      <c r="A834" s="249"/>
      <c r="B834" s="207"/>
      <c r="C834" s="210"/>
      <c r="D834" s="20"/>
      <c r="E834" s="23"/>
      <c r="F834" s="181"/>
      <c r="G834" s="307"/>
      <c r="J834" s="216"/>
      <c r="K834" s="216"/>
      <c r="L834" s="216"/>
    </row>
    <row r="835" spans="1:12" s="19" customFormat="1">
      <c r="A835" s="249"/>
      <c r="B835" s="207"/>
      <c r="C835" s="210"/>
      <c r="D835" s="20"/>
      <c r="E835" s="23"/>
      <c r="F835" s="181"/>
      <c r="G835" s="307"/>
      <c r="J835" s="216"/>
      <c r="K835" s="216"/>
      <c r="L835" s="216"/>
    </row>
    <row r="836" spans="1:12" s="19" customFormat="1">
      <c r="A836" s="249"/>
      <c r="B836" s="207"/>
      <c r="C836" s="210"/>
      <c r="D836" s="20"/>
      <c r="E836" s="23"/>
      <c r="F836" s="181"/>
      <c r="G836" s="307"/>
      <c r="J836" s="216"/>
      <c r="K836" s="216"/>
      <c r="L836" s="216"/>
    </row>
    <row r="837" spans="1:12" s="19" customFormat="1">
      <c r="A837" s="249"/>
      <c r="B837" s="207"/>
      <c r="C837" s="210"/>
      <c r="D837" s="20"/>
      <c r="E837" s="23"/>
      <c r="F837" s="181"/>
      <c r="G837" s="307"/>
      <c r="J837" s="216"/>
      <c r="K837" s="216"/>
      <c r="L837" s="216"/>
    </row>
    <row r="838" spans="1:12" s="19" customFormat="1">
      <c r="A838" s="249"/>
      <c r="B838" s="207"/>
      <c r="C838" s="210"/>
      <c r="D838" s="20"/>
      <c r="E838" s="23"/>
      <c r="F838" s="181"/>
      <c r="G838" s="307"/>
      <c r="J838" s="216"/>
      <c r="K838" s="216"/>
      <c r="L838" s="216"/>
    </row>
    <row r="839" spans="1:12" s="19" customFormat="1">
      <c r="A839" s="249"/>
      <c r="B839" s="207"/>
      <c r="C839" s="210"/>
      <c r="D839" s="20"/>
      <c r="E839" s="23"/>
      <c r="F839" s="181"/>
      <c r="G839" s="307"/>
      <c r="J839" s="216"/>
      <c r="K839" s="216"/>
      <c r="L839" s="216"/>
    </row>
    <row r="840" spans="1:12" s="19" customFormat="1">
      <c r="A840" s="249"/>
      <c r="B840" s="207"/>
      <c r="C840" s="210"/>
      <c r="D840" s="20"/>
      <c r="E840" s="23"/>
      <c r="F840" s="181"/>
      <c r="G840" s="307"/>
      <c r="J840" s="216"/>
      <c r="K840" s="216"/>
      <c r="L840" s="216"/>
    </row>
    <row r="841" spans="1:12" s="19" customFormat="1">
      <c r="A841" s="249"/>
      <c r="B841" s="207"/>
      <c r="C841" s="210"/>
      <c r="D841" s="20"/>
      <c r="E841" s="23"/>
      <c r="F841" s="181"/>
      <c r="G841" s="307"/>
      <c r="J841" s="216"/>
      <c r="K841" s="216"/>
      <c r="L841" s="216"/>
    </row>
    <row r="842" spans="1:12" s="19" customFormat="1">
      <c r="A842" s="249"/>
      <c r="B842" s="207"/>
      <c r="C842" s="210"/>
      <c r="D842" s="20"/>
      <c r="E842" s="23"/>
      <c r="F842" s="181"/>
      <c r="G842" s="307"/>
      <c r="J842" s="216"/>
      <c r="K842" s="216"/>
      <c r="L842" s="216"/>
    </row>
    <row r="843" spans="1:12" s="19" customFormat="1">
      <c r="A843" s="249"/>
      <c r="B843" s="207"/>
      <c r="C843" s="210"/>
      <c r="D843" s="20"/>
      <c r="E843" s="23"/>
      <c r="F843" s="181"/>
      <c r="G843" s="307"/>
      <c r="J843" s="216"/>
      <c r="K843" s="216"/>
      <c r="L843" s="216"/>
    </row>
    <row r="844" spans="1:12" s="19" customFormat="1">
      <c r="A844" s="249"/>
      <c r="B844" s="207"/>
      <c r="C844" s="210"/>
      <c r="D844" s="20"/>
      <c r="E844" s="23"/>
      <c r="F844" s="181"/>
      <c r="G844" s="307"/>
      <c r="J844" s="216"/>
      <c r="K844" s="216"/>
      <c r="L844" s="216"/>
    </row>
    <row r="845" spans="1:12" s="19" customFormat="1">
      <c r="A845" s="249"/>
      <c r="B845" s="207"/>
      <c r="C845" s="210"/>
      <c r="D845" s="20"/>
      <c r="E845" s="23"/>
      <c r="F845" s="181"/>
      <c r="G845" s="307"/>
      <c r="J845" s="216"/>
      <c r="K845" s="216"/>
      <c r="L845" s="216"/>
    </row>
    <row r="846" spans="1:12" s="19" customFormat="1">
      <c r="A846" s="249"/>
      <c r="B846" s="207"/>
      <c r="C846" s="210"/>
      <c r="D846" s="20"/>
      <c r="E846" s="23"/>
      <c r="F846" s="181"/>
      <c r="G846" s="307"/>
      <c r="J846" s="216"/>
      <c r="K846" s="216"/>
      <c r="L846" s="216"/>
    </row>
    <row r="847" spans="1:12" s="19" customFormat="1">
      <c r="A847" s="249"/>
      <c r="B847" s="207"/>
      <c r="C847" s="210"/>
      <c r="D847" s="20"/>
      <c r="E847" s="23"/>
      <c r="F847" s="181"/>
      <c r="G847" s="307"/>
      <c r="J847" s="216"/>
      <c r="K847" s="216"/>
      <c r="L847" s="216"/>
    </row>
    <row r="848" spans="1:12" s="19" customFormat="1">
      <c r="A848" s="249"/>
      <c r="B848" s="207"/>
      <c r="C848" s="210"/>
      <c r="D848" s="20"/>
      <c r="E848" s="23"/>
      <c r="F848" s="181"/>
      <c r="G848" s="307"/>
      <c r="J848" s="216"/>
      <c r="K848" s="216"/>
      <c r="L848" s="216"/>
    </row>
    <row r="849" spans="1:12" s="19" customFormat="1">
      <c r="A849" s="249"/>
      <c r="B849" s="207"/>
      <c r="C849" s="210"/>
      <c r="D849" s="20"/>
      <c r="E849" s="23"/>
      <c r="F849" s="181"/>
      <c r="G849" s="307"/>
      <c r="J849" s="216"/>
      <c r="K849" s="216"/>
      <c r="L849" s="216"/>
    </row>
    <row r="850" spans="1:12" s="19" customFormat="1">
      <c r="A850" s="249"/>
      <c r="B850" s="207"/>
      <c r="C850" s="210"/>
      <c r="D850" s="20"/>
      <c r="E850" s="23"/>
      <c r="F850" s="181"/>
      <c r="G850" s="307"/>
      <c r="J850" s="216"/>
      <c r="K850" s="216"/>
      <c r="L850" s="216"/>
    </row>
    <row r="851" spans="1:12" s="19" customFormat="1">
      <c r="A851" s="249"/>
      <c r="B851" s="207"/>
      <c r="C851" s="210"/>
      <c r="D851" s="20"/>
      <c r="E851" s="23"/>
      <c r="F851" s="181"/>
      <c r="G851" s="307"/>
      <c r="J851" s="216"/>
      <c r="K851" s="216"/>
      <c r="L851" s="216"/>
    </row>
    <row r="852" spans="1:12" s="19" customFormat="1">
      <c r="A852" s="249"/>
      <c r="B852" s="207"/>
      <c r="C852" s="210"/>
      <c r="D852" s="20"/>
      <c r="E852" s="23"/>
      <c r="F852" s="181"/>
      <c r="G852" s="307"/>
      <c r="J852" s="216"/>
      <c r="K852" s="216"/>
      <c r="L852" s="216"/>
    </row>
    <row r="853" spans="1:12" s="19" customFormat="1">
      <c r="A853" s="249"/>
      <c r="B853" s="207"/>
      <c r="C853" s="210"/>
      <c r="D853" s="20"/>
      <c r="E853" s="23"/>
      <c r="F853" s="181"/>
      <c r="G853" s="307"/>
      <c r="J853" s="216"/>
      <c r="K853" s="216"/>
      <c r="L853" s="216"/>
    </row>
    <row r="854" spans="1:12" s="19" customFormat="1">
      <c r="A854" s="249"/>
      <c r="B854" s="207"/>
      <c r="C854" s="210"/>
      <c r="D854" s="20"/>
      <c r="E854" s="23"/>
      <c r="F854" s="181"/>
      <c r="G854" s="307"/>
      <c r="J854" s="216"/>
      <c r="K854" s="216"/>
      <c r="L854" s="216"/>
    </row>
    <row r="855" spans="1:12" s="19" customFormat="1">
      <c r="A855" s="249"/>
      <c r="B855" s="207"/>
      <c r="C855" s="210"/>
      <c r="D855" s="20"/>
      <c r="E855" s="23"/>
      <c r="F855" s="181"/>
      <c r="G855" s="307"/>
      <c r="J855" s="216"/>
      <c r="K855" s="216"/>
      <c r="L855" s="216"/>
    </row>
    <row r="856" spans="1:12" s="19" customFormat="1">
      <c r="A856" s="249"/>
      <c r="B856" s="207"/>
      <c r="C856" s="210"/>
      <c r="D856" s="20"/>
      <c r="E856" s="23"/>
      <c r="F856" s="181"/>
      <c r="G856" s="307"/>
      <c r="J856" s="216"/>
      <c r="K856" s="216"/>
      <c r="L856" s="216"/>
    </row>
    <row r="857" spans="1:12" s="19" customFormat="1">
      <c r="A857" s="249"/>
      <c r="B857" s="207"/>
      <c r="C857" s="210"/>
      <c r="D857" s="20"/>
      <c r="E857" s="23"/>
      <c r="F857" s="181"/>
      <c r="G857" s="307"/>
      <c r="J857" s="216"/>
      <c r="K857" s="216"/>
      <c r="L857" s="216"/>
    </row>
    <row r="858" spans="1:12" s="19" customFormat="1">
      <c r="A858" s="249"/>
      <c r="B858" s="207"/>
      <c r="C858" s="210"/>
      <c r="D858" s="20"/>
      <c r="E858" s="23"/>
      <c r="F858" s="181"/>
      <c r="G858" s="307"/>
      <c r="J858" s="216"/>
      <c r="K858" s="216"/>
      <c r="L858" s="216"/>
    </row>
    <row r="859" spans="1:12" s="19" customFormat="1">
      <c r="A859" s="249"/>
      <c r="B859" s="207"/>
      <c r="C859" s="210"/>
      <c r="D859" s="20"/>
      <c r="E859" s="23"/>
      <c r="F859" s="181"/>
      <c r="G859" s="307"/>
      <c r="J859" s="216"/>
      <c r="K859" s="216"/>
      <c r="L859" s="216"/>
    </row>
    <row r="860" spans="1:12" s="19" customFormat="1">
      <c r="A860" s="249"/>
      <c r="B860" s="207"/>
      <c r="C860" s="210"/>
      <c r="D860" s="20"/>
      <c r="E860" s="23"/>
      <c r="F860" s="181"/>
      <c r="G860" s="307"/>
      <c r="J860" s="216"/>
      <c r="K860" s="216"/>
      <c r="L860" s="216"/>
    </row>
    <row r="861" spans="1:12" s="19" customFormat="1">
      <c r="A861" s="249"/>
      <c r="B861" s="207"/>
      <c r="C861" s="210"/>
      <c r="D861" s="20"/>
      <c r="E861" s="23"/>
      <c r="F861" s="181"/>
      <c r="G861" s="307"/>
      <c r="J861" s="216"/>
      <c r="K861" s="216"/>
      <c r="L861" s="216"/>
    </row>
    <row r="862" spans="1:12" s="19" customFormat="1">
      <c r="A862" s="249"/>
      <c r="B862" s="207"/>
      <c r="C862" s="210"/>
      <c r="D862" s="20"/>
      <c r="E862" s="23"/>
      <c r="F862" s="181"/>
      <c r="G862" s="307"/>
      <c r="J862" s="216"/>
      <c r="K862" s="216"/>
      <c r="L862" s="216"/>
    </row>
    <row r="863" spans="1:12" s="19" customFormat="1">
      <c r="A863" s="249"/>
      <c r="B863" s="207"/>
      <c r="C863" s="210"/>
      <c r="D863" s="20"/>
      <c r="E863" s="23"/>
      <c r="F863" s="181"/>
      <c r="G863" s="307"/>
      <c r="J863" s="216"/>
      <c r="K863" s="216"/>
      <c r="L863" s="216"/>
    </row>
    <row r="864" spans="1:12" s="19" customFormat="1">
      <c r="A864" s="249"/>
      <c r="B864" s="207"/>
      <c r="C864" s="210"/>
      <c r="D864" s="20"/>
      <c r="E864" s="23"/>
      <c r="F864" s="181"/>
      <c r="G864" s="307"/>
      <c r="J864" s="216"/>
      <c r="K864" s="216"/>
      <c r="L864" s="216"/>
    </row>
    <row r="865" spans="1:12" s="19" customFormat="1">
      <c r="A865" s="249"/>
      <c r="B865" s="207"/>
      <c r="C865" s="210"/>
      <c r="D865" s="20"/>
      <c r="E865" s="23"/>
      <c r="F865" s="181"/>
      <c r="G865" s="307"/>
      <c r="J865" s="216"/>
      <c r="K865" s="216"/>
      <c r="L865" s="216"/>
    </row>
    <row r="866" spans="1:12" s="19" customFormat="1">
      <c r="A866" s="249"/>
      <c r="B866" s="207"/>
      <c r="C866" s="210"/>
      <c r="D866" s="20"/>
      <c r="E866" s="23"/>
      <c r="F866" s="181"/>
      <c r="G866" s="307"/>
      <c r="J866" s="216"/>
      <c r="K866" s="216"/>
      <c r="L866" s="216"/>
    </row>
    <row r="867" spans="1:12" s="19" customFormat="1">
      <c r="A867" s="249"/>
      <c r="B867" s="207"/>
      <c r="C867" s="210"/>
      <c r="D867" s="20"/>
      <c r="E867" s="23"/>
      <c r="F867" s="181"/>
      <c r="G867" s="307"/>
      <c r="J867" s="216"/>
      <c r="K867" s="216"/>
      <c r="L867" s="216"/>
    </row>
    <row r="868" spans="1:12" s="19" customFormat="1">
      <c r="A868" s="249"/>
      <c r="B868" s="207"/>
      <c r="C868" s="210"/>
      <c r="D868" s="20"/>
      <c r="E868" s="23"/>
      <c r="F868" s="181"/>
      <c r="G868" s="307"/>
      <c r="J868" s="216"/>
      <c r="K868" s="216"/>
      <c r="L868" s="216"/>
    </row>
    <row r="869" spans="1:12" s="19" customFormat="1">
      <c r="A869" s="249"/>
      <c r="B869" s="207"/>
      <c r="C869" s="210"/>
      <c r="D869" s="20"/>
      <c r="E869" s="23"/>
      <c r="F869" s="181"/>
      <c r="G869" s="307"/>
      <c r="J869" s="216"/>
      <c r="K869" s="216"/>
      <c r="L869" s="216"/>
    </row>
    <row r="870" spans="1:12" s="19" customFormat="1">
      <c r="A870" s="249"/>
      <c r="B870" s="207"/>
      <c r="C870" s="210"/>
      <c r="D870" s="20"/>
      <c r="E870" s="23"/>
      <c r="F870" s="181"/>
      <c r="G870" s="307"/>
      <c r="J870" s="216"/>
      <c r="K870" s="216"/>
      <c r="L870" s="216"/>
    </row>
    <row r="871" spans="1:12" s="19" customFormat="1">
      <c r="A871" s="249"/>
      <c r="B871" s="207"/>
      <c r="C871" s="210"/>
      <c r="D871" s="20"/>
      <c r="E871" s="23"/>
      <c r="F871" s="181"/>
      <c r="G871" s="307"/>
      <c r="J871" s="216"/>
      <c r="K871" s="216"/>
      <c r="L871" s="216"/>
    </row>
    <row r="872" spans="1:12" s="19" customFormat="1">
      <c r="A872" s="249"/>
      <c r="B872" s="207"/>
      <c r="C872" s="210"/>
      <c r="D872" s="20"/>
      <c r="E872" s="23"/>
      <c r="F872" s="181"/>
      <c r="G872" s="307"/>
      <c r="J872" s="216"/>
      <c r="K872" s="216"/>
      <c r="L872" s="216"/>
    </row>
    <row r="873" spans="1:12" s="19" customFormat="1">
      <c r="A873" s="249"/>
      <c r="B873" s="207"/>
      <c r="C873" s="210"/>
      <c r="D873" s="20"/>
      <c r="E873" s="23"/>
      <c r="F873" s="181"/>
      <c r="G873" s="307"/>
      <c r="J873" s="216"/>
      <c r="K873" s="216"/>
      <c r="L873" s="216"/>
    </row>
    <row r="874" spans="1:12" s="19" customFormat="1">
      <c r="A874" s="249"/>
      <c r="B874" s="207"/>
      <c r="C874" s="210"/>
      <c r="D874" s="20"/>
      <c r="E874" s="23"/>
      <c r="F874" s="181"/>
      <c r="G874" s="307"/>
      <c r="J874" s="216"/>
      <c r="K874" s="216"/>
      <c r="L874" s="216"/>
    </row>
    <row r="875" spans="1:12" s="19" customFormat="1">
      <c r="A875" s="249"/>
      <c r="B875" s="207"/>
      <c r="C875" s="210"/>
      <c r="D875" s="20"/>
      <c r="E875" s="23"/>
      <c r="F875" s="181"/>
      <c r="G875" s="307"/>
      <c r="J875" s="216"/>
      <c r="K875" s="216"/>
      <c r="L875" s="216"/>
    </row>
    <row r="876" spans="1:12" s="19" customFormat="1">
      <c r="A876" s="249"/>
      <c r="B876" s="207"/>
      <c r="C876" s="210"/>
      <c r="D876" s="20"/>
      <c r="E876" s="23"/>
      <c r="F876" s="181"/>
      <c r="G876" s="307"/>
      <c r="J876" s="216"/>
      <c r="K876" s="216"/>
      <c r="L876" s="216"/>
    </row>
    <row r="877" spans="1:12" s="19" customFormat="1">
      <c r="A877" s="249"/>
      <c r="B877" s="207"/>
      <c r="C877" s="210"/>
      <c r="D877" s="20"/>
      <c r="E877" s="23"/>
      <c r="F877" s="181"/>
      <c r="G877" s="307"/>
      <c r="J877" s="216"/>
      <c r="K877" s="216"/>
      <c r="L877" s="216"/>
    </row>
    <row r="878" spans="1:12" s="19" customFormat="1">
      <c r="A878" s="249"/>
      <c r="B878" s="207"/>
      <c r="C878" s="210"/>
      <c r="D878" s="20"/>
      <c r="E878" s="23"/>
      <c r="F878" s="181"/>
      <c r="G878" s="307"/>
      <c r="J878" s="216"/>
      <c r="K878" s="216"/>
      <c r="L878" s="216"/>
    </row>
    <row r="879" spans="1:12" s="19" customFormat="1">
      <c r="A879" s="249"/>
      <c r="B879" s="207"/>
      <c r="C879" s="210"/>
      <c r="D879" s="20"/>
      <c r="E879" s="23"/>
      <c r="F879" s="181"/>
      <c r="G879" s="307"/>
      <c r="J879" s="216"/>
      <c r="K879" s="216"/>
      <c r="L879" s="216"/>
    </row>
    <row r="880" spans="1:12" s="19" customFormat="1">
      <c r="A880" s="249"/>
      <c r="B880" s="207"/>
      <c r="C880" s="210"/>
      <c r="D880" s="20"/>
      <c r="E880" s="23"/>
      <c r="F880" s="181"/>
      <c r="G880" s="307"/>
      <c r="J880" s="216"/>
      <c r="K880" s="216"/>
      <c r="L880" s="216"/>
    </row>
    <row r="881" spans="1:12" s="19" customFormat="1">
      <c r="A881" s="249"/>
      <c r="B881" s="207"/>
      <c r="C881" s="210"/>
      <c r="D881" s="20"/>
      <c r="E881" s="23"/>
      <c r="F881" s="181"/>
      <c r="G881" s="307"/>
      <c r="J881" s="216"/>
      <c r="K881" s="216"/>
      <c r="L881" s="216"/>
    </row>
    <row r="882" spans="1:12" s="19" customFormat="1">
      <c r="A882" s="249"/>
      <c r="B882" s="207"/>
      <c r="C882" s="210"/>
      <c r="D882" s="20"/>
      <c r="E882" s="23"/>
      <c r="F882" s="181"/>
      <c r="G882" s="307"/>
      <c r="J882" s="216"/>
      <c r="K882" s="216"/>
      <c r="L882" s="216"/>
    </row>
    <row r="883" spans="1:12" s="19" customFormat="1">
      <c r="A883" s="249"/>
      <c r="B883" s="207"/>
      <c r="C883" s="210"/>
      <c r="D883" s="20"/>
      <c r="E883" s="23"/>
      <c r="F883" s="181"/>
      <c r="G883" s="307"/>
      <c r="J883" s="216"/>
      <c r="K883" s="216"/>
      <c r="L883" s="216"/>
    </row>
    <row r="884" spans="1:12" s="19" customFormat="1">
      <c r="A884" s="249"/>
      <c r="B884" s="207"/>
      <c r="C884" s="210"/>
      <c r="D884" s="20"/>
      <c r="E884" s="23"/>
      <c r="F884" s="181"/>
      <c r="G884" s="307"/>
      <c r="J884" s="216"/>
      <c r="K884" s="216"/>
      <c r="L884" s="216"/>
    </row>
    <row r="885" spans="1:12" s="19" customFormat="1">
      <c r="A885" s="249"/>
      <c r="B885" s="207"/>
      <c r="C885" s="210"/>
      <c r="D885" s="20"/>
      <c r="E885" s="23"/>
      <c r="F885" s="181"/>
      <c r="G885" s="307"/>
      <c r="J885" s="216"/>
      <c r="K885" s="216"/>
      <c r="L885" s="216"/>
    </row>
    <row r="886" spans="1:12" s="19" customFormat="1">
      <c r="A886" s="249"/>
      <c r="B886" s="207"/>
      <c r="C886" s="210"/>
      <c r="D886" s="20"/>
      <c r="E886" s="23"/>
      <c r="F886" s="181"/>
      <c r="G886" s="307"/>
      <c r="J886" s="216"/>
      <c r="K886" s="216"/>
      <c r="L886" s="216"/>
    </row>
    <row r="887" spans="1:12" s="19" customFormat="1">
      <c r="A887" s="249"/>
      <c r="B887" s="207"/>
      <c r="C887" s="210"/>
      <c r="D887" s="20"/>
      <c r="E887" s="23"/>
      <c r="F887" s="181"/>
      <c r="G887" s="307"/>
      <c r="J887" s="216"/>
      <c r="K887" s="216"/>
      <c r="L887" s="216"/>
    </row>
    <row r="888" spans="1:12" s="19" customFormat="1">
      <c r="A888" s="249"/>
      <c r="B888" s="207"/>
      <c r="C888" s="210"/>
      <c r="D888" s="20"/>
      <c r="E888" s="23"/>
      <c r="F888" s="181"/>
      <c r="G888" s="307"/>
      <c r="J888" s="216"/>
      <c r="K888" s="216"/>
      <c r="L888" s="216"/>
    </row>
    <row r="889" spans="1:12" s="19" customFormat="1">
      <c r="A889" s="249"/>
      <c r="B889" s="207"/>
      <c r="C889" s="210"/>
      <c r="D889" s="20"/>
      <c r="E889" s="23"/>
      <c r="F889" s="181"/>
      <c r="G889" s="307"/>
      <c r="J889" s="216"/>
      <c r="K889" s="216"/>
      <c r="L889" s="216"/>
    </row>
    <row r="890" spans="1:12" s="19" customFormat="1">
      <c r="A890" s="249"/>
      <c r="B890" s="207"/>
      <c r="C890" s="210"/>
      <c r="D890" s="20"/>
      <c r="E890" s="23"/>
      <c r="F890" s="181"/>
      <c r="G890" s="307"/>
      <c r="J890" s="216"/>
      <c r="K890" s="216"/>
      <c r="L890" s="216"/>
    </row>
    <row r="891" spans="1:12" s="19" customFormat="1">
      <c r="A891" s="249"/>
      <c r="B891" s="207"/>
      <c r="C891" s="210"/>
      <c r="D891" s="20"/>
      <c r="E891" s="23"/>
      <c r="F891" s="181"/>
      <c r="G891" s="307"/>
      <c r="J891" s="216"/>
      <c r="K891" s="216"/>
      <c r="L891" s="216"/>
    </row>
    <row r="892" spans="1:12" s="19" customFormat="1">
      <c r="A892" s="249"/>
      <c r="B892" s="207"/>
      <c r="C892" s="210"/>
      <c r="D892" s="20"/>
      <c r="E892" s="23"/>
      <c r="F892" s="181"/>
      <c r="G892" s="307"/>
      <c r="J892" s="216"/>
      <c r="K892" s="216"/>
      <c r="L892" s="216"/>
    </row>
    <row r="893" spans="1:12" s="19" customFormat="1">
      <c r="A893" s="249"/>
      <c r="B893" s="207"/>
      <c r="C893" s="210"/>
      <c r="D893" s="20"/>
      <c r="E893" s="23"/>
      <c r="F893" s="181"/>
      <c r="G893" s="307"/>
      <c r="J893" s="216"/>
      <c r="K893" s="216"/>
      <c r="L893" s="216"/>
    </row>
    <row r="894" spans="1:12" s="19" customFormat="1">
      <c r="A894" s="249"/>
      <c r="B894" s="207"/>
      <c r="C894" s="210"/>
      <c r="D894" s="20"/>
      <c r="E894" s="23"/>
      <c r="F894" s="181"/>
      <c r="G894" s="307"/>
      <c r="J894" s="216"/>
      <c r="K894" s="216"/>
      <c r="L894" s="216"/>
    </row>
    <row r="895" spans="1:12" s="19" customFormat="1">
      <c r="A895" s="249"/>
      <c r="B895" s="207"/>
      <c r="C895" s="210"/>
      <c r="D895" s="20"/>
      <c r="E895" s="23"/>
      <c r="F895" s="181"/>
      <c r="G895" s="307"/>
      <c r="J895" s="216"/>
      <c r="K895" s="216"/>
      <c r="L895" s="216"/>
    </row>
    <row r="896" spans="1:12" s="19" customFormat="1">
      <c r="A896" s="249"/>
      <c r="B896" s="207"/>
      <c r="C896" s="210"/>
      <c r="D896" s="20"/>
      <c r="E896" s="23"/>
      <c r="F896" s="181"/>
      <c r="G896" s="307"/>
      <c r="J896" s="216"/>
      <c r="K896" s="216"/>
      <c r="L896" s="216"/>
    </row>
    <row r="897" spans="1:12" s="19" customFormat="1">
      <c r="A897" s="249"/>
      <c r="B897" s="207"/>
      <c r="C897" s="210"/>
      <c r="D897" s="20"/>
      <c r="E897" s="23"/>
      <c r="F897" s="181"/>
      <c r="G897" s="307"/>
      <c r="J897" s="216"/>
      <c r="K897" s="216"/>
      <c r="L897" s="216"/>
    </row>
    <row r="898" spans="1:12" s="19" customFormat="1">
      <c r="A898" s="249"/>
      <c r="B898" s="207"/>
      <c r="C898" s="210"/>
      <c r="D898" s="20"/>
      <c r="E898" s="23"/>
      <c r="F898" s="181"/>
      <c r="G898" s="307"/>
      <c r="J898" s="216"/>
      <c r="K898" s="216"/>
      <c r="L898" s="216"/>
    </row>
    <row r="899" spans="1:12" s="19" customFormat="1">
      <c r="A899" s="249"/>
      <c r="B899" s="207"/>
      <c r="C899" s="210"/>
      <c r="D899" s="20"/>
      <c r="E899" s="23"/>
      <c r="F899" s="181"/>
      <c r="G899" s="307"/>
      <c r="J899" s="216"/>
      <c r="K899" s="216"/>
      <c r="L899" s="216"/>
    </row>
    <row r="900" spans="1:12" s="19" customFormat="1">
      <c r="A900" s="249"/>
      <c r="B900" s="207"/>
      <c r="C900" s="210"/>
      <c r="D900" s="20"/>
      <c r="E900" s="23"/>
      <c r="F900" s="181"/>
      <c r="G900" s="307"/>
      <c r="J900" s="216"/>
      <c r="K900" s="216"/>
      <c r="L900" s="216"/>
    </row>
    <row r="901" spans="1:12" s="19" customFormat="1">
      <c r="A901" s="249"/>
      <c r="B901" s="207"/>
      <c r="C901" s="210"/>
      <c r="D901" s="20"/>
      <c r="E901" s="23"/>
      <c r="F901" s="181"/>
      <c r="G901" s="307"/>
      <c r="J901" s="216"/>
      <c r="K901" s="216"/>
      <c r="L901" s="216"/>
    </row>
    <row r="902" spans="1:12" s="19" customFormat="1">
      <c r="A902" s="249"/>
      <c r="B902" s="207"/>
      <c r="C902" s="210"/>
      <c r="D902" s="20"/>
      <c r="E902" s="23"/>
      <c r="F902" s="181"/>
      <c r="G902" s="307"/>
      <c r="J902" s="216"/>
      <c r="K902" s="216"/>
      <c r="L902" s="216"/>
    </row>
    <row r="903" spans="1:12" s="19" customFormat="1">
      <c r="A903" s="249"/>
      <c r="B903" s="207"/>
      <c r="C903" s="210"/>
      <c r="D903" s="20"/>
      <c r="E903" s="23"/>
      <c r="F903" s="181"/>
      <c r="G903" s="307"/>
      <c r="J903" s="216"/>
      <c r="K903" s="216"/>
      <c r="L903" s="216"/>
    </row>
    <row r="904" spans="1:12" s="19" customFormat="1">
      <c r="A904" s="249"/>
      <c r="B904" s="207"/>
      <c r="C904" s="210"/>
      <c r="D904" s="20"/>
      <c r="E904" s="23"/>
      <c r="F904" s="181"/>
      <c r="G904" s="307"/>
      <c r="J904" s="216"/>
      <c r="K904" s="216"/>
      <c r="L904" s="216"/>
    </row>
    <row r="905" spans="1:12" s="19" customFormat="1">
      <c r="A905" s="249"/>
      <c r="B905" s="207"/>
      <c r="C905" s="210"/>
      <c r="D905" s="20"/>
      <c r="E905" s="23"/>
      <c r="F905" s="181"/>
      <c r="G905" s="307"/>
      <c r="J905" s="216"/>
      <c r="K905" s="216"/>
      <c r="L905" s="216"/>
    </row>
    <row r="906" spans="1:12" s="19" customFormat="1">
      <c r="A906" s="249"/>
      <c r="B906" s="207"/>
      <c r="C906" s="210"/>
      <c r="D906" s="20"/>
      <c r="E906" s="23"/>
      <c r="F906" s="181"/>
      <c r="G906" s="307"/>
      <c r="J906" s="216"/>
      <c r="K906" s="216"/>
      <c r="L906" s="216"/>
    </row>
    <row r="907" spans="1:12" s="19" customFormat="1">
      <c r="A907" s="249"/>
      <c r="B907" s="207"/>
      <c r="C907" s="210"/>
      <c r="D907" s="20"/>
      <c r="E907" s="23"/>
      <c r="F907" s="181"/>
      <c r="G907" s="307"/>
      <c r="J907" s="216"/>
      <c r="K907" s="216"/>
      <c r="L907" s="216"/>
    </row>
    <row r="908" spans="1:12" s="19" customFormat="1">
      <c r="A908" s="249"/>
      <c r="B908" s="207"/>
      <c r="C908" s="210"/>
      <c r="D908" s="20"/>
      <c r="E908" s="23"/>
      <c r="F908" s="181"/>
      <c r="G908" s="307"/>
      <c r="J908" s="216"/>
      <c r="K908" s="216"/>
      <c r="L908" s="216"/>
    </row>
    <row r="909" spans="1:12" s="19" customFormat="1">
      <c r="A909" s="249"/>
      <c r="B909" s="207"/>
      <c r="C909" s="210"/>
      <c r="D909" s="20"/>
      <c r="E909" s="23"/>
      <c r="F909" s="181"/>
      <c r="G909" s="307"/>
      <c r="J909" s="216"/>
      <c r="K909" s="216"/>
      <c r="L909" s="216"/>
    </row>
    <row r="910" spans="1:12" s="19" customFormat="1">
      <c r="A910" s="249"/>
      <c r="B910" s="207"/>
      <c r="C910" s="210"/>
      <c r="D910" s="20"/>
      <c r="E910" s="23"/>
      <c r="F910" s="181"/>
      <c r="G910" s="307"/>
      <c r="J910" s="216"/>
      <c r="K910" s="216"/>
      <c r="L910" s="216"/>
    </row>
    <row r="911" spans="1:12" s="19" customFormat="1">
      <c r="A911" s="249"/>
      <c r="B911" s="207"/>
      <c r="C911" s="210"/>
      <c r="D911" s="20"/>
      <c r="E911" s="23"/>
      <c r="F911" s="181"/>
      <c r="G911" s="307"/>
      <c r="J911" s="216"/>
      <c r="K911" s="216"/>
      <c r="L911" s="216"/>
    </row>
    <row r="912" spans="1:12" s="19" customFormat="1">
      <c r="A912" s="249"/>
      <c r="B912" s="207"/>
      <c r="C912" s="210"/>
      <c r="D912" s="20"/>
      <c r="E912" s="23"/>
      <c r="F912" s="181"/>
      <c r="G912" s="307"/>
      <c r="J912" s="216"/>
      <c r="K912" s="216"/>
      <c r="L912" s="216"/>
    </row>
    <row r="913" spans="1:12" s="19" customFormat="1">
      <c r="A913" s="249"/>
      <c r="B913" s="207"/>
      <c r="C913" s="210"/>
      <c r="D913" s="20"/>
      <c r="E913" s="23"/>
      <c r="F913" s="181"/>
      <c r="G913" s="307"/>
      <c r="J913" s="216"/>
      <c r="K913" s="216"/>
      <c r="L913" s="216"/>
    </row>
    <row r="914" spans="1:12" s="19" customFormat="1">
      <c r="A914" s="249"/>
      <c r="B914" s="207"/>
      <c r="C914" s="210"/>
      <c r="D914" s="20"/>
      <c r="E914" s="23"/>
      <c r="F914" s="181"/>
      <c r="G914" s="307"/>
      <c r="J914" s="216"/>
      <c r="K914" s="216"/>
      <c r="L914" s="216"/>
    </row>
    <row r="915" spans="1:12" s="19" customFormat="1">
      <c r="A915" s="249"/>
      <c r="B915" s="207"/>
      <c r="C915" s="210"/>
      <c r="D915" s="20"/>
      <c r="E915" s="23"/>
      <c r="F915" s="181"/>
      <c r="G915" s="307"/>
      <c r="J915" s="216"/>
      <c r="K915" s="216"/>
      <c r="L915" s="216"/>
    </row>
    <row r="916" spans="1:12" s="19" customFormat="1">
      <c r="A916" s="249"/>
      <c r="B916" s="207"/>
      <c r="C916" s="210"/>
      <c r="D916" s="20"/>
      <c r="E916" s="23"/>
      <c r="F916" s="181"/>
      <c r="G916" s="307"/>
      <c r="J916" s="216"/>
      <c r="K916" s="216"/>
      <c r="L916" s="216"/>
    </row>
    <row r="917" spans="1:12" s="19" customFormat="1">
      <c r="A917" s="249"/>
      <c r="B917" s="207"/>
      <c r="C917" s="210"/>
      <c r="D917" s="20"/>
      <c r="E917" s="23"/>
      <c r="F917" s="181"/>
      <c r="G917" s="307"/>
      <c r="J917" s="216"/>
      <c r="K917" s="216"/>
      <c r="L917" s="216"/>
    </row>
    <row r="918" spans="1:12" s="19" customFormat="1">
      <c r="A918" s="249"/>
      <c r="B918" s="207"/>
      <c r="C918" s="210"/>
      <c r="D918" s="20"/>
      <c r="E918" s="23"/>
      <c r="F918" s="181"/>
      <c r="G918" s="307"/>
      <c r="J918" s="216"/>
      <c r="K918" s="216"/>
      <c r="L918" s="216"/>
    </row>
    <row r="919" spans="1:12" s="19" customFormat="1">
      <c r="A919" s="249"/>
      <c r="B919" s="207"/>
      <c r="C919" s="210"/>
      <c r="D919" s="20"/>
      <c r="E919" s="23"/>
      <c r="F919" s="181"/>
      <c r="G919" s="307"/>
      <c r="J919" s="216"/>
      <c r="K919" s="216"/>
      <c r="L919" s="216"/>
    </row>
    <row r="920" spans="1:12" s="19" customFormat="1">
      <c r="A920" s="249"/>
      <c r="B920" s="207"/>
      <c r="C920" s="210"/>
      <c r="D920" s="20"/>
      <c r="E920" s="23"/>
      <c r="F920" s="181"/>
      <c r="G920" s="307"/>
      <c r="J920" s="216"/>
      <c r="K920" s="216"/>
      <c r="L920" s="216"/>
    </row>
    <row r="921" spans="1:12" s="19" customFormat="1">
      <c r="A921" s="249"/>
      <c r="B921" s="207"/>
      <c r="C921" s="210"/>
      <c r="D921" s="20"/>
      <c r="E921" s="23"/>
      <c r="F921" s="181"/>
      <c r="G921" s="307"/>
      <c r="J921" s="216"/>
      <c r="K921" s="216"/>
      <c r="L921" s="216"/>
    </row>
    <row r="922" spans="1:12" s="19" customFormat="1">
      <c r="A922" s="249"/>
      <c r="B922" s="207"/>
      <c r="C922" s="210"/>
      <c r="D922" s="20"/>
      <c r="E922" s="23"/>
      <c r="F922" s="181"/>
      <c r="G922" s="307"/>
      <c r="J922" s="216"/>
      <c r="K922" s="216"/>
      <c r="L922" s="216"/>
    </row>
    <row r="923" spans="1:12" s="19" customFormat="1">
      <c r="A923" s="249"/>
      <c r="B923" s="207"/>
      <c r="C923" s="210"/>
      <c r="D923" s="20"/>
      <c r="E923" s="23"/>
      <c r="F923" s="181"/>
      <c r="G923" s="307"/>
      <c r="J923" s="216"/>
      <c r="K923" s="216"/>
      <c r="L923" s="216"/>
    </row>
    <row r="924" spans="1:12" s="19" customFormat="1">
      <c r="A924" s="249"/>
      <c r="B924" s="207"/>
      <c r="C924" s="210"/>
      <c r="D924" s="20"/>
      <c r="E924" s="23"/>
      <c r="F924" s="181"/>
      <c r="G924" s="307"/>
      <c r="J924" s="216"/>
      <c r="K924" s="216"/>
      <c r="L924" s="216"/>
    </row>
    <row r="925" spans="1:12" s="19" customFormat="1">
      <c r="A925" s="249"/>
      <c r="B925" s="207"/>
      <c r="C925" s="210"/>
      <c r="D925" s="20"/>
      <c r="E925" s="23"/>
      <c r="F925" s="181"/>
      <c r="G925" s="307"/>
      <c r="J925" s="216"/>
      <c r="K925" s="216"/>
      <c r="L925" s="216"/>
    </row>
    <row r="926" spans="1:12" s="19" customFormat="1">
      <c r="A926" s="249"/>
      <c r="B926" s="207"/>
      <c r="C926" s="210"/>
      <c r="D926" s="20"/>
      <c r="E926" s="23"/>
      <c r="F926" s="181"/>
      <c r="G926" s="307"/>
      <c r="J926" s="216"/>
      <c r="K926" s="216"/>
      <c r="L926" s="216"/>
    </row>
    <row r="927" spans="1:12" s="19" customFormat="1">
      <c r="A927" s="249"/>
      <c r="B927" s="207"/>
      <c r="C927" s="210"/>
      <c r="D927" s="20"/>
      <c r="E927" s="23"/>
      <c r="F927" s="181"/>
      <c r="G927" s="307"/>
      <c r="J927" s="216"/>
      <c r="K927" s="216"/>
      <c r="L927" s="216"/>
    </row>
    <row r="928" spans="1:12" s="19" customFormat="1">
      <c r="A928" s="249"/>
      <c r="B928" s="207"/>
      <c r="C928" s="210"/>
      <c r="D928" s="20"/>
      <c r="E928" s="23"/>
      <c r="F928" s="181"/>
      <c r="G928" s="307"/>
      <c r="J928" s="216"/>
      <c r="K928" s="216"/>
      <c r="L928" s="216"/>
    </row>
    <row r="929" spans="1:12" s="19" customFormat="1">
      <c r="A929" s="249"/>
      <c r="B929" s="207"/>
      <c r="C929" s="210"/>
      <c r="D929" s="20"/>
      <c r="E929" s="23"/>
      <c r="F929" s="181"/>
      <c r="G929" s="307"/>
      <c r="J929" s="216"/>
      <c r="K929" s="216"/>
      <c r="L929" s="216"/>
    </row>
    <row r="930" spans="1:12" s="19" customFormat="1">
      <c r="A930" s="249"/>
      <c r="B930" s="207"/>
      <c r="C930" s="210"/>
      <c r="D930" s="20"/>
      <c r="E930" s="23"/>
      <c r="F930" s="181"/>
      <c r="G930" s="307"/>
      <c r="J930" s="216"/>
      <c r="K930" s="216"/>
      <c r="L930" s="216"/>
    </row>
    <row r="931" spans="1:12" s="19" customFormat="1">
      <c r="A931" s="249"/>
      <c r="B931" s="207"/>
      <c r="C931" s="210"/>
      <c r="D931" s="20"/>
      <c r="E931" s="23"/>
      <c r="F931" s="181"/>
      <c r="G931" s="307"/>
      <c r="J931" s="216"/>
      <c r="K931" s="216"/>
      <c r="L931" s="216"/>
    </row>
    <row r="932" spans="1:12" s="19" customFormat="1">
      <c r="A932" s="249"/>
      <c r="B932" s="207"/>
      <c r="C932" s="210"/>
      <c r="D932" s="20"/>
      <c r="E932" s="23"/>
      <c r="F932" s="181"/>
      <c r="G932" s="307"/>
      <c r="J932" s="216"/>
      <c r="K932" s="216"/>
      <c r="L932" s="216"/>
    </row>
    <row r="933" spans="1:12" s="19" customFormat="1">
      <c r="A933" s="249"/>
      <c r="B933" s="207"/>
      <c r="C933" s="210"/>
      <c r="D933" s="20"/>
      <c r="E933" s="23"/>
      <c r="F933" s="181"/>
      <c r="G933" s="307"/>
      <c r="J933" s="216"/>
      <c r="K933" s="216"/>
      <c r="L933" s="216"/>
    </row>
    <row r="934" spans="1:12" s="19" customFormat="1">
      <c r="A934" s="249"/>
      <c r="B934" s="207"/>
      <c r="C934" s="210"/>
      <c r="D934" s="20"/>
      <c r="E934" s="23"/>
      <c r="F934" s="181"/>
      <c r="G934" s="307"/>
      <c r="J934" s="216"/>
      <c r="K934" s="216"/>
      <c r="L934" s="216"/>
    </row>
    <row r="935" spans="1:12" s="19" customFormat="1">
      <c r="A935" s="249"/>
      <c r="B935" s="207"/>
      <c r="C935" s="210"/>
      <c r="D935" s="20"/>
      <c r="E935" s="23"/>
      <c r="F935" s="181"/>
      <c r="G935" s="307"/>
      <c r="J935" s="216"/>
      <c r="K935" s="216"/>
      <c r="L935" s="216"/>
    </row>
    <row r="936" spans="1:12" s="19" customFormat="1">
      <c r="A936" s="249"/>
      <c r="B936" s="207"/>
      <c r="C936" s="210"/>
      <c r="D936" s="20"/>
      <c r="E936" s="23"/>
      <c r="F936" s="181"/>
      <c r="G936" s="307"/>
      <c r="J936" s="216"/>
      <c r="K936" s="216"/>
      <c r="L936" s="216"/>
    </row>
    <row r="937" spans="1:12" s="19" customFormat="1">
      <c r="A937" s="249"/>
      <c r="B937" s="207"/>
      <c r="C937" s="210"/>
      <c r="D937" s="20"/>
      <c r="E937" s="23"/>
      <c r="F937" s="181"/>
      <c r="G937" s="307"/>
      <c r="J937" s="216"/>
      <c r="K937" s="216"/>
      <c r="L937" s="216"/>
    </row>
    <row r="938" spans="1:12" s="19" customFormat="1">
      <c r="A938" s="249"/>
      <c r="B938" s="207"/>
      <c r="C938" s="210"/>
      <c r="D938" s="20"/>
      <c r="E938" s="23"/>
      <c r="F938" s="181"/>
      <c r="G938" s="307"/>
      <c r="J938" s="216"/>
      <c r="K938" s="216"/>
      <c r="L938" s="216"/>
    </row>
    <row r="939" spans="1:12" s="19" customFormat="1">
      <c r="A939" s="249"/>
      <c r="B939" s="207"/>
      <c r="C939" s="210"/>
      <c r="D939" s="20"/>
      <c r="E939" s="23"/>
      <c r="F939" s="181"/>
      <c r="G939" s="307"/>
      <c r="J939" s="216"/>
      <c r="K939" s="216"/>
      <c r="L939" s="216"/>
    </row>
    <row r="940" spans="1:12" s="19" customFormat="1">
      <c r="A940" s="249"/>
      <c r="B940" s="207"/>
      <c r="C940" s="210"/>
      <c r="D940" s="20"/>
      <c r="E940" s="23"/>
      <c r="F940" s="181"/>
      <c r="G940" s="307"/>
      <c r="J940" s="216"/>
      <c r="K940" s="216"/>
      <c r="L940" s="216"/>
    </row>
    <row r="941" spans="1:12" s="19" customFormat="1">
      <c r="A941" s="249"/>
      <c r="B941" s="207"/>
      <c r="C941" s="210"/>
      <c r="D941" s="20"/>
      <c r="E941" s="23"/>
      <c r="F941" s="181"/>
      <c r="G941" s="307"/>
      <c r="J941" s="216"/>
      <c r="K941" s="216"/>
      <c r="L941" s="216"/>
    </row>
    <row r="942" spans="1:12" s="19" customFormat="1">
      <c r="A942" s="249"/>
      <c r="B942" s="207"/>
      <c r="C942" s="210"/>
      <c r="D942" s="20"/>
      <c r="E942" s="23"/>
      <c r="F942" s="181"/>
      <c r="G942" s="307"/>
      <c r="J942" s="216"/>
      <c r="K942" s="216"/>
      <c r="L942" s="216"/>
    </row>
    <row r="943" spans="1:12" s="19" customFormat="1">
      <c r="A943" s="249"/>
      <c r="B943" s="207"/>
      <c r="C943" s="210"/>
      <c r="D943" s="20"/>
      <c r="E943" s="23"/>
      <c r="F943" s="181"/>
      <c r="G943" s="307"/>
      <c r="J943" s="216"/>
      <c r="K943" s="216"/>
      <c r="L943" s="216"/>
    </row>
    <row r="944" spans="1:12" s="19" customFormat="1">
      <c r="A944" s="249"/>
      <c r="B944" s="207"/>
      <c r="C944" s="210"/>
      <c r="D944" s="20"/>
      <c r="E944" s="23"/>
      <c r="F944" s="181"/>
      <c r="G944" s="307"/>
      <c r="J944" s="216"/>
      <c r="K944" s="216"/>
      <c r="L944" s="216"/>
    </row>
    <row r="945" spans="1:12" s="19" customFormat="1">
      <c r="A945" s="249"/>
      <c r="B945" s="207"/>
      <c r="C945" s="210"/>
      <c r="D945" s="20"/>
      <c r="E945" s="23"/>
      <c r="F945" s="181"/>
      <c r="G945" s="307"/>
      <c r="J945" s="216"/>
      <c r="K945" s="216"/>
      <c r="L945" s="216"/>
    </row>
    <row r="946" spans="1:12" s="19" customFormat="1">
      <c r="A946" s="249"/>
      <c r="B946" s="207"/>
      <c r="C946" s="210"/>
      <c r="D946" s="20"/>
      <c r="E946" s="23"/>
      <c r="F946" s="181"/>
      <c r="G946" s="307"/>
      <c r="J946" s="216"/>
      <c r="K946" s="216"/>
      <c r="L946" s="216"/>
    </row>
    <row r="947" spans="1:12" s="19" customFormat="1">
      <c r="A947" s="249"/>
      <c r="B947" s="207"/>
      <c r="C947" s="210"/>
      <c r="D947" s="20"/>
      <c r="E947" s="23"/>
      <c r="F947" s="181"/>
      <c r="G947" s="307"/>
      <c r="J947" s="216"/>
      <c r="K947" s="216"/>
      <c r="L947" s="216"/>
    </row>
    <row r="948" spans="1:12" s="19" customFormat="1">
      <c r="A948" s="249"/>
      <c r="B948" s="207"/>
      <c r="C948" s="210"/>
      <c r="D948" s="20"/>
      <c r="E948" s="23"/>
      <c r="F948" s="181"/>
      <c r="G948" s="307"/>
      <c r="J948" s="216"/>
      <c r="K948" s="216"/>
      <c r="L948" s="216"/>
    </row>
    <row r="949" spans="1:12" s="19" customFormat="1">
      <c r="A949" s="249"/>
      <c r="B949" s="207"/>
      <c r="C949" s="210"/>
      <c r="D949" s="20"/>
      <c r="E949" s="23"/>
      <c r="F949" s="181"/>
      <c r="G949" s="307"/>
      <c r="J949" s="216"/>
      <c r="K949" s="216"/>
      <c r="L949" s="216"/>
    </row>
    <row r="950" spans="1:12" s="19" customFormat="1">
      <c r="A950" s="249"/>
      <c r="B950" s="207"/>
      <c r="C950" s="210"/>
      <c r="D950" s="20"/>
      <c r="E950" s="23"/>
      <c r="F950" s="181"/>
      <c r="G950" s="307"/>
      <c r="J950" s="216"/>
      <c r="K950" s="216"/>
      <c r="L950" s="216"/>
    </row>
    <row r="951" spans="1:12" s="19" customFormat="1">
      <c r="A951" s="249"/>
      <c r="B951" s="207"/>
      <c r="C951" s="210"/>
      <c r="D951" s="20"/>
      <c r="E951" s="23"/>
      <c r="F951" s="181"/>
      <c r="G951" s="307"/>
      <c r="J951" s="216"/>
      <c r="K951" s="216"/>
      <c r="L951" s="216"/>
    </row>
    <row r="952" spans="1:12" s="19" customFormat="1">
      <c r="A952" s="249"/>
      <c r="B952" s="207"/>
      <c r="C952" s="210"/>
      <c r="D952" s="20"/>
      <c r="E952" s="23"/>
      <c r="F952" s="181"/>
      <c r="G952" s="307"/>
      <c r="J952" s="216"/>
      <c r="K952" s="216"/>
      <c r="L952" s="216"/>
    </row>
    <row r="953" spans="1:12" s="19" customFormat="1">
      <c r="A953" s="252"/>
      <c r="B953" s="207"/>
      <c r="C953" s="210"/>
      <c r="D953" s="20"/>
      <c r="E953" s="23"/>
      <c r="F953" s="181"/>
      <c r="G953" s="307"/>
      <c r="J953" s="216"/>
      <c r="K953" s="216"/>
      <c r="L953" s="216"/>
    </row>
    <row r="954" spans="1:12" s="19" customFormat="1">
      <c r="A954" s="252"/>
      <c r="B954" s="207"/>
      <c r="C954" s="210"/>
      <c r="D954" s="20"/>
      <c r="E954" s="23"/>
      <c r="F954" s="181"/>
      <c r="G954" s="307"/>
      <c r="J954" s="216"/>
      <c r="K954" s="216"/>
      <c r="L954" s="216"/>
    </row>
    <row r="955" spans="1:12" s="19" customFormat="1">
      <c r="A955" s="252"/>
      <c r="B955" s="207"/>
      <c r="C955" s="210"/>
      <c r="D955" s="20"/>
      <c r="E955" s="23"/>
      <c r="F955" s="181"/>
      <c r="G955" s="307"/>
      <c r="J955" s="216"/>
      <c r="K955" s="216"/>
      <c r="L955" s="216"/>
    </row>
    <row r="956" spans="1:12" s="19" customFormat="1">
      <c r="A956" s="252"/>
      <c r="B956" s="207"/>
      <c r="C956" s="210"/>
      <c r="D956" s="20"/>
      <c r="E956" s="23"/>
      <c r="F956" s="181"/>
      <c r="G956" s="307"/>
      <c r="J956" s="216"/>
      <c r="K956" s="216"/>
      <c r="L956" s="216"/>
    </row>
    <row r="957" spans="1:12" s="19" customFormat="1">
      <c r="A957" s="252"/>
      <c r="B957" s="207"/>
      <c r="C957" s="210"/>
      <c r="D957" s="20"/>
      <c r="E957" s="23"/>
      <c r="F957" s="181"/>
      <c r="G957" s="307"/>
      <c r="J957" s="216"/>
      <c r="K957" s="216"/>
      <c r="L957" s="216"/>
    </row>
    <row r="958" spans="1:12" s="19" customFormat="1">
      <c r="A958" s="252"/>
      <c r="B958" s="207"/>
      <c r="C958" s="210"/>
      <c r="D958" s="20"/>
      <c r="E958" s="23"/>
      <c r="F958" s="181"/>
      <c r="G958" s="307"/>
      <c r="J958" s="216"/>
      <c r="K958" s="216"/>
      <c r="L958" s="216"/>
    </row>
    <row r="959" spans="1:12" s="19" customFormat="1">
      <c r="A959" s="252"/>
      <c r="B959" s="207"/>
      <c r="C959" s="210"/>
      <c r="D959" s="20"/>
      <c r="E959" s="23"/>
      <c r="F959" s="181"/>
      <c r="G959" s="307"/>
      <c r="J959" s="216"/>
      <c r="K959" s="216"/>
      <c r="L959" s="216"/>
    </row>
    <row r="960" spans="1:12" s="19" customFormat="1">
      <c r="A960" s="252"/>
      <c r="B960" s="207"/>
      <c r="C960" s="210"/>
      <c r="D960" s="20"/>
      <c r="E960" s="23"/>
      <c r="F960" s="181"/>
      <c r="G960" s="307"/>
      <c r="J960" s="216"/>
      <c r="K960" s="216"/>
      <c r="L960" s="216"/>
    </row>
    <row r="961" spans="1:12" s="19" customFormat="1">
      <c r="A961" s="252"/>
      <c r="B961" s="207"/>
      <c r="C961" s="210"/>
      <c r="D961" s="20"/>
      <c r="E961" s="23"/>
      <c r="F961" s="181"/>
      <c r="G961" s="307"/>
      <c r="J961" s="216"/>
      <c r="K961" s="216"/>
      <c r="L961" s="216"/>
    </row>
    <row r="962" spans="1:12" s="19" customFormat="1">
      <c r="A962" s="252"/>
      <c r="B962" s="207"/>
      <c r="C962" s="210"/>
      <c r="D962" s="20"/>
      <c r="E962" s="23"/>
      <c r="F962" s="181"/>
      <c r="G962" s="307"/>
      <c r="J962" s="216"/>
      <c r="K962" s="216"/>
      <c r="L962" s="216"/>
    </row>
    <row r="963" spans="1:12" s="19" customFormat="1">
      <c r="A963" s="252"/>
      <c r="B963" s="207"/>
      <c r="C963" s="210"/>
      <c r="D963" s="20"/>
      <c r="E963" s="23"/>
      <c r="F963" s="181"/>
      <c r="G963" s="307"/>
      <c r="J963" s="216"/>
      <c r="K963" s="216"/>
      <c r="L963" s="216"/>
    </row>
    <row r="964" spans="1:12" s="19" customFormat="1">
      <c r="A964" s="252"/>
      <c r="B964" s="207"/>
      <c r="C964" s="210"/>
      <c r="D964" s="20"/>
      <c r="E964" s="23"/>
      <c r="F964" s="181"/>
      <c r="G964" s="307"/>
      <c r="J964" s="216"/>
      <c r="K964" s="216"/>
      <c r="L964" s="216"/>
    </row>
    <row r="965" spans="1:12" s="19" customFormat="1">
      <c r="A965" s="252"/>
      <c r="B965" s="207"/>
      <c r="C965" s="210"/>
      <c r="D965" s="20"/>
      <c r="E965" s="23"/>
      <c r="F965" s="181"/>
      <c r="G965" s="307"/>
      <c r="J965" s="216"/>
      <c r="K965" s="216"/>
      <c r="L965" s="216"/>
    </row>
    <row r="966" spans="1:12" s="19" customFormat="1">
      <c r="A966" s="252"/>
      <c r="B966" s="207"/>
      <c r="C966" s="210"/>
      <c r="D966" s="20"/>
      <c r="E966" s="23"/>
      <c r="F966" s="181"/>
      <c r="G966" s="307"/>
      <c r="J966" s="216"/>
      <c r="K966" s="216"/>
      <c r="L966" s="216"/>
    </row>
    <row r="967" spans="1:12" s="19" customFormat="1">
      <c r="A967" s="252"/>
      <c r="B967" s="207"/>
      <c r="C967" s="210"/>
      <c r="D967" s="20"/>
      <c r="E967" s="23"/>
      <c r="F967" s="181"/>
      <c r="G967" s="307"/>
      <c r="J967" s="216"/>
      <c r="K967" s="216"/>
      <c r="L967" s="216"/>
    </row>
    <row r="968" spans="1:12" s="19" customFormat="1">
      <c r="A968" s="252"/>
      <c r="B968" s="207"/>
      <c r="C968" s="210"/>
      <c r="D968" s="20"/>
      <c r="E968" s="23"/>
      <c r="F968" s="181"/>
      <c r="G968" s="307"/>
      <c r="J968" s="216"/>
      <c r="K968" s="216"/>
      <c r="L968" s="216"/>
    </row>
    <row r="969" spans="1:12" s="19" customFormat="1">
      <c r="A969" s="252"/>
      <c r="B969" s="207"/>
      <c r="C969" s="210"/>
      <c r="D969" s="20"/>
      <c r="E969" s="23"/>
      <c r="F969" s="181"/>
      <c r="G969" s="307"/>
      <c r="J969" s="216"/>
      <c r="K969" s="216"/>
      <c r="L969" s="216"/>
    </row>
    <row r="970" spans="1:12" s="19" customFormat="1">
      <c r="A970" s="252"/>
      <c r="B970" s="207"/>
      <c r="C970" s="210"/>
      <c r="D970" s="20"/>
      <c r="E970" s="23"/>
      <c r="F970" s="181"/>
      <c r="G970" s="307"/>
      <c r="J970" s="216"/>
      <c r="K970" s="216"/>
      <c r="L970" s="216"/>
    </row>
    <row r="971" spans="1:12" s="19" customFormat="1">
      <c r="A971" s="252"/>
      <c r="B971" s="207"/>
      <c r="C971" s="210"/>
      <c r="D971" s="20"/>
      <c r="E971" s="23"/>
      <c r="F971" s="181"/>
      <c r="G971" s="307"/>
      <c r="J971" s="216"/>
      <c r="K971" s="216"/>
      <c r="L971" s="216"/>
    </row>
    <row r="972" spans="1:12" s="19" customFormat="1">
      <c r="A972" s="252"/>
      <c r="B972" s="207"/>
      <c r="C972" s="210"/>
      <c r="D972" s="20"/>
      <c r="E972" s="23"/>
      <c r="F972" s="181"/>
      <c r="G972" s="307"/>
      <c r="J972" s="216"/>
      <c r="K972" s="216"/>
      <c r="L972" s="216"/>
    </row>
    <row r="973" spans="1:12" s="19" customFormat="1">
      <c r="A973" s="252"/>
      <c r="B973" s="207"/>
      <c r="C973" s="210"/>
      <c r="D973" s="20"/>
      <c r="E973" s="23"/>
      <c r="F973" s="181"/>
      <c r="G973" s="307"/>
      <c r="J973" s="216"/>
      <c r="K973" s="216"/>
      <c r="L973" s="216"/>
    </row>
    <row r="974" spans="1:12" s="19" customFormat="1">
      <c r="A974" s="252"/>
      <c r="B974" s="207"/>
      <c r="C974" s="210"/>
      <c r="D974" s="20"/>
      <c r="E974" s="23"/>
      <c r="F974" s="181"/>
      <c r="G974" s="307"/>
      <c r="J974" s="216"/>
      <c r="K974" s="216"/>
      <c r="L974" s="216"/>
    </row>
    <row r="975" spans="1:12" s="19" customFormat="1">
      <c r="A975" s="252"/>
      <c r="B975" s="207"/>
      <c r="C975" s="210"/>
      <c r="D975" s="20"/>
      <c r="E975" s="23"/>
      <c r="F975" s="181"/>
      <c r="G975" s="307"/>
      <c r="J975" s="216"/>
      <c r="K975" s="216"/>
      <c r="L975" s="216"/>
    </row>
    <row r="976" spans="1:12" s="19" customFormat="1">
      <c r="A976" s="252"/>
      <c r="B976" s="207"/>
      <c r="C976" s="210"/>
      <c r="D976" s="20"/>
      <c r="E976" s="23"/>
      <c r="F976" s="181"/>
      <c r="G976" s="307"/>
      <c r="J976" s="216"/>
      <c r="K976" s="216"/>
      <c r="L976" s="216"/>
    </row>
    <row r="977" spans="1:12" s="19" customFormat="1">
      <c r="A977" s="252"/>
      <c r="B977" s="207"/>
      <c r="C977" s="210"/>
      <c r="D977" s="20"/>
      <c r="E977" s="23"/>
      <c r="F977" s="181"/>
      <c r="G977" s="307"/>
      <c r="J977" s="216"/>
      <c r="K977" s="216"/>
      <c r="L977" s="216"/>
    </row>
    <row r="978" spans="1:12" s="19" customFormat="1">
      <c r="A978" s="252"/>
      <c r="B978" s="207"/>
      <c r="C978" s="210"/>
      <c r="D978" s="20"/>
      <c r="E978" s="23"/>
      <c r="F978" s="181"/>
      <c r="G978" s="307"/>
      <c r="J978" s="216"/>
      <c r="K978" s="216"/>
      <c r="L978" s="216"/>
    </row>
    <row r="979" spans="1:12" s="19" customFormat="1">
      <c r="A979" s="252"/>
      <c r="B979" s="207"/>
      <c r="C979" s="210"/>
      <c r="D979" s="20"/>
      <c r="E979" s="23"/>
      <c r="F979" s="181"/>
      <c r="G979" s="307"/>
      <c r="J979" s="216"/>
      <c r="K979" s="216"/>
      <c r="L979" s="216"/>
    </row>
    <row r="980" spans="1:12" s="19" customFormat="1">
      <c r="A980" s="252"/>
      <c r="B980" s="207"/>
      <c r="C980" s="210"/>
      <c r="D980" s="20"/>
      <c r="E980" s="23"/>
      <c r="F980" s="181"/>
      <c r="G980" s="307"/>
      <c r="J980" s="216"/>
      <c r="K980" s="216"/>
      <c r="L980" s="216"/>
    </row>
    <row r="981" spans="1:12" s="19" customFormat="1">
      <c r="A981" s="252"/>
      <c r="B981" s="207"/>
      <c r="C981" s="210"/>
      <c r="D981" s="20"/>
      <c r="E981" s="23"/>
      <c r="F981" s="181"/>
      <c r="G981" s="307"/>
      <c r="J981" s="216"/>
      <c r="K981" s="216"/>
      <c r="L981" s="216"/>
    </row>
    <row r="982" spans="1:12" s="19" customFormat="1">
      <c r="A982" s="252"/>
      <c r="B982" s="207"/>
      <c r="C982" s="210"/>
      <c r="D982" s="20"/>
      <c r="E982" s="23"/>
      <c r="F982" s="181"/>
      <c r="G982" s="307"/>
      <c r="J982" s="216"/>
      <c r="K982" s="216"/>
      <c r="L982" s="216"/>
    </row>
    <row r="983" spans="1:12" s="19" customFormat="1">
      <c r="A983" s="252"/>
      <c r="B983" s="207"/>
      <c r="C983" s="210"/>
      <c r="D983" s="20"/>
      <c r="E983" s="23"/>
      <c r="F983" s="181"/>
      <c r="G983" s="307"/>
      <c r="J983" s="216"/>
      <c r="K983" s="216"/>
      <c r="L983" s="216"/>
    </row>
    <row r="984" spans="1:12" s="19" customFormat="1">
      <c r="A984" s="252"/>
      <c r="B984" s="207"/>
      <c r="C984" s="210"/>
      <c r="D984" s="20"/>
      <c r="E984" s="23"/>
      <c r="F984" s="181"/>
      <c r="G984" s="307"/>
      <c r="J984" s="216"/>
      <c r="K984" s="216"/>
      <c r="L984" s="216"/>
    </row>
    <row r="985" spans="1:12" s="19" customFormat="1">
      <c r="A985" s="252"/>
      <c r="B985" s="207"/>
      <c r="C985" s="210"/>
      <c r="D985" s="20"/>
      <c r="E985" s="23"/>
      <c r="F985" s="181"/>
      <c r="G985" s="307"/>
      <c r="J985" s="216"/>
      <c r="K985" s="216"/>
      <c r="L985" s="216"/>
    </row>
    <row r="986" spans="1:12" s="19" customFormat="1">
      <c r="A986" s="252"/>
      <c r="B986" s="207"/>
      <c r="C986" s="210"/>
      <c r="D986" s="20"/>
      <c r="E986" s="23"/>
      <c r="F986" s="181"/>
      <c r="G986" s="307"/>
      <c r="J986" s="216"/>
      <c r="K986" s="216"/>
      <c r="L986" s="216"/>
    </row>
    <row r="987" spans="1:12" s="19" customFormat="1">
      <c r="A987" s="252"/>
      <c r="B987" s="207"/>
      <c r="C987" s="210"/>
      <c r="D987" s="20"/>
      <c r="E987" s="23"/>
      <c r="F987" s="181"/>
      <c r="G987" s="307"/>
      <c r="J987" s="216"/>
      <c r="K987" s="216"/>
      <c r="L987" s="216"/>
    </row>
    <row r="988" spans="1:12" s="19" customFormat="1">
      <c r="A988" s="252"/>
      <c r="B988" s="207"/>
      <c r="C988" s="210"/>
      <c r="D988" s="20"/>
      <c r="E988" s="23"/>
      <c r="F988" s="181"/>
      <c r="G988" s="307"/>
      <c r="J988" s="216"/>
      <c r="K988" s="216"/>
      <c r="L988" s="216"/>
    </row>
    <row r="989" spans="1:12" s="19" customFormat="1">
      <c r="A989" s="252"/>
      <c r="B989" s="207"/>
      <c r="C989" s="210"/>
      <c r="D989" s="20"/>
      <c r="E989" s="23"/>
      <c r="F989" s="181"/>
      <c r="G989" s="307"/>
      <c r="J989" s="216"/>
      <c r="K989" s="216"/>
      <c r="L989" s="216"/>
    </row>
    <row r="990" spans="1:12" s="19" customFormat="1">
      <c r="A990" s="252"/>
      <c r="B990" s="207"/>
      <c r="C990" s="210"/>
      <c r="D990" s="20"/>
      <c r="E990" s="23"/>
      <c r="F990" s="181"/>
      <c r="G990" s="307"/>
      <c r="J990" s="216"/>
      <c r="K990" s="216"/>
      <c r="L990" s="216"/>
    </row>
    <row r="991" spans="1:12" s="19" customFormat="1">
      <c r="A991" s="252"/>
      <c r="B991" s="207"/>
      <c r="C991" s="210"/>
      <c r="D991" s="20"/>
      <c r="E991" s="23"/>
      <c r="F991" s="181"/>
      <c r="G991" s="307"/>
      <c r="J991" s="216"/>
      <c r="K991" s="216"/>
      <c r="L991" s="216"/>
    </row>
    <row r="992" spans="1:12" s="19" customFormat="1">
      <c r="A992" s="252"/>
      <c r="B992" s="207"/>
      <c r="C992" s="210"/>
      <c r="D992" s="20"/>
      <c r="E992" s="23"/>
      <c r="F992" s="181"/>
      <c r="G992" s="307"/>
      <c r="J992" s="216"/>
      <c r="K992" s="216"/>
      <c r="L992" s="216"/>
    </row>
    <row r="993" spans="1:12" s="19" customFormat="1">
      <c r="A993" s="252"/>
      <c r="B993" s="207"/>
      <c r="C993" s="210"/>
      <c r="D993" s="20"/>
      <c r="E993" s="23"/>
      <c r="F993" s="181"/>
      <c r="G993" s="307"/>
      <c r="J993" s="216"/>
      <c r="K993" s="216"/>
      <c r="L993" s="216"/>
    </row>
    <row r="994" spans="1:12" s="19" customFormat="1">
      <c r="A994" s="252"/>
      <c r="B994" s="207"/>
      <c r="C994" s="210"/>
      <c r="D994" s="20"/>
      <c r="E994" s="23"/>
      <c r="F994" s="181"/>
      <c r="G994" s="307"/>
      <c r="J994" s="216"/>
      <c r="K994" s="216"/>
      <c r="L994" s="216"/>
    </row>
    <row r="995" spans="1:12" s="19" customFormat="1">
      <c r="A995" s="252"/>
      <c r="B995" s="207"/>
      <c r="C995" s="210"/>
      <c r="D995" s="20"/>
      <c r="E995" s="23"/>
      <c r="F995" s="181"/>
      <c r="G995" s="307"/>
      <c r="J995" s="216"/>
      <c r="K995" s="216"/>
      <c r="L995" s="216"/>
    </row>
    <row r="996" spans="1:12" s="19" customFormat="1">
      <c r="A996" s="252"/>
      <c r="B996" s="207"/>
      <c r="C996" s="210"/>
      <c r="D996" s="20"/>
      <c r="E996" s="23"/>
      <c r="F996" s="181"/>
      <c r="G996" s="307"/>
      <c r="J996" s="216"/>
      <c r="K996" s="216"/>
      <c r="L996" s="216"/>
    </row>
    <row r="997" spans="1:12" s="19" customFormat="1">
      <c r="A997" s="252"/>
      <c r="B997" s="207"/>
      <c r="C997" s="210"/>
      <c r="D997" s="20"/>
      <c r="E997" s="23"/>
      <c r="F997" s="181"/>
      <c r="G997" s="307"/>
      <c r="J997" s="216"/>
      <c r="K997" s="216"/>
      <c r="L997" s="216"/>
    </row>
    <row r="998" spans="1:12" s="19" customFormat="1">
      <c r="A998" s="252"/>
      <c r="B998" s="207"/>
      <c r="C998" s="210"/>
      <c r="D998" s="20"/>
      <c r="E998" s="23"/>
      <c r="F998" s="181"/>
      <c r="G998" s="307"/>
      <c r="J998" s="216"/>
      <c r="K998" s="216"/>
      <c r="L998" s="216"/>
    </row>
    <row r="999" spans="1:12" s="19" customFormat="1">
      <c r="A999" s="252"/>
      <c r="B999" s="207"/>
      <c r="C999" s="210"/>
      <c r="D999" s="20"/>
      <c r="E999" s="23"/>
      <c r="F999" s="181"/>
      <c r="G999" s="307"/>
      <c r="J999" s="216"/>
      <c r="K999" s="216"/>
      <c r="L999" s="216"/>
    </row>
    <row r="1000" spans="1:12" s="19" customFormat="1">
      <c r="A1000" s="252"/>
      <c r="B1000" s="207"/>
      <c r="C1000" s="210"/>
      <c r="D1000" s="20"/>
      <c r="E1000" s="23"/>
      <c r="F1000" s="181"/>
      <c r="G1000" s="307"/>
      <c r="J1000" s="216"/>
      <c r="K1000" s="216"/>
      <c r="L1000" s="216"/>
    </row>
    <row r="1001" spans="1:12" s="19" customFormat="1">
      <c r="A1001" s="252"/>
      <c r="B1001" s="207"/>
      <c r="C1001" s="210"/>
      <c r="D1001" s="20"/>
      <c r="E1001" s="23"/>
      <c r="F1001" s="181"/>
      <c r="G1001" s="307"/>
      <c r="J1001" s="216"/>
      <c r="K1001" s="216"/>
      <c r="L1001" s="216"/>
    </row>
    <row r="1002" spans="1:12" s="19" customFormat="1">
      <c r="A1002" s="252"/>
      <c r="B1002" s="207"/>
      <c r="C1002" s="210"/>
      <c r="D1002" s="20"/>
      <c r="E1002" s="23"/>
      <c r="F1002" s="181"/>
      <c r="G1002" s="307"/>
      <c r="J1002" s="216"/>
      <c r="K1002" s="216"/>
      <c r="L1002" s="216"/>
    </row>
    <row r="1003" spans="1:12" s="19" customFormat="1">
      <c r="A1003" s="252"/>
      <c r="B1003" s="207"/>
      <c r="C1003" s="210"/>
      <c r="D1003" s="20"/>
      <c r="E1003" s="23"/>
      <c r="F1003" s="181"/>
      <c r="G1003" s="307"/>
      <c r="J1003" s="216"/>
      <c r="K1003" s="216"/>
      <c r="L1003" s="216"/>
    </row>
    <row r="1004" spans="1:12" s="19" customFormat="1">
      <c r="A1004" s="252"/>
      <c r="B1004" s="207"/>
      <c r="C1004" s="210"/>
      <c r="D1004" s="20"/>
      <c r="E1004" s="23"/>
      <c r="F1004" s="181"/>
      <c r="G1004" s="307"/>
      <c r="J1004" s="216"/>
      <c r="K1004" s="216"/>
      <c r="L1004" s="216"/>
    </row>
    <row r="1005" spans="1:12" s="19" customFormat="1">
      <c r="A1005" s="252"/>
      <c r="B1005" s="207"/>
      <c r="C1005" s="210"/>
      <c r="D1005" s="20"/>
      <c r="E1005" s="23"/>
      <c r="F1005" s="181"/>
      <c r="G1005" s="307"/>
      <c r="J1005" s="216"/>
      <c r="K1005" s="216"/>
      <c r="L1005" s="216"/>
    </row>
    <row r="1006" spans="1:12" s="19" customFormat="1">
      <c r="A1006" s="252"/>
      <c r="B1006" s="207"/>
      <c r="C1006" s="210"/>
      <c r="D1006" s="20"/>
      <c r="E1006" s="23"/>
      <c r="F1006" s="181"/>
      <c r="G1006" s="307"/>
      <c r="J1006" s="216"/>
      <c r="K1006" s="216"/>
      <c r="L1006" s="216"/>
    </row>
    <row r="1007" spans="1:12" s="19" customFormat="1">
      <c r="A1007" s="252"/>
      <c r="B1007" s="207"/>
      <c r="C1007" s="210"/>
      <c r="D1007" s="20"/>
      <c r="E1007" s="23"/>
      <c r="F1007" s="181"/>
      <c r="G1007" s="307"/>
      <c r="J1007" s="216"/>
      <c r="K1007" s="216"/>
      <c r="L1007" s="216"/>
    </row>
    <row r="1008" spans="1:12" s="19" customFormat="1">
      <c r="A1008" s="252"/>
      <c r="B1008" s="207"/>
      <c r="C1008" s="210"/>
      <c r="D1008" s="20"/>
      <c r="E1008" s="23"/>
      <c r="F1008" s="181"/>
      <c r="G1008" s="307"/>
      <c r="J1008" s="216"/>
      <c r="K1008" s="216"/>
      <c r="L1008" s="216"/>
    </row>
    <row r="1009" spans="1:12" s="19" customFormat="1">
      <c r="A1009" s="252"/>
      <c r="B1009" s="207"/>
      <c r="C1009" s="210"/>
      <c r="D1009" s="20"/>
      <c r="E1009" s="23"/>
      <c r="F1009" s="181"/>
      <c r="G1009" s="307"/>
      <c r="J1009" s="216"/>
      <c r="K1009" s="216"/>
      <c r="L1009" s="216"/>
    </row>
    <row r="1010" spans="1:12" s="19" customFormat="1">
      <c r="A1010" s="252"/>
      <c r="B1010" s="207"/>
      <c r="C1010" s="210"/>
      <c r="D1010" s="20"/>
      <c r="E1010" s="23"/>
      <c r="F1010" s="181"/>
      <c r="G1010" s="307"/>
      <c r="J1010" s="216"/>
      <c r="K1010" s="216"/>
      <c r="L1010" s="216"/>
    </row>
    <row r="1011" spans="1:12" s="19" customFormat="1">
      <c r="A1011" s="252"/>
      <c r="B1011" s="207"/>
      <c r="C1011" s="210"/>
      <c r="D1011" s="20"/>
      <c r="E1011" s="23"/>
      <c r="F1011" s="181"/>
      <c r="G1011" s="307"/>
      <c r="J1011" s="216"/>
      <c r="K1011" s="216"/>
      <c r="L1011" s="216"/>
    </row>
    <row r="1012" spans="1:12" s="19" customFormat="1">
      <c r="A1012" s="252"/>
      <c r="B1012" s="207"/>
      <c r="C1012" s="210"/>
      <c r="D1012" s="20"/>
      <c r="E1012" s="23"/>
      <c r="F1012" s="181"/>
      <c r="G1012" s="307"/>
      <c r="J1012" s="216"/>
      <c r="K1012" s="216"/>
      <c r="L1012" s="216"/>
    </row>
    <row r="1013" spans="1:12" s="19" customFormat="1">
      <c r="A1013" s="252"/>
      <c r="B1013" s="207"/>
      <c r="C1013" s="210"/>
      <c r="D1013" s="20"/>
      <c r="E1013" s="23"/>
      <c r="F1013" s="181"/>
      <c r="G1013" s="307"/>
      <c r="J1013" s="216"/>
      <c r="K1013" s="216"/>
      <c r="L1013" s="216"/>
    </row>
    <row r="1014" spans="1:12" s="19" customFormat="1">
      <c r="A1014" s="252"/>
      <c r="B1014" s="207"/>
      <c r="C1014" s="210"/>
      <c r="D1014" s="20"/>
      <c r="E1014" s="23"/>
      <c r="F1014" s="181"/>
      <c r="G1014" s="307"/>
      <c r="J1014" s="216"/>
      <c r="K1014" s="216"/>
      <c r="L1014" s="216"/>
    </row>
    <row r="1015" spans="1:12" s="19" customFormat="1">
      <c r="A1015" s="252"/>
      <c r="B1015" s="207"/>
      <c r="C1015" s="210"/>
      <c r="D1015" s="20"/>
      <c r="E1015" s="23"/>
      <c r="F1015" s="181"/>
      <c r="G1015" s="307"/>
      <c r="J1015" s="216"/>
      <c r="K1015" s="216"/>
      <c r="L1015" s="216"/>
    </row>
    <row r="1016" spans="1:12" s="19" customFormat="1">
      <c r="A1016" s="252"/>
      <c r="B1016" s="207"/>
      <c r="C1016" s="210"/>
      <c r="D1016" s="20"/>
      <c r="E1016" s="23"/>
      <c r="F1016" s="181"/>
      <c r="G1016" s="307"/>
      <c r="J1016" s="216"/>
      <c r="K1016" s="216"/>
      <c r="L1016" s="216"/>
    </row>
    <row r="1017" spans="1:12" s="19" customFormat="1">
      <c r="A1017" s="252"/>
      <c r="B1017" s="207"/>
      <c r="C1017" s="210"/>
      <c r="D1017" s="20"/>
      <c r="E1017" s="23"/>
      <c r="F1017" s="181"/>
      <c r="G1017" s="307"/>
      <c r="J1017" s="216"/>
      <c r="K1017" s="216"/>
      <c r="L1017" s="216"/>
    </row>
    <row r="1018" spans="1:12" s="19" customFormat="1">
      <c r="A1018" s="252"/>
      <c r="B1018" s="207"/>
      <c r="C1018" s="210"/>
      <c r="D1018" s="20"/>
      <c r="E1018" s="23"/>
      <c r="F1018" s="181"/>
      <c r="G1018" s="307"/>
      <c r="J1018" s="216"/>
      <c r="K1018" s="216"/>
      <c r="L1018" s="216"/>
    </row>
    <row r="1019" spans="1:12" s="19" customFormat="1">
      <c r="A1019" s="252"/>
      <c r="B1019" s="207"/>
      <c r="C1019" s="210"/>
      <c r="D1019" s="20"/>
      <c r="E1019" s="23"/>
      <c r="F1019" s="181"/>
      <c r="G1019" s="307"/>
      <c r="J1019" s="216"/>
      <c r="K1019" s="216"/>
      <c r="L1019" s="216"/>
    </row>
    <row r="1020" spans="1:12" s="19" customFormat="1">
      <c r="A1020" s="252"/>
      <c r="B1020" s="207"/>
      <c r="C1020" s="210"/>
      <c r="D1020" s="20"/>
      <c r="E1020" s="23"/>
      <c r="F1020" s="181"/>
      <c r="G1020" s="307"/>
      <c r="J1020" s="216"/>
      <c r="K1020" s="216"/>
      <c r="L1020" s="216"/>
    </row>
    <row r="1021" spans="1:12" s="19" customFormat="1">
      <c r="A1021" s="252"/>
      <c r="B1021" s="207"/>
      <c r="C1021" s="210"/>
      <c r="D1021" s="20"/>
      <c r="E1021" s="23"/>
      <c r="F1021" s="181"/>
      <c r="G1021" s="307"/>
      <c r="J1021" s="216"/>
      <c r="K1021" s="216"/>
      <c r="L1021" s="216"/>
    </row>
    <row r="1022" spans="1:12" s="19" customFormat="1">
      <c r="A1022" s="252"/>
      <c r="B1022" s="207"/>
      <c r="C1022" s="210"/>
      <c r="D1022" s="20"/>
      <c r="E1022" s="23"/>
      <c r="F1022" s="181"/>
      <c r="G1022" s="307"/>
      <c r="J1022" s="216"/>
      <c r="K1022" s="216"/>
      <c r="L1022" s="216"/>
    </row>
    <row r="1023" spans="1:12" s="19" customFormat="1">
      <c r="A1023" s="252"/>
      <c r="B1023" s="207"/>
      <c r="C1023" s="210"/>
      <c r="D1023" s="20"/>
      <c r="E1023" s="23"/>
      <c r="F1023" s="181"/>
      <c r="G1023" s="307"/>
      <c r="J1023" s="216"/>
      <c r="K1023" s="216"/>
      <c r="L1023" s="216"/>
    </row>
    <row r="1024" spans="1:12" s="19" customFormat="1">
      <c r="A1024" s="252"/>
      <c r="B1024" s="207"/>
      <c r="C1024" s="210"/>
      <c r="D1024" s="20"/>
      <c r="E1024" s="23"/>
      <c r="F1024" s="181"/>
      <c r="G1024" s="307"/>
      <c r="J1024" s="216"/>
      <c r="K1024" s="216"/>
      <c r="L1024" s="216"/>
    </row>
    <row r="1025" spans="1:12" s="19" customFormat="1">
      <c r="A1025" s="252"/>
      <c r="B1025" s="207"/>
      <c r="C1025" s="210"/>
      <c r="D1025" s="20"/>
      <c r="E1025" s="23"/>
      <c r="F1025" s="181"/>
      <c r="G1025" s="307"/>
      <c r="J1025" s="216"/>
      <c r="K1025" s="216"/>
      <c r="L1025" s="216"/>
    </row>
    <row r="1026" spans="1:12" s="19" customFormat="1">
      <c r="A1026" s="252"/>
      <c r="B1026" s="207"/>
      <c r="C1026" s="210"/>
      <c r="D1026" s="20"/>
      <c r="E1026" s="23"/>
      <c r="F1026" s="181"/>
      <c r="G1026" s="307"/>
      <c r="J1026" s="216"/>
      <c r="K1026" s="216"/>
      <c r="L1026" s="216"/>
    </row>
    <row r="1027" spans="1:12" s="19" customFormat="1">
      <c r="A1027" s="252"/>
      <c r="B1027" s="207"/>
      <c r="C1027" s="210"/>
      <c r="D1027" s="20"/>
      <c r="E1027" s="23"/>
      <c r="F1027" s="181"/>
      <c r="G1027" s="307"/>
      <c r="J1027" s="216"/>
      <c r="K1027" s="216"/>
      <c r="L1027" s="216"/>
    </row>
    <row r="1028" spans="1:12" s="19" customFormat="1">
      <c r="A1028" s="252"/>
      <c r="B1028" s="207"/>
      <c r="C1028" s="210"/>
      <c r="D1028" s="20"/>
      <c r="E1028" s="23"/>
      <c r="F1028" s="181"/>
      <c r="G1028" s="307"/>
      <c r="J1028" s="216"/>
      <c r="K1028" s="216"/>
      <c r="L1028" s="216"/>
    </row>
    <row r="1029" spans="1:12" s="19" customFormat="1">
      <c r="A1029" s="252"/>
      <c r="B1029" s="207"/>
      <c r="C1029" s="210"/>
      <c r="D1029" s="20"/>
      <c r="E1029" s="23"/>
      <c r="F1029" s="181"/>
      <c r="G1029" s="307"/>
      <c r="J1029" s="216"/>
      <c r="K1029" s="216"/>
      <c r="L1029" s="216"/>
    </row>
    <row r="1030" spans="1:12" s="19" customFormat="1">
      <c r="A1030" s="252"/>
      <c r="B1030" s="207"/>
      <c r="C1030" s="210"/>
      <c r="D1030" s="20"/>
      <c r="E1030" s="23"/>
      <c r="F1030" s="181"/>
      <c r="G1030" s="307"/>
      <c r="J1030" s="216"/>
      <c r="K1030" s="216"/>
      <c r="L1030" s="216"/>
    </row>
    <row r="1031" spans="1:12" s="19" customFormat="1">
      <c r="A1031" s="252"/>
      <c r="B1031" s="207"/>
      <c r="C1031" s="210"/>
      <c r="D1031" s="20"/>
      <c r="E1031" s="23"/>
      <c r="F1031" s="181"/>
      <c r="G1031" s="307"/>
      <c r="J1031" s="216"/>
      <c r="K1031" s="216"/>
      <c r="L1031" s="216"/>
    </row>
    <row r="1032" spans="1:12" s="19" customFormat="1">
      <c r="A1032" s="252"/>
      <c r="B1032" s="207"/>
      <c r="C1032" s="210"/>
      <c r="D1032" s="20"/>
      <c r="E1032" s="23"/>
      <c r="F1032" s="181"/>
      <c r="G1032" s="307"/>
      <c r="J1032" s="216"/>
      <c r="K1032" s="216"/>
      <c r="L1032" s="216"/>
    </row>
    <row r="1033" spans="1:12" s="19" customFormat="1">
      <c r="A1033" s="252"/>
      <c r="B1033" s="207"/>
      <c r="C1033" s="210"/>
      <c r="D1033" s="20"/>
      <c r="E1033" s="23"/>
      <c r="F1033" s="181"/>
      <c r="G1033" s="307"/>
      <c r="J1033" s="216"/>
      <c r="K1033" s="216"/>
      <c r="L1033" s="216"/>
    </row>
    <row r="1034" spans="1:12" s="19" customFormat="1">
      <c r="A1034" s="252"/>
      <c r="B1034" s="207"/>
      <c r="C1034" s="210"/>
      <c r="D1034" s="20"/>
      <c r="E1034" s="23"/>
      <c r="F1034" s="181"/>
      <c r="G1034" s="307"/>
      <c r="J1034" s="216"/>
      <c r="K1034" s="216"/>
      <c r="L1034" s="216"/>
    </row>
    <row r="1035" spans="1:12" s="19" customFormat="1">
      <c r="A1035" s="252"/>
      <c r="B1035" s="207"/>
      <c r="C1035" s="210"/>
      <c r="D1035" s="20"/>
      <c r="E1035" s="23"/>
      <c r="F1035" s="181"/>
      <c r="G1035" s="307"/>
      <c r="J1035" s="216"/>
      <c r="K1035" s="216"/>
      <c r="L1035" s="216"/>
    </row>
    <row r="1036" spans="1:12" s="19" customFormat="1">
      <c r="A1036" s="252"/>
      <c r="B1036" s="207"/>
      <c r="C1036" s="210"/>
      <c r="D1036" s="20"/>
      <c r="E1036" s="23"/>
      <c r="F1036" s="181"/>
      <c r="G1036" s="307"/>
      <c r="J1036" s="216"/>
      <c r="K1036" s="216"/>
      <c r="L1036" s="216"/>
    </row>
    <row r="1037" spans="1:12" s="19" customFormat="1">
      <c r="A1037" s="252"/>
      <c r="B1037" s="207"/>
      <c r="C1037" s="210"/>
      <c r="D1037" s="20"/>
      <c r="E1037" s="23"/>
      <c r="F1037" s="181"/>
      <c r="G1037" s="307"/>
      <c r="J1037" s="216"/>
      <c r="K1037" s="216"/>
      <c r="L1037" s="216"/>
    </row>
    <row r="1038" spans="1:12" s="19" customFormat="1">
      <c r="A1038" s="252"/>
      <c r="B1038" s="207"/>
      <c r="C1038" s="210"/>
      <c r="D1038" s="20"/>
      <c r="E1038" s="23"/>
      <c r="F1038" s="181"/>
      <c r="G1038" s="307"/>
      <c r="J1038" s="216"/>
      <c r="K1038" s="216"/>
      <c r="L1038" s="216"/>
    </row>
    <row r="1039" spans="1:12" s="19" customFormat="1">
      <c r="A1039" s="252"/>
      <c r="B1039" s="207"/>
      <c r="C1039" s="210"/>
      <c r="D1039" s="20"/>
      <c r="E1039" s="23"/>
      <c r="F1039" s="181"/>
      <c r="G1039" s="307"/>
      <c r="J1039" s="216"/>
      <c r="K1039" s="216"/>
      <c r="L1039" s="216"/>
    </row>
    <row r="1040" spans="1:12" s="19" customFormat="1">
      <c r="A1040" s="252"/>
      <c r="B1040" s="207"/>
      <c r="C1040" s="210"/>
      <c r="D1040" s="20"/>
      <c r="E1040" s="23"/>
      <c r="F1040" s="181"/>
      <c r="G1040" s="307"/>
      <c r="J1040" s="216"/>
      <c r="K1040" s="216"/>
      <c r="L1040" s="216"/>
    </row>
    <row r="1041" spans="1:12" s="19" customFormat="1">
      <c r="A1041" s="252"/>
      <c r="B1041" s="207"/>
      <c r="C1041" s="210"/>
      <c r="D1041" s="20"/>
      <c r="E1041" s="23"/>
      <c r="F1041" s="181"/>
      <c r="G1041" s="307"/>
      <c r="J1041" s="216"/>
      <c r="K1041" s="216"/>
      <c r="L1041" s="216"/>
    </row>
    <row r="1042" spans="1:12" s="19" customFormat="1">
      <c r="A1042" s="252"/>
      <c r="B1042" s="207"/>
      <c r="C1042" s="210"/>
      <c r="D1042" s="20"/>
      <c r="E1042" s="23"/>
      <c r="F1042" s="181"/>
      <c r="G1042" s="307"/>
      <c r="J1042" s="216"/>
      <c r="K1042" s="216"/>
      <c r="L1042" s="216"/>
    </row>
    <row r="1043" spans="1:12" s="19" customFormat="1">
      <c r="A1043" s="252"/>
      <c r="B1043" s="207"/>
      <c r="C1043" s="210"/>
      <c r="D1043" s="20"/>
      <c r="E1043" s="23"/>
      <c r="F1043" s="181"/>
      <c r="G1043" s="307"/>
      <c r="J1043" s="216"/>
      <c r="K1043" s="216"/>
      <c r="L1043" s="216"/>
    </row>
    <row r="1044" spans="1:12" s="19" customFormat="1">
      <c r="A1044" s="252"/>
      <c r="B1044" s="207"/>
      <c r="C1044" s="210"/>
      <c r="D1044" s="20"/>
      <c r="E1044" s="23"/>
      <c r="F1044" s="181"/>
      <c r="G1044" s="307"/>
      <c r="J1044" s="216"/>
      <c r="K1044" s="216"/>
      <c r="L1044" s="216"/>
    </row>
    <row r="1045" spans="1:12" s="19" customFormat="1">
      <c r="A1045" s="252"/>
      <c r="B1045" s="207"/>
      <c r="C1045" s="210"/>
      <c r="D1045" s="20"/>
      <c r="E1045" s="23"/>
      <c r="F1045" s="181"/>
      <c r="G1045" s="307"/>
      <c r="J1045" s="216"/>
      <c r="K1045" s="216"/>
      <c r="L1045" s="216"/>
    </row>
    <row r="1046" spans="1:12" s="19" customFormat="1">
      <c r="A1046" s="252"/>
      <c r="B1046" s="207"/>
      <c r="C1046" s="210"/>
      <c r="D1046" s="20"/>
      <c r="E1046" s="23"/>
      <c r="F1046" s="181"/>
      <c r="G1046" s="307"/>
      <c r="J1046" s="216"/>
      <c r="K1046" s="216"/>
      <c r="L1046" s="216"/>
    </row>
    <row r="1047" spans="1:12" s="19" customFormat="1">
      <c r="A1047" s="252"/>
      <c r="B1047" s="207"/>
      <c r="C1047" s="210"/>
      <c r="D1047" s="20"/>
      <c r="E1047" s="23"/>
      <c r="F1047" s="181"/>
      <c r="G1047" s="307"/>
      <c r="J1047" s="216"/>
      <c r="K1047" s="216"/>
      <c r="L1047" s="216"/>
    </row>
    <row r="1048" spans="1:12" s="19" customFormat="1">
      <c r="A1048" s="252"/>
      <c r="B1048" s="207"/>
      <c r="C1048" s="210"/>
      <c r="D1048" s="20"/>
      <c r="E1048" s="23"/>
      <c r="F1048" s="181"/>
      <c r="G1048" s="307"/>
      <c r="J1048" s="216"/>
      <c r="K1048" s="216"/>
      <c r="L1048" s="216"/>
    </row>
    <row r="1049" spans="1:12" s="19" customFormat="1">
      <c r="A1049" s="252"/>
      <c r="B1049" s="207"/>
      <c r="C1049" s="210"/>
      <c r="D1049" s="20"/>
      <c r="E1049" s="23"/>
      <c r="F1049" s="181"/>
      <c r="G1049" s="307"/>
      <c r="J1049" s="216"/>
      <c r="K1049" s="216"/>
      <c r="L1049" s="216"/>
    </row>
    <row r="1050" spans="1:12" s="19" customFormat="1">
      <c r="A1050" s="252"/>
      <c r="B1050" s="207"/>
      <c r="C1050" s="210"/>
      <c r="D1050" s="20"/>
      <c r="E1050" s="23"/>
      <c r="F1050" s="181"/>
      <c r="G1050" s="307"/>
      <c r="J1050" s="216"/>
      <c r="K1050" s="216"/>
      <c r="L1050" s="216"/>
    </row>
    <row r="1051" spans="1:12" s="19" customFormat="1">
      <c r="A1051" s="252"/>
      <c r="B1051" s="207"/>
      <c r="C1051" s="210"/>
      <c r="D1051" s="20"/>
      <c r="E1051" s="23"/>
      <c r="F1051" s="181"/>
      <c r="G1051" s="307"/>
      <c r="J1051" s="216"/>
      <c r="K1051" s="216"/>
      <c r="L1051" s="216"/>
    </row>
    <row r="1052" spans="1:12" s="19" customFormat="1">
      <c r="A1052" s="252"/>
      <c r="B1052" s="207"/>
      <c r="C1052" s="210"/>
      <c r="D1052" s="20"/>
      <c r="E1052" s="23"/>
      <c r="F1052" s="181"/>
      <c r="G1052" s="307"/>
      <c r="J1052" s="216"/>
      <c r="K1052" s="216"/>
      <c r="L1052" s="216"/>
    </row>
    <row r="1053" spans="1:12" s="19" customFormat="1">
      <c r="A1053" s="252"/>
      <c r="B1053" s="207"/>
      <c r="C1053" s="210"/>
      <c r="D1053" s="20"/>
      <c r="E1053" s="23"/>
      <c r="F1053" s="181"/>
      <c r="G1053" s="307"/>
      <c r="J1053" s="216"/>
      <c r="K1053" s="216"/>
      <c r="L1053" s="216"/>
    </row>
    <row r="1054" spans="1:12" s="19" customFormat="1">
      <c r="A1054" s="252"/>
      <c r="B1054" s="207"/>
      <c r="C1054" s="210"/>
      <c r="D1054" s="20"/>
      <c r="E1054" s="23"/>
      <c r="F1054" s="181"/>
      <c r="G1054" s="307"/>
      <c r="J1054" s="216"/>
      <c r="K1054" s="216"/>
      <c r="L1054" s="216"/>
    </row>
    <row r="1055" spans="1:12" s="19" customFormat="1">
      <c r="A1055" s="252"/>
      <c r="B1055" s="207"/>
      <c r="C1055" s="210"/>
      <c r="D1055" s="20"/>
      <c r="E1055" s="23"/>
      <c r="F1055" s="181"/>
      <c r="G1055" s="307"/>
      <c r="J1055" s="216"/>
      <c r="K1055" s="216"/>
      <c r="L1055" s="216"/>
    </row>
    <row r="1056" spans="1:12" s="19" customFormat="1">
      <c r="A1056" s="252"/>
      <c r="B1056" s="207"/>
      <c r="C1056" s="210"/>
      <c r="D1056" s="20"/>
      <c r="E1056" s="23"/>
      <c r="F1056" s="181"/>
      <c r="G1056" s="307"/>
      <c r="J1056" s="216"/>
      <c r="K1056" s="216"/>
      <c r="L1056" s="216"/>
    </row>
    <row r="1057" spans="1:12" s="19" customFormat="1">
      <c r="A1057" s="252"/>
      <c r="B1057" s="207"/>
      <c r="C1057" s="210"/>
      <c r="D1057" s="20"/>
      <c r="E1057" s="23"/>
      <c r="F1057" s="181"/>
      <c r="G1057" s="307"/>
      <c r="J1057" s="216"/>
      <c r="K1057" s="216"/>
      <c r="L1057" s="216"/>
    </row>
    <row r="1058" spans="1:12" s="19" customFormat="1">
      <c r="A1058" s="252"/>
      <c r="B1058" s="207"/>
      <c r="C1058" s="210"/>
      <c r="D1058" s="20"/>
      <c r="E1058" s="23"/>
      <c r="F1058" s="181"/>
      <c r="G1058" s="307"/>
      <c r="J1058" s="216"/>
      <c r="K1058" s="216"/>
      <c r="L1058" s="216"/>
    </row>
    <row r="1059" spans="1:12" s="19" customFormat="1">
      <c r="A1059" s="252"/>
      <c r="B1059" s="207"/>
      <c r="C1059" s="210"/>
      <c r="D1059" s="20"/>
      <c r="E1059" s="23"/>
      <c r="F1059" s="181"/>
      <c r="G1059" s="307"/>
      <c r="J1059" s="216"/>
      <c r="K1059" s="216"/>
      <c r="L1059" s="216"/>
    </row>
    <row r="1060" spans="1:12" s="19" customFormat="1">
      <c r="A1060" s="252"/>
      <c r="B1060" s="207"/>
      <c r="C1060" s="210"/>
      <c r="D1060" s="20"/>
      <c r="E1060" s="23"/>
      <c r="F1060" s="181"/>
      <c r="G1060" s="307"/>
      <c r="J1060" s="216"/>
      <c r="K1060" s="216"/>
      <c r="L1060" s="216"/>
    </row>
    <row r="1061" spans="1:12" s="19" customFormat="1">
      <c r="A1061" s="252"/>
      <c r="B1061" s="207"/>
      <c r="C1061" s="210"/>
      <c r="D1061" s="20"/>
      <c r="E1061" s="23"/>
      <c r="F1061" s="181"/>
      <c r="G1061" s="307"/>
      <c r="J1061" s="216"/>
      <c r="K1061" s="216"/>
      <c r="L1061" s="216"/>
    </row>
    <row r="1062" spans="1:12" s="19" customFormat="1">
      <c r="A1062" s="252"/>
      <c r="B1062" s="207"/>
      <c r="C1062" s="210"/>
      <c r="D1062" s="20"/>
      <c r="E1062" s="23"/>
      <c r="F1062" s="181"/>
      <c r="G1062" s="307"/>
      <c r="J1062" s="216"/>
      <c r="K1062" s="216"/>
      <c r="L1062" s="216"/>
    </row>
    <row r="1063" spans="1:12" s="19" customFormat="1">
      <c r="A1063" s="252"/>
      <c r="B1063" s="207"/>
      <c r="C1063" s="210"/>
      <c r="D1063" s="20"/>
      <c r="E1063" s="23"/>
      <c r="F1063" s="181"/>
      <c r="G1063" s="307"/>
      <c r="J1063" s="216"/>
      <c r="K1063" s="216"/>
      <c r="L1063" s="216"/>
    </row>
    <row r="1064" spans="1:12" s="19" customFormat="1">
      <c r="A1064" s="252"/>
      <c r="B1064" s="207"/>
      <c r="C1064" s="210"/>
      <c r="D1064" s="20"/>
      <c r="E1064" s="23"/>
      <c r="F1064" s="181"/>
      <c r="G1064" s="307"/>
      <c r="J1064" s="216"/>
      <c r="K1064" s="216"/>
      <c r="L1064" s="216"/>
    </row>
    <row r="1065" spans="1:12" s="19" customFormat="1">
      <c r="A1065" s="252"/>
      <c r="B1065" s="207"/>
      <c r="C1065" s="210"/>
      <c r="D1065" s="20"/>
      <c r="E1065" s="23"/>
      <c r="F1065" s="181"/>
      <c r="G1065" s="307"/>
      <c r="J1065" s="216"/>
      <c r="K1065" s="216"/>
      <c r="L1065" s="216"/>
    </row>
    <row r="1066" spans="1:12" s="19" customFormat="1">
      <c r="A1066" s="252"/>
      <c r="B1066" s="207"/>
      <c r="C1066" s="210"/>
      <c r="D1066" s="20"/>
      <c r="E1066" s="23"/>
      <c r="F1066" s="181"/>
      <c r="G1066" s="307"/>
      <c r="J1066" s="216"/>
      <c r="K1066" s="216"/>
      <c r="L1066" s="216"/>
    </row>
    <row r="1067" spans="1:12" s="19" customFormat="1">
      <c r="A1067" s="252"/>
      <c r="B1067" s="207"/>
      <c r="C1067" s="210"/>
      <c r="D1067" s="20"/>
      <c r="E1067" s="23"/>
      <c r="F1067" s="181"/>
      <c r="G1067" s="307"/>
      <c r="J1067" s="216"/>
      <c r="K1067" s="216"/>
      <c r="L1067" s="216"/>
    </row>
    <row r="1068" spans="1:12" s="19" customFormat="1">
      <c r="A1068" s="252"/>
      <c r="B1068" s="207"/>
      <c r="C1068" s="210"/>
      <c r="D1068" s="20"/>
      <c r="E1068" s="23"/>
      <c r="F1068" s="181"/>
      <c r="G1068" s="307"/>
      <c r="J1068" s="216"/>
      <c r="K1068" s="216"/>
      <c r="L1068" s="216"/>
    </row>
    <row r="1069" spans="1:12" s="19" customFormat="1">
      <c r="A1069" s="252"/>
      <c r="B1069" s="207"/>
      <c r="C1069" s="210"/>
      <c r="D1069" s="20"/>
      <c r="E1069" s="23"/>
      <c r="F1069" s="181"/>
      <c r="G1069" s="307"/>
      <c r="J1069" s="216"/>
      <c r="K1069" s="216"/>
      <c r="L1069" s="216"/>
    </row>
    <row r="1070" spans="1:12" s="19" customFormat="1">
      <c r="A1070" s="252"/>
      <c r="B1070" s="207"/>
      <c r="C1070" s="210"/>
      <c r="D1070" s="20"/>
      <c r="E1070" s="23"/>
      <c r="F1070" s="181"/>
      <c r="G1070" s="307"/>
      <c r="J1070" s="216"/>
      <c r="K1070" s="216"/>
      <c r="L1070" s="216"/>
    </row>
    <row r="1071" spans="1:12" s="19" customFormat="1">
      <c r="A1071" s="252"/>
      <c r="B1071" s="207"/>
      <c r="C1071" s="210"/>
      <c r="D1071" s="20"/>
      <c r="E1071" s="23"/>
      <c r="F1071" s="181"/>
      <c r="G1071" s="307"/>
      <c r="J1071" s="216"/>
      <c r="K1071" s="216"/>
      <c r="L1071" s="216"/>
    </row>
    <row r="1072" spans="1:12" s="19" customFormat="1">
      <c r="A1072" s="252"/>
      <c r="B1072" s="207"/>
      <c r="C1072" s="210"/>
      <c r="D1072" s="20"/>
      <c r="E1072" s="23"/>
      <c r="F1072" s="181"/>
      <c r="G1072" s="307"/>
      <c r="J1072" s="216"/>
      <c r="K1072" s="216"/>
      <c r="L1072" s="216"/>
    </row>
    <row r="1073" spans="1:12" s="19" customFormat="1">
      <c r="A1073" s="252"/>
      <c r="B1073" s="207"/>
      <c r="C1073" s="210"/>
      <c r="D1073" s="20"/>
      <c r="E1073" s="23"/>
      <c r="F1073" s="181"/>
      <c r="G1073" s="307"/>
      <c r="J1073" s="216"/>
      <c r="K1073" s="216"/>
      <c r="L1073" s="216"/>
    </row>
    <row r="1074" spans="1:12" s="19" customFormat="1">
      <c r="A1074" s="252"/>
      <c r="B1074" s="207"/>
      <c r="C1074" s="210"/>
      <c r="D1074" s="20"/>
      <c r="E1074" s="23"/>
      <c r="F1074" s="181"/>
      <c r="G1074" s="307"/>
      <c r="J1074" s="216"/>
      <c r="K1074" s="216"/>
      <c r="L1074" s="216"/>
    </row>
    <row r="1075" spans="1:12" s="19" customFormat="1">
      <c r="A1075" s="252"/>
      <c r="B1075" s="207"/>
      <c r="C1075" s="210"/>
      <c r="D1075" s="20"/>
      <c r="E1075" s="23"/>
      <c r="F1075" s="181"/>
      <c r="G1075" s="307"/>
      <c r="J1075" s="216"/>
      <c r="K1075" s="216"/>
      <c r="L1075" s="216"/>
    </row>
    <row r="1076" spans="1:12" s="19" customFormat="1">
      <c r="A1076" s="252"/>
      <c r="B1076" s="207"/>
      <c r="C1076" s="210"/>
      <c r="D1076" s="20"/>
      <c r="E1076" s="23"/>
      <c r="F1076" s="181"/>
      <c r="G1076" s="307"/>
      <c r="J1076" s="216"/>
      <c r="K1076" s="216"/>
      <c r="L1076" s="216"/>
    </row>
    <row r="1077" spans="1:12" s="19" customFormat="1">
      <c r="A1077" s="252"/>
      <c r="B1077" s="207"/>
      <c r="C1077" s="210"/>
      <c r="D1077" s="20"/>
      <c r="E1077" s="23"/>
      <c r="F1077" s="181"/>
      <c r="G1077" s="307"/>
      <c r="J1077" s="216"/>
      <c r="K1077" s="216"/>
      <c r="L1077" s="216"/>
    </row>
    <row r="1078" spans="1:12" s="19" customFormat="1">
      <c r="A1078" s="252"/>
      <c r="B1078" s="207"/>
      <c r="C1078" s="210"/>
      <c r="D1078" s="20"/>
      <c r="E1078" s="23"/>
      <c r="F1078" s="181"/>
      <c r="G1078" s="307"/>
      <c r="J1078" s="216"/>
      <c r="K1078" s="216"/>
      <c r="L1078" s="216"/>
    </row>
    <row r="1079" spans="1:12" s="19" customFormat="1">
      <c r="A1079" s="252"/>
      <c r="B1079" s="207"/>
      <c r="C1079" s="210"/>
      <c r="D1079" s="20"/>
      <c r="E1079" s="23"/>
      <c r="F1079" s="181"/>
      <c r="G1079" s="307"/>
      <c r="J1079" s="216"/>
      <c r="K1079" s="216"/>
      <c r="L1079" s="216"/>
    </row>
    <row r="1080" spans="1:12" s="19" customFormat="1">
      <c r="A1080" s="252"/>
      <c r="B1080" s="207"/>
      <c r="C1080" s="210"/>
      <c r="D1080" s="20"/>
      <c r="E1080" s="23"/>
      <c r="F1080" s="181"/>
      <c r="G1080" s="307"/>
      <c r="J1080" s="216"/>
      <c r="K1080" s="216"/>
      <c r="L1080" s="216"/>
    </row>
    <row r="1081" spans="1:12" s="19" customFormat="1">
      <c r="A1081" s="252"/>
      <c r="B1081" s="207"/>
      <c r="C1081" s="210"/>
      <c r="D1081" s="20"/>
      <c r="E1081" s="23"/>
      <c r="F1081" s="181"/>
      <c r="G1081" s="307"/>
      <c r="J1081" s="216"/>
      <c r="K1081" s="216"/>
      <c r="L1081" s="216"/>
    </row>
    <row r="1082" spans="1:12" s="19" customFormat="1">
      <c r="A1082" s="252"/>
      <c r="B1082" s="207"/>
      <c r="C1082" s="210"/>
      <c r="D1082" s="20"/>
      <c r="E1082" s="23"/>
      <c r="F1082" s="181"/>
      <c r="G1082" s="307"/>
      <c r="J1082" s="216"/>
      <c r="K1082" s="216"/>
      <c r="L1082" s="216"/>
    </row>
    <row r="1083" spans="1:12" s="19" customFormat="1">
      <c r="A1083" s="252"/>
      <c r="B1083" s="207"/>
      <c r="C1083" s="210"/>
      <c r="D1083" s="20"/>
      <c r="E1083" s="23"/>
      <c r="F1083" s="181"/>
      <c r="G1083" s="307"/>
      <c r="J1083" s="216"/>
      <c r="K1083" s="216"/>
      <c r="L1083" s="216"/>
    </row>
    <row r="1084" spans="1:12" s="19" customFormat="1">
      <c r="A1084" s="252"/>
      <c r="B1084" s="207"/>
      <c r="C1084" s="210"/>
      <c r="D1084" s="20"/>
      <c r="E1084" s="23"/>
      <c r="F1084" s="181"/>
      <c r="G1084" s="307"/>
      <c r="J1084" s="216"/>
      <c r="K1084" s="216"/>
      <c r="L1084" s="216"/>
    </row>
    <row r="1085" spans="1:12" s="19" customFormat="1">
      <c r="A1085" s="252"/>
      <c r="B1085" s="207"/>
      <c r="C1085" s="210"/>
      <c r="D1085" s="20"/>
      <c r="E1085" s="23"/>
      <c r="F1085" s="181"/>
      <c r="G1085" s="307"/>
      <c r="J1085" s="216"/>
      <c r="K1085" s="216"/>
      <c r="L1085" s="216"/>
    </row>
    <row r="1086" spans="1:12" s="19" customFormat="1">
      <c r="A1086" s="252"/>
      <c r="B1086" s="207"/>
      <c r="C1086" s="210"/>
      <c r="D1086" s="20"/>
      <c r="E1086" s="23"/>
      <c r="F1086" s="181"/>
      <c r="G1086" s="307"/>
      <c r="J1086" s="216"/>
      <c r="K1086" s="216"/>
      <c r="L1086" s="216"/>
    </row>
    <row r="1087" spans="1:12" s="19" customFormat="1">
      <c r="A1087" s="252"/>
      <c r="B1087" s="207"/>
      <c r="C1087" s="210"/>
      <c r="D1087" s="20"/>
      <c r="E1087" s="23"/>
      <c r="F1087" s="181"/>
      <c r="G1087" s="307"/>
      <c r="J1087" s="216"/>
      <c r="K1087" s="216"/>
      <c r="L1087" s="216"/>
    </row>
    <row r="1088" spans="1:12" s="19" customFormat="1">
      <c r="A1088" s="252"/>
      <c r="B1088" s="207"/>
      <c r="C1088" s="210"/>
      <c r="D1088" s="20"/>
      <c r="E1088" s="23"/>
      <c r="F1088" s="181"/>
      <c r="G1088" s="307"/>
      <c r="J1088" s="216"/>
      <c r="K1088" s="216"/>
      <c r="L1088" s="216"/>
    </row>
    <row r="1089" spans="1:12" s="19" customFormat="1">
      <c r="A1089" s="252"/>
      <c r="B1089" s="207"/>
      <c r="C1089" s="210"/>
      <c r="D1089" s="20"/>
      <c r="E1089" s="23"/>
      <c r="F1089" s="181"/>
      <c r="G1089" s="307"/>
      <c r="J1089" s="216"/>
      <c r="K1089" s="216"/>
      <c r="L1089" s="216"/>
    </row>
    <row r="1090" spans="1:12" s="19" customFormat="1">
      <c r="A1090" s="252"/>
      <c r="B1090" s="207"/>
      <c r="C1090" s="210"/>
      <c r="D1090" s="20"/>
      <c r="E1090" s="23"/>
      <c r="F1090" s="181"/>
      <c r="G1090" s="307"/>
      <c r="J1090" s="216"/>
      <c r="K1090" s="216"/>
      <c r="L1090" s="216"/>
    </row>
    <row r="1091" spans="1:12" s="19" customFormat="1">
      <c r="A1091" s="252"/>
      <c r="B1091" s="207"/>
      <c r="C1091" s="210"/>
      <c r="D1091" s="20"/>
      <c r="E1091" s="23"/>
      <c r="F1091" s="181"/>
      <c r="G1091" s="307"/>
      <c r="J1091" s="216"/>
      <c r="K1091" s="216"/>
      <c r="L1091" s="216"/>
    </row>
    <row r="1092" spans="1:12" s="19" customFormat="1">
      <c r="A1092" s="252"/>
      <c r="B1092" s="207"/>
      <c r="C1092" s="210"/>
      <c r="D1092" s="20"/>
      <c r="E1092" s="23"/>
      <c r="F1092" s="181"/>
      <c r="G1092" s="307"/>
      <c r="J1092" s="216"/>
      <c r="K1092" s="216"/>
      <c r="L1092" s="216"/>
    </row>
    <row r="1093" spans="1:12">
      <c r="E1093" s="228"/>
      <c r="F1093" s="229"/>
      <c r="G1093" s="308"/>
    </row>
    <row r="1094" spans="1:12">
      <c r="E1094" s="228"/>
      <c r="F1094" s="229"/>
      <c r="G1094" s="308"/>
    </row>
    <row r="1095" spans="1:12">
      <c r="E1095" s="228"/>
      <c r="F1095" s="229"/>
      <c r="G1095" s="308"/>
    </row>
    <row r="1096" spans="1:12">
      <c r="E1096" s="228"/>
      <c r="F1096" s="229"/>
      <c r="G1096" s="308"/>
    </row>
    <row r="1097" spans="1:12">
      <c r="E1097" s="228"/>
      <c r="F1097" s="229"/>
      <c r="G1097" s="308"/>
    </row>
    <row r="1098" spans="1:12">
      <c r="E1098" s="228"/>
      <c r="F1098" s="229"/>
      <c r="G1098" s="308"/>
    </row>
    <row r="1099" spans="1:12">
      <c r="E1099" s="228"/>
      <c r="F1099" s="229"/>
      <c r="G1099" s="308"/>
    </row>
  </sheetData>
  <mergeCells count="3">
    <mergeCell ref="B3:C3"/>
    <mergeCell ref="J3:L3"/>
    <mergeCell ref="F3:G3"/>
  </mergeCells>
  <phoneticPr fontId="2" type="noConversion"/>
  <hyperlinks>
    <hyperlink ref="A728" location="차례!E3" display="차례로 가기" xr:uid="{4F827002-39E7-49C6-9C11-CA358340651F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126"/>
  <sheetViews>
    <sheetView zoomScaleNormal="100" workbookViewId="0">
      <pane xSplit="1" ySplit="5" topLeftCell="B6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7.25"/>
  <cols>
    <col min="1" max="1" width="19.875" style="50" customWidth="1"/>
    <col min="2" max="2" width="17.125" customWidth="1"/>
    <col min="3" max="3" width="17.125" style="50" customWidth="1"/>
    <col min="4" max="7" width="17.125" style="245" customWidth="1"/>
    <col min="8" max="8" width="1.25" style="245" customWidth="1"/>
    <col min="9" max="9" width="19.875" style="245" customWidth="1"/>
    <col min="10" max="10" width="17.125" style="245" customWidth="1"/>
    <col min="11" max="15" width="17.125" customWidth="1"/>
  </cols>
  <sheetData>
    <row r="1" spans="1:15">
      <c r="A1" s="2" t="s">
        <v>804</v>
      </c>
      <c r="B1" s="3"/>
      <c r="C1" s="3"/>
      <c r="D1" s="242"/>
      <c r="E1" s="242"/>
      <c r="F1" s="242"/>
      <c r="G1" s="242"/>
      <c r="H1" s="242"/>
      <c r="I1" s="242"/>
      <c r="J1" s="242"/>
    </row>
    <row r="2" spans="1:15">
      <c r="A2" s="4" t="s">
        <v>161</v>
      </c>
      <c r="B2" s="3"/>
      <c r="C2" s="3"/>
      <c r="D2" s="242"/>
      <c r="E2" s="242"/>
      <c r="F2" s="242"/>
      <c r="G2" s="242"/>
      <c r="H2" s="242"/>
      <c r="I2" s="242"/>
      <c r="J2" s="242"/>
    </row>
    <row r="3" spans="1:15">
      <c r="A3" s="5"/>
      <c r="B3" s="549" t="s">
        <v>683</v>
      </c>
      <c r="C3" s="549"/>
      <c r="D3" s="549"/>
      <c r="E3" s="549"/>
      <c r="F3" s="549"/>
      <c r="G3" s="288"/>
      <c r="H3" s="469"/>
      <c r="I3" s="288"/>
      <c r="J3" s="549" t="s">
        <v>682</v>
      </c>
      <c r="K3" s="549"/>
      <c r="L3" s="549"/>
      <c r="M3" s="549"/>
      <c r="N3" s="549"/>
      <c r="O3" s="549"/>
    </row>
    <row r="4" spans="1:15">
      <c r="A4" s="155" t="s">
        <v>44</v>
      </c>
      <c r="B4" s="232" t="s">
        <v>1676</v>
      </c>
      <c r="C4" s="399" t="s">
        <v>1634</v>
      </c>
      <c r="D4" s="399" t="s">
        <v>1633</v>
      </c>
      <c r="E4" s="399" t="s">
        <v>1677</v>
      </c>
      <c r="F4" s="399" t="s">
        <v>1678</v>
      </c>
      <c r="G4" s="243" t="s">
        <v>1679</v>
      </c>
      <c r="H4" s="243"/>
      <c r="I4" s="243"/>
      <c r="J4" s="399" t="s">
        <v>1676</v>
      </c>
      <c r="K4" s="399" t="s">
        <v>1634</v>
      </c>
      <c r="L4" s="399" t="s">
        <v>1633</v>
      </c>
      <c r="M4" s="399" t="s">
        <v>1677</v>
      </c>
      <c r="N4" s="399" t="s">
        <v>1678</v>
      </c>
      <c r="O4" s="399" t="s">
        <v>1679</v>
      </c>
    </row>
    <row r="5" spans="1:15">
      <c r="A5" s="235" t="s">
        <v>45</v>
      </c>
      <c r="B5" s="162" t="s">
        <v>127</v>
      </c>
      <c r="C5" s="287" t="s">
        <v>127</v>
      </c>
      <c r="D5" s="238" t="s">
        <v>127</v>
      </c>
      <c r="E5" s="238" t="s">
        <v>127</v>
      </c>
      <c r="F5" s="238" t="s">
        <v>127</v>
      </c>
      <c r="G5" s="238" t="s">
        <v>127</v>
      </c>
      <c r="H5" s="238"/>
      <c r="I5" s="238"/>
      <c r="J5" s="287" t="s">
        <v>127</v>
      </c>
      <c r="K5" s="162" t="s">
        <v>127</v>
      </c>
      <c r="L5" s="162" t="s">
        <v>127</v>
      </c>
      <c r="M5" s="238" t="s">
        <v>127</v>
      </c>
      <c r="N5" s="238" t="s">
        <v>127</v>
      </c>
      <c r="O5" s="238" t="s">
        <v>127</v>
      </c>
    </row>
    <row r="6" spans="1:15">
      <c r="A6" s="15" t="s">
        <v>120</v>
      </c>
      <c r="B6" s="318">
        <v>0.55000000000000004</v>
      </c>
      <c r="C6" s="318">
        <v>1.82</v>
      </c>
      <c r="D6" s="319">
        <v>5.21</v>
      </c>
      <c r="E6" s="319">
        <v>0.26</v>
      </c>
      <c r="F6" s="319">
        <v>0.88</v>
      </c>
      <c r="G6" s="253">
        <v>1.61</v>
      </c>
      <c r="H6" s="253"/>
      <c r="I6" s="426" t="s">
        <v>668</v>
      </c>
      <c r="J6" s="318">
        <v>0.62</v>
      </c>
      <c r="K6" s="318">
        <v>0.73</v>
      </c>
      <c r="L6" s="318">
        <v>1.39</v>
      </c>
      <c r="M6" s="318">
        <v>0.78</v>
      </c>
      <c r="N6" s="318">
        <v>0.93</v>
      </c>
      <c r="O6" s="318">
        <v>1.86</v>
      </c>
    </row>
    <row r="7" spans="1:15">
      <c r="A7" s="15" t="s">
        <v>121</v>
      </c>
      <c r="B7" s="318">
        <v>0.52</v>
      </c>
      <c r="C7" s="318">
        <v>2.09</v>
      </c>
      <c r="D7" s="319">
        <v>5.04</v>
      </c>
      <c r="E7" s="319">
        <v>0.27</v>
      </c>
      <c r="F7" s="319">
        <v>0.84</v>
      </c>
      <c r="G7" s="253">
        <v>1.63</v>
      </c>
      <c r="H7" s="253"/>
      <c r="I7" s="288" t="s">
        <v>828</v>
      </c>
      <c r="J7" s="318">
        <v>0.68</v>
      </c>
      <c r="K7" s="318">
        <v>0.36</v>
      </c>
      <c r="L7" s="318">
        <v>-0.14000000000000001</v>
      </c>
      <c r="M7" s="318">
        <v>1.29</v>
      </c>
      <c r="N7" s="318">
        <v>1.1499999999999999</v>
      </c>
      <c r="O7" s="318">
        <v>1.53</v>
      </c>
    </row>
    <row r="8" spans="1:15">
      <c r="A8" s="15" t="s">
        <v>122</v>
      </c>
      <c r="B8" s="204">
        <v>0.49</v>
      </c>
      <c r="C8" s="204">
        <v>2.21</v>
      </c>
      <c r="D8" s="320">
        <v>5.0999999999999996</v>
      </c>
      <c r="E8" s="320">
        <v>0.19</v>
      </c>
      <c r="F8" s="320">
        <v>1.08</v>
      </c>
      <c r="G8" s="253">
        <v>1.68</v>
      </c>
      <c r="H8" s="253"/>
      <c r="I8" s="15"/>
      <c r="J8" s="318"/>
      <c r="K8" s="318"/>
      <c r="L8" s="318"/>
      <c r="M8" s="318"/>
      <c r="N8" s="318"/>
      <c r="O8" s="318"/>
    </row>
    <row r="9" spans="1:15">
      <c r="A9" s="15" t="s">
        <v>123</v>
      </c>
      <c r="B9" s="204">
        <v>0.45</v>
      </c>
      <c r="C9" s="204">
        <v>2.08</v>
      </c>
      <c r="D9" s="320">
        <v>4.71</v>
      </c>
      <c r="E9" s="320">
        <v>0.17</v>
      </c>
      <c r="F9" s="320">
        <v>0.95</v>
      </c>
      <c r="G9" s="253">
        <v>1.64</v>
      </c>
      <c r="H9" s="253"/>
      <c r="J9" s="344"/>
      <c r="K9" s="344"/>
      <c r="L9" s="344"/>
      <c r="M9" s="344"/>
      <c r="N9" s="344"/>
      <c r="O9" s="344"/>
    </row>
    <row r="10" spans="1:15">
      <c r="A10" s="15" t="s">
        <v>66</v>
      </c>
      <c r="B10" s="204">
        <v>0.46</v>
      </c>
      <c r="C10" s="204">
        <v>2.29</v>
      </c>
      <c r="D10" s="320">
        <v>4.7300000000000004</v>
      </c>
      <c r="E10" s="320">
        <v>0.17</v>
      </c>
      <c r="F10" s="320">
        <v>1.1100000000000001</v>
      </c>
      <c r="G10" s="253">
        <v>1.71</v>
      </c>
      <c r="H10" s="253"/>
      <c r="I10" s="15"/>
      <c r="J10" s="344"/>
      <c r="K10" s="344"/>
      <c r="L10" s="344"/>
      <c r="M10" s="344"/>
      <c r="N10" s="344"/>
      <c r="O10" s="344"/>
    </row>
    <row r="11" spans="1:15">
      <c r="A11" s="232" t="s">
        <v>558</v>
      </c>
      <c r="B11" s="204">
        <v>0.43</v>
      </c>
      <c r="C11" s="204">
        <v>2.4300000000000002</v>
      </c>
      <c r="D11" s="320">
        <v>4.54</v>
      </c>
      <c r="E11" s="320">
        <v>0.16</v>
      </c>
      <c r="F11" s="320">
        <v>1.24</v>
      </c>
      <c r="G11" s="253">
        <v>1.61</v>
      </c>
      <c r="H11" s="253"/>
      <c r="I11" s="15"/>
      <c r="J11" s="40"/>
      <c r="K11" s="282"/>
      <c r="L11" s="282"/>
      <c r="M11" s="282"/>
      <c r="N11" s="282"/>
      <c r="O11" s="282"/>
    </row>
    <row r="12" spans="1:15">
      <c r="A12" s="232" t="s">
        <v>559</v>
      </c>
      <c r="B12" s="204">
        <v>0.4</v>
      </c>
      <c r="C12" s="204">
        <v>2.42</v>
      </c>
      <c r="D12" s="320">
        <v>4.66</v>
      </c>
      <c r="E12" s="320">
        <v>0.15</v>
      </c>
      <c r="F12" s="320">
        <v>1.43</v>
      </c>
      <c r="G12" s="254">
        <v>1.49</v>
      </c>
      <c r="H12" s="254"/>
      <c r="I12" s="15"/>
      <c r="J12" s="15"/>
      <c r="K12" s="282"/>
      <c r="L12" s="282"/>
      <c r="M12" s="282"/>
      <c r="N12" s="282"/>
      <c r="O12" s="282"/>
    </row>
    <row r="13" spans="1:15">
      <c r="A13" s="232" t="s">
        <v>560</v>
      </c>
      <c r="B13" s="204">
        <v>0.36</v>
      </c>
      <c r="C13" s="204">
        <v>2.17</v>
      </c>
      <c r="D13" s="320">
        <v>4.25</v>
      </c>
      <c r="E13" s="320">
        <v>0.15</v>
      </c>
      <c r="F13" s="320">
        <v>1.68</v>
      </c>
      <c r="G13" s="254">
        <v>1.39</v>
      </c>
      <c r="H13" s="254"/>
      <c r="I13" s="15"/>
      <c r="J13" s="15"/>
      <c r="K13" s="282"/>
      <c r="L13" s="282"/>
      <c r="M13" s="282"/>
      <c r="N13" s="282"/>
      <c r="O13" s="282"/>
    </row>
    <row r="14" spans="1:15">
      <c r="A14" s="232" t="s">
        <v>551</v>
      </c>
      <c r="B14" s="204">
        <v>0.36</v>
      </c>
      <c r="C14" s="204">
        <v>2.19</v>
      </c>
      <c r="D14" s="320">
        <v>3.98</v>
      </c>
      <c r="E14" s="320">
        <v>0.17</v>
      </c>
      <c r="F14" s="320">
        <v>1.93</v>
      </c>
      <c r="G14" s="254">
        <v>1.37</v>
      </c>
      <c r="H14" s="254"/>
      <c r="I14" s="15"/>
      <c r="J14" s="15"/>
      <c r="K14" s="282"/>
      <c r="L14" s="282"/>
      <c r="M14" s="282"/>
      <c r="N14" s="282"/>
      <c r="O14" s="282"/>
    </row>
    <row r="15" spans="1:15">
      <c r="A15" s="232" t="s">
        <v>584</v>
      </c>
      <c r="B15" s="204">
        <v>0.32</v>
      </c>
      <c r="C15" s="204">
        <v>2.0499999999999998</v>
      </c>
      <c r="D15" s="320">
        <v>3.62</v>
      </c>
      <c r="E15" s="320">
        <v>0.14000000000000001</v>
      </c>
      <c r="F15" s="320">
        <v>1.77</v>
      </c>
      <c r="G15" s="254">
        <v>1.22</v>
      </c>
      <c r="H15" s="254"/>
      <c r="I15" s="288"/>
      <c r="J15" s="288"/>
      <c r="K15" s="282"/>
      <c r="L15" s="282"/>
      <c r="M15" s="282"/>
      <c r="N15" s="282"/>
      <c r="O15" s="282"/>
    </row>
    <row r="16" spans="1:15">
      <c r="A16" s="232" t="s">
        <v>585</v>
      </c>
      <c r="B16" s="204">
        <v>0.28999999999999998</v>
      </c>
      <c r="C16" s="204">
        <v>2.04</v>
      </c>
      <c r="D16" s="320">
        <v>3.54</v>
      </c>
      <c r="E16" s="320">
        <v>0.12</v>
      </c>
      <c r="F16" s="320">
        <v>1.73</v>
      </c>
      <c r="G16" s="254">
        <v>1.19</v>
      </c>
      <c r="H16" s="254"/>
      <c r="I16" s="288"/>
      <c r="J16" s="288"/>
      <c r="K16" s="282"/>
      <c r="L16" s="282"/>
      <c r="M16" s="282"/>
      <c r="N16" s="282"/>
      <c r="O16" s="282"/>
    </row>
    <row r="17" spans="1:15">
      <c r="A17" s="232" t="s">
        <v>598</v>
      </c>
      <c r="B17" s="204">
        <v>0.26</v>
      </c>
      <c r="C17" s="204">
        <v>1.82</v>
      </c>
      <c r="D17" s="320">
        <v>3.36</v>
      </c>
      <c r="E17" s="320">
        <v>0.13</v>
      </c>
      <c r="F17" s="320">
        <v>1.71</v>
      </c>
      <c r="G17" s="254">
        <v>1.0900000000000001</v>
      </c>
      <c r="H17" s="254"/>
      <c r="I17" s="288"/>
      <c r="J17" s="288"/>
      <c r="K17" s="282"/>
      <c r="L17" s="282"/>
      <c r="M17" s="282"/>
      <c r="N17" s="282"/>
      <c r="O17" s="282"/>
    </row>
    <row r="18" spans="1:15">
      <c r="A18" s="232" t="s">
        <v>599</v>
      </c>
      <c r="B18" s="204">
        <v>0.25</v>
      </c>
      <c r="C18" s="204">
        <v>1.87</v>
      </c>
      <c r="D18" s="320">
        <v>3.32</v>
      </c>
      <c r="E18" s="320">
        <v>0.13</v>
      </c>
      <c r="F18" s="320">
        <v>1.58</v>
      </c>
      <c r="G18" s="254">
        <v>1.07</v>
      </c>
      <c r="H18" s="254"/>
      <c r="I18" s="288"/>
      <c r="J18" s="288"/>
      <c r="K18" s="282"/>
      <c r="L18" s="282"/>
      <c r="M18" s="282"/>
      <c r="N18" s="282"/>
      <c r="O18" s="282"/>
    </row>
    <row r="19" spans="1:15">
      <c r="A19" s="232" t="s">
        <v>667</v>
      </c>
      <c r="B19" s="204">
        <v>0.24</v>
      </c>
      <c r="C19" s="204">
        <v>1.95</v>
      </c>
      <c r="D19" s="320">
        <v>3.34</v>
      </c>
      <c r="E19" s="320">
        <v>0.17</v>
      </c>
      <c r="F19" s="320">
        <v>1.76</v>
      </c>
      <c r="G19" s="254">
        <v>1.07</v>
      </c>
      <c r="H19" s="254"/>
      <c r="I19" s="288"/>
      <c r="J19" s="288"/>
      <c r="K19" s="282"/>
      <c r="L19" s="282"/>
      <c r="M19" s="282"/>
      <c r="N19" s="282"/>
      <c r="O19" s="282"/>
    </row>
    <row r="20" spans="1:15">
      <c r="A20" s="232" t="s">
        <v>668</v>
      </c>
      <c r="B20" s="204">
        <v>0.23</v>
      </c>
      <c r="C20" s="204">
        <v>2.0299999999999998</v>
      </c>
      <c r="D20" s="320">
        <v>3.17</v>
      </c>
      <c r="E20" s="320">
        <v>0.2</v>
      </c>
      <c r="F20" s="320">
        <v>1.65</v>
      </c>
      <c r="G20" s="254">
        <v>1.07</v>
      </c>
      <c r="H20" s="254"/>
      <c r="I20" s="288"/>
      <c r="J20" s="288"/>
      <c r="K20" s="282"/>
      <c r="L20" s="282"/>
      <c r="M20" s="282"/>
      <c r="N20" s="282"/>
      <c r="O20" s="282"/>
    </row>
    <row r="21" spans="1:15">
      <c r="A21" s="340" t="s">
        <v>801</v>
      </c>
      <c r="B21" s="204">
        <v>0.25</v>
      </c>
      <c r="C21" s="204">
        <v>2.19</v>
      </c>
      <c r="D21" s="320">
        <v>3.65</v>
      </c>
      <c r="E21" s="320">
        <v>0.17</v>
      </c>
      <c r="F21" s="320">
        <v>2.09</v>
      </c>
      <c r="G21" s="254">
        <v>1.21</v>
      </c>
      <c r="H21" s="254"/>
      <c r="I21" s="288"/>
      <c r="J21" s="288"/>
      <c r="K21" s="282"/>
      <c r="L21" s="282"/>
      <c r="M21" s="282"/>
      <c r="N21" s="282"/>
      <c r="O21" s="282"/>
    </row>
    <row r="22" spans="1:15">
      <c r="A22" s="340" t="s">
        <v>802</v>
      </c>
      <c r="B22" s="204">
        <v>0.28000000000000003</v>
      </c>
      <c r="C22" s="204">
        <v>2.94</v>
      </c>
      <c r="D22" s="320">
        <v>4.6399999999999997</v>
      </c>
      <c r="E22" s="320">
        <v>0.28999999999999998</v>
      </c>
      <c r="F22" s="320">
        <v>2.2000000000000002</v>
      </c>
      <c r="G22" s="254">
        <v>1.5</v>
      </c>
      <c r="H22" s="254"/>
      <c r="I22" s="288"/>
      <c r="J22" s="288"/>
      <c r="K22" s="282"/>
      <c r="L22" s="282"/>
      <c r="M22" s="282"/>
      <c r="N22" s="282"/>
      <c r="O22" s="282"/>
    </row>
    <row r="23" spans="1:15" s="172" customFormat="1">
      <c r="A23" s="427" t="s">
        <v>827</v>
      </c>
      <c r="B23" s="204">
        <v>0.28999999999999998</v>
      </c>
      <c r="C23" s="204">
        <v>3.63</v>
      </c>
      <c r="D23" s="320">
        <v>5.1100000000000003</v>
      </c>
      <c r="E23" s="320">
        <v>0.43</v>
      </c>
      <c r="F23" s="320">
        <v>2.46</v>
      </c>
      <c r="G23" s="254">
        <v>1.62</v>
      </c>
      <c r="H23" s="254"/>
      <c r="I23" s="426"/>
      <c r="J23" s="426"/>
      <c r="K23" s="282"/>
      <c r="L23" s="282"/>
      <c r="M23" s="282"/>
      <c r="N23" s="282"/>
      <c r="O23" s="282"/>
    </row>
    <row r="24" spans="1:15" s="172" customFormat="1">
      <c r="A24" s="427" t="s">
        <v>828</v>
      </c>
      <c r="B24" s="204">
        <v>0.3</v>
      </c>
      <c r="C24" s="204">
        <v>3.92</v>
      </c>
      <c r="D24" s="320">
        <v>5.88</v>
      </c>
      <c r="E24" s="320">
        <v>0.42</v>
      </c>
      <c r="F24" s="320">
        <v>2.4900000000000002</v>
      </c>
      <c r="G24" s="254">
        <v>1.64</v>
      </c>
      <c r="H24" s="254"/>
      <c r="I24" s="426"/>
      <c r="J24" s="426"/>
      <c r="K24" s="282"/>
      <c r="L24" s="282"/>
      <c r="M24" s="282"/>
      <c r="N24" s="282"/>
      <c r="O24" s="282"/>
    </row>
    <row r="25" spans="1:15">
      <c r="G25" s="254"/>
      <c r="H25" s="254"/>
      <c r="I25" s="288"/>
      <c r="J25" s="288"/>
      <c r="K25" s="282"/>
      <c r="L25" s="282"/>
      <c r="M25" s="282"/>
      <c r="N25" s="282"/>
      <c r="O25" s="282"/>
    </row>
    <row r="26" spans="1:15">
      <c r="A26" s="13" t="s">
        <v>617</v>
      </c>
      <c r="G26" s="254"/>
      <c r="H26" s="254"/>
      <c r="I26" s="288"/>
      <c r="J26" s="288"/>
      <c r="K26" s="282"/>
      <c r="L26" s="282"/>
      <c r="M26" s="282"/>
      <c r="N26" s="282"/>
      <c r="O26" s="282"/>
    </row>
    <row r="27" spans="1:15">
      <c r="A27" s="19"/>
      <c r="B27" s="204"/>
      <c r="C27" s="204"/>
      <c r="D27" s="204"/>
      <c r="E27" s="204"/>
      <c r="F27" s="204"/>
      <c r="G27" s="204"/>
      <c r="H27" s="248"/>
      <c r="I27" s="248"/>
      <c r="J27" s="248"/>
      <c r="K27" s="282"/>
      <c r="L27" s="282"/>
      <c r="M27" s="282"/>
      <c r="N27" s="282"/>
      <c r="O27" s="282"/>
    </row>
    <row r="28" spans="1:15">
      <c r="B28" s="204"/>
      <c r="C28" s="204"/>
      <c r="D28" s="204"/>
      <c r="E28" s="204"/>
      <c r="F28" s="204"/>
      <c r="G28" s="204"/>
      <c r="K28" s="282"/>
      <c r="L28" s="282"/>
      <c r="M28" s="282"/>
      <c r="N28" s="282"/>
      <c r="O28" s="282"/>
    </row>
    <row r="29" spans="1:15">
      <c r="B29" s="204"/>
      <c r="C29" s="204"/>
      <c r="D29" s="204"/>
      <c r="E29" s="204"/>
      <c r="F29" s="204"/>
      <c r="G29" s="204"/>
      <c r="H29" s="40"/>
      <c r="I29" s="40"/>
      <c r="J29" s="40"/>
      <c r="K29" s="40"/>
      <c r="L29" s="40"/>
      <c r="M29" s="40"/>
      <c r="N29" s="40"/>
      <c r="O29" s="40"/>
    </row>
    <row r="30" spans="1:15">
      <c r="B30" s="204"/>
      <c r="C30" s="204"/>
      <c r="D30" s="204"/>
      <c r="E30" s="204"/>
      <c r="F30" s="204"/>
      <c r="G30" s="204"/>
      <c r="H30" s="40"/>
      <c r="I30" s="40"/>
      <c r="J30" s="40"/>
      <c r="K30" s="40"/>
      <c r="L30" s="40"/>
      <c r="M30" s="40"/>
      <c r="N30" s="40"/>
      <c r="O30" s="40"/>
    </row>
    <row r="31" spans="1:15">
      <c r="B31" s="204"/>
      <c r="C31" s="204"/>
      <c r="D31" s="204"/>
      <c r="E31" s="204"/>
      <c r="F31" s="204"/>
      <c r="G31" s="204"/>
      <c r="H31" s="40"/>
      <c r="I31" s="40"/>
      <c r="J31" s="40"/>
      <c r="K31" s="40"/>
      <c r="L31" s="40"/>
      <c r="M31" s="40"/>
      <c r="N31" s="40"/>
      <c r="O31" s="40"/>
    </row>
    <row r="32" spans="1:15">
      <c r="B32" s="204"/>
      <c r="C32" s="204"/>
      <c r="D32" s="204"/>
      <c r="E32" s="204"/>
      <c r="F32" s="204"/>
      <c r="G32" s="204"/>
      <c r="H32" s="40"/>
      <c r="I32" s="40"/>
      <c r="J32" s="40"/>
      <c r="K32" s="40"/>
      <c r="L32" s="40"/>
      <c r="M32" s="40"/>
      <c r="N32" s="40"/>
      <c r="O32" s="40"/>
    </row>
    <row r="33" spans="2:15">
      <c r="B33" s="204"/>
      <c r="C33" s="204"/>
      <c r="D33" s="204"/>
      <c r="E33" s="204"/>
      <c r="F33" s="204"/>
      <c r="G33" s="204"/>
      <c r="H33" s="40"/>
      <c r="I33" s="40"/>
      <c r="J33" s="40"/>
      <c r="K33" s="40"/>
      <c r="L33" s="40"/>
      <c r="M33" s="40"/>
      <c r="N33" s="40"/>
      <c r="O33" s="40"/>
    </row>
    <row r="34" spans="2:15">
      <c r="B34" s="204"/>
      <c r="C34" s="204"/>
      <c r="D34" s="204"/>
      <c r="E34" s="204"/>
      <c r="F34" s="204"/>
      <c r="G34" s="204"/>
      <c r="H34" s="40"/>
      <c r="I34" s="40"/>
      <c r="J34" s="40"/>
      <c r="K34" s="40"/>
      <c r="L34" s="40"/>
      <c r="M34" s="40"/>
      <c r="N34" s="40"/>
      <c r="O34" s="40"/>
    </row>
    <row r="35" spans="2:15">
      <c r="B35" s="204"/>
      <c r="C35" s="204"/>
      <c r="D35" s="204"/>
      <c r="E35" s="204"/>
      <c r="F35" s="204"/>
      <c r="G35" s="204"/>
      <c r="H35" s="40"/>
      <c r="I35" s="40"/>
      <c r="J35" s="40"/>
      <c r="K35" s="40"/>
      <c r="L35" s="40"/>
      <c r="M35" s="40"/>
      <c r="N35" s="40"/>
      <c r="O35" s="40"/>
    </row>
    <row r="36" spans="2:15">
      <c r="B36" s="204"/>
      <c r="C36" s="204"/>
      <c r="D36" s="204"/>
      <c r="E36" s="204"/>
      <c r="F36" s="204"/>
      <c r="G36" s="204"/>
      <c r="H36" s="40"/>
      <c r="I36" s="40"/>
      <c r="J36" s="40"/>
      <c r="K36" s="40"/>
      <c r="L36" s="40"/>
      <c r="M36" s="40"/>
      <c r="N36" s="40"/>
      <c r="O36" s="40"/>
    </row>
    <row r="37" spans="2:15">
      <c r="B37" s="204"/>
      <c r="C37" s="204"/>
      <c r="D37" s="204"/>
      <c r="E37" s="204"/>
      <c r="F37" s="204"/>
      <c r="G37" s="204"/>
      <c r="H37" s="40"/>
      <c r="I37" s="40"/>
      <c r="J37" s="40"/>
      <c r="K37" s="40"/>
      <c r="L37" s="40"/>
      <c r="M37" s="40"/>
      <c r="N37" s="40"/>
      <c r="O37" s="40"/>
    </row>
    <row r="38" spans="2:15">
      <c r="B38" s="204"/>
      <c r="C38" s="204"/>
      <c r="D38" s="204"/>
      <c r="E38" s="204"/>
      <c r="F38" s="204"/>
      <c r="G38" s="204"/>
      <c r="H38" s="40"/>
      <c r="I38" s="40"/>
      <c r="J38" s="40"/>
      <c r="K38" s="40"/>
      <c r="L38" s="40"/>
      <c r="M38" s="40"/>
      <c r="N38" s="40"/>
      <c r="O38" s="40"/>
    </row>
    <row r="39" spans="2:15">
      <c r="B39" s="204"/>
      <c r="C39" s="204"/>
      <c r="D39" s="204"/>
      <c r="E39" s="204"/>
      <c r="F39" s="204"/>
      <c r="G39" s="204"/>
      <c r="H39" s="40"/>
      <c r="I39" s="40"/>
      <c r="J39" s="40"/>
      <c r="K39" s="40"/>
      <c r="L39" s="40"/>
      <c r="M39" s="40"/>
      <c r="N39" s="40"/>
      <c r="O39" s="40"/>
    </row>
    <row r="40" spans="2:15">
      <c r="B40" s="204"/>
      <c r="C40" s="204"/>
      <c r="D40" s="204"/>
      <c r="E40" s="204"/>
      <c r="F40" s="204"/>
      <c r="G40" s="204"/>
      <c r="H40" s="40"/>
      <c r="I40" s="40"/>
      <c r="J40" s="40"/>
      <c r="K40" s="40"/>
      <c r="L40" s="40"/>
      <c r="M40" s="40"/>
      <c r="N40" s="40"/>
      <c r="O40" s="40"/>
    </row>
    <row r="41" spans="2:15">
      <c r="B41" s="204"/>
      <c r="C41" s="204"/>
      <c r="D41" s="204"/>
      <c r="E41" s="204"/>
      <c r="F41" s="204"/>
      <c r="G41" s="204"/>
      <c r="H41" s="40"/>
      <c r="I41" s="40"/>
      <c r="J41" s="40"/>
      <c r="K41" s="40"/>
      <c r="L41" s="40"/>
      <c r="M41" s="40"/>
      <c r="N41" s="40"/>
      <c r="O41" s="40"/>
    </row>
    <row r="42" spans="2:15">
      <c r="B42" s="204"/>
      <c r="C42" s="204"/>
      <c r="D42" s="204"/>
      <c r="E42" s="204"/>
      <c r="F42" s="204"/>
      <c r="G42" s="204"/>
      <c r="H42" s="40"/>
      <c r="I42" s="40"/>
      <c r="J42" s="40"/>
      <c r="K42" s="40"/>
      <c r="L42" s="40"/>
      <c r="M42" s="40"/>
      <c r="N42" s="40"/>
      <c r="O42" s="40"/>
    </row>
    <row r="43" spans="2:15">
      <c r="B43" s="204"/>
      <c r="C43" s="204"/>
      <c r="D43" s="204"/>
      <c r="E43" s="204"/>
      <c r="F43" s="204"/>
      <c r="G43" s="204"/>
      <c r="H43" s="40"/>
      <c r="I43" s="40"/>
      <c r="J43" s="40"/>
      <c r="K43" s="40"/>
      <c r="L43" s="40"/>
      <c r="M43" s="40"/>
      <c r="N43" s="40"/>
      <c r="O43" s="40"/>
    </row>
    <row r="44" spans="2:15">
      <c r="B44" s="204"/>
      <c r="C44" s="204"/>
      <c r="D44" s="204"/>
      <c r="E44" s="204"/>
      <c r="F44" s="204"/>
      <c r="G44" s="204"/>
      <c r="H44" s="40"/>
      <c r="I44" s="40"/>
      <c r="J44" s="40"/>
      <c r="K44" s="40"/>
      <c r="L44" s="40"/>
      <c r="M44" s="40"/>
      <c r="N44" s="40"/>
      <c r="O44" s="40"/>
    </row>
    <row r="45" spans="2:15">
      <c r="B45" s="204"/>
      <c r="C45" s="204"/>
      <c r="D45" s="204"/>
      <c r="E45" s="204"/>
      <c r="F45" s="204"/>
      <c r="G45" s="204"/>
      <c r="H45" s="40"/>
      <c r="I45" s="40"/>
      <c r="J45" s="40"/>
      <c r="K45" s="40"/>
      <c r="L45" s="40"/>
      <c r="M45" s="40"/>
      <c r="N45" s="40"/>
      <c r="O45" s="40"/>
    </row>
    <row r="46" spans="2:15">
      <c r="B46" s="204"/>
      <c r="C46" s="204"/>
      <c r="D46" s="204"/>
      <c r="E46" s="204"/>
      <c r="F46" s="204"/>
      <c r="G46" s="40"/>
      <c r="H46" s="40"/>
      <c r="I46" s="40"/>
      <c r="J46" s="40"/>
      <c r="K46" s="40"/>
      <c r="L46" s="40"/>
      <c r="M46" s="40"/>
      <c r="N46" s="40"/>
      <c r="O46" s="40"/>
    </row>
    <row r="47" spans="2:15">
      <c r="B47" s="204"/>
      <c r="C47" s="204"/>
      <c r="D47" s="204"/>
      <c r="E47" s="204"/>
      <c r="F47" s="204"/>
      <c r="G47" s="40"/>
      <c r="H47" s="40"/>
      <c r="I47" s="40"/>
      <c r="J47" s="40"/>
      <c r="K47" s="40"/>
      <c r="L47" s="40"/>
      <c r="M47" s="40"/>
      <c r="N47" s="40"/>
      <c r="O47" s="40"/>
    </row>
    <row r="48" spans="2:15">
      <c r="B48" s="204"/>
      <c r="C48" s="204"/>
      <c r="D48" s="204"/>
      <c r="E48" s="204"/>
      <c r="F48" s="204"/>
      <c r="G48" s="40"/>
      <c r="H48" s="40"/>
      <c r="I48" s="40"/>
      <c r="J48" s="40"/>
      <c r="K48" s="40"/>
      <c r="L48" s="40"/>
      <c r="M48" s="40"/>
      <c r="N48" s="40"/>
      <c r="O48" s="40"/>
    </row>
    <row r="49" spans="2:15">
      <c r="B49" s="204"/>
      <c r="C49" s="204"/>
      <c r="D49" s="204"/>
      <c r="E49" s="204"/>
      <c r="F49" s="204"/>
      <c r="G49" s="40"/>
      <c r="H49" s="40"/>
      <c r="I49" s="40"/>
      <c r="J49" s="40"/>
      <c r="K49" s="40"/>
      <c r="L49" s="40"/>
      <c r="M49" s="40"/>
      <c r="N49" s="40"/>
      <c r="O49" s="40"/>
    </row>
    <row r="50" spans="2:15">
      <c r="B50" s="204"/>
      <c r="C50" s="204"/>
      <c r="D50" s="204"/>
      <c r="E50" s="204"/>
      <c r="F50" s="204"/>
      <c r="G50" s="40"/>
      <c r="H50" s="40"/>
      <c r="I50" s="40"/>
      <c r="J50" s="40"/>
      <c r="K50" s="40"/>
      <c r="L50" s="40"/>
      <c r="M50" s="40"/>
      <c r="N50" s="40"/>
      <c r="O50" s="40"/>
    </row>
    <row r="51" spans="2:15">
      <c r="B51" s="204"/>
      <c r="C51" s="204"/>
      <c r="D51" s="204"/>
      <c r="E51" s="204"/>
      <c r="F51" s="204"/>
      <c r="G51" s="40"/>
      <c r="H51" s="40"/>
      <c r="I51" s="40"/>
      <c r="J51" s="40"/>
      <c r="K51" s="40"/>
      <c r="L51" s="40"/>
      <c r="M51" s="40"/>
      <c r="N51" s="40"/>
      <c r="O51" s="40"/>
    </row>
    <row r="52" spans="2:15">
      <c r="B52" s="204"/>
      <c r="C52" s="204"/>
      <c r="D52" s="204"/>
      <c r="E52" s="204"/>
      <c r="F52" s="204"/>
      <c r="G52" s="40"/>
      <c r="H52" s="40"/>
      <c r="I52" s="40"/>
      <c r="J52" s="40"/>
      <c r="K52" s="40"/>
      <c r="L52" s="40"/>
      <c r="M52" s="40"/>
      <c r="N52" s="40"/>
      <c r="O52" s="40"/>
    </row>
    <row r="53" spans="2:15">
      <c r="B53" s="204"/>
      <c r="C53" s="204"/>
      <c r="D53" s="204"/>
      <c r="E53" s="204"/>
      <c r="F53" s="204"/>
      <c r="G53" s="40"/>
      <c r="H53" s="40"/>
      <c r="I53" s="40"/>
      <c r="J53" s="40"/>
      <c r="K53" s="40"/>
      <c r="L53" s="40"/>
      <c r="M53" s="40"/>
      <c r="N53" s="40"/>
      <c r="O53" s="40"/>
    </row>
    <row r="54" spans="2:15">
      <c r="B54" s="204"/>
      <c r="C54" s="204"/>
      <c r="D54" s="204"/>
      <c r="E54" s="204"/>
      <c r="F54" s="204"/>
      <c r="G54" s="40"/>
      <c r="H54" s="40"/>
      <c r="I54" s="40"/>
      <c r="J54" s="40"/>
      <c r="K54" s="40"/>
      <c r="L54" s="40"/>
      <c r="M54" s="40"/>
      <c r="N54" s="40"/>
      <c r="O54" s="40"/>
    </row>
    <row r="55" spans="2:15">
      <c r="B55" s="204"/>
      <c r="C55" s="204"/>
      <c r="D55" s="204"/>
      <c r="E55" s="204"/>
      <c r="F55" s="204"/>
      <c r="G55" s="40"/>
      <c r="H55" s="40"/>
      <c r="I55" s="40"/>
      <c r="J55" s="40"/>
      <c r="K55" s="40"/>
      <c r="L55" s="40"/>
      <c r="M55" s="40"/>
      <c r="N55" s="40"/>
      <c r="O55" s="40"/>
    </row>
    <row r="56" spans="2:15">
      <c r="B56" s="204"/>
      <c r="C56" s="204"/>
      <c r="D56" s="204"/>
      <c r="E56" s="204"/>
      <c r="F56" s="204"/>
      <c r="G56" s="40"/>
      <c r="H56" s="40"/>
      <c r="I56" s="40"/>
      <c r="J56" s="40"/>
      <c r="K56" s="40"/>
      <c r="L56" s="40"/>
      <c r="M56" s="40"/>
      <c r="N56" s="40"/>
      <c r="O56" s="40"/>
    </row>
    <row r="57" spans="2:15">
      <c r="B57" s="204"/>
      <c r="C57" s="204"/>
      <c r="D57" s="204"/>
      <c r="E57" s="204"/>
      <c r="F57" s="204"/>
      <c r="G57" s="40"/>
      <c r="H57" s="40"/>
      <c r="I57" s="40"/>
      <c r="J57" s="40"/>
      <c r="K57" s="40"/>
      <c r="L57" s="40"/>
      <c r="M57" s="40"/>
      <c r="N57" s="40"/>
      <c r="O57" s="40"/>
    </row>
    <row r="58" spans="2:15">
      <c r="B58" s="204"/>
      <c r="C58" s="204"/>
      <c r="D58" s="204"/>
      <c r="E58" s="204"/>
      <c r="F58" s="204"/>
      <c r="G58" s="40"/>
      <c r="H58" s="40"/>
      <c r="I58" s="40"/>
      <c r="J58" s="40"/>
      <c r="K58" s="40"/>
      <c r="L58" s="40"/>
      <c r="M58" s="40"/>
      <c r="N58" s="40"/>
      <c r="O58" s="40"/>
    </row>
    <row r="59" spans="2:15">
      <c r="B59" s="204"/>
      <c r="C59" s="204"/>
      <c r="D59" s="204"/>
      <c r="E59" s="204"/>
      <c r="F59" s="204"/>
      <c r="G59" s="40"/>
      <c r="H59" s="40"/>
      <c r="I59" s="40"/>
      <c r="J59" s="40"/>
      <c r="K59" s="40"/>
      <c r="L59" s="40"/>
      <c r="M59" s="40"/>
      <c r="N59" s="40"/>
      <c r="O59" s="40"/>
    </row>
    <row r="60" spans="2:15">
      <c r="B60" s="204"/>
      <c r="C60" s="204"/>
      <c r="D60" s="204"/>
      <c r="E60" s="204"/>
      <c r="F60" s="204"/>
      <c r="G60" s="40"/>
      <c r="H60" s="40"/>
      <c r="I60" s="40"/>
      <c r="J60" s="40"/>
      <c r="K60" s="40"/>
      <c r="L60" s="40"/>
      <c r="M60" s="40"/>
      <c r="N60" s="40"/>
      <c r="O60" s="40"/>
    </row>
    <row r="61" spans="2:15">
      <c r="B61" s="204"/>
      <c r="C61" s="204"/>
      <c r="D61" s="204"/>
      <c r="E61" s="204"/>
      <c r="F61" s="204"/>
      <c r="G61" s="40"/>
      <c r="H61" s="40"/>
      <c r="I61" s="40"/>
      <c r="J61" s="40"/>
      <c r="K61" s="40"/>
      <c r="L61" s="40"/>
      <c r="M61" s="40"/>
      <c r="N61" s="40"/>
      <c r="O61" s="40"/>
    </row>
    <row r="62" spans="2:15">
      <c r="B62" s="204"/>
      <c r="C62" s="204"/>
      <c r="D62" s="204"/>
      <c r="E62" s="204"/>
      <c r="F62" s="204"/>
      <c r="G62" s="40"/>
      <c r="H62" s="40"/>
      <c r="I62" s="40"/>
      <c r="J62" s="40"/>
      <c r="K62" s="40"/>
      <c r="L62" s="40"/>
      <c r="M62" s="40"/>
      <c r="N62" s="40"/>
      <c r="O62" s="40"/>
    </row>
    <row r="63" spans="2:15">
      <c r="B63" s="204"/>
      <c r="C63" s="204"/>
      <c r="D63" s="204"/>
      <c r="E63" s="204"/>
      <c r="F63" s="204"/>
      <c r="G63" s="40"/>
      <c r="H63" s="40"/>
      <c r="I63" s="40"/>
      <c r="J63" s="40"/>
      <c r="K63" s="40"/>
      <c r="L63" s="40"/>
      <c r="M63" s="40"/>
      <c r="N63" s="40"/>
      <c r="O63" s="40"/>
    </row>
    <row r="64" spans="2:15">
      <c r="B64" s="204"/>
      <c r="C64" s="204"/>
      <c r="D64" s="204"/>
      <c r="E64" s="204"/>
      <c r="F64" s="204"/>
      <c r="G64" s="40"/>
      <c r="H64" s="40"/>
      <c r="I64" s="40"/>
      <c r="J64" s="40"/>
      <c r="K64" s="40"/>
      <c r="L64" s="40"/>
      <c r="M64" s="40"/>
      <c r="N64" s="40"/>
      <c r="O64" s="40"/>
    </row>
    <row r="65" spans="2:15">
      <c r="B65" s="204"/>
      <c r="C65" s="204"/>
      <c r="D65" s="204"/>
      <c r="E65" s="204"/>
      <c r="F65" s="204"/>
      <c r="G65" s="40"/>
      <c r="H65" s="40"/>
      <c r="I65" s="40"/>
      <c r="J65" s="40"/>
      <c r="K65" s="40"/>
      <c r="L65" s="40"/>
      <c r="M65" s="40"/>
      <c r="N65" s="40"/>
      <c r="O65" s="40"/>
    </row>
    <row r="66" spans="2:15">
      <c r="B66" s="204"/>
      <c r="C66" s="204"/>
      <c r="D66" s="204"/>
      <c r="E66" s="204"/>
      <c r="F66" s="204"/>
      <c r="G66" s="40"/>
      <c r="H66" s="40"/>
      <c r="I66" s="40"/>
      <c r="J66" s="40"/>
      <c r="K66" s="40"/>
      <c r="L66" s="40"/>
      <c r="M66" s="40"/>
      <c r="N66" s="40"/>
      <c r="O66" s="40"/>
    </row>
    <row r="67" spans="2:15">
      <c r="B67" s="204"/>
      <c r="C67" s="204"/>
      <c r="D67" s="204"/>
      <c r="E67" s="204"/>
      <c r="F67" s="204"/>
      <c r="G67" s="40"/>
      <c r="H67" s="40"/>
      <c r="I67" s="40"/>
      <c r="J67" s="40"/>
      <c r="K67" s="40"/>
      <c r="L67" s="40"/>
      <c r="M67" s="40"/>
      <c r="N67" s="40"/>
      <c r="O67" s="40"/>
    </row>
    <row r="68" spans="2:15">
      <c r="B68" s="204"/>
      <c r="C68" s="204"/>
      <c r="D68" s="204"/>
      <c r="E68" s="204"/>
      <c r="F68" s="204"/>
      <c r="G68" s="40"/>
      <c r="H68" s="40"/>
      <c r="I68" s="40"/>
      <c r="J68" s="40"/>
      <c r="K68" s="40"/>
      <c r="L68" s="40"/>
      <c r="M68" s="40"/>
      <c r="N68" s="40"/>
      <c r="O68" s="40"/>
    </row>
    <row r="69" spans="2:15">
      <c r="B69" s="204"/>
      <c r="C69" s="204"/>
      <c r="D69" s="204"/>
      <c r="E69" s="204"/>
      <c r="F69" s="204"/>
      <c r="G69" s="40"/>
      <c r="H69" s="40"/>
      <c r="I69" s="40"/>
      <c r="J69" s="40"/>
      <c r="K69" s="40"/>
      <c r="L69" s="40"/>
      <c r="M69" s="40"/>
      <c r="N69" s="40"/>
      <c r="O69" s="40"/>
    </row>
    <row r="70" spans="2:15">
      <c r="B70" s="204"/>
      <c r="C70" s="204"/>
      <c r="D70" s="204"/>
      <c r="E70" s="204"/>
      <c r="F70" s="204"/>
      <c r="G70" s="40"/>
      <c r="H70" s="40"/>
      <c r="I70" s="40"/>
      <c r="J70" s="40"/>
      <c r="K70" s="40"/>
      <c r="L70" s="40"/>
      <c r="M70" s="40"/>
      <c r="N70" s="40"/>
      <c r="O70" s="40"/>
    </row>
    <row r="71" spans="2:15">
      <c r="B71" s="204"/>
      <c r="C71" s="204"/>
      <c r="D71" s="204"/>
      <c r="E71" s="204"/>
      <c r="F71" s="204"/>
      <c r="G71" s="40"/>
      <c r="H71" s="40"/>
      <c r="I71" s="40"/>
      <c r="J71" s="40"/>
      <c r="K71" s="40"/>
      <c r="L71" s="40"/>
      <c r="M71" s="40"/>
      <c r="N71" s="40"/>
      <c r="O71" s="40"/>
    </row>
    <row r="72" spans="2:15">
      <c r="B72" s="204"/>
      <c r="C72" s="204"/>
      <c r="D72" s="204"/>
      <c r="E72" s="204"/>
      <c r="F72" s="204"/>
      <c r="G72" s="40"/>
      <c r="H72" s="40"/>
      <c r="I72" s="40"/>
      <c r="J72" s="40"/>
      <c r="K72" s="40"/>
      <c r="L72" s="40"/>
      <c r="M72" s="40"/>
      <c r="N72" s="40"/>
      <c r="O72" s="40"/>
    </row>
    <row r="73" spans="2:15">
      <c r="B73" s="204"/>
      <c r="C73" s="204"/>
      <c r="D73" s="204"/>
      <c r="E73" s="204"/>
      <c r="F73" s="204"/>
      <c r="G73" s="40"/>
      <c r="H73" s="40"/>
      <c r="I73" s="40"/>
      <c r="J73" s="40"/>
      <c r="K73" s="40"/>
      <c r="L73" s="40"/>
      <c r="M73" s="40"/>
      <c r="N73" s="40"/>
      <c r="O73" s="40"/>
    </row>
    <row r="74" spans="2:15">
      <c r="B74" s="204"/>
      <c r="C74" s="204"/>
      <c r="D74" s="204"/>
      <c r="E74" s="204"/>
      <c r="F74" s="204"/>
      <c r="G74" s="40"/>
      <c r="H74" s="40"/>
      <c r="I74" s="40"/>
      <c r="J74" s="40"/>
      <c r="K74" s="40"/>
      <c r="L74" s="40"/>
      <c r="M74" s="40"/>
      <c r="N74" s="40"/>
      <c r="O74" s="40"/>
    </row>
    <row r="75" spans="2:15"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</row>
    <row r="76" spans="2:15"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</row>
    <row r="77" spans="2:15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</row>
    <row r="78" spans="2:15"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</row>
    <row r="79" spans="2:15"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</row>
    <row r="80" spans="2:15"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</row>
    <row r="81" spans="2:15"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</row>
    <row r="82" spans="2:15"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</row>
    <row r="83" spans="2:15"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</row>
    <row r="84" spans="2:15"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</row>
    <row r="85" spans="2:15"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</row>
    <row r="86" spans="2:15"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</row>
    <row r="87" spans="2:15"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</row>
    <row r="88" spans="2:15"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</row>
    <row r="89" spans="2:15"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</row>
    <row r="90" spans="2:15"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</row>
    <row r="91" spans="2:15"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</row>
    <row r="92" spans="2:15"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</row>
    <row r="93" spans="2:15"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</row>
    <row r="94" spans="2:15"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</row>
    <row r="95" spans="2:15"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</row>
    <row r="96" spans="2:15"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</row>
    <row r="97" spans="2:15"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</row>
    <row r="98" spans="2:15"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</row>
    <row r="99" spans="2:15"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</row>
    <row r="100" spans="2:15"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</row>
    <row r="101" spans="2:15"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</row>
    <row r="102" spans="2:15"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</row>
    <row r="103" spans="2:15"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</row>
    <row r="104" spans="2:15"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</row>
    <row r="105" spans="2:15"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</row>
    <row r="106" spans="2:15"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</row>
    <row r="107" spans="2:15"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</row>
    <row r="108" spans="2:15"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</row>
    <row r="109" spans="2:15"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</row>
    <row r="110" spans="2:15"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</row>
    <row r="111" spans="2:15"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</row>
    <row r="112" spans="2:15"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</row>
    <row r="113" spans="2:15"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</row>
    <row r="114" spans="2:15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</row>
    <row r="115" spans="2:15"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</row>
    <row r="116" spans="2:15"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</row>
    <row r="117" spans="2:15"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</row>
    <row r="118" spans="2:15"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</row>
    <row r="119" spans="2:15"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</row>
    <row r="120" spans="2:15"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</row>
    <row r="121" spans="2:15"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</row>
    <row r="122" spans="2:15"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</row>
    <row r="123" spans="2:15"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</row>
    <row r="124" spans="2:15"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</row>
    <row r="125" spans="2:15"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</row>
    <row r="126" spans="2:15"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</row>
  </sheetData>
  <mergeCells count="2">
    <mergeCell ref="B3:F3"/>
    <mergeCell ref="J3:O3"/>
  </mergeCells>
  <phoneticPr fontId="2" type="noConversion"/>
  <hyperlinks>
    <hyperlink ref="A18" location="차례!A1" display="차례로 가기" xr:uid="{00000000-0004-0000-0700-000001000000}"/>
    <hyperlink ref="A26" location="차례!E3" display="차례로 가기" xr:uid="{C1131D2B-B1EA-4D4C-8998-E1B1E74C00C4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X42"/>
  <sheetViews>
    <sheetView zoomScaleNormal="100" workbookViewId="0">
      <pane xSplit="1" ySplit="5" topLeftCell="B6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7.25"/>
  <cols>
    <col min="1" max="1" width="19.875" style="50" customWidth="1"/>
    <col min="2" max="2" width="19.25" style="25" customWidth="1"/>
    <col min="3" max="3" width="19.25" style="297" customWidth="1"/>
    <col min="4" max="4" width="19.25" style="316" customWidth="1"/>
    <col min="5" max="5" width="1.25" style="245" customWidth="1"/>
    <col min="6" max="6" width="19.25" style="316" customWidth="1"/>
    <col min="7" max="8" width="19.25" style="25" customWidth="1"/>
    <col min="9" max="9" width="14.875" customWidth="1"/>
    <col min="10" max="10" width="14.125" customWidth="1"/>
    <col min="11" max="11" width="12.625" customWidth="1"/>
    <col min="12" max="12" width="13.25" customWidth="1"/>
  </cols>
  <sheetData>
    <row r="1" spans="1:24">
      <c r="A1" s="2" t="s">
        <v>805</v>
      </c>
      <c r="B1" s="298"/>
      <c r="C1" s="298"/>
      <c r="D1" s="315"/>
      <c r="E1" s="242"/>
      <c r="F1" s="315"/>
      <c r="K1" s="2"/>
      <c r="L1" s="3"/>
      <c r="M1" s="3"/>
      <c r="N1" s="3"/>
    </row>
    <row r="2" spans="1:24">
      <c r="A2" s="4" t="s">
        <v>61</v>
      </c>
      <c r="B2" s="298"/>
      <c r="C2" s="298"/>
      <c r="D2" s="315"/>
      <c r="E2" s="242"/>
      <c r="F2" s="315"/>
      <c r="K2" s="4"/>
      <c r="L2" s="3"/>
      <c r="M2" s="3"/>
      <c r="N2" s="3"/>
    </row>
    <row r="3" spans="1:24">
      <c r="A3" s="5"/>
      <c r="B3" s="551" t="s">
        <v>724</v>
      </c>
      <c r="C3" s="551"/>
      <c r="D3" s="551"/>
      <c r="E3" s="288"/>
      <c r="F3" s="552" t="s">
        <v>725</v>
      </c>
      <c r="G3" s="552"/>
      <c r="H3" s="552"/>
      <c r="K3" s="5"/>
      <c r="L3" s="3"/>
      <c r="M3" s="3"/>
      <c r="N3" s="3"/>
    </row>
    <row r="4" spans="1:24">
      <c r="A4" s="155" t="s">
        <v>44</v>
      </c>
      <c r="B4" s="171" t="s">
        <v>170</v>
      </c>
      <c r="C4" s="171" t="s">
        <v>171</v>
      </c>
      <c r="D4" s="171" t="s">
        <v>318</v>
      </c>
      <c r="E4" s="288"/>
      <c r="F4" s="171" t="s">
        <v>170</v>
      </c>
      <c r="G4" s="171" t="s">
        <v>171</v>
      </c>
      <c r="H4" s="171" t="s">
        <v>318</v>
      </c>
      <c r="I4" s="234"/>
      <c r="J4" s="234"/>
      <c r="K4" s="155"/>
      <c r="L4" s="232"/>
      <c r="M4" s="232"/>
      <c r="N4" s="232"/>
    </row>
    <row r="5" spans="1:24">
      <c r="A5" s="235" t="s">
        <v>45</v>
      </c>
      <c r="B5" s="171" t="s">
        <v>319</v>
      </c>
      <c r="C5" s="171" t="s">
        <v>319</v>
      </c>
      <c r="D5" s="171" t="s">
        <v>319</v>
      </c>
      <c r="E5" s="288"/>
      <c r="F5" s="171" t="s">
        <v>319</v>
      </c>
      <c r="G5" s="171" t="s">
        <v>319</v>
      </c>
      <c r="H5" s="171" t="s">
        <v>319</v>
      </c>
      <c r="I5" s="234"/>
      <c r="J5" s="234"/>
      <c r="K5" s="235"/>
      <c r="L5" s="232"/>
      <c r="M5" s="232"/>
      <c r="N5" s="232"/>
    </row>
    <row r="6" spans="1:24">
      <c r="A6" s="12">
        <v>2021.1</v>
      </c>
      <c r="B6" s="26">
        <v>-23.9</v>
      </c>
      <c r="C6" s="26">
        <v>13.2</v>
      </c>
      <c r="D6" s="26">
        <v>-10.7</v>
      </c>
      <c r="E6" s="26"/>
      <c r="F6" s="26">
        <v>96</v>
      </c>
      <c r="G6" s="26">
        <v>13.8</v>
      </c>
      <c r="H6" s="26">
        <v>109.8</v>
      </c>
      <c r="I6" s="255"/>
      <c r="J6" s="205"/>
      <c r="K6" s="205"/>
      <c r="L6" s="205"/>
      <c r="M6" s="205"/>
      <c r="N6" s="205"/>
      <c r="O6" s="205"/>
      <c r="P6" s="205"/>
      <c r="R6" t="str">
        <f>IF(B6=J6,,"x")</f>
        <v>x</v>
      </c>
      <c r="S6" s="172" t="str">
        <f t="shared" ref="S6:S9" si="0">IF(C6=K6,,"x")</f>
        <v>x</v>
      </c>
      <c r="T6" s="172" t="str">
        <f t="shared" ref="T6:T9" si="1">IF(D6=L6,,"x")</f>
        <v>x</v>
      </c>
      <c r="U6" s="172">
        <f t="shared" ref="U6:U9" si="2">IF(E6=M6,,"x")</f>
        <v>0</v>
      </c>
      <c r="V6" s="172" t="str">
        <f t="shared" ref="V6:V9" si="3">IF(F6=N6,,"x")</f>
        <v>x</v>
      </c>
      <c r="W6" s="172" t="str">
        <f t="shared" ref="W6:W9" si="4">IF(G6=O6,,"x")</f>
        <v>x</v>
      </c>
      <c r="X6" s="172" t="str">
        <f t="shared" ref="X6:X9" si="5">IF(H6=P6,,"x")</f>
        <v>x</v>
      </c>
    </row>
    <row r="7" spans="1:24">
      <c r="A7" s="12">
        <v>2021.2</v>
      </c>
      <c r="B7" s="26">
        <v>-28.6</v>
      </c>
      <c r="C7" s="26">
        <v>89.9</v>
      </c>
      <c r="D7" s="26">
        <v>61.2</v>
      </c>
      <c r="E7" s="26"/>
      <c r="F7" s="26">
        <v>82.6</v>
      </c>
      <c r="G7" s="26">
        <v>11.4</v>
      </c>
      <c r="H7" s="26">
        <v>94</v>
      </c>
      <c r="I7" s="255"/>
      <c r="J7" s="205"/>
      <c r="K7" s="205"/>
      <c r="L7" s="205"/>
      <c r="M7" s="205"/>
      <c r="N7" s="205"/>
      <c r="O7" s="205"/>
      <c r="P7" s="205"/>
      <c r="R7" s="172" t="str">
        <f t="shared" ref="R7:R9" si="6">IF(B7=J7,,"x")</f>
        <v>x</v>
      </c>
      <c r="S7" s="172" t="str">
        <f t="shared" si="0"/>
        <v>x</v>
      </c>
      <c r="T7" s="172" t="str">
        <f t="shared" si="1"/>
        <v>x</v>
      </c>
      <c r="U7" s="172">
        <f t="shared" si="2"/>
        <v>0</v>
      </c>
      <c r="V7" s="172" t="str">
        <f t="shared" si="3"/>
        <v>x</v>
      </c>
      <c r="W7" s="172" t="str">
        <f t="shared" si="4"/>
        <v>x</v>
      </c>
      <c r="X7" s="172" t="str">
        <f t="shared" si="5"/>
        <v>x</v>
      </c>
    </row>
    <row r="8" spans="1:24">
      <c r="A8" s="12">
        <v>2021.3</v>
      </c>
      <c r="B8" s="26">
        <v>-25.8</v>
      </c>
      <c r="C8" s="26">
        <v>83.5</v>
      </c>
      <c r="D8" s="26">
        <v>57.7</v>
      </c>
      <c r="E8" s="26"/>
      <c r="F8" s="26">
        <v>81.2</v>
      </c>
      <c r="G8" s="26">
        <v>-16.899999999999999</v>
      </c>
      <c r="H8" s="26">
        <v>64.3</v>
      </c>
      <c r="I8" s="255"/>
      <c r="J8" s="205"/>
      <c r="K8" s="205"/>
      <c r="L8" s="205"/>
      <c r="M8" s="205"/>
      <c r="N8" s="205"/>
      <c r="O8" s="205"/>
      <c r="P8" s="205"/>
      <c r="R8" s="172" t="str">
        <f t="shared" si="6"/>
        <v>x</v>
      </c>
      <c r="S8" s="172" t="str">
        <f t="shared" si="0"/>
        <v>x</v>
      </c>
      <c r="T8" s="172" t="str">
        <f t="shared" si="1"/>
        <v>x</v>
      </c>
      <c r="U8" s="172">
        <f t="shared" si="2"/>
        <v>0</v>
      </c>
      <c r="V8" s="172" t="str">
        <f t="shared" si="3"/>
        <v>x</v>
      </c>
      <c r="W8" s="172" t="str">
        <f t="shared" si="4"/>
        <v>x</v>
      </c>
      <c r="X8" s="172" t="str">
        <f t="shared" si="5"/>
        <v>x</v>
      </c>
    </row>
    <row r="9" spans="1:24">
      <c r="A9" s="12">
        <v>2021.4</v>
      </c>
      <c r="B9" s="26">
        <v>5.9</v>
      </c>
      <c r="C9" s="26">
        <v>27.4</v>
      </c>
      <c r="D9" s="26">
        <v>33.299999999999997</v>
      </c>
      <c r="E9" s="26"/>
      <c r="F9" s="26">
        <v>53.5</v>
      </c>
      <c r="G9" s="26">
        <v>-5.0999999999999996</v>
      </c>
      <c r="H9" s="26">
        <v>48.4</v>
      </c>
      <c r="I9" s="255"/>
      <c r="J9" s="205"/>
      <c r="K9" s="205"/>
      <c r="L9" s="205"/>
      <c r="M9" s="205"/>
      <c r="N9" s="205"/>
      <c r="O9" s="205"/>
      <c r="P9" s="205"/>
      <c r="R9" s="172" t="str">
        <f t="shared" si="6"/>
        <v>x</v>
      </c>
      <c r="S9" s="172" t="str">
        <f t="shared" si="0"/>
        <v>x</v>
      </c>
      <c r="T9" s="172" t="str">
        <f t="shared" si="1"/>
        <v>x</v>
      </c>
      <c r="U9" s="172">
        <f t="shared" si="2"/>
        <v>0</v>
      </c>
      <c r="V9" s="172" t="str">
        <f t="shared" si="3"/>
        <v>x</v>
      </c>
      <c r="W9" s="172" t="str">
        <f t="shared" si="4"/>
        <v>x</v>
      </c>
      <c r="X9" s="172" t="str">
        <f t="shared" si="5"/>
        <v>x</v>
      </c>
    </row>
    <row r="10" spans="1:24">
      <c r="A10" s="12">
        <v>2021.5</v>
      </c>
      <c r="B10" s="26">
        <v>-82.3</v>
      </c>
      <c r="C10" s="26">
        <v>45.9</v>
      </c>
      <c r="D10" s="26">
        <v>-36.4</v>
      </c>
      <c r="E10" s="26"/>
      <c r="F10" s="26">
        <v>34.4</v>
      </c>
      <c r="G10" s="26">
        <v>10.5</v>
      </c>
      <c r="H10" s="26">
        <v>44.9</v>
      </c>
      <c r="I10" s="255"/>
      <c r="J10" s="205"/>
      <c r="K10" s="205"/>
      <c r="L10" s="205"/>
      <c r="M10" s="205"/>
      <c r="N10" s="205"/>
      <c r="O10" s="205"/>
      <c r="P10" s="205"/>
      <c r="R10" s="172"/>
      <c r="S10" s="172"/>
      <c r="T10" s="172"/>
      <c r="U10" s="172"/>
      <c r="V10" s="172"/>
      <c r="W10" s="172"/>
      <c r="X10" s="172"/>
    </row>
    <row r="11" spans="1:24">
      <c r="A11" s="12" t="s">
        <v>588</v>
      </c>
      <c r="B11" s="26">
        <v>-4.4000000000000004</v>
      </c>
      <c r="C11" s="26">
        <v>87.6</v>
      </c>
      <c r="D11" s="26">
        <v>83.2</v>
      </c>
      <c r="E11" s="26"/>
      <c r="F11" s="26">
        <v>47.8</v>
      </c>
      <c r="G11" s="26">
        <v>-6.8</v>
      </c>
      <c r="H11" s="26">
        <v>41</v>
      </c>
      <c r="I11" s="255"/>
      <c r="J11" s="205"/>
      <c r="K11" s="205"/>
      <c r="L11" s="205"/>
      <c r="M11" s="205"/>
      <c r="N11" s="205"/>
      <c r="O11" s="205"/>
      <c r="P11" s="205"/>
      <c r="R11" s="172"/>
      <c r="S11" s="172"/>
      <c r="T11" s="172"/>
      <c r="U11" s="172"/>
      <c r="V11" s="172"/>
      <c r="W11" s="172"/>
      <c r="X11" s="172"/>
    </row>
    <row r="12" spans="1:24">
      <c r="A12" s="12" t="s">
        <v>589</v>
      </c>
      <c r="B12" s="26">
        <v>-30.6</v>
      </c>
      <c r="C12" s="26">
        <v>55.7</v>
      </c>
      <c r="D12" s="26">
        <v>25.1</v>
      </c>
      <c r="E12" s="26"/>
      <c r="F12" s="26">
        <v>34.799999999999997</v>
      </c>
      <c r="G12" s="26">
        <v>16.600000000000001</v>
      </c>
      <c r="H12" s="26">
        <v>51.5</v>
      </c>
      <c r="I12" s="255"/>
      <c r="J12" s="205"/>
      <c r="K12" s="205"/>
      <c r="L12" s="205"/>
      <c r="M12" s="205"/>
      <c r="N12" s="205"/>
      <c r="O12" s="205"/>
      <c r="P12" s="205"/>
      <c r="R12" s="172"/>
      <c r="S12" s="172"/>
      <c r="T12" s="172"/>
      <c r="U12" s="172"/>
      <c r="V12" s="172"/>
      <c r="W12" s="172"/>
      <c r="X12" s="172"/>
    </row>
    <row r="13" spans="1:24">
      <c r="A13" s="12" t="s">
        <v>590</v>
      </c>
      <c r="B13" s="26">
        <v>-44.5</v>
      </c>
      <c r="C13" s="26">
        <v>15.6</v>
      </c>
      <c r="D13" s="26">
        <v>-28.8</v>
      </c>
      <c r="E13" s="26"/>
      <c r="F13" s="26">
        <v>46.8</v>
      </c>
      <c r="G13" s="26">
        <v>2.2999999999999998</v>
      </c>
      <c r="H13" s="26">
        <v>49.1</v>
      </c>
      <c r="I13" s="255"/>
      <c r="J13" s="205"/>
      <c r="K13" s="205"/>
      <c r="L13" s="205"/>
      <c r="M13" s="205"/>
      <c r="N13" s="205"/>
      <c r="O13" s="205"/>
      <c r="P13" s="205"/>
      <c r="R13" s="172"/>
      <c r="S13" s="172"/>
      <c r="T13" s="172"/>
      <c r="U13" s="172"/>
      <c r="V13" s="172"/>
      <c r="W13" s="172"/>
      <c r="X13" s="172"/>
    </row>
    <row r="14" spans="1:24">
      <c r="A14" s="12" t="s">
        <v>591</v>
      </c>
      <c r="B14" s="26">
        <v>24.2</v>
      </c>
      <c r="C14" s="26">
        <v>46</v>
      </c>
      <c r="D14" s="26">
        <v>70.099999999999994</v>
      </c>
      <c r="E14" s="26"/>
      <c r="F14" s="26">
        <v>48.9</v>
      </c>
      <c r="G14" s="26">
        <v>22.9</v>
      </c>
      <c r="H14" s="26">
        <v>71.8</v>
      </c>
      <c r="I14" s="255"/>
      <c r="J14" s="205"/>
      <c r="K14" s="205"/>
      <c r="L14" s="205"/>
      <c r="M14" s="205"/>
      <c r="N14" s="205"/>
      <c r="O14" s="205"/>
      <c r="P14" s="205"/>
      <c r="R14" s="172"/>
      <c r="S14" s="172"/>
      <c r="T14" s="172"/>
      <c r="U14" s="172"/>
      <c r="V14" s="172"/>
      <c r="W14" s="172"/>
      <c r="X14" s="172"/>
    </row>
    <row r="15" spans="1:24">
      <c r="A15" s="12" t="s">
        <v>583</v>
      </c>
      <c r="B15" s="26">
        <v>-26.5</v>
      </c>
      <c r="C15" s="26">
        <v>22</v>
      </c>
      <c r="D15" s="26">
        <v>-4.5</v>
      </c>
      <c r="E15" s="26"/>
      <c r="F15" s="26">
        <v>5</v>
      </c>
      <c r="G15" s="26">
        <v>12.4</v>
      </c>
      <c r="H15" s="26">
        <v>17.5</v>
      </c>
      <c r="I15" s="255"/>
      <c r="J15" s="205"/>
      <c r="K15" s="205"/>
      <c r="L15" s="205"/>
      <c r="M15" s="205"/>
      <c r="N15" s="205"/>
      <c r="O15" s="205"/>
      <c r="P15" s="205"/>
      <c r="R15" s="172"/>
      <c r="S15" s="172"/>
      <c r="T15" s="172"/>
      <c r="U15" s="172"/>
      <c r="V15" s="172"/>
      <c r="W15" s="172"/>
      <c r="X15" s="172"/>
    </row>
    <row r="16" spans="1:24">
      <c r="A16" s="80">
        <v>2021.11</v>
      </c>
      <c r="B16" s="26">
        <v>25.2</v>
      </c>
      <c r="C16" s="26">
        <v>26.2</v>
      </c>
      <c r="D16" s="26">
        <v>51.4</v>
      </c>
      <c r="E16" s="26"/>
      <c r="F16" s="26">
        <v>49</v>
      </c>
      <c r="G16" s="26">
        <v>17.7</v>
      </c>
      <c r="H16" s="26">
        <v>66.7</v>
      </c>
      <c r="I16" s="255"/>
      <c r="J16" s="205"/>
      <c r="K16" s="205"/>
      <c r="L16" s="205"/>
      <c r="M16" s="205"/>
      <c r="N16" s="205"/>
      <c r="O16" s="205"/>
      <c r="P16" s="205"/>
      <c r="R16" s="172"/>
      <c r="S16" s="172"/>
      <c r="T16" s="172"/>
      <c r="U16" s="172"/>
      <c r="V16" s="172"/>
      <c r="W16" s="172"/>
      <c r="X16" s="172"/>
    </row>
    <row r="17" spans="1:24">
      <c r="A17" s="80">
        <v>2021.12</v>
      </c>
      <c r="B17" s="26">
        <v>36.9</v>
      </c>
      <c r="C17" s="26">
        <v>48.5</v>
      </c>
      <c r="D17" s="26">
        <v>85.4</v>
      </c>
      <c r="E17" s="26"/>
      <c r="F17" s="26">
        <v>105.6</v>
      </c>
      <c r="G17" s="26">
        <v>19.5</v>
      </c>
      <c r="H17" s="26">
        <v>125.1</v>
      </c>
      <c r="I17" s="255"/>
      <c r="J17" s="205"/>
      <c r="K17" s="205"/>
      <c r="L17" s="205"/>
      <c r="M17" s="205"/>
      <c r="N17" s="205"/>
      <c r="O17" s="205"/>
      <c r="P17" s="205"/>
      <c r="R17" s="172"/>
      <c r="S17" s="172"/>
      <c r="T17" s="172"/>
      <c r="U17" s="172"/>
      <c r="V17" s="172"/>
      <c r="W17" s="172"/>
      <c r="X17" s="172"/>
    </row>
    <row r="18" spans="1:24">
      <c r="A18" s="80">
        <v>2022.1</v>
      </c>
      <c r="B18" s="26">
        <v>18.100000000000001</v>
      </c>
      <c r="C18" s="26">
        <v>31.6</v>
      </c>
      <c r="D18" s="26">
        <v>49.7</v>
      </c>
      <c r="E18" s="26"/>
      <c r="F18" s="26">
        <v>48.4</v>
      </c>
      <c r="G18" s="26">
        <v>7.5</v>
      </c>
      <c r="H18" s="26">
        <v>55.9</v>
      </c>
      <c r="I18" s="255"/>
      <c r="J18" s="205"/>
      <c r="K18" s="205"/>
      <c r="L18" s="205"/>
      <c r="M18" s="205"/>
      <c r="N18" s="205"/>
      <c r="O18" s="205"/>
      <c r="P18" s="205"/>
      <c r="R18" s="172"/>
      <c r="S18" s="172"/>
      <c r="T18" s="172"/>
      <c r="U18" s="172"/>
      <c r="V18" s="172"/>
      <c r="W18" s="172"/>
      <c r="X18" s="172"/>
    </row>
    <row r="19" spans="1:24">
      <c r="A19" s="80">
        <v>2022.2</v>
      </c>
      <c r="B19" s="26">
        <v>-18.600000000000001</v>
      </c>
      <c r="C19" s="26">
        <v>34.9</v>
      </c>
      <c r="D19" s="26">
        <v>16.399999999999999</v>
      </c>
      <c r="E19" s="26"/>
      <c r="F19" s="26">
        <v>60.5</v>
      </c>
      <c r="G19" s="26">
        <v>7.2</v>
      </c>
      <c r="H19" s="26">
        <v>67.8</v>
      </c>
      <c r="I19" s="255"/>
      <c r="J19" s="205"/>
      <c r="K19" s="205"/>
      <c r="L19" s="205"/>
      <c r="M19" s="205"/>
      <c r="N19" s="205"/>
      <c r="O19" s="205"/>
      <c r="P19" s="205"/>
      <c r="R19" s="172"/>
      <c r="S19" s="172"/>
      <c r="T19" s="172"/>
      <c r="U19" s="172"/>
      <c r="V19" s="172"/>
      <c r="W19" s="172"/>
      <c r="X19" s="172"/>
    </row>
    <row r="20" spans="1:24">
      <c r="A20" s="80">
        <v>2022.3</v>
      </c>
      <c r="B20" s="26">
        <v>-39.299999999999997</v>
      </c>
      <c r="C20" s="26">
        <v>5.4</v>
      </c>
      <c r="D20" s="26">
        <v>-33.9</v>
      </c>
      <c r="E20" s="26"/>
      <c r="F20" s="26">
        <v>57.8</v>
      </c>
      <c r="G20" s="26">
        <v>7.9</v>
      </c>
      <c r="H20" s="26">
        <v>65.8</v>
      </c>
      <c r="I20" s="255"/>
      <c r="J20" s="205"/>
      <c r="K20" s="205"/>
      <c r="L20" s="205"/>
      <c r="M20" s="205"/>
      <c r="N20" s="205"/>
      <c r="O20" s="205"/>
      <c r="P20" s="205"/>
      <c r="R20" s="172"/>
      <c r="S20" s="172"/>
      <c r="T20" s="172"/>
      <c r="U20" s="172"/>
      <c r="V20" s="172"/>
      <c r="W20" s="172"/>
      <c r="X20" s="172"/>
    </row>
    <row r="21" spans="1:24">
      <c r="A21" s="80">
        <v>2022.4</v>
      </c>
      <c r="B21" s="26">
        <v>-42.6</v>
      </c>
      <c r="C21" s="26">
        <v>4.7</v>
      </c>
      <c r="D21" s="26">
        <v>-37.799999999999997</v>
      </c>
      <c r="E21" s="26"/>
      <c r="F21" s="26">
        <v>69.5</v>
      </c>
      <c r="G21" s="26">
        <v>2.6</v>
      </c>
      <c r="H21" s="26">
        <v>72</v>
      </c>
      <c r="I21" s="255"/>
      <c r="J21" s="205"/>
      <c r="K21" s="205"/>
      <c r="L21" s="205"/>
      <c r="M21" s="205"/>
      <c r="N21" s="205"/>
      <c r="O21" s="205"/>
      <c r="P21" s="205"/>
      <c r="R21" s="172"/>
      <c r="S21" s="172"/>
      <c r="T21" s="172"/>
      <c r="U21" s="172"/>
      <c r="V21" s="172"/>
      <c r="W21" s="172"/>
      <c r="X21" s="172"/>
    </row>
    <row r="22" spans="1:24">
      <c r="A22" s="80">
        <v>2022.5</v>
      </c>
      <c r="B22" s="26">
        <v>-12.9</v>
      </c>
      <c r="C22" s="26">
        <v>20.6</v>
      </c>
      <c r="D22" s="26">
        <v>7.7</v>
      </c>
      <c r="E22" s="26"/>
      <c r="F22" s="216">
        <v>77</v>
      </c>
      <c r="G22" s="216">
        <v>-5.7</v>
      </c>
      <c r="H22" s="216">
        <v>71.3</v>
      </c>
      <c r="I22" s="255"/>
      <c r="J22" s="205"/>
      <c r="K22" s="205"/>
      <c r="L22" s="205"/>
      <c r="M22" s="205"/>
      <c r="N22" s="205"/>
      <c r="O22" s="205"/>
      <c r="P22" s="205"/>
      <c r="R22" s="172"/>
      <c r="S22" s="172"/>
      <c r="T22" s="172"/>
      <c r="U22" s="172"/>
      <c r="V22" s="172"/>
      <c r="W22" s="172"/>
      <c r="X22" s="172"/>
    </row>
    <row r="23" spans="1:24">
      <c r="A23" s="80">
        <v>2022.6</v>
      </c>
      <c r="B23" s="216">
        <v>-30.1</v>
      </c>
      <c r="C23" s="216">
        <v>22.3</v>
      </c>
      <c r="D23" s="216">
        <v>-7.8</v>
      </c>
      <c r="E23" s="216"/>
      <c r="F23" s="216">
        <v>6.5</v>
      </c>
      <c r="G23" s="216">
        <v>16.5</v>
      </c>
      <c r="H23" s="216">
        <v>23</v>
      </c>
      <c r="I23" s="255"/>
      <c r="J23" s="205"/>
      <c r="K23" s="205"/>
      <c r="L23" s="205"/>
      <c r="M23" s="205"/>
      <c r="N23" s="205"/>
      <c r="O23" s="205"/>
      <c r="P23" s="205"/>
      <c r="R23" s="172"/>
      <c r="S23" s="172"/>
      <c r="T23" s="172"/>
      <c r="U23" s="172"/>
      <c r="V23" s="172"/>
      <c r="W23" s="172"/>
      <c r="X23" s="172"/>
    </row>
    <row r="24" spans="1:24">
      <c r="A24" s="80">
        <v>2022.7</v>
      </c>
      <c r="B24" s="216">
        <v>1.6</v>
      </c>
      <c r="C24" s="216">
        <v>35.4</v>
      </c>
      <c r="D24" s="216">
        <v>37</v>
      </c>
      <c r="E24" s="216"/>
      <c r="F24" s="216">
        <v>23.3</v>
      </c>
      <c r="G24" s="216">
        <v>10.9</v>
      </c>
      <c r="H24" s="216">
        <v>34.1</v>
      </c>
      <c r="I24" s="255"/>
      <c r="J24" s="205"/>
      <c r="K24" s="205"/>
      <c r="L24" s="205"/>
      <c r="M24" s="205"/>
      <c r="N24" s="205"/>
      <c r="O24" s="205"/>
      <c r="P24" s="205"/>
      <c r="R24" s="172"/>
      <c r="S24" s="172"/>
      <c r="T24" s="172"/>
      <c r="U24" s="172"/>
      <c r="V24" s="172"/>
      <c r="W24" s="172"/>
      <c r="X24" s="172"/>
    </row>
    <row r="25" spans="1:24">
      <c r="A25" s="80">
        <v>2022.8</v>
      </c>
      <c r="B25" s="216">
        <v>30.2</v>
      </c>
      <c r="C25" s="216">
        <v>-13.1</v>
      </c>
      <c r="D25" s="216">
        <v>17.100000000000001</v>
      </c>
      <c r="E25" s="216"/>
      <c r="F25" s="216">
        <v>0.3</v>
      </c>
      <c r="G25" s="216">
        <v>5.4</v>
      </c>
      <c r="H25" s="216">
        <v>5.8</v>
      </c>
      <c r="I25" s="255"/>
      <c r="J25" s="205"/>
      <c r="K25" s="205"/>
      <c r="L25" s="205"/>
      <c r="M25" s="205"/>
      <c r="N25" s="205"/>
      <c r="O25" s="205"/>
      <c r="P25" s="205"/>
      <c r="R25" s="172"/>
      <c r="S25" s="172"/>
      <c r="T25" s="172"/>
      <c r="U25" s="172"/>
      <c r="V25" s="172"/>
      <c r="W25" s="172"/>
      <c r="X25" s="172"/>
    </row>
    <row r="26" spans="1:24">
      <c r="A26" s="80">
        <v>2022.9</v>
      </c>
      <c r="B26" s="216">
        <v>-16.5</v>
      </c>
      <c r="C26" s="216">
        <v>-6.4</v>
      </c>
      <c r="D26" s="216">
        <v>-22.9</v>
      </c>
      <c r="E26" s="216"/>
      <c r="F26" s="216">
        <v>-7.6</v>
      </c>
      <c r="G26" s="216">
        <v>2.5</v>
      </c>
      <c r="H26" s="216">
        <v>-5.0999999999999996</v>
      </c>
      <c r="I26" s="255"/>
      <c r="J26" s="205"/>
      <c r="K26" s="205"/>
      <c r="L26" s="205"/>
      <c r="M26" s="205"/>
      <c r="N26" s="205"/>
      <c r="O26" s="205"/>
      <c r="P26" s="205"/>
      <c r="R26" s="172"/>
      <c r="S26" s="172"/>
      <c r="T26" s="172"/>
      <c r="U26" s="172"/>
      <c r="V26" s="172"/>
      <c r="W26" s="172"/>
      <c r="X26" s="172"/>
    </row>
    <row r="27" spans="1:24">
      <c r="A27" s="170">
        <v>2022.1</v>
      </c>
      <c r="B27" s="216">
        <v>24.9</v>
      </c>
      <c r="C27" s="216">
        <v>2.8</v>
      </c>
      <c r="D27" s="216">
        <v>27.7</v>
      </c>
      <c r="E27" s="216"/>
      <c r="F27" s="216">
        <v>-3</v>
      </c>
      <c r="G27" s="216">
        <v>-12.6</v>
      </c>
      <c r="H27" s="216">
        <v>-15.6</v>
      </c>
      <c r="J27" s="205"/>
      <c r="K27" s="205"/>
      <c r="L27" s="205"/>
      <c r="M27" s="205"/>
      <c r="N27" s="205"/>
      <c r="O27" s="205"/>
      <c r="P27" s="205"/>
      <c r="R27" s="172"/>
      <c r="S27" s="172"/>
      <c r="T27" s="172"/>
      <c r="U27" s="172"/>
      <c r="V27" s="172"/>
      <c r="W27" s="172"/>
      <c r="X27" s="172"/>
    </row>
    <row r="28" spans="1:24">
      <c r="A28" s="232" t="s">
        <v>758</v>
      </c>
      <c r="B28" s="216">
        <v>21</v>
      </c>
      <c r="C28" s="216">
        <v>6.3</v>
      </c>
      <c r="D28" s="216">
        <v>27.4</v>
      </c>
      <c r="E28" s="216"/>
      <c r="F28" s="317">
        <v>45.1</v>
      </c>
      <c r="G28" s="26">
        <v>-4.4000000000000004</v>
      </c>
      <c r="H28" s="26">
        <v>40.799999999999997</v>
      </c>
      <c r="J28" s="205"/>
      <c r="K28" s="205"/>
      <c r="L28" s="205"/>
      <c r="M28" s="205"/>
      <c r="N28" s="205"/>
      <c r="O28" s="205"/>
      <c r="P28" s="205"/>
      <c r="R28" s="172"/>
      <c r="S28" s="172"/>
      <c r="T28" s="172"/>
      <c r="U28" s="172"/>
      <c r="V28" s="172"/>
      <c r="W28" s="172"/>
      <c r="X28" s="172"/>
    </row>
    <row r="29" spans="1:24" s="172" customFormat="1">
      <c r="A29" s="350" t="s">
        <v>824</v>
      </c>
      <c r="B29" s="216">
        <v>3.1</v>
      </c>
      <c r="C29" s="216">
        <v>-27.3</v>
      </c>
      <c r="D29" s="216">
        <v>-24.2</v>
      </c>
      <c r="E29" s="216"/>
      <c r="F29" s="317">
        <v>29.5</v>
      </c>
      <c r="G29" s="317">
        <v>14.2</v>
      </c>
      <c r="H29" s="317">
        <v>43.7</v>
      </c>
      <c r="J29" s="205"/>
      <c r="K29" s="205"/>
      <c r="L29" s="205"/>
      <c r="M29" s="205"/>
      <c r="N29" s="205"/>
      <c r="O29" s="205"/>
      <c r="P29" s="205"/>
    </row>
    <row r="30" spans="1:24" s="172" customFormat="1">
      <c r="A30" s="350" t="s">
        <v>797</v>
      </c>
      <c r="B30" s="216">
        <v>49.5</v>
      </c>
      <c r="C30" s="216">
        <v>-52.9</v>
      </c>
      <c r="D30" s="216">
        <v>-3.4</v>
      </c>
      <c r="E30" s="216"/>
      <c r="F30" s="317">
        <v>32.9</v>
      </c>
      <c r="G30" s="317">
        <v>3.9</v>
      </c>
      <c r="H30" s="317">
        <v>36.9</v>
      </c>
      <c r="J30" s="205"/>
      <c r="K30" s="205"/>
      <c r="L30" s="205"/>
      <c r="M30" s="205"/>
      <c r="N30" s="205"/>
      <c r="O30" s="205"/>
      <c r="P30" s="205"/>
    </row>
    <row r="31" spans="1:24" s="172" customFormat="1">
      <c r="A31" s="350" t="s">
        <v>798</v>
      </c>
      <c r="B31" s="216">
        <v>7</v>
      </c>
      <c r="C31" s="216">
        <v>-5.2</v>
      </c>
      <c r="D31" s="216">
        <v>1.8</v>
      </c>
      <c r="E31" s="216"/>
      <c r="F31" s="317">
        <v>-4.0999999999999996</v>
      </c>
      <c r="G31" s="317">
        <v>28.9</v>
      </c>
      <c r="H31" s="317">
        <v>24.8</v>
      </c>
      <c r="J31" s="205"/>
      <c r="K31" s="205"/>
      <c r="L31" s="205"/>
      <c r="M31" s="205"/>
      <c r="N31" s="205"/>
      <c r="O31" s="205"/>
      <c r="P31" s="205"/>
    </row>
    <row r="32" spans="1:24" s="172" customFormat="1">
      <c r="A32" s="350" t="s">
        <v>799</v>
      </c>
      <c r="B32" s="216">
        <v>-17.3</v>
      </c>
      <c r="C32" s="216">
        <v>18.100000000000001</v>
      </c>
      <c r="D32" s="216">
        <v>0.8</v>
      </c>
      <c r="E32" s="216"/>
      <c r="F32" s="317">
        <v>15.7</v>
      </c>
      <c r="G32" s="317">
        <v>14.6</v>
      </c>
      <c r="H32" s="380">
        <v>30.2</v>
      </c>
      <c r="J32" s="205"/>
      <c r="K32" s="205"/>
      <c r="L32" s="205"/>
      <c r="M32" s="205"/>
      <c r="N32" s="205"/>
      <c r="O32" s="205"/>
      <c r="P32" s="205"/>
    </row>
    <row r="33" spans="1:16" s="172" customFormat="1">
      <c r="A33" s="350" t="s">
        <v>800</v>
      </c>
      <c r="B33" s="216">
        <v>9.1</v>
      </c>
      <c r="C33" s="216">
        <v>23.3</v>
      </c>
      <c r="D33" s="216">
        <v>32.5</v>
      </c>
      <c r="E33" s="216"/>
      <c r="F33" s="317">
        <v>9.6999999999999993</v>
      </c>
      <c r="G33" s="317">
        <v>7.9</v>
      </c>
      <c r="H33" s="317">
        <v>17.5</v>
      </c>
      <c r="J33" s="205"/>
      <c r="K33" s="205"/>
      <c r="L33" s="205"/>
      <c r="M33" s="205"/>
      <c r="N33" s="205"/>
      <c r="O33" s="205"/>
      <c r="P33" s="205"/>
    </row>
    <row r="34" spans="1:16" s="172" customFormat="1">
      <c r="A34" s="208" t="s">
        <v>840</v>
      </c>
      <c r="B34" s="216">
        <v>24.8</v>
      </c>
      <c r="C34" s="216">
        <v>89.6</v>
      </c>
      <c r="D34" s="216">
        <v>114.3</v>
      </c>
      <c r="E34" s="216"/>
      <c r="F34" s="317">
        <v>26.6</v>
      </c>
      <c r="G34" s="317">
        <v>-11.2</v>
      </c>
      <c r="H34" s="317">
        <v>15.4</v>
      </c>
      <c r="J34" s="205"/>
      <c r="K34" s="205"/>
      <c r="L34" s="205"/>
      <c r="M34" s="205"/>
      <c r="N34" s="205"/>
      <c r="O34" s="205"/>
      <c r="P34" s="205"/>
    </row>
    <row r="35" spans="1:16" s="172" customFormat="1">
      <c r="A35" s="426" t="s">
        <v>1075</v>
      </c>
      <c r="B35" s="216">
        <v>-3.1</v>
      </c>
      <c r="C35" s="216">
        <v>32.299999999999997</v>
      </c>
      <c r="D35" s="216">
        <v>29.2</v>
      </c>
      <c r="E35" s="216"/>
      <c r="F35" s="317">
        <v>31.8</v>
      </c>
      <c r="G35" s="317">
        <v>29.4</v>
      </c>
      <c r="H35" s="317">
        <v>61.2</v>
      </c>
      <c r="J35" s="205"/>
      <c r="K35" s="205"/>
      <c r="L35" s="205"/>
      <c r="M35" s="205"/>
      <c r="N35" s="205"/>
      <c r="O35" s="205"/>
      <c r="P35" s="205"/>
    </row>
    <row r="36" spans="1:16" s="172" customFormat="1">
      <c r="A36" s="426" t="s">
        <v>1076</v>
      </c>
      <c r="B36" s="216">
        <v>4.4000000000000004</v>
      </c>
      <c r="C36" s="216">
        <v>6</v>
      </c>
      <c r="D36" s="216">
        <v>10.4</v>
      </c>
      <c r="E36" s="216"/>
      <c r="F36" s="317">
        <v>40.4</v>
      </c>
      <c r="G36" s="317">
        <v>28.6</v>
      </c>
      <c r="H36" s="317">
        <v>69</v>
      </c>
      <c r="J36" s="205"/>
      <c r="K36" s="205"/>
      <c r="L36" s="205"/>
      <c r="M36" s="205"/>
      <c r="N36" s="205"/>
      <c r="O36" s="205"/>
      <c r="P36" s="205"/>
    </row>
    <row r="37" spans="1:16" s="172" customFormat="1">
      <c r="A37" s="208" t="s">
        <v>1077</v>
      </c>
      <c r="B37" s="216">
        <v>-9.1</v>
      </c>
      <c r="C37" s="216">
        <v>-7.9</v>
      </c>
      <c r="D37" s="216">
        <v>-17</v>
      </c>
      <c r="E37" s="216"/>
      <c r="F37" s="317">
        <v>25.9</v>
      </c>
      <c r="G37" s="317">
        <v>4.5999999999999996</v>
      </c>
      <c r="H37" s="317">
        <v>30.5</v>
      </c>
      <c r="J37" s="205"/>
      <c r="K37" s="205"/>
      <c r="L37" s="205"/>
      <c r="M37" s="205"/>
      <c r="N37" s="205"/>
      <c r="O37" s="205"/>
      <c r="P37" s="205"/>
    </row>
    <row r="38" spans="1:16" s="172" customFormat="1">
      <c r="A38" s="426" t="s">
        <v>1078</v>
      </c>
      <c r="B38" s="216">
        <v>-13.3</v>
      </c>
      <c r="C38" s="216">
        <v>-1</v>
      </c>
      <c r="D38" s="216">
        <v>-14.3</v>
      </c>
      <c r="E38" s="216"/>
      <c r="F38" s="317">
        <v>37.299999999999997</v>
      </c>
      <c r="G38" s="317">
        <v>28.4</v>
      </c>
      <c r="H38" s="317">
        <v>65.7</v>
      </c>
      <c r="J38" s="205"/>
      <c r="K38" s="205"/>
      <c r="L38" s="205"/>
      <c r="M38" s="205"/>
      <c r="N38" s="205"/>
      <c r="O38" s="205"/>
      <c r="P38" s="205"/>
    </row>
    <row r="39" spans="1:16" s="172" customFormat="1">
      <c r="A39" s="426" t="s">
        <v>1079</v>
      </c>
      <c r="B39" s="216">
        <v>-22</v>
      </c>
      <c r="C39" s="216">
        <v>-5.8</v>
      </c>
      <c r="D39" s="216">
        <v>-27.8</v>
      </c>
      <c r="E39" s="216"/>
      <c r="F39" s="317">
        <v>31.1</v>
      </c>
      <c r="G39" s="317">
        <v>-2.8</v>
      </c>
      <c r="H39" s="317">
        <v>28.3</v>
      </c>
      <c r="J39" s="205"/>
      <c r="K39" s="205"/>
      <c r="L39" s="205"/>
      <c r="M39" s="205"/>
      <c r="N39" s="205"/>
      <c r="O39" s="205"/>
      <c r="P39" s="205"/>
    </row>
    <row r="40" spans="1:16" s="172" customFormat="1">
      <c r="A40" s="469">
        <v>2023.11</v>
      </c>
      <c r="B40" s="216">
        <v>26.4</v>
      </c>
      <c r="C40" s="216">
        <v>18.600000000000001</v>
      </c>
      <c r="D40" s="216">
        <v>45</v>
      </c>
      <c r="E40" s="216"/>
      <c r="F40" s="317"/>
      <c r="G40" s="317"/>
      <c r="H40" s="317"/>
      <c r="J40" s="205"/>
      <c r="K40" s="205"/>
      <c r="L40" s="205"/>
      <c r="M40" s="205"/>
      <c r="N40" s="205"/>
      <c r="O40" s="205"/>
      <c r="P40" s="205"/>
    </row>
    <row r="41" spans="1:16">
      <c r="A41" s="232"/>
      <c r="B41" s="216"/>
      <c r="C41" s="216"/>
      <c r="D41" s="216"/>
      <c r="E41" s="9"/>
      <c r="I41" s="11"/>
      <c r="J41" s="203"/>
      <c r="K41" s="11"/>
      <c r="L41" s="257"/>
      <c r="M41" s="9"/>
      <c r="N41" s="9"/>
    </row>
    <row r="42" spans="1:16">
      <c r="A42" s="13" t="s">
        <v>617</v>
      </c>
      <c r="B42" s="216"/>
      <c r="C42" s="216"/>
      <c r="D42" s="216"/>
      <c r="E42" s="9"/>
      <c r="I42" s="11"/>
      <c r="J42" s="11"/>
      <c r="K42" s="11"/>
      <c r="L42" s="233"/>
      <c r="M42" s="9"/>
      <c r="N42" s="9"/>
    </row>
  </sheetData>
  <mergeCells count="2">
    <mergeCell ref="B3:D3"/>
    <mergeCell ref="F3:H3"/>
  </mergeCells>
  <phoneticPr fontId="2" type="noConversion"/>
  <hyperlinks>
    <hyperlink ref="A42" location="차례!E3" display="차례로 가기" xr:uid="{BE979D58-47C6-4284-8C98-25BE9A2B2945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R41"/>
  <sheetViews>
    <sheetView zoomScaleNormal="100" workbookViewId="0">
      <pane xSplit="1" ySplit="5" topLeftCell="B6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7.25"/>
  <cols>
    <col min="1" max="2" width="19.875" style="50" customWidth="1"/>
    <col min="3" max="3" width="19.875" customWidth="1"/>
    <col min="4" max="4" width="19.875" style="50" customWidth="1"/>
    <col min="5" max="7" width="19.875" style="245" customWidth="1"/>
    <col min="8" max="8" width="2.125" style="245" customWidth="1"/>
    <col min="9" max="9" width="15.75" style="245" customWidth="1"/>
    <col min="10" max="15" width="19.875" customWidth="1"/>
  </cols>
  <sheetData>
    <row r="1" spans="1:15">
      <c r="A1" s="2" t="s">
        <v>806</v>
      </c>
      <c r="B1" s="2"/>
      <c r="C1" s="3"/>
      <c r="D1" s="3"/>
      <c r="E1" s="247"/>
      <c r="F1" s="247"/>
      <c r="G1" s="247"/>
      <c r="H1" s="247"/>
      <c r="I1" s="247"/>
      <c r="J1" s="19"/>
      <c r="K1" s="19"/>
    </row>
    <row r="2" spans="1:15">
      <c r="A2" s="4" t="s">
        <v>766</v>
      </c>
      <c r="B2" s="4"/>
      <c r="C2" s="3"/>
      <c r="D2" s="3"/>
      <c r="E2" s="247"/>
      <c r="F2" s="247"/>
      <c r="G2" s="247"/>
      <c r="H2" s="247"/>
      <c r="I2" s="247"/>
      <c r="J2" s="19"/>
      <c r="K2" s="19"/>
    </row>
    <row r="3" spans="1:15">
      <c r="A3" s="5"/>
      <c r="B3" s="549" t="s">
        <v>767</v>
      </c>
      <c r="C3" s="549"/>
      <c r="D3" s="549"/>
      <c r="E3" s="549"/>
      <c r="F3" s="549"/>
      <c r="G3" s="549"/>
      <c r="H3" s="232"/>
      <c r="I3" s="3"/>
      <c r="J3" s="549" t="s">
        <v>726</v>
      </c>
      <c r="K3" s="549"/>
      <c r="L3" s="3"/>
      <c r="M3" s="3"/>
    </row>
    <row r="4" spans="1:15">
      <c r="A4" s="155" t="s">
        <v>387</v>
      </c>
      <c r="B4" s="243" t="s">
        <v>1680</v>
      </c>
      <c r="C4" s="208" t="s">
        <v>1681</v>
      </c>
      <c r="D4" s="208" t="s">
        <v>1646</v>
      </c>
      <c r="E4" s="232" t="s">
        <v>1682</v>
      </c>
      <c r="F4" s="232" t="s">
        <v>1683</v>
      </c>
      <c r="G4" s="232" t="s">
        <v>1684</v>
      </c>
      <c r="H4" s="232"/>
      <c r="I4" s="155" t="s">
        <v>387</v>
      </c>
      <c r="J4" s="155" t="s">
        <v>727</v>
      </c>
      <c r="K4" s="232" t="s">
        <v>728</v>
      </c>
      <c r="M4" s="234"/>
      <c r="N4" s="258"/>
      <c r="O4" s="258"/>
    </row>
    <row r="5" spans="1:15">
      <c r="A5" s="235" t="s">
        <v>389</v>
      </c>
      <c r="B5" s="232" t="s">
        <v>127</v>
      </c>
      <c r="C5" s="232" t="s">
        <v>127</v>
      </c>
      <c r="D5" s="232" t="s">
        <v>127</v>
      </c>
      <c r="E5" s="232" t="s">
        <v>127</v>
      </c>
      <c r="F5" s="232" t="s">
        <v>127</v>
      </c>
      <c r="G5" s="232" t="s">
        <v>127</v>
      </c>
      <c r="H5" s="232"/>
      <c r="I5" s="235" t="s">
        <v>389</v>
      </c>
      <c r="J5" s="235" t="s">
        <v>127</v>
      </c>
      <c r="K5" s="232" t="s">
        <v>127</v>
      </c>
      <c r="L5" s="234"/>
      <c r="M5" s="234"/>
      <c r="N5" s="259"/>
      <c r="O5" s="259"/>
    </row>
    <row r="6" spans="1:15">
      <c r="A6" s="426" t="s">
        <v>668</v>
      </c>
      <c r="B6" s="26">
        <v>16.7</v>
      </c>
      <c r="C6" s="26">
        <v>8.4</v>
      </c>
      <c r="D6" s="26">
        <v>12.9</v>
      </c>
      <c r="E6" s="26">
        <v>205.6</v>
      </c>
      <c r="F6" s="26">
        <v>718.6</v>
      </c>
      <c r="G6" s="26">
        <v>17.8</v>
      </c>
      <c r="H6" s="260"/>
      <c r="I6" s="12">
        <v>2021.1</v>
      </c>
      <c r="J6" s="26">
        <v>95.1</v>
      </c>
      <c r="K6" s="26">
        <v>106</v>
      </c>
      <c r="L6" s="25"/>
      <c r="M6" s="25"/>
      <c r="N6" s="40"/>
      <c r="O6" s="40"/>
    </row>
    <row r="7" spans="1:15">
      <c r="A7" s="426" t="s">
        <v>802</v>
      </c>
      <c r="B7" s="26">
        <v>18.3</v>
      </c>
      <c r="C7" s="26">
        <v>7.8</v>
      </c>
      <c r="D7" s="26">
        <v>13.6</v>
      </c>
      <c r="E7" s="26">
        <v>219</v>
      </c>
      <c r="F7" s="26">
        <v>719.6</v>
      </c>
      <c r="G7" s="26">
        <v>18.3</v>
      </c>
      <c r="H7" s="260"/>
      <c r="I7" s="12">
        <v>2021.2</v>
      </c>
      <c r="J7" s="26">
        <v>96.9</v>
      </c>
      <c r="K7" s="26">
        <v>100.9</v>
      </c>
      <c r="L7" s="25"/>
      <c r="M7" s="25"/>
      <c r="N7" s="40"/>
      <c r="O7" s="40"/>
    </row>
    <row r="8" spans="1:15">
      <c r="A8" s="426" t="s">
        <v>828</v>
      </c>
      <c r="B8" s="26">
        <v>18</v>
      </c>
      <c r="C8" s="26">
        <v>8.1999999999999993</v>
      </c>
      <c r="D8" s="26">
        <v>14.1</v>
      </c>
      <c r="E8" s="26">
        <v>223.6</v>
      </c>
      <c r="F8" s="26">
        <v>740.9</v>
      </c>
      <c r="G8" s="26">
        <v>18.399999999999999</v>
      </c>
      <c r="H8" s="260"/>
      <c r="I8" s="12">
        <v>2021.3</v>
      </c>
      <c r="J8" s="26">
        <v>95.6</v>
      </c>
      <c r="K8" s="26">
        <v>106.8</v>
      </c>
      <c r="L8" s="25"/>
      <c r="M8" s="25"/>
    </row>
    <row r="9" spans="1:15">
      <c r="A9" s="392"/>
      <c r="B9" s="26"/>
      <c r="C9" s="26"/>
      <c r="D9" s="26"/>
      <c r="E9" s="26"/>
      <c r="F9" s="26"/>
      <c r="G9" s="26"/>
      <c r="H9" s="260"/>
      <c r="I9" s="12">
        <v>2021.4</v>
      </c>
      <c r="J9" s="26">
        <v>94.9</v>
      </c>
      <c r="K9" s="26">
        <v>107.7</v>
      </c>
      <c r="L9" s="25"/>
      <c r="M9" s="25"/>
    </row>
    <row r="10" spans="1:15">
      <c r="A10" s="340"/>
      <c r="B10" s="26"/>
      <c r="C10" s="26"/>
      <c r="D10" s="26"/>
      <c r="E10" s="26"/>
      <c r="F10" s="26"/>
      <c r="G10" s="26"/>
      <c r="H10" s="260"/>
      <c r="I10" s="12">
        <v>2021.5</v>
      </c>
      <c r="J10" s="26">
        <v>95.1</v>
      </c>
      <c r="K10" s="26">
        <v>97.4</v>
      </c>
      <c r="L10" s="25"/>
      <c r="M10" s="25"/>
    </row>
    <row r="11" spans="1:15">
      <c r="A11" s="400"/>
      <c r="B11" s="26"/>
      <c r="C11" s="26"/>
      <c r="D11" s="26"/>
      <c r="E11" s="26"/>
      <c r="F11" s="26"/>
      <c r="G11" s="26"/>
      <c r="H11" s="260"/>
      <c r="I11" s="12" t="s">
        <v>588</v>
      </c>
      <c r="J11" s="26">
        <v>97.6</v>
      </c>
      <c r="K11" s="26">
        <v>107.4</v>
      </c>
      <c r="L11" s="25"/>
      <c r="M11" s="25"/>
    </row>
    <row r="12" spans="1:15">
      <c r="A12" s="393"/>
      <c r="B12" s="26"/>
      <c r="C12" s="26"/>
      <c r="D12" s="26"/>
      <c r="E12" s="26"/>
      <c r="F12" s="26"/>
      <c r="G12" s="26"/>
      <c r="H12" s="260"/>
      <c r="I12" s="12" t="s">
        <v>589</v>
      </c>
      <c r="J12" s="26">
        <v>96.5</v>
      </c>
      <c r="K12" s="26">
        <v>118.2</v>
      </c>
      <c r="L12" s="25"/>
      <c r="M12" s="25"/>
    </row>
    <row r="13" spans="1:15">
      <c r="B13" s="26"/>
      <c r="C13" s="26"/>
      <c r="D13" s="26"/>
      <c r="E13" s="26"/>
      <c r="F13" s="26"/>
      <c r="G13" s="26"/>
      <c r="H13" s="260"/>
      <c r="I13" s="12" t="s">
        <v>590</v>
      </c>
      <c r="J13" s="26">
        <v>94.9</v>
      </c>
      <c r="K13" s="26">
        <v>109.6</v>
      </c>
      <c r="L13" s="25"/>
      <c r="M13" s="25"/>
    </row>
    <row r="14" spans="1:15">
      <c r="B14" s="19"/>
      <c r="C14" s="260"/>
      <c r="D14" s="260"/>
      <c r="E14" s="260"/>
      <c r="F14" s="260"/>
      <c r="G14" s="260"/>
      <c r="H14" s="260"/>
      <c r="I14" s="12" t="s">
        <v>591</v>
      </c>
      <c r="J14" s="26">
        <v>94.4</v>
      </c>
      <c r="K14" s="26">
        <v>112.7</v>
      </c>
      <c r="L14" s="25"/>
      <c r="M14" s="25"/>
    </row>
    <row r="15" spans="1:15">
      <c r="A15" s="261"/>
      <c r="B15" s="213"/>
      <c r="C15" s="260"/>
      <c r="D15" s="260"/>
      <c r="E15" s="260"/>
      <c r="F15" s="260"/>
      <c r="G15" s="260"/>
      <c r="H15" s="260"/>
      <c r="I15" s="12" t="s">
        <v>583</v>
      </c>
      <c r="J15" s="26">
        <v>93.9</v>
      </c>
      <c r="K15" s="26">
        <v>121.7</v>
      </c>
      <c r="L15" s="25"/>
      <c r="M15" s="25"/>
    </row>
    <row r="16" spans="1:15">
      <c r="B16" s="19"/>
      <c r="C16" s="260"/>
      <c r="D16" s="260"/>
      <c r="E16" s="260"/>
      <c r="F16" s="260"/>
      <c r="G16" s="260"/>
      <c r="H16" s="260"/>
      <c r="I16" s="80">
        <v>2021.11</v>
      </c>
      <c r="J16" s="26">
        <v>95.9</v>
      </c>
      <c r="K16" s="26">
        <v>108.9</v>
      </c>
      <c r="L16" s="25"/>
      <c r="M16" s="25"/>
    </row>
    <row r="17" spans="2:18">
      <c r="B17" s="19"/>
      <c r="C17" s="260"/>
      <c r="D17" s="260"/>
      <c r="E17" s="260"/>
      <c r="F17" s="260"/>
      <c r="G17" s="260"/>
      <c r="H17" s="260"/>
      <c r="I17" s="80">
        <v>2021.12</v>
      </c>
      <c r="J17" s="26">
        <v>97.9</v>
      </c>
      <c r="K17" s="26">
        <v>110.2</v>
      </c>
      <c r="L17" s="25"/>
      <c r="M17" s="25"/>
    </row>
    <row r="18" spans="2:18">
      <c r="B18" s="19"/>
      <c r="C18" s="260"/>
      <c r="D18" s="260"/>
      <c r="E18" s="260"/>
      <c r="F18" s="260"/>
      <c r="G18" s="260"/>
      <c r="H18" s="260"/>
      <c r="I18" s="80">
        <v>2022.1</v>
      </c>
      <c r="J18" s="26">
        <v>96.1</v>
      </c>
      <c r="K18" s="26">
        <v>105.5</v>
      </c>
      <c r="L18" s="25"/>
      <c r="M18" s="25"/>
    </row>
    <row r="19" spans="2:18">
      <c r="B19" s="19"/>
      <c r="C19" s="260"/>
      <c r="D19" s="260"/>
      <c r="E19" s="260"/>
      <c r="F19" s="260"/>
      <c r="G19" s="260"/>
      <c r="H19" s="260"/>
      <c r="I19" s="80">
        <v>2022.2</v>
      </c>
      <c r="J19" s="26">
        <v>104.1</v>
      </c>
      <c r="K19" s="26">
        <v>111.3</v>
      </c>
      <c r="L19" s="25"/>
      <c r="M19" s="25"/>
    </row>
    <row r="20" spans="2:18">
      <c r="B20" s="19"/>
      <c r="C20" s="260"/>
      <c r="D20" s="260"/>
      <c r="E20" s="260"/>
      <c r="F20" s="260"/>
      <c r="G20" s="260"/>
      <c r="H20" s="260"/>
      <c r="I20" s="80">
        <v>2022.3</v>
      </c>
      <c r="J20" s="26">
        <v>106.4</v>
      </c>
      <c r="K20" s="26">
        <v>111.5</v>
      </c>
      <c r="L20" s="25"/>
      <c r="M20" s="25"/>
    </row>
    <row r="21" spans="2:18">
      <c r="B21" s="19"/>
      <c r="C21" s="260"/>
      <c r="D21" s="260"/>
      <c r="E21" s="260"/>
      <c r="F21" s="260"/>
      <c r="G21" s="260"/>
      <c r="H21" s="260"/>
      <c r="I21" s="80">
        <v>2022.4</v>
      </c>
      <c r="J21" s="26">
        <v>104.6</v>
      </c>
      <c r="K21" s="26">
        <v>111.8</v>
      </c>
      <c r="L21" s="25"/>
      <c r="M21" s="25"/>
    </row>
    <row r="22" spans="2:18">
      <c r="B22" s="19"/>
      <c r="C22" s="260"/>
      <c r="D22" s="260"/>
      <c r="E22" s="260"/>
      <c r="F22" s="260"/>
      <c r="G22" s="260"/>
      <c r="H22" s="262"/>
      <c r="I22" s="80">
        <v>2022.5</v>
      </c>
      <c r="J22" s="26">
        <v>102.7</v>
      </c>
      <c r="K22" s="26">
        <v>117.3</v>
      </c>
      <c r="L22" s="25"/>
      <c r="M22" s="25"/>
    </row>
    <row r="23" spans="2:18">
      <c r="B23" s="19"/>
      <c r="C23" s="260"/>
      <c r="D23" s="260"/>
      <c r="E23" s="260"/>
      <c r="F23" s="260"/>
      <c r="G23" s="260"/>
      <c r="H23" s="262"/>
      <c r="I23" s="80">
        <v>2022.6</v>
      </c>
      <c r="J23" s="26">
        <v>107.9</v>
      </c>
      <c r="K23" s="26">
        <v>122.8</v>
      </c>
      <c r="L23" s="25"/>
      <c r="M23" s="25"/>
    </row>
    <row r="24" spans="2:18">
      <c r="C24" s="262"/>
      <c r="D24" s="262"/>
      <c r="E24" s="262"/>
      <c r="F24" s="262"/>
      <c r="G24" s="262"/>
      <c r="I24" s="80">
        <v>2022.7</v>
      </c>
      <c r="J24" s="26">
        <v>106.5</v>
      </c>
      <c r="K24" s="26">
        <v>125</v>
      </c>
      <c r="L24" s="25"/>
      <c r="M24" s="25"/>
    </row>
    <row r="25" spans="2:18">
      <c r="C25" s="262"/>
      <c r="D25" s="262"/>
      <c r="E25" s="262"/>
      <c r="F25" s="262"/>
      <c r="G25" s="262"/>
      <c r="H25" s="50"/>
      <c r="I25" s="80">
        <v>2022.8</v>
      </c>
      <c r="J25" s="26">
        <v>107.8</v>
      </c>
      <c r="K25" s="26">
        <v>124</v>
      </c>
      <c r="L25" s="25"/>
      <c r="M25" s="25"/>
      <c r="N25" s="50"/>
      <c r="O25" s="50"/>
      <c r="P25" s="50"/>
      <c r="Q25" s="50"/>
      <c r="R25" s="50"/>
    </row>
    <row r="26" spans="2:18">
      <c r="H26" s="50"/>
      <c r="I26" s="80">
        <v>2022.9</v>
      </c>
      <c r="J26" s="26">
        <v>106.1</v>
      </c>
      <c r="K26" s="26">
        <v>121.7</v>
      </c>
      <c r="L26" s="25"/>
      <c r="M26" s="25"/>
      <c r="N26" s="50"/>
      <c r="O26" s="50"/>
      <c r="P26" s="50"/>
      <c r="Q26" s="50"/>
      <c r="R26" s="50"/>
    </row>
    <row r="27" spans="2:18">
      <c r="C27" s="50"/>
      <c r="E27" s="50"/>
      <c r="F27" s="50"/>
      <c r="G27" s="50"/>
      <c r="I27" s="170">
        <v>2022.1</v>
      </c>
      <c r="J27" s="26">
        <v>110.7</v>
      </c>
      <c r="K27" s="26">
        <v>133.4</v>
      </c>
      <c r="L27" s="25"/>
      <c r="M27" s="25"/>
    </row>
    <row r="28" spans="2:18">
      <c r="C28" s="50"/>
      <c r="E28" s="50"/>
      <c r="F28" s="50"/>
      <c r="G28" s="50"/>
      <c r="I28" s="339">
        <v>2022.11</v>
      </c>
      <c r="J28" s="26">
        <v>107</v>
      </c>
      <c r="K28" s="26">
        <v>143.6</v>
      </c>
      <c r="L28" s="25"/>
      <c r="M28" s="25"/>
    </row>
    <row r="29" spans="2:18">
      <c r="I29" s="339">
        <v>2022.12</v>
      </c>
      <c r="J29" s="26">
        <v>108.6</v>
      </c>
      <c r="K29" s="26">
        <v>136.1</v>
      </c>
      <c r="L29" s="25"/>
      <c r="M29" s="25"/>
    </row>
    <row r="30" spans="2:18">
      <c r="I30" s="80">
        <v>2023.1</v>
      </c>
      <c r="J30" s="26">
        <v>113.6</v>
      </c>
      <c r="K30" s="26">
        <v>126.8</v>
      </c>
      <c r="L30" s="25"/>
      <c r="M30" s="25"/>
    </row>
    <row r="31" spans="2:18">
      <c r="I31" s="80">
        <v>2023.2</v>
      </c>
      <c r="J31" s="26">
        <v>110.5</v>
      </c>
      <c r="K31" s="26">
        <v>133.19999999999999</v>
      </c>
      <c r="L31" s="25"/>
      <c r="M31" s="25"/>
    </row>
    <row r="32" spans="2:18">
      <c r="I32" s="80">
        <v>2023.3</v>
      </c>
      <c r="J32" s="26">
        <v>112.2</v>
      </c>
      <c r="K32" s="26">
        <v>133.30000000000001</v>
      </c>
      <c r="L32" s="25"/>
      <c r="M32" s="25"/>
    </row>
    <row r="33" spans="1:13">
      <c r="I33" s="80">
        <v>2023.4</v>
      </c>
      <c r="J33" s="26">
        <v>111</v>
      </c>
      <c r="K33" s="26">
        <v>122.5</v>
      </c>
      <c r="L33" s="25"/>
      <c r="M33" s="25"/>
    </row>
    <row r="34" spans="1:13" s="172" customFormat="1">
      <c r="A34" s="51"/>
      <c r="B34" s="51"/>
      <c r="D34" s="51"/>
      <c r="E34" s="245"/>
      <c r="F34" s="245"/>
      <c r="G34" s="245"/>
      <c r="H34" s="245"/>
      <c r="I34" s="80">
        <v>2023.5</v>
      </c>
      <c r="J34" s="26">
        <v>109.9</v>
      </c>
      <c r="K34" s="26">
        <v>137.4</v>
      </c>
      <c r="L34" s="25"/>
      <c r="M34" s="25"/>
    </row>
    <row r="35" spans="1:13" s="172" customFormat="1">
      <c r="A35" s="51"/>
      <c r="B35" s="51"/>
      <c r="D35" s="51"/>
      <c r="E35" s="245"/>
      <c r="F35" s="245"/>
      <c r="G35" s="245"/>
      <c r="H35" s="245"/>
      <c r="I35" s="80">
        <v>2023.6</v>
      </c>
      <c r="J35" s="26">
        <v>113.4</v>
      </c>
      <c r="K35" s="26">
        <v>143.80000000000001</v>
      </c>
      <c r="L35" s="25"/>
      <c r="M35" s="25"/>
    </row>
    <row r="36" spans="1:13" s="172" customFormat="1">
      <c r="A36" s="51"/>
      <c r="B36" s="51"/>
      <c r="D36" s="51"/>
      <c r="E36" s="245"/>
      <c r="F36" s="245"/>
      <c r="G36" s="245"/>
      <c r="H36" s="245"/>
      <c r="I36" s="80">
        <v>2023.7</v>
      </c>
      <c r="J36" s="26">
        <v>113.4</v>
      </c>
      <c r="K36" s="26">
        <v>146.4</v>
      </c>
      <c r="L36" s="25"/>
      <c r="M36" s="25"/>
    </row>
    <row r="37" spans="1:13" s="172" customFormat="1">
      <c r="A37" s="51"/>
      <c r="B37" s="51"/>
      <c r="D37" s="51"/>
      <c r="E37" s="245"/>
      <c r="F37" s="245"/>
      <c r="G37" s="245"/>
      <c r="H37" s="245"/>
      <c r="I37" s="80">
        <v>2023.8</v>
      </c>
      <c r="J37" s="26">
        <v>111.9</v>
      </c>
      <c r="K37" s="26">
        <v>142.1</v>
      </c>
      <c r="L37" s="25"/>
      <c r="M37" s="25"/>
    </row>
    <row r="38" spans="1:13" s="172" customFormat="1">
      <c r="A38" s="51"/>
      <c r="B38" s="51"/>
      <c r="D38" s="51"/>
      <c r="E38" s="245"/>
      <c r="F38" s="245"/>
      <c r="G38" s="245"/>
      <c r="H38" s="245"/>
      <c r="I38" s="80">
        <v>2023.9</v>
      </c>
      <c r="J38" s="26">
        <v>110.9</v>
      </c>
      <c r="K38" s="26">
        <v>149.1</v>
      </c>
      <c r="L38" s="25"/>
      <c r="M38" s="25"/>
    </row>
    <row r="39" spans="1:13" s="172" customFormat="1">
      <c r="A39" s="51"/>
      <c r="B39" s="51"/>
      <c r="D39" s="51"/>
      <c r="E39" s="245"/>
      <c r="F39" s="245"/>
      <c r="G39" s="245"/>
      <c r="H39" s="245"/>
      <c r="I39" s="81" t="s">
        <v>1086</v>
      </c>
      <c r="J39" s="26">
        <v>110.5</v>
      </c>
      <c r="K39" s="26">
        <v>154.69999999999999</v>
      </c>
      <c r="L39" s="25"/>
      <c r="M39" s="25"/>
    </row>
    <row r="41" spans="1:13">
      <c r="A41" s="13" t="s">
        <v>617</v>
      </c>
    </row>
  </sheetData>
  <mergeCells count="2">
    <mergeCell ref="B3:G3"/>
    <mergeCell ref="J3:K3"/>
  </mergeCells>
  <phoneticPr fontId="2" type="noConversion"/>
  <hyperlinks>
    <hyperlink ref="A41" location="차례!E3" display="차례로 가기" xr:uid="{362A10C3-B675-4CFB-B4C4-1ADF0A598045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48"/>
  <sheetViews>
    <sheetView zoomScaleNormal="100" workbookViewId="0">
      <pane xSplit="1" ySplit="5" topLeftCell="B6" activePane="bottomRight" state="frozen"/>
      <selection activeCell="D12" sqref="D12"/>
      <selection pane="topRight" activeCell="D12" sqref="D12"/>
      <selection pane="bottomLeft" activeCell="D12" sqref="D12"/>
      <selection pane="bottomRight" activeCellId="1" sqref="B6 A1"/>
    </sheetView>
  </sheetViews>
  <sheetFormatPr defaultRowHeight="17.25"/>
  <cols>
    <col min="1" max="1" width="19.875" style="50" customWidth="1"/>
    <col min="2" max="2" width="28.625" customWidth="1"/>
    <col min="3" max="3" width="28.625" style="50" customWidth="1"/>
    <col min="4" max="4" width="1.25" style="50" customWidth="1"/>
    <col min="5" max="6" width="28.625" style="245" customWidth="1"/>
    <col min="7" max="7" width="28.625" customWidth="1"/>
    <col min="8" max="8" width="14.875" customWidth="1"/>
    <col min="9" max="9" width="14.125" customWidth="1"/>
    <col min="10" max="10" width="12.625" customWidth="1"/>
    <col min="11" max="11" width="13.25" customWidth="1"/>
  </cols>
  <sheetData>
    <row r="1" spans="1:15">
      <c r="A1" s="2" t="s">
        <v>807</v>
      </c>
      <c r="B1" s="3"/>
      <c r="C1" s="3"/>
      <c r="D1" s="3"/>
      <c r="E1" s="247"/>
      <c r="F1" s="247"/>
      <c r="G1" s="19"/>
    </row>
    <row r="2" spans="1:15">
      <c r="A2" s="4" t="s">
        <v>61</v>
      </c>
      <c r="B2" s="3"/>
      <c r="C2" s="3"/>
      <c r="D2" s="3"/>
      <c r="E2" s="247"/>
      <c r="F2" s="247"/>
      <c r="G2" s="19"/>
    </row>
    <row r="3" spans="1:15">
      <c r="A3" s="5"/>
      <c r="B3" s="549" t="s">
        <v>729</v>
      </c>
      <c r="C3" s="549"/>
      <c r="D3" s="288"/>
      <c r="E3" s="553" t="s">
        <v>730</v>
      </c>
      <c r="F3" s="553"/>
      <c r="G3" s="553"/>
    </row>
    <row r="4" spans="1:15">
      <c r="A4" s="155" t="s">
        <v>387</v>
      </c>
      <c r="B4" s="232" t="s">
        <v>694</v>
      </c>
      <c r="C4" s="232" t="s">
        <v>731</v>
      </c>
      <c r="D4" s="288"/>
      <c r="E4" s="232" t="s">
        <v>364</v>
      </c>
      <c r="F4" s="263" t="s">
        <v>365</v>
      </c>
      <c r="G4" s="155" t="s">
        <v>732</v>
      </c>
      <c r="H4" s="234"/>
      <c r="I4" s="234"/>
      <c r="J4" s="258"/>
      <c r="K4" s="258"/>
    </row>
    <row r="5" spans="1:15">
      <c r="A5" s="235" t="s">
        <v>389</v>
      </c>
      <c r="B5" s="232" t="s">
        <v>319</v>
      </c>
      <c r="C5" s="232" t="s">
        <v>319</v>
      </c>
      <c r="D5" s="288"/>
      <c r="E5" s="232" t="s">
        <v>127</v>
      </c>
      <c r="F5" s="240" t="s">
        <v>127</v>
      </c>
      <c r="G5" s="235" t="s">
        <v>127</v>
      </c>
      <c r="H5" s="234"/>
      <c r="I5" s="234"/>
      <c r="J5" s="259"/>
      <c r="K5" s="259"/>
    </row>
    <row r="6" spans="1:15" s="172" customFormat="1">
      <c r="A6" s="15" t="s">
        <v>120</v>
      </c>
      <c r="B6" s="211">
        <v>4052.5</v>
      </c>
      <c r="C6" s="508">
        <v>4830</v>
      </c>
      <c r="D6" s="319"/>
      <c r="E6" s="510">
        <v>59.8</v>
      </c>
      <c r="F6" s="510">
        <v>21.2</v>
      </c>
      <c r="G6" s="510">
        <v>3.6</v>
      </c>
      <c r="H6" s="253"/>
      <c r="I6" s="321"/>
      <c r="J6" s="321"/>
      <c r="K6" s="321"/>
      <c r="L6" s="318"/>
      <c r="M6" s="318"/>
      <c r="N6" s="318"/>
      <c r="O6" s="318"/>
    </row>
    <row r="7" spans="1:15" s="172" customFormat="1">
      <c r="A7" s="15" t="s">
        <v>121</v>
      </c>
      <c r="B7" s="211">
        <v>4030.7</v>
      </c>
      <c r="C7" s="508">
        <v>4794</v>
      </c>
      <c r="D7" s="319"/>
      <c r="E7" s="510">
        <v>57.6</v>
      </c>
      <c r="F7" s="510">
        <v>19.600000000000001</v>
      </c>
      <c r="G7" s="510">
        <v>3.7</v>
      </c>
      <c r="H7" s="253"/>
      <c r="I7" s="321"/>
      <c r="J7" s="321"/>
      <c r="K7" s="321"/>
      <c r="L7" s="318"/>
      <c r="M7" s="318"/>
      <c r="N7" s="318"/>
      <c r="O7" s="318"/>
    </row>
    <row r="8" spans="1:15" s="172" customFormat="1">
      <c r="A8" s="15" t="s">
        <v>122</v>
      </c>
      <c r="B8" s="210">
        <v>4033.2</v>
      </c>
      <c r="C8" s="421">
        <v>4806</v>
      </c>
      <c r="D8" s="320"/>
      <c r="E8" s="317">
        <v>58.6</v>
      </c>
      <c r="F8" s="317">
        <v>20.5</v>
      </c>
      <c r="G8" s="510">
        <v>4.3</v>
      </c>
      <c r="H8" s="253"/>
      <c r="I8" s="321"/>
      <c r="J8" s="321"/>
      <c r="K8" s="321"/>
      <c r="L8" s="318"/>
      <c r="M8" s="318"/>
      <c r="N8" s="318"/>
      <c r="O8" s="318"/>
    </row>
    <row r="9" spans="1:15" s="172" customFormat="1">
      <c r="A9" s="15" t="s">
        <v>123</v>
      </c>
      <c r="B9" s="210">
        <v>4088.2</v>
      </c>
      <c r="C9" s="421">
        <v>4864</v>
      </c>
      <c r="D9" s="320"/>
      <c r="E9" s="317">
        <v>59.2</v>
      </c>
      <c r="F9" s="317">
        <v>23.8</v>
      </c>
      <c r="G9" s="510">
        <v>4.5999999999999996</v>
      </c>
      <c r="H9" s="253"/>
      <c r="I9" s="321"/>
      <c r="J9" s="321"/>
      <c r="K9" s="321"/>
      <c r="L9" s="344"/>
      <c r="M9" s="344"/>
      <c r="N9" s="344"/>
      <c r="O9" s="344"/>
    </row>
    <row r="10" spans="1:15" s="172" customFormat="1">
      <c r="A10" s="15" t="s">
        <v>66</v>
      </c>
      <c r="B10" s="210">
        <v>4002.1</v>
      </c>
      <c r="C10" s="421">
        <v>4643</v>
      </c>
      <c r="D10" s="320"/>
      <c r="E10" s="317">
        <v>60.3</v>
      </c>
      <c r="F10" s="317">
        <v>24.6</v>
      </c>
      <c r="G10" s="510">
        <v>4</v>
      </c>
      <c r="H10" s="253"/>
      <c r="I10" s="321"/>
      <c r="J10" s="321"/>
      <c r="K10" s="321"/>
      <c r="L10" s="344"/>
      <c r="M10" s="344"/>
      <c r="N10" s="344"/>
      <c r="O10" s="344"/>
    </row>
    <row r="11" spans="1:15" s="172" customFormat="1">
      <c r="A11" s="469" t="s">
        <v>558</v>
      </c>
      <c r="B11" s="210">
        <v>4107.5</v>
      </c>
      <c r="C11" s="421">
        <v>4471</v>
      </c>
      <c r="D11" s="320"/>
      <c r="E11" s="317">
        <v>55.1</v>
      </c>
      <c r="F11" s="317">
        <v>23.3</v>
      </c>
      <c r="G11" s="510">
        <v>3.2</v>
      </c>
      <c r="H11" s="253"/>
      <c r="I11" s="321"/>
      <c r="J11" s="321"/>
      <c r="K11" s="321"/>
      <c r="L11" s="282"/>
      <c r="M11" s="282"/>
      <c r="N11" s="282"/>
      <c r="O11" s="282"/>
    </row>
    <row r="12" spans="1:15" s="172" customFormat="1">
      <c r="A12" s="469" t="s">
        <v>559</v>
      </c>
      <c r="B12" s="210">
        <v>4205.5</v>
      </c>
      <c r="C12" s="421">
        <v>4610</v>
      </c>
      <c r="D12" s="320"/>
      <c r="E12" s="317">
        <v>54.2</v>
      </c>
      <c r="F12" s="317">
        <v>20.399999999999999</v>
      </c>
      <c r="G12" s="317">
        <v>2.9</v>
      </c>
      <c r="H12" s="254"/>
      <c r="I12" s="321"/>
      <c r="J12" s="321"/>
      <c r="K12" s="321"/>
      <c r="L12" s="282"/>
      <c r="M12" s="282"/>
      <c r="N12" s="282"/>
      <c r="O12" s="282"/>
    </row>
    <row r="13" spans="1:15" s="172" customFormat="1">
      <c r="A13" s="469" t="s">
        <v>560</v>
      </c>
      <c r="B13" s="210">
        <v>4431</v>
      </c>
      <c r="C13" s="421">
        <v>4838</v>
      </c>
      <c r="D13" s="320"/>
      <c r="E13" s="317">
        <v>52.9</v>
      </c>
      <c r="F13" s="317">
        <v>25.5</v>
      </c>
      <c r="G13" s="317">
        <v>3.3</v>
      </c>
      <c r="H13" s="254"/>
      <c r="I13" s="321"/>
      <c r="J13" s="321"/>
      <c r="K13" s="321"/>
      <c r="L13" s="282"/>
      <c r="M13" s="282"/>
      <c r="N13" s="282"/>
      <c r="O13" s="282"/>
    </row>
    <row r="14" spans="1:15">
      <c r="A14" s="232" t="s">
        <v>551</v>
      </c>
      <c r="B14" s="511">
        <v>4461.3</v>
      </c>
      <c r="C14" s="509">
        <v>4671</v>
      </c>
      <c r="D14" s="264"/>
      <c r="E14" s="260">
        <v>51.9</v>
      </c>
      <c r="F14" s="317">
        <v>20.5</v>
      </c>
      <c r="G14" s="327">
        <v>3.3</v>
      </c>
      <c r="H14" s="326"/>
      <c r="I14" s="321"/>
      <c r="J14" s="321"/>
      <c r="K14" s="321"/>
      <c r="L14" s="26"/>
      <c r="M14" s="26"/>
      <c r="N14" s="26"/>
      <c r="O14" s="26"/>
    </row>
    <row r="15" spans="1:15">
      <c r="A15" s="232" t="s">
        <v>584</v>
      </c>
      <c r="B15" s="511">
        <v>4541.1000000000004</v>
      </c>
      <c r="C15" s="509">
        <v>4552</v>
      </c>
      <c r="D15" s="264"/>
      <c r="E15" s="260">
        <v>50.5</v>
      </c>
      <c r="F15" s="317">
        <v>18.7</v>
      </c>
      <c r="G15" s="311">
        <v>3.3</v>
      </c>
      <c r="H15" s="326"/>
      <c r="I15" s="321"/>
      <c r="J15" s="321"/>
      <c r="K15" s="321"/>
      <c r="L15" s="26"/>
      <c r="M15" s="26"/>
      <c r="N15" s="26"/>
      <c r="O15" s="26"/>
    </row>
    <row r="16" spans="1:15">
      <c r="A16" s="232" t="s">
        <v>585</v>
      </c>
      <c r="B16" s="511">
        <v>4639.7</v>
      </c>
      <c r="C16" s="509">
        <v>4626</v>
      </c>
      <c r="D16" s="264"/>
      <c r="E16" s="260">
        <v>51.5</v>
      </c>
      <c r="F16" s="317">
        <v>19.8</v>
      </c>
      <c r="G16" s="311">
        <v>4</v>
      </c>
      <c r="H16" s="326"/>
      <c r="I16" s="321"/>
      <c r="J16" s="321"/>
      <c r="K16" s="321"/>
      <c r="L16" s="26"/>
      <c r="M16" s="26"/>
      <c r="N16" s="26"/>
      <c r="O16" s="26"/>
    </row>
    <row r="17" spans="1:15">
      <c r="A17" s="232" t="s">
        <v>598</v>
      </c>
      <c r="B17" s="511">
        <v>4631.2</v>
      </c>
      <c r="C17" s="509">
        <v>4519</v>
      </c>
      <c r="D17" s="264"/>
      <c r="E17" s="260">
        <v>51.1</v>
      </c>
      <c r="F17" s="317">
        <v>17</v>
      </c>
      <c r="G17" s="311">
        <v>4.0999999999999996</v>
      </c>
      <c r="H17" s="326"/>
      <c r="I17" s="321"/>
      <c r="J17" s="321"/>
      <c r="K17" s="321"/>
      <c r="L17" s="26"/>
      <c r="M17" s="26"/>
      <c r="N17" s="26"/>
      <c r="O17" s="26"/>
    </row>
    <row r="18" spans="1:15">
      <c r="A18" s="232" t="s">
        <v>599</v>
      </c>
      <c r="B18" s="511">
        <v>4578.1000000000004</v>
      </c>
      <c r="C18" s="509">
        <v>4254</v>
      </c>
      <c r="D18" s="264"/>
      <c r="E18" s="260">
        <v>51.2</v>
      </c>
      <c r="F18" s="317">
        <v>22.8</v>
      </c>
      <c r="G18" s="311">
        <v>4.4000000000000004</v>
      </c>
      <c r="H18" s="326"/>
      <c r="I18" s="321"/>
      <c r="J18" s="321"/>
      <c r="K18" s="321"/>
      <c r="L18" s="26"/>
      <c r="M18" s="26"/>
      <c r="N18" s="26"/>
      <c r="O18" s="26"/>
    </row>
    <row r="19" spans="1:15">
      <c r="A19" s="232" t="s">
        <v>667</v>
      </c>
      <c r="B19" s="511">
        <v>4382.8</v>
      </c>
      <c r="C19" s="509">
        <v>3796</v>
      </c>
      <c r="D19" s="264"/>
      <c r="E19" s="260">
        <v>49.9</v>
      </c>
      <c r="F19" s="317">
        <v>23.4</v>
      </c>
      <c r="G19" s="311">
        <v>4.0999999999999996</v>
      </c>
      <c r="H19" s="326"/>
      <c r="I19" s="321"/>
      <c r="J19" s="321"/>
      <c r="K19" s="321"/>
      <c r="L19" s="26"/>
      <c r="M19" s="26"/>
      <c r="N19" s="26"/>
      <c r="O19" s="26"/>
    </row>
    <row r="20" spans="1:15">
      <c r="A20" s="232" t="s">
        <v>668</v>
      </c>
      <c r="B20" s="511">
        <v>4167.7</v>
      </c>
      <c r="C20" s="509">
        <v>3743</v>
      </c>
      <c r="D20" s="264"/>
      <c r="E20" s="260">
        <v>50.8</v>
      </c>
      <c r="F20" s="317">
        <v>21.7</v>
      </c>
      <c r="G20" s="311">
        <v>3.7</v>
      </c>
      <c r="H20" s="326"/>
      <c r="I20" s="321"/>
      <c r="J20" s="321"/>
      <c r="K20" s="321"/>
      <c r="L20" s="26"/>
      <c r="M20" s="26"/>
      <c r="N20" s="26"/>
      <c r="O20" s="26"/>
    </row>
    <row r="21" spans="1:15" s="172" customFormat="1">
      <c r="A21" s="351" t="s">
        <v>801</v>
      </c>
      <c r="B21" s="511">
        <v>4231.6000000000004</v>
      </c>
      <c r="C21" s="509">
        <v>3565</v>
      </c>
      <c r="D21" s="264"/>
      <c r="E21" s="260">
        <v>51.9</v>
      </c>
      <c r="F21" s="317">
        <v>24.1</v>
      </c>
      <c r="G21" s="311">
        <v>4.2</v>
      </c>
      <c r="H21" s="326"/>
      <c r="I21" s="321"/>
      <c r="J21" s="321"/>
      <c r="K21" s="321"/>
      <c r="L21" s="26"/>
      <c r="M21" s="26"/>
      <c r="N21" s="26"/>
      <c r="O21" s="26"/>
    </row>
    <row r="22" spans="1:15" s="172" customFormat="1">
      <c r="A22" s="351" t="s">
        <v>873</v>
      </c>
      <c r="B22" s="511">
        <v>4260.7</v>
      </c>
      <c r="C22" s="509">
        <v>3562</v>
      </c>
      <c r="D22" s="264"/>
      <c r="E22" s="260">
        <v>53</v>
      </c>
      <c r="F22" s="317">
        <v>21.5</v>
      </c>
      <c r="G22" s="311">
        <v>4.5</v>
      </c>
      <c r="H22" s="326"/>
      <c r="I22" s="321"/>
      <c r="J22" s="321"/>
      <c r="K22" s="321"/>
      <c r="L22" s="26"/>
      <c r="M22" s="26"/>
      <c r="N22" s="26"/>
      <c r="O22" s="26"/>
    </row>
    <row r="23" spans="1:15" s="172" customFormat="1">
      <c r="A23" s="427" t="s">
        <v>1087</v>
      </c>
      <c r="B23" s="511">
        <v>4214.5</v>
      </c>
      <c r="C23" s="509">
        <v>3538</v>
      </c>
      <c r="D23" s="264"/>
      <c r="E23" s="260">
        <v>53.1</v>
      </c>
      <c r="F23" s="317">
        <v>20.6</v>
      </c>
      <c r="G23" s="311">
        <v>5</v>
      </c>
      <c r="H23" s="326"/>
      <c r="I23" s="321"/>
      <c r="J23" s="321"/>
      <c r="K23" s="321"/>
      <c r="L23" s="26"/>
      <c r="M23" s="26"/>
      <c r="N23" s="26"/>
      <c r="O23" s="26"/>
    </row>
    <row r="24" spans="1:15" s="172" customFormat="1">
      <c r="A24" s="427" t="s">
        <v>1088</v>
      </c>
      <c r="B24" s="511">
        <v>4141.2</v>
      </c>
      <c r="C24" s="509">
        <v>3527</v>
      </c>
      <c r="D24" s="264"/>
      <c r="E24" s="260">
        <v>52</v>
      </c>
      <c r="F24" s="317">
        <v>21</v>
      </c>
      <c r="G24" s="311">
        <v>4.8</v>
      </c>
      <c r="H24" s="326"/>
      <c r="I24" s="321"/>
      <c r="J24" s="321"/>
      <c r="K24" s="321"/>
      <c r="L24" s="26"/>
      <c r="M24" s="26"/>
      <c r="N24" s="26"/>
      <c r="O24" s="26"/>
    </row>
    <row r="25" spans="1:15">
      <c r="A25" s="472">
        <v>2023.11</v>
      </c>
      <c r="B25" s="511">
        <v>4170.8</v>
      </c>
      <c r="C25" s="260"/>
      <c r="D25" s="260"/>
      <c r="E25" s="260"/>
      <c r="F25" s="248"/>
      <c r="G25" s="73"/>
      <c r="H25" s="255"/>
      <c r="I25" s="256"/>
    </row>
    <row r="26" spans="1:15" s="172" customFormat="1">
      <c r="A26" s="20"/>
      <c r="B26" s="260"/>
      <c r="C26" s="260"/>
      <c r="D26" s="260"/>
      <c r="E26" s="260"/>
      <c r="F26" s="248"/>
      <c r="G26" s="251"/>
      <c r="H26" s="255"/>
      <c r="I26" s="256"/>
    </row>
    <row r="27" spans="1:15">
      <c r="A27" s="13" t="s">
        <v>617</v>
      </c>
      <c r="B27" s="260"/>
      <c r="C27" s="260"/>
      <c r="D27" s="19"/>
      <c r="E27" s="260"/>
      <c r="F27" s="248"/>
      <c r="G27" s="73"/>
      <c r="H27" s="255"/>
      <c r="I27" s="256"/>
      <c r="J27" s="256"/>
      <c r="K27" s="256"/>
    </row>
    <row r="28" spans="1:15">
      <c r="A28" s="19"/>
      <c r="B28" s="260"/>
      <c r="C28" s="260"/>
      <c r="D28" s="260"/>
      <c r="E28" s="260"/>
      <c r="F28" s="248"/>
      <c r="G28" s="73"/>
      <c r="H28" s="255"/>
      <c r="I28" s="256"/>
      <c r="J28" s="256"/>
      <c r="K28" s="256"/>
    </row>
    <row r="29" spans="1:15">
      <c r="A29" s="19"/>
      <c r="B29" s="260"/>
      <c r="C29" s="260"/>
      <c r="D29" s="260"/>
      <c r="E29" s="260"/>
      <c r="F29" s="248"/>
      <c r="G29" s="73"/>
      <c r="H29" s="255"/>
      <c r="I29" s="256"/>
      <c r="J29" s="256"/>
      <c r="K29" s="256"/>
    </row>
    <row r="30" spans="1:15">
      <c r="B30" s="260"/>
      <c r="C30" s="260"/>
      <c r="D30" s="262"/>
      <c r="E30" s="262"/>
      <c r="G30" s="265"/>
      <c r="H30" s="255"/>
      <c r="I30" s="256"/>
      <c r="J30" s="256"/>
      <c r="K30" s="256"/>
    </row>
    <row r="31" spans="1:15">
      <c r="A31" s="261"/>
      <c r="B31" s="260"/>
      <c r="C31" s="260"/>
      <c r="D31" s="262"/>
      <c r="E31" s="262"/>
      <c r="G31" s="266"/>
      <c r="H31" s="255"/>
      <c r="I31" s="256"/>
      <c r="J31" s="256"/>
      <c r="K31" s="256"/>
    </row>
    <row r="32" spans="1:15">
      <c r="B32" s="260"/>
      <c r="C32" s="260"/>
      <c r="D32" s="262"/>
      <c r="E32" s="262"/>
      <c r="G32" s="265"/>
      <c r="H32" s="255"/>
      <c r="I32" s="256"/>
      <c r="J32" s="256"/>
      <c r="K32" s="256"/>
    </row>
    <row r="33" spans="2:11">
      <c r="B33" s="260"/>
      <c r="C33" s="260"/>
      <c r="D33" s="262"/>
      <c r="E33" s="262"/>
      <c r="G33" s="265"/>
      <c r="H33" s="255"/>
      <c r="I33" s="256"/>
      <c r="J33" s="256"/>
      <c r="K33" s="256"/>
    </row>
    <row r="34" spans="2:11">
      <c r="B34" s="260"/>
      <c r="C34" s="260"/>
      <c r="D34" s="262"/>
      <c r="E34" s="262"/>
      <c r="G34" s="102"/>
      <c r="H34" s="255"/>
      <c r="I34" s="256"/>
      <c r="J34" s="256"/>
      <c r="K34" s="256"/>
    </row>
    <row r="35" spans="2:11">
      <c r="B35" s="260"/>
      <c r="C35" s="260"/>
      <c r="D35" s="262"/>
      <c r="E35" s="262"/>
      <c r="G35" s="102"/>
      <c r="H35" s="255"/>
      <c r="I35" s="256"/>
      <c r="J35" s="256"/>
      <c r="K35" s="256"/>
    </row>
    <row r="36" spans="2:11">
      <c r="B36" s="260"/>
      <c r="C36" s="260"/>
      <c r="D36" s="262"/>
      <c r="E36" s="262"/>
      <c r="G36" s="102"/>
      <c r="H36" s="255"/>
      <c r="I36" s="256"/>
      <c r="J36" s="256"/>
      <c r="K36" s="256"/>
    </row>
    <row r="37" spans="2:11">
      <c r="B37" s="260"/>
      <c r="C37" s="260"/>
      <c r="D37" s="262"/>
      <c r="E37" s="262"/>
      <c r="G37" s="102"/>
      <c r="H37" s="255"/>
      <c r="I37" s="256"/>
      <c r="J37" s="256"/>
      <c r="K37" s="256"/>
    </row>
    <row r="38" spans="2:11">
      <c r="B38" s="260"/>
      <c r="C38" s="260"/>
      <c r="D38" s="262"/>
      <c r="E38" s="262"/>
      <c r="G38" s="102"/>
      <c r="H38" s="255"/>
      <c r="I38" s="256"/>
      <c r="J38" s="256"/>
      <c r="K38" s="256"/>
    </row>
    <row r="39" spans="2:11">
      <c r="B39" s="260"/>
      <c r="C39" s="260"/>
      <c r="D39" s="262"/>
      <c r="E39" s="262"/>
      <c r="G39" s="102"/>
      <c r="H39" s="255"/>
      <c r="I39" s="256"/>
      <c r="J39" s="256"/>
      <c r="K39" s="256"/>
    </row>
    <row r="40" spans="2:11">
      <c r="B40" s="260"/>
      <c r="C40" s="260"/>
      <c r="D40" s="262"/>
      <c r="E40" s="262"/>
      <c r="I40" s="256"/>
      <c r="J40" s="256"/>
      <c r="K40" s="256"/>
    </row>
    <row r="41" spans="2:11">
      <c r="B41" s="260"/>
      <c r="C41" s="260"/>
      <c r="D41" s="262"/>
      <c r="E41" s="262"/>
    </row>
    <row r="42" spans="2:11">
      <c r="B42" s="260"/>
      <c r="C42" s="260"/>
    </row>
    <row r="43" spans="2:11">
      <c r="B43" s="260"/>
      <c r="C43" s="260"/>
    </row>
    <row r="44" spans="2:11">
      <c r="B44" s="260"/>
      <c r="C44" s="260"/>
    </row>
    <row r="45" spans="2:11">
      <c r="B45" s="260"/>
      <c r="C45" s="260"/>
    </row>
    <row r="46" spans="2:11">
      <c r="B46" s="260"/>
      <c r="C46" s="260"/>
    </row>
    <row r="47" spans="2:11">
      <c r="B47" s="260"/>
    </row>
    <row r="48" spans="2:11">
      <c r="B48" s="260"/>
    </row>
  </sheetData>
  <mergeCells count="2">
    <mergeCell ref="B3:C3"/>
    <mergeCell ref="E3:G3"/>
  </mergeCells>
  <phoneticPr fontId="2" type="noConversion"/>
  <hyperlinks>
    <hyperlink ref="A18" location="차례!A1" display="차례로 가기" xr:uid="{00000000-0004-0000-0A00-000001000000}"/>
    <hyperlink ref="A27" location="차례!E3" display="차례로 가기" xr:uid="{E14CCC45-2D39-4CC2-8EF1-7E55A2D8BD0E}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4"/>
  <dimension ref="A1:F86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10" customWidth="1"/>
    <col min="2" max="4" width="22.625" customWidth="1"/>
  </cols>
  <sheetData>
    <row r="1" spans="1:6">
      <c r="A1" s="2" t="s">
        <v>1089</v>
      </c>
      <c r="B1" s="3"/>
    </row>
    <row r="2" spans="1:6">
      <c r="A2" s="4" t="s">
        <v>201</v>
      </c>
      <c r="B2" s="3"/>
    </row>
    <row r="3" spans="1:6">
      <c r="A3" s="5"/>
      <c r="B3" s="3"/>
    </row>
    <row r="4" spans="1:6">
      <c r="A4" s="49" t="s">
        <v>128</v>
      </c>
      <c r="B4" s="48" t="s">
        <v>456</v>
      </c>
      <c r="C4" s="48" t="s">
        <v>210</v>
      </c>
      <c r="D4" s="469" t="s">
        <v>1660</v>
      </c>
    </row>
    <row r="5" spans="1:6">
      <c r="A5" s="8" t="s">
        <v>129</v>
      </c>
      <c r="B5" s="48" t="s">
        <v>204</v>
      </c>
      <c r="C5" s="48" t="s">
        <v>206</v>
      </c>
      <c r="D5" s="469" t="s">
        <v>127</v>
      </c>
    </row>
    <row r="6" spans="1:6">
      <c r="A6" s="15" t="s">
        <v>120</v>
      </c>
      <c r="B6" s="502">
        <v>1540.2</v>
      </c>
      <c r="C6" s="502">
        <v>4.9000000000000004</v>
      </c>
      <c r="D6" s="502">
        <v>0.2</v>
      </c>
      <c r="E6" s="356"/>
      <c r="F6" s="356"/>
    </row>
    <row r="7" spans="1:6">
      <c r="A7" s="15" t="s">
        <v>121</v>
      </c>
      <c r="B7" s="502">
        <v>1557.1</v>
      </c>
      <c r="C7" s="502">
        <v>4.3</v>
      </c>
      <c r="D7" s="502">
        <v>1.1000000000000001</v>
      </c>
      <c r="E7" s="356"/>
      <c r="F7" s="356"/>
    </row>
    <row r="8" spans="1:6">
      <c r="A8" s="15" t="s">
        <v>122</v>
      </c>
      <c r="B8" s="502">
        <v>1572.9</v>
      </c>
      <c r="C8" s="502">
        <v>3.9</v>
      </c>
      <c r="D8" s="502">
        <v>1</v>
      </c>
      <c r="E8" s="356"/>
      <c r="F8" s="356"/>
    </row>
    <row r="9" spans="1:6">
      <c r="A9" s="15" t="s">
        <v>123</v>
      </c>
      <c r="B9" s="502">
        <v>1600.6</v>
      </c>
      <c r="C9" s="502">
        <v>4.2</v>
      </c>
      <c r="D9" s="502">
        <v>1.8</v>
      </c>
      <c r="E9" s="356"/>
      <c r="F9" s="356"/>
    </row>
    <row r="10" spans="1:6">
      <c r="A10" s="15" t="s">
        <v>66</v>
      </c>
      <c r="B10" s="502">
        <v>1611.7</v>
      </c>
      <c r="C10" s="502">
        <v>4.5999999999999996</v>
      </c>
      <c r="D10" s="502">
        <v>0.7</v>
      </c>
      <c r="E10" s="356"/>
      <c r="F10" s="356"/>
    </row>
    <row r="11" spans="1:6">
      <c r="A11" s="48" t="s">
        <v>558</v>
      </c>
      <c r="B11" s="502">
        <v>1638</v>
      </c>
      <c r="C11" s="502">
        <v>5.2</v>
      </c>
      <c r="D11" s="502">
        <v>1.6</v>
      </c>
      <c r="E11" s="356"/>
      <c r="F11" s="356"/>
    </row>
    <row r="12" spans="1:6">
      <c r="A12" s="48" t="s">
        <v>559</v>
      </c>
      <c r="B12" s="502">
        <v>1683.1</v>
      </c>
      <c r="C12" s="502">
        <v>7</v>
      </c>
      <c r="D12" s="502">
        <v>2.8</v>
      </c>
      <c r="E12" s="356"/>
      <c r="F12" s="356"/>
    </row>
    <row r="13" spans="1:6">
      <c r="A13" s="48" t="s">
        <v>560</v>
      </c>
      <c r="B13" s="502">
        <v>1729.5</v>
      </c>
      <c r="C13" s="502">
        <v>8.1</v>
      </c>
      <c r="D13" s="502">
        <v>2.8</v>
      </c>
      <c r="E13" s="356"/>
      <c r="F13" s="356"/>
    </row>
    <row r="14" spans="1:6">
      <c r="A14" s="48" t="s">
        <v>551</v>
      </c>
      <c r="B14" s="502">
        <v>1766.7</v>
      </c>
      <c r="C14" s="502">
        <v>9.6</v>
      </c>
      <c r="D14" s="502">
        <v>2.2000000000000002</v>
      </c>
      <c r="E14" s="356"/>
      <c r="F14" s="356"/>
    </row>
    <row r="15" spans="1:6">
      <c r="A15" s="48" t="s">
        <v>584</v>
      </c>
      <c r="B15" s="502">
        <v>1810.6</v>
      </c>
      <c r="C15" s="502">
        <v>10.5</v>
      </c>
      <c r="D15" s="502">
        <v>2.5</v>
      </c>
      <c r="E15" s="356"/>
      <c r="F15" s="356"/>
    </row>
    <row r="16" spans="1:6">
      <c r="A16" s="48" t="s">
        <v>585</v>
      </c>
      <c r="B16" s="502">
        <v>1845.5</v>
      </c>
      <c r="C16" s="502">
        <v>9.6999999999999993</v>
      </c>
      <c r="D16" s="502">
        <v>1.9</v>
      </c>
      <c r="E16" s="356"/>
      <c r="F16" s="356"/>
    </row>
    <row r="17" spans="1:6">
      <c r="A17" s="72" t="s">
        <v>598</v>
      </c>
      <c r="B17" s="502">
        <v>1862.9</v>
      </c>
      <c r="C17" s="502">
        <v>7.7</v>
      </c>
      <c r="D17" s="502">
        <v>0.9</v>
      </c>
      <c r="E17" s="356"/>
      <c r="F17" s="356"/>
    </row>
    <row r="18" spans="1:6">
      <c r="A18" s="72" t="s">
        <v>599</v>
      </c>
      <c r="B18" s="502">
        <v>1862.9</v>
      </c>
      <c r="C18" s="502">
        <v>5.4</v>
      </c>
      <c r="D18" s="502">
        <v>0</v>
      </c>
      <c r="E18" s="356"/>
      <c r="F18" s="356"/>
    </row>
    <row r="19" spans="1:6">
      <c r="A19" s="159" t="s">
        <v>667</v>
      </c>
      <c r="B19" s="502">
        <v>1868.4</v>
      </c>
      <c r="C19" s="502">
        <v>3.2</v>
      </c>
      <c r="D19" s="502">
        <v>0.3</v>
      </c>
      <c r="E19" s="356"/>
      <c r="F19" s="356"/>
    </row>
    <row r="20" spans="1:6">
      <c r="A20" s="159" t="s">
        <v>668</v>
      </c>
      <c r="B20" s="502">
        <v>1871.1</v>
      </c>
      <c r="C20" s="502">
        <v>1.4</v>
      </c>
      <c r="D20" s="502">
        <v>0.1</v>
      </c>
      <c r="E20" s="356"/>
      <c r="F20" s="356"/>
    </row>
    <row r="21" spans="1:6">
      <c r="A21" s="349" t="s">
        <v>801</v>
      </c>
      <c r="B21" s="502">
        <v>1867.6</v>
      </c>
      <c r="C21" s="502">
        <v>0.2</v>
      </c>
      <c r="D21" s="502">
        <v>-0.2</v>
      </c>
      <c r="E21" s="356"/>
      <c r="F21" s="356"/>
    </row>
    <row r="22" spans="1:6">
      <c r="A22" s="349" t="s">
        <v>802</v>
      </c>
      <c r="B22" s="502">
        <v>1853.1</v>
      </c>
      <c r="C22" s="502">
        <v>-0.5</v>
      </c>
      <c r="D22" s="502">
        <v>-0.8</v>
      </c>
      <c r="E22" s="356"/>
      <c r="F22" s="356"/>
    </row>
    <row r="23" spans="1:6" s="172" customFormat="1">
      <c r="A23" s="429" t="s">
        <v>827</v>
      </c>
      <c r="B23" s="502">
        <v>1861.3</v>
      </c>
      <c r="C23" s="502">
        <v>-0.4</v>
      </c>
      <c r="D23" s="502">
        <v>0.4</v>
      </c>
      <c r="E23" s="356"/>
      <c r="F23" s="356"/>
    </row>
    <row r="24" spans="1:6" s="172" customFormat="1">
      <c r="A24" s="429" t="s">
        <v>828</v>
      </c>
      <c r="B24" s="502">
        <v>1875.6</v>
      </c>
      <c r="C24" s="502">
        <v>0.2</v>
      </c>
      <c r="D24" s="502">
        <v>0.8</v>
      </c>
      <c r="E24" s="356"/>
      <c r="F24" s="356"/>
    </row>
    <row r="25" spans="1:6">
      <c r="B25" s="9"/>
    </row>
    <row r="26" spans="1:6">
      <c r="A26" s="13" t="s">
        <v>617</v>
      </c>
      <c r="B26" s="9"/>
    </row>
    <row r="27" spans="1:6">
      <c r="A27" s="7"/>
      <c r="B27" s="9"/>
    </row>
    <row r="28" spans="1:6">
      <c r="A28" s="7"/>
      <c r="B28" s="9"/>
    </row>
    <row r="29" spans="1:6">
      <c r="A29" s="7"/>
      <c r="B29" s="9"/>
    </row>
    <row r="30" spans="1:6">
      <c r="A30" s="7"/>
      <c r="B30" s="9"/>
    </row>
    <row r="31" spans="1:6">
      <c r="A31" s="7"/>
      <c r="B31" s="9"/>
    </row>
    <row r="32" spans="1:6">
      <c r="A32" s="7"/>
      <c r="B32" s="9"/>
    </row>
    <row r="33" spans="1:2">
      <c r="A33" s="7"/>
      <c r="B33" s="9"/>
    </row>
    <row r="34" spans="1:2">
      <c r="A34" s="7"/>
      <c r="B34" s="9"/>
    </row>
    <row r="35" spans="1:2">
      <c r="A35" s="7"/>
      <c r="B35" s="9"/>
    </row>
    <row r="36" spans="1:2">
      <c r="A36" s="7"/>
      <c r="B36" s="9"/>
    </row>
    <row r="37" spans="1:2">
      <c r="A37" s="7"/>
      <c r="B37" s="9"/>
    </row>
    <row r="38" spans="1:2">
      <c r="A38" s="7"/>
      <c r="B38" s="9"/>
    </row>
    <row r="39" spans="1:2">
      <c r="A39" s="7"/>
      <c r="B39" s="9"/>
    </row>
    <row r="40" spans="1:2">
      <c r="A40" s="7"/>
      <c r="B40" s="9"/>
    </row>
    <row r="41" spans="1:2">
      <c r="A41" s="7"/>
      <c r="B41" s="9"/>
    </row>
    <row r="42" spans="1:2">
      <c r="A42" s="7"/>
      <c r="B42" s="9"/>
    </row>
    <row r="43" spans="1:2">
      <c r="A43" s="7"/>
      <c r="B43" s="9"/>
    </row>
    <row r="44" spans="1:2">
      <c r="A44" s="7"/>
      <c r="B44" s="9"/>
    </row>
    <row r="45" spans="1:2">
      <c r="A45" s="7"/>
      <c r="B45" s="9"/>
    </row>
    <row r="46" spans="1:2">
      <c r="A46" s="7"/>
      <c r="B46" s="9"/>
    </row>
    <row r="47" spans="1:2">
      <c r="A47" s="7"/>
      <c r="B47" s="9"/>
    </row>
    <row r="48" spans="1:2">
      <c r="A48" s="7"/>
      <c r="B48" s="9"/>
    </row>
    <row r="49" spans="1:2">
      <c r="A49" s="7"/>
      <c r="B49" s="9"/>
    </row>
    <row r="50" spans="1:2">
      <c r="A50" s="7"/>
      <c r="B50" s="9"/>
    </row>
    <row r="51" spans="1:2">
      <c r="A51" s="7"/>
      <c r="B51" s="9"/>
    </row>
    <row r="52" spans="1:2">
      <c r="A52" s="7"/>
      <c r="B52" s="9"/>
    </row>
    <row r="53" spans="1:2">
      <c r="A53" s="7"/>
      <c r="B53" s="9"/>
    </row>
    <row r="54" spans="1:2">
      <c r="A54" s="7"/>
      <c r="B54" s="9"/>
    </row>
    <row r="55" spans="1:2">
      <c r="A55" s="7"/>
      <c r="B55" s="9"/>
    </row>
    <row r="56" spans="1:2">
      <c r="A56" s="7"/>
      <c r="B56" s="9"/>
    </row>
    <row r="57" spans="1:2">
      <c r="A57" s="7"/>
      <c r="B57" s="9"/>
    </row>
    <row r="58" spans="1:2">
      <c r="A58" s="7"/>
      <c r="B58" s="9"/>
    </row>
    <row r="59" spans="1:2">
      <c r="A59" s="7"/>
      <c r="B59" s="9"/>
    </row>
    <row r="60" spans="1:2">
      <c r="A60" s="7"/>
      <c r="B60" s="9"/>
    </row>
    <row r="61" spans="1:2">
      <c r="A61" s="7"/>
      <c r="B61" s="9"/>
    </row>
    <row r="62" spans="1:2">
      <c r="A62" s="7"/>
      <c r="B62" s="9"/>
    </row>
    <row r="63" spans="1:2">
      <c r="A63" s="7"/>
      <c r="B63" s="9"/>
    </row>
    <row r="64" spans="1:2">
      <c r="A64" s="7"/>
      <c r="B64" s="9"/>
    </row>
    <row r="65" spans="1:2">
      <c r="A65" s="7"/>
      <c r="B65" s="9"/>
    </row>
    <row r="66" spans="1:2">
      <c r="A66" s="7"/>
      <c r="B66" s="9"/>
    </row>
    <row r="67" spans="1:2">
      <c r="A67" s="7"/>
      <c r="B67" s="9"/>
    </row>
    <row r="68" spans="1:2">
      <c r="A68" s="7"/>
      <c r="B68" s="9"/>
    </row>
    <row r="69" spans="1:2">
      <c r="A69" s="7"/>
      <c r="B69" s="9"/>
    </row>
    <row r="70" spans="1:2">
      <c r="A70" s="7"/>
      <c r="B70" s="9"/>
    </row>
    <row r="71" spans="1:2">
      <c r="A71" s="7"/>
      <c r="B71" s="9"/>
    </row>
    <row r="72" spans="1:2">
      <c r="A72" s="7"/>
      <c r="B72" s="9"/>
    </row>
    <row r="73" spans="1:2">
      <c r="A73" s="7"/>
      <c r="B73" s="9"/>
    </row>
    <row r="74" spans="1:2">
      <c r="A74" s="7"/>
      <c r="B74" s="9"/>
    </row>
    <row r="75" spans="1:2">
      <c r="A75" s="7"/>
      <c r="B75" s="9"/>
    </row>
    <row r="76" spans="1:2">
      <c r="A76" s="7"/>
      <c r="B76" s="9"/>
    </row>
    <row r="77" spans="1:2">
      <c r="A77" s="7"/>
      <c r="B77" s="9"/>
    </row>
    <row r="78" spans="1:2">
      <c r="A78" s="7"/>
      <c r="B78" s="9"/>
    </row>
    <row r="79" spans="1:2">
      <c r="A79" s="7"/>
      <c r="B79" s="9"/>
    </row>
    <row r="80" spans="1:2">
      <c r="A80" s="7"/>
      <c r="B80" s="9"/>
    </row>
    <row r="81" spans="1:2">
      <c r="A81" s="7"/>
      <c r="B81" s="9"/>
    </row>
    <row r="82" spans="1:2">
      <c r="A82" s="7"/>
      <c r="B82" s="9"/>
    </row>
    <row r="83" spans="1:2">
      <c r="A83" s="7"/>
      <c r="B83" s="9"/>
    </row>
    <row r="84" spans="1:2">
      <c r="A84" s="7"/>
      <c r="B84" s="9"/>
    </row>
    <row r="86" spans="1:2">
      <c r="A86"/>
      <c r="B86" s="10"/>
    </row>
  </sheetData>
  <phoneticPr fontId="2" type="noConversion"/>
  <hyperlinks>
    <hyperlink ref="A18" location="차례!A1" display="차례로 가기" xr:uid="{00000000-0004-0000-0E00-000000000000}"/>
    <hyperlink ref="A26" location="차례!E3" display="차례로 가기" xr:uid="{D770698A-C5B8-4578-A6D4-0ED3ACCCA1C5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5"/>
  <dimension ref="A1:N8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10" customWidth="1"/>
    <col min="2" max="3" width="19.25" customWidth="1"/>
    <col min="4" max="4" width="1.25" style="172" customWidth="1"/>
    <col min="5" max="5" width="19.25" customWidth="1"/>
    <col min="6" max="7" width="19.25" style="10" customWidth="1"/>
  </cols>
  <sheetData>
    <row r="1" spans="1:14">
      <c r="A1" s="2" t="s">
        <v>1118</v>
      </c>
      <c r="B1" s="3"/>
      <c r="C1" s="19"/>
      <c r="D1" s="20"/>
      <c r="E1" s="3"/>
      <c r="F1" s="3"/>
      <c r="G1" s="35"/>
    </row>
    <row r="2" spans="1:14">
      <c r="A2" s="4" t="s">
        <v>61</v>
      </c>
      <c r="B2" s="3"/>
      <c r="C2" s="19"/>
      <c r="D2" s="20"/>
      <c r="E2" s="3"/>
      <c r="F2" s="3"/>
      <c r="G2" s="35"/>
    </row>
    <row r="3" spans="1:14">
      <c r="A3" s="5"/>
      <c r="B3" s="549" t="s">
        <v>210</v>
      </c>
      <c r="C3" s="549"/>
      <c r="D3" s="349"/>
      <c r="E3" s="549" t="s">
        <v>209</v>
      </c>
      <c r="F3" s="549"/>
      <c r="G3" s="549"/>
    </row>
    <row r="4" spans="1:14">
      <c r="A4" s="78" t="s">
        <v>128</v>
      </c>
      <c r="B4" s="77" t="s">
        <v>202</v>
      </c>
      <c r="C4" s="77" t="s">
        <v>203</v>
      </c>
      <c r="D4" s="349"/>
      <c r="E4" s="77" t="s">
        <v>202</v>
      </c>
      <c r="F4" s="77" t="s">
        <v>203</v>
      </c>
      <c r="G4" s="349" t="s">
        <v>810</v>
      </c>
    </row>
    <row r="5" spans="1:14">
      <c r="A5" s="8" t="s">
        <v>129</v>
      </c>
      <c r="B5" s="77" t="s">
        <v>207</v>
      </c>
      <c r="C5" s="77" t="s">
        <v>208</v>
      </c>
      <c r="D5" s="349"/>
      <c r="E5" s="77" t="s">
        <v>205</v>
      </c>
      <c r="F5" s="77" t="s">
        <v>205</v>
      </c>
      <c r="G5" s="349" t="s">
        <v>130</v>
      </c>
    </row>
    <row r="6" spans="1:14">
      <c r="A6" s="15" t="s">
        <v>120</v>
      </c>
      <c r="B6" s="26">
        <v>4.5999999999999996</v>
      </c>
      <c r="C6" s="26">
        <v>4.8</v>
      </c>
      <c r="D6" s="52"/>
      <c r="E6" s="26">
        <v>4.3</v>
      </c>
      <c r="F6" s="26">
        <v>1.1000000000000001</v>
      </c>
      <c r="G6" s="26">
        <v>5.4</v>
      </c>
      <c r="H6" s="222"/>
      <c r="I6" s="222"/>
      <c r="J6" s="222"/>
      <c r="L6" s="222"/>
      <c r="M6" s="222"/>
      <c r="N6" s="222"/>
    </row>
    <row r="7" spans="1:14">
      <c r="A7" s="15" t="s">
        <v>121</v>
      </c>
      <c r="B7" s="26">
        <v>4.4000000000000004</v>
      </c>
      <c r="C7" s="26">
        <v>3.9</v>
      </c>
      <c r="D7" s="52"/>
      <c r="E7" s="26">
        <v>8.4</v>
      </c>
      <c r="F7" s="26">
        <v>7.9</v>
      </c>
      <c r="G7" s="26">
        <v>16.3</v>
      </c>
      <c r="H7" s="222"/>
      <c r="I7" s="222"/>
      <c r="J7" s="222"/>
      <c r="L7" s="222"/>
      <c r="M7" s="222"/>
      <c r="N7" s="222"/>
    </row>
    <row r="8" spans="1:14">
      <c r="A8" s="15" t="s">
        <v>122</v>
      </c>
      <c r="B8" s="26">
        <v>4.3</v>
      </c>
      <c r="C8" s="26">
        <v>3.2</v>
      </c>
      <c r="D8" s="52"/>
      <c r="E8" s="26">
        <v>9.5</v>
      </c>
      <c r="F8" s="26">
        <v>3.8</v>
      </c>
      <c r="G8" s="26">
        <v>13.4</v>
      </c>
      <c r="H8" s="222"/>
      <c r="I8" s="222"/>
      <c r="J8" s="222"/>
      <c r="L8" s="222"/>
      <c r="M8" s="222"/>
      <c r="N8" s="222"/>
    </row>
    <row r="9" spans="1:14">
      <c r="A9" s="15" t="s">
        <v>123</v>
      </c>
      <c r="B9" s="26">
        <v>4.3</v>
      </c>
      <c r="C9" s="26">
        <v>3.7</v>
      </c>
      <c r="D9" s="52"/>
      <c r="E9" s="26">
        <v>12.6</v>
      </c>
      <c r="F9" s="26">
        <v>10.5</v>
      </c>
      <c r="G9" s="26">
        <v>23.1</v>
      </c>
      <c r="H9" s="222"/>
      <c r="I9" s="222"/>
      <c r="J9" s="222"/>
      <c r="L9" s="222"/>
      <c r="M9" s="222"/>
      <c r="N9" s="222"/>
    </row>
    <row r="10" spans="1:14">
      <c r="A10" s="15" t="s">
        <v>66</v>
      </c>
      <c r="B10" s="26">
        <v>5.7</v>
      </c>
      <c r="C10" s="26">
        <v>3.8</v>
      </c>
      <c r="D10" s="52"/>
      <c r="E10" s="26">
        <v>15.6</v>
      </c>
      <c r="F10" s="26">
        <v>1.9</v>
      </c>
      <c r="G10" s="26">
        <v>17.5</v>
      </c>
      <c r="H10" s="222"/>
      <c r="I10" s="222"/>
      <c r="J10" s="222"/>
      <c r="L10" s="222"/>
      <c r="M10" s="222"/>
      <c r="N10" s="222"/>
    </row>
    <row r="11" spans="1:14">
      <c r="A11" s="77" t="s">
        <v>558</v>
      </c>
      <c r="B11" s="26">
        <v>6.5</v>
      </c>
      <c r="C11" s="26">
        <v>3.9</v>
      </c>
      <c r="D11" s="52"/>
      <c r="E11" s="26">
        <v>15.3</v>
      </c>
      <c r="F11" s="26">
        <v>9.1</v>
      </c>
      <c r="G11" s="26">
        <v>24.4</v>
      </c>
      <c r="H11" s="222"/>
      <c r="I11" s="222"/>
      <c r="J11" s="222"/>
      <c r="L11" s="222"/>
      <c r="M11" s="222"/>
      <c r="N11" s="222"/>
    </row>
    <row r="12" spans="1:14">
      <c r="A12" s="77" t="s">
        <v>559</v>
      </c>
      <c r="B12" s="26">
        <v>7.4</v>
      </c>
      <c r="C12" s="26">
        <v>6.7</v>
      </c>
      <c r="D12" s="52"/>
      <c r="E12" s="26">
        <v>17.899999999999999</v>
      </c>
      <c r="F12" s="26">
        <v>22.3</v>
      </c>
      <c r="G12" s="26">
        <v>40.200000000000003</v>
      </c>
      <c r="H12" s="222"/>
      <c r="I12" s="222"/>
      <c r="J12" s="222"/>
      <c r="L12" s="222"/>
      <c r="M12" s="222"/>
      <c r="N12" s="222"/>
    </row>
    <row r="13" spans="1:14">
      <c r="A13" s="77" t="s">
        <v>560</v>
      </c>
      <c r="B13" s="26">
        <v>8.1999999999999993</v>
      </c>
      <c r="C13" s="26">
        <v>9</v>
      </c>
      <c r="D13" s="52"/>
      <c r="E13" s="26">
        <v>20.6</v>
      </c>
      <c r="F13" s="26">
        <v>26.1</v>
      </c>
      <c r="G13" s="26">
        <v>46.6</v>
      </c>
      <c r="H13" s="222"/>
      <c r="I13" s="222"/>
      <c r="J13" s="222"/>
      <c r="L13" s="222"/>
      <c r="M13" s="222"/>
      <c r="N13" s="222"/>
    </row>
    <row r="14" spans="1:14">
      <c r="A14" s="77" t="s">
        <v>551</v>
      </c>
      <c r="B14" s="26">
        <v>8.6999999999999993</v>
      </c>
      <c r="C14" s="26">
        <v>10.8</v>
      </c>
      <c r="D14" s="52"/>
      <c r="E14" s="26">
        <v>20.9</v>
      </c>
      <c r="F14" s="26">
        <v>14.3</v>
      </c>
      <c r="G14" s="26">
        <v>35.200000000000003</v>
      </c>
      <c r="H14" s="222"/>
      <c r="I14" s="222"/>
      <c r="J14" s="222"/>
      <c r="L14" s="222"/>
      <c r="M14" s="222"/>
      <c r="N14" s="222"/>
    </row>
    <row r="15" spans="1:14">
      <c r="A15" s="77" t="s">
        <v>584</v>
      </c>
      <c r="B15" s="26">
        <v>8.8000000000000007</v>
      </c>
      <c r="C15" s="26">
        <v>12.8</v>
      </c>
      <c r="D15" s="52"/>
      <c r="E15" s="26">
        <v>17.600000000000001</v>
      </c>
      <c r="F15" s="26">
        <v>23.8</v>
      </c>
      <c r="G15" s="26">
        <v>41.4</v>
      </c>
      <c r="H15" s="222"/>
      <c r="I15" s="222"/>
      <c r="J15" s="222"/>
      <c r="L15" s="222"/>
      <c r="M15" s="222"/>
      <c r="N15" s="222"/>
    </row>
    <row r="16" spans="1:14">
      <c r="A16" s="77" t="s">
        <v>585</v>
      </c>
      <c r="B16" s="26">
        <v>9</v>
      </c>
      <c r="C16" s="26">
        <v>11.2</v>
      </c>
      <c r="D16" s="52"/>
      <c r="E16" s="26">
        <v>20.9</v>
      </c>
      <c r="F16" s="26">
        <v>13.9</v>
      </c>
      <c r="G16" s="26">
        <v>34.799999999999997</v>
      </c>
      <c r="H16" s="222"/>
      <c r="I16" s="222"/>
      <c r="J16" s="222"/>
      <c r="L16" s="222"/>
      <c r="M16" s="222"/>
      <c r="N16" s="222"/>
    </row>
    <row r="17" spans="1:14">
      <c r="A17" s="77" t="s">
        <v>598</v>
      </c>
      <c r="B17" s="26">
        <v>7.9</v>
      </c>
      <c r="C17" s="26">
        <v>7.1</v>
      </c>
      <c r="D17" s="52"/>
      <c r="E17" s="26">
        <v>13</v>
      </c>
      <c r="F17" s="26">
        <v>-0.8</v>
      </c>
      <c r="G17" s="26">
        <v>12.1</v>
      </c>
      <c r="H17" s="222"/>
      <c r="I17" s="222"/>
      <c r="J17" s="222"/>
      <c r="L17" s="222"/>
      <c r="M17" s="222"/>
      <c r="N17" s="222"/>
    </row>
    <row r="18" spans="1:14">
      <c r="A18" s="77" t="s">
        <v>599</v>
      </c>
      <c r="B18" s="26">
        <v>6.5</v>
      </c>
      <c r="C18" s="26">
        <v>3.7</v>
      </c>
      <c r="D18" s="52"/>
      <c r="E18" s="26">
        <v>8.9</v>
      </c>
      <c r="F18" s="26">
        <v>-9.6</v>
      </c>
      <c r="G18" s="26">
        <v>-0.8</v>
      </c>
      <c r="H18" s="222"/>
      <c r="I18" s="222"/>
      <c r="J18" s="222"/>
      <c r="L18" s="222"/>
      <c r="M18" s="222"/>
      <c r="N18" s="222"/>
    </row>
    <row r="19" spans="1:14">
      <c r="A19" s="159" t="s">
        <v>667</v>
      </c>
      <c r="B19" s="216">
        <v>5.4</v>
      </c>
      <c r="C19" s="216">
        <v>-0.6</v>
      </c>
      <c r="D19" s="51"/>
      <c r="E19" s="216">
        <v>8.6999999999999993</v>
      </c>
      <c r="F19" s="216">
        <v>-7.9</v>
      </c>
      <c r="G19" s="216">
        <v>0.8</v>
      </c>
      <c r="H19" s="222"/>
      <c r="I19" s="222"/>
      <c r="J19" s="222"/>
      <c r="L19" s="222"/>
      <c r="M19" s="222"/>
      <c r="N19" s="222"/>
    </row>
    <row r="20" spans="1:14">
      <c r="A20" s="159" t="s">
        <v>668</v>
      </c>
      <c r="B20" s="216">
        <v>3.8</v>
      </c>
      <c r="C20" s="216">
        <v>-3.3</v>
      </c>
      <c r="D20" s="51"/>
      <c r="E20" s="216">
        <v>6.5</v>
      </c>
      <c r="F20" s="216">
        <v>-6.9</v>
      </c>
      <c r="G20" s="216">
        <v>-0.3</v>
      </c>
      <c r="H20" s="222"/>
      <c r="I20" s="222"/>
      <c r="J20" s="222"/>
      <c r="L20" s="222"/>
      <c r="M20" s="222"/>
      <c r="N20" s="222"/>
    </row>
    <row r="21" spans="1:14">
      <c r="A21" s="349" t="s">
        <v>801</v>
      </c>
      <c r="B21" s="216">
        <v>2.9</v>
      </c>
      <c r="C21" s="216">
        <v>-4.7</v>
      </c>
      <c r="D21" s="51"/>
      <c r="E21" s="216">
        <v>4.7</v>
      </c>
      <c r="F21" s="216">
        <v>-11.7</v>
      </c>
      <c r="G21" s="216">
        <v>-7</v>
      </c>
      <c r="H21" s="222"/>
      <c r="I21" s="222"/>
      <c r="J21" s="222"/>
      <c r="L21" s="222"/>
      <c r="M21" s="222"/>
      <c r="N21" s="222"/>
    </row>
    <row r="22" spans="1:14">
      <c r="A22" s="349" t="s">
        <v>802</v>
      </c>
      <c r="B22" s="216">
        <v>2.5</v>
      </c>
      <c r="C22" s="216">
        <v>-5.5</v>
      </c>
      <c r="D22" s="51"/>
      <c r="E22" s="216">
        <v>4.4000000000000004</v>
      </c>
      <c r="F22" s="216">
        <v>-15.5</v>
      </c>
      <c r="G22" s="216">
        <v>-11.2</v>
      </c>
      <c r="H22" s="222"/>
      <c r="I22" s="222"/>
      <c r="J22" s="222"/>
      <c r="L22" s="222"/>
      <c r="M22" s="222"/>
      <c r="N22" s="222"/>
    </row>
    <row r="23" spans="1:14" s="172" customFormat="1">
      <c r="A23" s="429" t="s">
        <v>827</v>
      </c>
      <c r="B23" s="216">
        <v>3</v>
      </c>
      <c r="C23" s="216">
        <v>-5.2</v>
      </c>
      <c r="D23" s="51"/>
      <c r="E23" s="216">
        <v>14.1</v>
      </c>
      <c r="F23" s="216">
        <v>-5.4</v>
      </c>
      <c r="G23" s="216">
        <v>8.6999999999999993</v>
      </c>
      <c r="H23" s="222"/>
      <c r="I23" s="222"/>
      <c r="J23" s="222"/>
      <c r="L23" s="222"/>
      <c r="M23" s="222"/>
      <c r="N23" s="222"/>
    </row>
    <row r="24" spans="1:14" s="172" customFormat="1">
      <c r="A24" s="429" t="s">
        <v>828</v>
      </c>
      <c r="B24" s="216">
        <v>4</v>
      </c>
      <c r="C24" s="216">
        <v>-5.0999999999999996</v>
      </c>
      <c r="D24" s="51"/>
      <c r="E24" s="216">
        <v>17.3</v>
      </c>
      <c r="F24" s="216">
        <v>-5.5</v>
      </c>
      <c r="G24" s="216">
        <v>11.7</v>
      </c>
      <c r="H24" s="222"/>
      <c r="I24" s="222"/>
      <c r="J24" s="222"/>
      <c r="L24" s="222"/>
      <c r="M24" s="222"/>
      <c r="N24" s="222"/>
    </row>
    <row r="25" spans="1:14">
      <c r="B25" s="9"/>
      <c r="E25" s="9"/>
      <c r="F25" s="9"/>
      <c r="G25" s="9"/>
    </row>
    <row r="26" spans="1:14">
      <c r="A26" s="13" t="s">
        <v>617</v>
      </c>
      <c r="B26" s="9"/>
      <c r="E26" s="9"/>
      <c r="F26" s="9"/>
      <c r="G26" s="9"/>
    </row>
    <row r="27" spans="1:14">
      <c r="A27" s="7"/>
      <c r="B27" s="9"/>
      <c r="E27" s="9"/>
      <c r="F27" s="9"/>
      <c r="G27" s="9"/>
    </row>
    <row r="28" spans="1:14">
      <c r="A28" s="7"/>
      <c r="B28" s="9"/>
      <c r="E28" s="9"/>
      <c r="F28" s="9"/>
      <c r="G28" s="9"/>
    </row>
    <row r="29" spans="1:14">
      <c r="A29" s="7"/>
      <c r="B29" s="9"/>
      <c r="E29" s="9"/>
      <c r="F29" s="9"/>
      <c r="G29" s="9"/>
    </row>
    <row r="30" spans="1:14">
      <c r="A30" s="7"/>
      <c r="B30" s="9"/>
      <c r="E30" s="9"/>
      <c r="F30" s="9"/>
      <c r="G30" s="9"/>
    </row>
    <row r="31" spans="1:14">
      <c r="A31" s="7"/>
      <c r="B31" s="9"/>
      <c r="E31" s="9"/>
      <c r="F31" s="9"/>
      <c r="G31" s="9"/>
    </row>
    <row r="32" spans="1:14">
      <c r="A32" s="7"/>
      <c r="B32" s="9"/>
      <c r="E32" s="9"/>
      <c r="F32" s="9"/>
      <c r="G32" s="9"/>
    </row>
    <row r="33" spans="1:7">
      <c r="A33" s="7"/>
      <c r="B33" s="9"/>
      <c r="E33" s="9"/>
      <c r="F33" s="9"/>
      <c r="G33" s="9"/>
    </row>
    <row r="34" spans="1:7">
      <c r="A34" s="7"/>
      <c r="B34" s="9"/>
      <c r="E34" s="9"/>
      <c r="F34" s="9"/>
      <c r="G34" s="9"/>
    </row>
    <row r="35" spans="1:7">
      <c r="A35" s="7"/>
      <c r="B35" s="9"/>
      <c r="E35" s="9"/>
      <c r="F35" s="9"/>
      <c r="G35" s="9"/>
    </row>
    <row r="36" spans="1:7">
      <c r="A36" s="7"/>
      <c r="B36" s="9"/>
      <c r="E36" s="9"/>
      <c r="F36" s="9"/>
      <c r="G36" s="9"/>
    </row>
    <row r="37" spans="1:7">
      <c r="A37" s="7"/>
      <c r="B37" s="9"/>
      <c r="E37" s="9"/>
      <c r="F37" s="9"/>
      <c r="G37" s="9"/>
    </row>
    <row r="38" spans="1:7">
      <c r="A38" s="7"/>
      <c r="B38" s="9"/>
      <c r="E38" s="9"/>
      <c r="F38" s="9"/>
      <c r="G38" s="9"/>
    </row>
    <row r="39" spans="1:7">
      <c r="A39" s="7"/>
      <c r="B39" s="9"/>
      <c r="E39" s="9"/>
      <c r="F39" s="9"/>
      <c r="G39" s="9"/>
    </row>
    <row r="40" spans="1:7">
      <c r="A40" s="7"/>
      <c r="B40" s="9"/>
      <c r="E40" s="9"/>
      <c r="F40" s="9"/>
      <c r="G40" s="9"/>
    </row>
    <row r="41" spans="1:7">
      <c r="A41" s="7"/>
      <c r="B41" s="9"/>
      <c r="E41" s="9"/>
      <c r="F41" s="9"/>
      <c r="G41" s="9"/>
    </row>
    <row r="42" spans="1:7">
      <c r="A42" s="7"/>
      <c r="B42" s="9"/>
      <c r="E42" s="9"/>
      <c r="F42" s="9"/>
      <c r="G42" s="9"/>
    </row>
    <row r="43" spans="1:7">
      <c r="A43" s="7"/>
      <c r="B43" s="9"/>
      <c r="E43" s="9"/>
      <c r="F43" s="9"/>
      <c r="G43" s="9"/>
    </row>
    <row r="44" spans="1:7">
      <c r="A44" s="7"/>
      <c r="B44" s="9"/>
      <c r="E44" s="9"/>
      <c r="F44" s="9"/>
      <c r="G44" s="9"/>
    </row>
    <row r="45" spans="1:7">
      <c r="A45" s="7"/>
      <c r="B45" s="9"/>
      <c r="E45" s="9"/>
      <c r="F45" s="9"/>
      <c r="G45" s="9"/>
    </row>
    <row r="46" spans="1:7">
      <c r="A46" s="7"/>
      <c r="B46" s="9"/>
      <c r="E46" s="9"/>
      <c r="F46" s="9"/>
      <c r="G46" s="9"/>
    </row>
    <row r="47" spans="1:7">
      <c r="A47" s="7"/>
      <c r="B47" s="9"/>
      <c r="E47" s="9"/>
      <c r="F47" s="9"/>
      <c r="G47" s="9"/>
    </row>
    <row r="48" spans="1:7">
      <c r="A48" s="7"/>
      <c r="B48" s="9"/>
      <c r="E48" s="9"/>
      <c r="F48" s="9"/>
      <c r="G48" s="9"/>
    </row>
    <row r="49" spans="1:7">
      <c r="A49" s="7"/>
      <c r="B49" s="9"/>
      <c r="E49" s="9"/>
      <c r="F49" s="9"/>
      <c r="G49" s="9"/>
    </row>
    <row r="50" spans="1:7">
      <c r="A50" s="7"/>
      <c r="B50" s="9"/>
      <c r="E50" s="9"/>
      <c r="F50" s="9"/>
      <c r="G50" s="9"/>
    </row>
    <row r="51" spans="1:7">
      <c r="A51" s="7"/>
      <c r="B51" s="9"/>
      <c r="E51" s="9"/>
      <c r="F51" s="9"/>
      <c r="G51" s="9"/>
    </row>
    <row r="52" spans="1:7">
      <c r="A52" s="7"/>
      <c r="B52" s="9"/>
      <c r="E52" s="9"/>
      <c r="F52" s="9"/>
      <c r="G52" s="9"/>
    </row>
    <row r="53" spans="1:7">
      <c r="A53" s="7"/>
      <c r="B53" s="9"/>
      <c r="E53" s="9"/>
      <c r="F53" s="9"/>
      <c r="G53" s="9"/>
    </row>
    <row r="54" spans="1:7">
      <c r="A54" s="7"/>
      <c r="B54" s="9"/>
      <c r="E54" s="9"/>
      <c r="F54" s="9"/>
      <c r="G54" s="9"/>
    </row>
    <row r="55" spans="1:7">
      <c r="A55" s="7"/>
      <c r="B55" s="9"/>
      <c r="E55" s="9"/>
      <c r="F55" s="9"/>
      <c r="G55" s="9"/>
    </row>
    <row r="56" spans="1:7">
      <c r="A56" s="7"/>
      <c r="B56" s="9"/>
      <c r="E56" s="9"/>
      <c r="F56" s="9"/>
      <c r="G56" s="9"/>
    </row>
    <row r="57" spans="1:7">
      <c r="A57" s="7"/>
      <c r="B57" s="9"/>
      <c r="E57" s="9"/>
      <c r="F57" s="9"/>
      <c r="G57" s="9"/>
    </row>
    <row r="58" spans="1:7">
      <c r="A58" s="7"/>
      <c r="B58" s="9"/>
      <c r="E58" s="9"/>
      <c r="F58" s="9"/>
      <c r="G58" s="9"/>
    </row>
    <row r="59" spans="1:7">
      <c r="A59" s="7"/>
      <c r="B59" s="9"/>
      <c r="E59" s="9"/>
      <c r="F59" s="9"/>
      <c r="G59" s="9"/>
    </row>
    <row r="60" spans="1:7">
      <c r="A60" s="7"/>
      <c r="B60" s="9"/>
      <c r="E60" s="9"/>
      <c r="F60" s="9"/>
      <c r="G60" s="9"/>
    </row>
    <row r="61" spans="1:7">
      <c r="A61" s="7"/>
      <c r="B61" s="9"/>
      <c r="E61" s="9"/>
      <c r="F61" s="9"/>
      <c r="G61" s="9"/>
    </row>
    <row r="62" spans="1:7">
      <c r="A62" s="7"/>
      <c r="B62" s="9"/>
      <c r="E62" s="9"/>
      <c r="F62" s="9"/>
      <c r="G62" s="9"/>
    </row>
    <row r="63" spans="1:7">
      <c r="A63" s="7"/>
      <c r="B63" s="9"/>
      <c r="E63" s="9"/>
      <c r="F63" s="9"/>
      <c r="G63" s="9"/>
    </row>
    <row r="64" spans="1:7">
      <c r="A64" s="7"/>
      <c r="B64" s="9"/>
      <c r="E64" s="9"/>
      <c r="F64" s="9"/>
      <c r="G64" s="9"/>
    </row>
    <row r="65" spans="1:7">
      <c r="A65" s="7"/>
      <c r="B65" s="9"/>
      <c r="E65" s="9"/>
      <c r="F65" s="9"/>
      <c r="G65" s="9"/>
    </row>
    <row r="66" spans="1:7">
      <c r="A66" s="7"/>
      <c r="B66" s="9"/>
      <c r="E66" s="9"/>
      <c r="F66" s="9"/>
      <c r="G66" s="9"/>
    </row>
    <row r="67" spans="1:7">
      <c r="A67" s="7"/>
      <c r="B67" s="9"/>
      <c r="E67" s="9"/>
      <c r="F67" s="9"/>
      <c r="G67" s="9"/>
    </row>
    <row r="68" spans="1:7">
      <c r="A68" s="7"/>
      <c r="B68" s="9"/>
      <c r="E68" s="9"/>
      <c r="F68" s="9"/>
      <c r="G68" s="9"/>
    </row>
    <row r="69" spans="1:7">
      <c r="A69" s="7"/>
      <c r="B69" s="9"/>
      <c r="E69" s="9"/>
      <c r="F69" s="9"/>
      <c r="G69" s="9"/>
    </row>
    <row r="70" spans="1:7">
      <c r="A70" s="7"/>
      <c r="B70" s="9"/>
      <c r="E70" s="9"/>
      <c r="F70" s="9"/>
      <c r="G70" s="9"/>
    </row>
    <row r="71" spans="1:7">
      <c r="A71" s="7"/>
      <c r="B71" s="9"/>
      <c r="E71" s="9"/>
      <c r="F71" s="9"/>
      <c r="G71" s="9"/>
    </row>
    <row r="72" spans="1:7">
      <c r="A72" s="7"/>
      <c r="B72" s="9"/>
      <c r="E72" s="9"/>
      <c r="F72" s="9"/>
      <c r="G72" s="9"/>
    </row>
    <row r="73" spans="1:7">
      <c r="A73" s="7"/>
      <c r="B73" s="9"/>
      <c r="E73" s="9"/>
      <c r="F73" s="9"/>
      <c r="G73" s="9"/>
    </row>
    <row r="74" spans="1:7">
      <c r="A74" s="7"/>
      <c r="B74" s="9"/>
      <c r="E74" s="9"/>
      <c r="F74" s="9"/>
      <c r="G74" s="9"/>
    </row>
    <row r="75" spans="1:7">
      <c r="A75" s="7"/>
      <c r="B75" s="9"/>
      <c r="E75" s="9"/>
      <c r="F75" s="9"/>
      <c r="G75" s="9"/>
    </row>
    <row r="76" spans="1:7">
      <c r="A76" s="7"/>
      <c r="B76" s="9"/>
      <c r="E76" s="9"/>
      <c r="F76" s="9"/>
      <c r="G76" s="9"/>
    </row>
    <row r="77" spans="1:7">
      <c r="A77" s="7"/>
      <c r="B77" s="9"/>
      <c r="E77" s="9"/>
      <c r="F77" s="9"/>
      <c r="G77" s="9"/>
    </row>
    <row r="78" spans="1:7">
      <c r="A78" s="7"/>
      <c r="B78" s="9"/>
      <c r="E78" s="9"/>
      <c r="F78" s="9"/>
      <c r="G78" s="9"/>
    </row>
    <row r="79" spans="1:7">
      <c r="A79" s="7"/>
      <c r="B79" s="9"/>
      <c r="E79" s="9"/>
      <c r="F79" s="9"/>
      <c r="G79" s="9"/>
    </row>
    <row r="80" spans="1:7">
      <c r="A80" s="7"/>
      <c r="B80" s="9"/>
      <c r="E80" s="9"/>
      <c r="F80" s="9"/>
      <c r="G80" s="9"/>
    </row>
    <row r="82" spans="1:7">
      <c r="A82"/>
      <c r="E82" s="10"/>
      <c r="F82"/>
      <c r="G82" s="172"/>
    </row>
  </sheetData>
  <mergeCells count="2">
    <mergeCell ref="B3:C3"/>
    <mergeCell ref="E3:G3"/>
  </mergeCells>
  <phoneticPr fontId="2" type="noConversion"/>
  <hyperlinks>
    <hyperlink ref="A18" location="차례!A1" display="차례로 가기" xr:uid="{00000000-0004-0000-0F00-000000000000}"/>
    <hyperlink ref="A26" location="차례!E3" display="차례로 가기" xr:uid="{AC62B69A-09B5-427E-8B13-A1247FCB67A2}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6"/>
  <dimension ref="A1:N80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ColWidth="9" defaultRowHeight="17.25"/>
  <cols>
    <col min="1" max="1" width="19.875" style="19" customWidth="1"/>
    <col min="2" max="3" width="19.25" style="19" customWidth="1"/>
    <col min="4" max="4" width="1.25" style="20" customWidth="1"/>
    <col min="5" max="6" width="19.25" style="19" customWidth="1"/>
    <col min="7" max="7" width="19.25" style="20" customWidth="1"/>
    <col min="8" max="16384" width="9" style="19"/>
  </cols>
  <sheetData>
    <row r="1" spans="1:14">
      <c r="A1" s="2" t="s">
        <v>1090</v>
      </c>
      <c r="D1" s="35"/>
      <c r="E1" s="3"/>
      <c r="F1" s="3"/>
      <c r="G1" s="35"/>
    </row>
    <row r="2" spans="1:14">
      <c r="A2" s="4" t="s">
        <v>61</v>
      </c>
      <c r="D2" s="35"/>
      <c r="E2" s="3"/>
      <c r="F2" s="3"/>
      <c r="G2" s="35"/>
    </row>
    <row r="3" spans="1:14">
      <c r="A3" s="5"/>
      <c r="B3" s="549" t="s">
        <v>218</v>
      </c>
      <c r="C3" s="549"/>
      <c r="D3" s="349"/>
      <c r="E3" s="549" t="s">
        <v>217</v>
      </c>
      <c r="F3" s="549"/>
      <c r="G3" s="549"/>
    </row>
    <row r="4" spans="1:14">
      <c r="A4" s="132" t="s">
        <v>128</v>
      </c>
      <c r="B4" s="131" t="s">
        <v>213</v>
      </c>
      <c r="C4" s="131" t="s">
        <v>214</v>
      </c>
      <c r="D4" s="349"/>
      <c r="E4" s="131" t="s">
        <v>211</v>
      </c>
      <c r="F4" s="131" t="s">
        <v>212</v>
      </c>
      <c r="G4" s="349" t="s">
        <v>810</v>
      </c>
    </row>
    <row r="5" spans="1:14">
      <c r="A5" s="8" t="s">
        <v>129</v>
      </c>
      <c r="B5" s="131" t="s">
        <v>216</v>
      </c>
      <c r="C5" s="131" t="s">
        <v>208</v>
      </c>
      <c r="D5" s="349"/>
      <c r="E5" s="131" t="s">
        <v>205</v>
      </c>
      <c r="F5" s="131" t="s">
        <v>215</v>
      </c>
      <c r="G5" s="349" t="s">
        <v>130</v>
      </c>
    </row>
    <row r="6" spans="1:14">
      <c r="A6" s="15" t="s">
        <v>120</v>
      </c>
      <c r="B6" s="52">
        <v>7.5</v>
      </c>
      <c r="C6" s="52">
        <v>1</v>
      </c>
      <c r="D6" s="52"/>
      <c r="E6" s="52">
        <v>5.7</v>
      </c>
      <c r="F6" s="52">
        <v>-1.9</v>
      </c>
      <c r="G6" s="52">
        <v>3.8</v>
      </c>
      <c r="I6" s="52"/>
      <c r="J6" s="52"/>
      <c r="K6" s="52"/>
      <c r="L6" s="52"/>
      <c r="M6" s="52"/>
      <c r="N6" s="52"/>
    </row>
    <row r="7" spans="1:14">
      <c r="A7" s="15" t="s">
        <v>121</v>
      </c>
      <c r="B7" s="52">
        <v>7.4</v>
      </c>
      <c r="C7" s="52">
        <v>0.1</v>
      </c>
      <c r="D7" s="52"/>
      <c r="E7" s="52">
        <v>13.3</v>
      </c>
      <c r="F7" s="52">
        <v>0.8</v>
      </c>
      <c r="G7" s="52">
        <v>14.1</v>
      </c>
      <c r="I7" s="52"/>
      <c r="J7" s="52"/>
      <c r="K7" s="52"/>
      <c r="L7" s="52"/>
      <c r="M7" s="52"/>
      <c r="N7" s="52"/>
    </row>
    <row r="8" spans="1:14">
      <c r="A8" s="15" t="s">
        <v>122</v>
      </c>
      <c r="B8" s="52">
        <v>7.9</v>
      </c>
      <c r="C8" s="52">
        <v>-1</v>
      </c>
      <c r="D8" s="52"/>
      <c r="E8" s="52">
        <v>18.7</v>
      </c>
      <c r="F8" s="52">
        <v>-4.9000000000000004</v>
      </c>
      <c r="G8" s="52">
        <v>13.7</v>
      </c>
      <c r="I8" s="52"/>
      <c r="J8" s="52"/>
      <c r="K8" s="52"/>
      <c r="L8" s="52"/>
      <c r="M8" s="52"/>
      <c r="N8" s="52"/>
    </row>
    <row r="9" spans="1:14">
      <c r="A9" s="15" t="s">
        <v>123</v>
      </c>
      <c r="B9" s="52">
        <v>7.7</v>
      </c>
      <c r="C9" s="52">
        <v>-0.7</v>
      </c>
      <c r="D9" s="52"/>
      <c r="E9" s="52">
        <v>17</v>
      </c>
      <c r="F9" s="52">
        <v>1.9</v>
      </c>
      <c r="G9" s="52">
        <v>18.899999999999999</v>
      </c>
      <c r="I9" s="52"/>
      <c r="J9" s="52"/>
      <c r="K9" s="52"/>
      <c r="L9" s="52"/>
      <c r="M9" s="52"/>
      <c r="N9" s="52"/>
    </row>
    <row r="10" spans="1:14">
      <c r="A10" s="15" t="s">
        <v>66</v>
      </c>
      <c r="B10" s="52">
        <v>8.6</v>
      </c>
      <c r="C10" s="52">
        <v>-1.2</v>
      </c>
      <c r="D10" s="52"/>
      <c r="E10" s="52">
        <v>12.9</v>
      </c>
      <c r="F10" s="52">
        <v>-5</v>
      </c>
      <c r="G10" s="52">
        <v>7.9</v>
      </c>
      <c r="I10" s="52"/>
      <c r="J10" s="52"/>
      <c r="K10" s="52"/>
      <c r="L10" s="52"/>
      <c r="M10" s="52"/>
      <c r="N10" s="52"/>
    </row>
    <row r="11" spans="1:14">
      <c r="A11" s="131" t="s">
        <v>558</v>
      </c>
      <c r="B11" s="52">
        <v>8.6</v>
      </c>
      <c r="C11" s="52">
        <v>-0.6</v>
      </c>
      <c r="D11" s="52"/>
      <c r="E11" s="52">
        <v>14.4</v>
      </c>
      <c r="F11" s="52">
        <v>4.4000000000000004</v>
      </c>
      <c r="G11" s="52">
        <v>18.8</v>
      </c>
      <c r="I11" s="52"/>
      <c r="J11" s="52"/>
      <c r="K11" s="52"/>
      <c r="L11" s="52"/>
      <c r="M11" s="52"/>
      <c r="N11" s="52"/>
    </row>
    <row r="12" spans="1:14">
      <c r="A12" s="131" t="s">
        <v>559</v>
      </c>
      <c r="B12" s="52">
        <v>9.4</v>
      </c>
      <c r="C12" s="52">
        <v>2.1</v>
      </c>
      <c r="D12" s="52"/>
      <c r="E12" s="52">
        <v>26</v>
      </c>
      <c r="F12" s="52">
        <v>10.7</v>
      </c>
      <c r="G12" s="52">
        <v>36.700000000000003</v>
      </c>
      <c r="I12" s="52"/>
      <c r="J12" s="52"/>
      <c r="K12" s="52"/>
      <c r="L12" s="52"/>
      <c r="M12" s="52"/>
      <c r="N12" s="52"/>
    </row>
    <row r="13" spans="1:14">
      <c r="A13" s="131" t="s">
        <v>560</v>
      </c>
      <c r="B13" s="52">
        <v>10.7</v>
      </c>
      <c r="C13" s="52">
        <v>4.5</v>
      </c>
      <c r="D13" s="52"/>
      <c r="E13" s="52">
        <v>28.9</v>
      </c>
      <c r="F13" s="52">
        <v>15.9</v>
      </c>
      <c r="G13" s="52">
        <v>44.8</v>
      </c>
      <c r="I13" s="52"/>
      <c r="J13" s="52"/>
      <c r="K13" s="52"/>
      <c r="L13" s="52"/>
      <c r="M13" s="52"/>
      <c r="N13" s="52"/>
    </row>
    <row r="14" spans="1:14">
      <c r="A14" s="131" t="s">
        <v>551</v>
      </c>
      <c r="B14" s="52">
        <v>11.3</v>
      </c>
      <c r="C14" s="52">
        <v>7.8</v>
      </c>
      <c r="D14" s="52"/>
      <c r="E14" s="52">
        <v>18.7</v>
      </c>
      <c r="F14" s="52">
        <v>13.9</v>
      </c>
      <c r="G14" s="52">
        <v>32.6</v>
      </c>
      <c r="I14" s="52"/>
      <c r="J14" s="52"/>
      <c r="K14" s="52"/>
      <c r="L14" s="52"/>
      <c r="M14" s="52"/>
      <c r="N14" s="52"/>
    </row>
    <row r="15" spans="1:14">
      <c r="A15" s="131" t="s">
        <v>584</v>
      </c>
      <c r="B15" s="52">
        <v>10.8</v>
      </c>
      <c r="C15" s="52">
        <v>10.3</v>
      </c>
      <c r="D15" s="52"/>
      <c r="E15" s="52">
        <v>12.4</v>
      </c>
      <c r="F15" s="52">
        <v>18.899999999999999</v>
      </c>
      <c r="G15" s="52">
        <v>31.3</v>
      </c>
      <c r="I15" s="52"/>
      <c r="J15" s="52"/>
      <c r="K15" s="52"/>
      <c r="L15" s="52"/>
      <c r="M15" s="52"/>
      <c r="N15" s="52"/>
    </row>
    <row r="16" spans="1:14">
      <c r="A16" s="131" t="s">
        <v>585</v>
      </c>
      <c r="B16" s="52">
        <v>9.9</v>
      </c>
      <c r="C16" s="52">
        <v>10.4</v>
      </c>
      <c r="D16" s="52"/>
      <c r="E16" s="52">
        <v>21.1</v>
      </c>
      <c r="F16" s="52">
        <v>12.4</v>
      </c>
      <c r="G16" s="52">
        <v>33.5</v>
      </c>
      <c r="I16" s="52"/>
      <c r="J16" s="52"/>
      <c r="K16" s="52"/>
      <c r="L16" s="52"/>
      <c r="M16" s="52"/>
      <c r="N16" s="52"/>
    </row>
    <row r="17" spans="1:14">
      <c r="A17" s="131" t="s">
        <v>598</v>
      </c>
      <c r="B17" s="52">
        <v>7.1</v>
      </c>
      <c r="C17" s="52">
        <v>8</v>
      </c>
      <c r="D17" s="52"/>
      <c r="E17" s="52">
        <v>8.1</v>
      </c>
      <c r="F17" s="52">
        <v>3.2</v>
      </c>
      <c r="G17" s="52">
        <v>11.3</v>
      </c>
      <c r="I17" s="52"/>
      <c r="J17" s="52"/>
      <c r="K17" s="52"/>
      <c r="L17" s="52"/>
      <c r="M17" s="52"/>
      <c r="N17" s="52"/>
    </row>
    <row r="18" spans="1:14">
      <c r="A18" s="131" t="s">
        <v>599</v>
      </c>
      <c r="B18" s="52">
        <v>4.3</v>
      </c>
      <c r="C18" s="52">
        <v>5.7</v>
      </c>
      <c r="D18" s="52"/>
      <c r="E18" s="52">
        <v>-4.5</v>
      </c>
      <c r="F18" s="52">
        <v>0.6</v>
      </c>
      <c r="G18" s="52">
        <v>-3.9</v>
      </c>
      <c r="I18" s="52"/>
      <c r="J18" s="52"/>
      <c r="K18" s="52"/>
      <c r="L18" s="52"/>
      <c r="M18" s="52"/>
      <c r="N18" s="52"/>
    </row>
    <row r="19" spans="1:14">
      <c r="A19" s="159" t="s">
        <v>667</v>
      </c>
      <c r="B19" s="52">
        <v>2.8</v>
      </c>
      <c r="C19" s="52">
        <v>2.2000000000000002</v>
      </c>
      <c r="D19" s="52"/>
      <c r="E19" s="52">
        <v>-0.1</v>
      </c>
      <c r="F19" s="52">
        <v>-2.2999999999999998</v>
      </c>
      <c r="G19" s="52">
        <v>-2.4</v>
      </c>
      <c r="I19" s="52"/>
      <c r="J19" s="52"/>
      <c r="K19" s="52"/>
      <c r="L19" s="52"/>
      <c r="M19" s="52"/>
      <c r="N19" s="52"/>
    </row>
    <row r="20" spans="1:14">
      <c r="A20" s="159" t="s">
        <v>668</v>
      </c>
      <c r="B20" s="52">
        <v>0.1</v>
      </c>
      <c r="C20" s="52">
        <v>0.5</v>
      </c>
      <c r="D20" s="52"/>
      <c r="E20" s="52">
        <v>-2.5</v>
      </c>
      <c r="F20" s="52">
        <v>1.5</v>
      </c>
      <c r="G20" s="52">
        <v>-1</v>
      </c>
      <c r="I20" s="52"/>
      <c r="J20" s="52"/>
      <c r="K20" s="52"/>
      <c r="L20" s="52"/>
      <c r="M20" s="52"/>
      <c r="N20" s="52"/>
    </row>
    <row r="21" spans="1:14">
      <c r="A21" s="349" t="s">
        <v>801</v>
      </c>
      <c r="B21" s="52">
        <v>-0.8</v>
      </c>
      <c r="C21" s="52">
        <v>-1</v>
      </c>
      <c r="D21" s="52"/>
      <c r="E21" s="52">
        <v>-0.4</v>
      </c>
      <c r="F21" s="52">
        <v>-6.1</v>
      </c>
      <c r="G21" s="52">
        <v>-6.5</v>
      </c>
      <c r="I21" s="52"/>
      <c r="J21" s="52"/>
      <c r="K21" s="52"/>
      <c r="L21" s="52"/>
      <c r="M21" s="52"/>
      <c r="N21" s="52"/>
    </row>
    <row r="22" spans="1:14">
      <c r="A22" s="349" t="s">
        <v>802</v>
      </c>
      <c r="B22" s="52">
        <v>-1.7</v>
      </c>
      <c r="C22" s="52">
        <v>-2.2999999999999998</v>
      </c>
      <c r="D22" s="52"/>
      <c r="E22" s="52">
        <v>-12.1</v>
      </c>
      <c r="F22" s="52">
        <v>-7.9</v>
      </c>
      <c r="G22" s="52">
        <v>-20.100000000000001</v>
      </c>
      <c r="I22" s="52"/>
      <c r="J22" s="52"/>
      <c r="K22" s="52"/>
      <c r="L22" s="52"/>
      <c r="M22" s="52"/>
      <c r="N22" s="52"/>
    </row>
    <row r="23" spans="1:14" s="20" customFormat="1">
      <c r="A23" s="429" t="s">
        <v>827</v>
      </c>
      <c r="B23" s="52">
        <v>-1.2</v>
      </c>
      <c r="C23" s="52">
        <v>-2.8</v>
      </c>
      <c r="D23" s="52"/>
      <c r="E23" s="52">
        <v>4</v>
      </c>
      <c r="F23" s="52">
        <v>-5.9</v>
      </c>
      <c r="G23" s="52">
        <v>-1.9</v>
      </c>
      <c r="I23" s="52"/>
      <c r="J23" s="52"/>
      <c r="K23" s="52"/>
      <c r="L23" s="52"/>
      <c r="M23" s="52"/>
      <c r="N23" s="52"/>
    </row>
    <row r="24" spans="1:14" s="20" customFormat="1">
      <c r="A24" s="429" t="s">
        <v>828</v>
      </c>
      <c r="B24" s="52">
        <v>0.2</v>
      </c>
      <c r="C24" s="52">
        <v>-3.8</v>
      </c>
      <c r="D24" s="52"/>
      <c r="E24" s="52">
        <v>10</v>
      </c>
      <c r="F24" s="52">
        <v>-5</v>
      </c>
      <c r="G24" s="52">
        <v>5.0999999999999996</v>
      </c>
      <c r="I24" s="52"/>
      <c r="J24" s="52"/>
      <c r="K24" s="52"/>
      <c r="L24" s="52"/>
      <c r="M24" s="52"/>
      <c r="N24" s="52"/>
    </row>
    <row r="25" spans="1:14">
      <c r="A25" s="131"/>
      <c r="D25" s="9"/>
      <c r="E25" s="9"/>
      <c r="F25" s="9"/>
      <c r="G25" s="9"/>
    </row>
    <row r="26" spans="1:14">
      <c r="A26" s="136" t="s">
        <v>617</v>
      </c>
      <c r="D26" s="9"/>
      <c r="E26" s="9"/>
      <c r="F26" s="9"/>
      <c r="G26" s="9"/>
    </row>
    <row r="27" spans="1:14">
      <c r="A27" s="131"/>
      <c r="D27" s="9"/>
      <c r="E27" s="9"/>
      <c r="F27" s="9"/>
      <c r="G27" s="9"/>
    </row>
    <row r="28" spans="1:14">
      <c r="A28" s="131"/>
      <c r="D28" s="9"/>
      <c r="E28" s="9"/>
      <c r="F28" s="9"/>
      <c r="G28" s="9"/>
    </row>
    <row r="29" spans="1:14">
      <c r="A29" s="131"/>
      <c r="D29" s="9"/>
      <c r="E29" s="9"/>
      <c r="F29" s="9"/>
      <c r="G29" s="9"/>
    </row>
    <row r="30" spans="1:14">
      <c r="A30" s="131"/>
      <c r="D30" s="9"/>
      <c r="E30" s="9"/>
      <c r="F30" s="9"/>
      <c r="G30" s="9"/>
    </row>
    <row r="31" spans="1:14">
      <c r="A31" s="131"/>
      <c r="D31" s="9"/>
      <c r="E31" s="9"/>
      <c r="F31" s="9"/>
      <c r="G31" s="9"/>
    </row>
    <row r="32" spans="1:14">
      <c r="A32" s="131"/>
      <c r="D32" s="9"/>
      <c r="E32" s="9"/>
      <c r="F32" s="9"/>
      <c r="G32" s="9"/>
    </row>
    <row r="33" spans="1:7">
      <c r="A33" s="131"/>
      <c r="D33" s="9"/>
      <c r="E33" s="9"/>
      <c r="F33" s="9"/>
      <c r="G33" s="9"/>
    </row>
    <row r="34" spans="1:7">
      <c r="A34" s="131"/>
      <c r="D34" s="9"/>
      <c r="E34" s="9"/>
      <c r="F34" s="9"/>
      <c r="G34" s="9"/>
    </row>
    <row r="35" spans="1:7">
      <c r="A35" s="131"/>
      <c r="D35" s="9"/>
      <c r="E35" s="9"/>
      <c r="F35" s="9"/>
      <c r="G35" s="9"/>
    </row>
    <row r="36" spans="1:7">
      <c r="A36" s="131"/>
      <c r="D36" s="9"/>
      <c r="E36" s="9"/>
      <c r="F36" s="9"/>
      <c r="G36" s="9"/>
    </row>
    <row r="37" spans="1:7">
      <c r="A37" s="131"/>
      <c r="D37" s="9"/>
      <c r="E37" s="9"/>
      <c r="F37" s="9"/>
      <c r="G37" s="9"/>
    </row>
    <row r="38" spans="1:7">
      <c r="A38" s="131"/>
      <c r="D38" s="9"/>
      <c r="E38" s="9"/>
      <c r="F38" s="9"/>
      <c r="G38" s="9"/>
    </row>
    <row r="39" spans="1:7">
      <c r="A39" s="131"/>
      <c r="D39" s="9"/>
      <c r="E39" s="9"/>
      <c r="F39" s="9"/>
      <c r="G39" s="9"/>
    </row>
    <row r="40" spans="1:7">
      <c r="A40" s="131"/>
      <c r="D40" s="9"/>
      <c r="E40" s="9"/>
      <c r="F40" s="9"/>
      <c r="G40" s="9"/>
    </row>
    <row r="41" spans="1:7">
      <c r="A41" s="131"/>
      <c r="D41" s="9"/>
      <c r="E41" s="9"/>
      <c r="F41" s="9"/>
      <c r="G41" s="9"/>
    </row>
    <row r="42" spans="1:7">
      <c r="A42" s="131"/>
      <c r="D42" s="9"/>
      <c r="E42" s="9"/>
      <c r="F42" s="9"/>
      <c r="G42" s="9"/>
    </row>
    <row r="43" spans="1:7">
      <c r="A43" s="131"/>
      <c r="D43" s="9"/>
      <c r="E43" s="9"/>
      <c r="F43" s="9"/>
      <c r="G43" s="9"/>
    </row>
    <row r="44" spans="1:7">
      <c r="A44" s="131"/>
      <c r="D44" s="9"/>
      <c r="E44" s="9"/>
      <c r="F44" s="9"/>
      <c r="G44" s="9"/>
    </row>
    <row r="45" spans="1:7">
      <c r="A45" s="131"/>
      <c r="D45" s="9"/>
      <c r="E45" s="9"/>
      <c r="F45" s="9"/>
      <c r="G45" s="9"/>
    </row>
    <row r="46" spans="1:7">
      <c r="A46" s="131"/>
      <c r="D46" s="9"/>
      <c r="E46" s="9"/>
      <c r="F46" s="9"/>
      <c r="G46" s="9"/>
    </row>
    <row r="47" spans="1:7">
      <c r="A47" s="131"/>
      <c r="D47" s="9"/>
      <c r="E47" s="9"/>
      <c r="F47" s="9"/>
      <c r="G47" s="9"/>
    </row>
    <row r="48" spans="1:7">
      <c r="A48" s="131"/>
      <c r="D48" s="9"/>
      <c r="E48" s="9"/>
      <c r="F48" s="9"/>
      <c r="G48" s="9"/>
    </row>
    <row r="49" spans="1:7">
      <c r="A49" s="131"/>
      <c r="D49" s="9"/>
      <c r="E49" s="9"/>
      <c r="F49" s="9"/>
      <c r="G49" s="9"/>
    </row>
    <row r="50" spans="1:7">
      <c r="A50" s="131"/>
      <c r="D50" s="9"/>
      <c r="E50" s="9"/>
      <c r="F50" s="9"/>
      <c r="G50" s="9"/>
    </row>
    <row r="51" spans="1:7">
      <c r="A51" s="131"/>
      <c r="D51" s="9"/>
      <c r="E51" s="9"/>
      <c r="F51" s="9"/>
      <c r="G51" s="9"/>
    </row>
    <row r="52" spans="1:7">
      <c r="A52" s="131"/>
      <c r="D52" s="9"/>
      <c r="E52" s="9"/>
      <c r="F52" s="9"/>
      <c r="G52" s="9"/>
    </row>
    <row r="53" spans="1:7">
      <c r="A53" s="131"/>
      <c r="D53" s="9"/>
      <c r="E53" s="9"/>
      <c r="F53" s="9"/>
      <c r="G53" s="9"/>
    </row>
    <row r="54" spans="1:7">
      <c r="A54" s="131"/>
      <c r="D54" s="9"/>
      <c r="E54" s="9"/>
      <c r="F54" s="9"/>
      <c r="G54" s="9"/>
    </row>
    <row r="55" spans="1:7">
      <c r="A55" s="131"/>
      <c r="D55" s="9"/>
      <c r="E55" s="9"/>
      <c r="F55" s="9"/>
      <c r="G55" s="9"/>
    </row>
    <row r="56" spans="1:7">
      <c r="A56" s="131"/>
      <c r="D56" s="9"/>
      <c r="E56" s="9"/>
      <c r="F56" s="9"/>
      <c r="G56" s="9"/>
    </row>
    <row r="57" spans="1:7">
      <c r="A57" s="131"/>
      <c r="D57" s="9"/>
      <c r="E57" s="9"/>
      <c r="F57" s="9"/>
      <c r="G57" s="9"/>
    </row>
    <row r="58" spans="1:7">
      <c r="A58" s="131"/>
      <c r="D58" s="9"/>
      <c r="E58" s="9"/>
      <c r="F58" s="9"/>
      <c r="G58" s="9"/>
    </row>
    <row r="59" spans="1:7">
      <c r="A59" s="131"/>
      <c r="D59" s="9"/>
      <c r="E59" s="9"/>
      <c r="F59" s="9"/>
      <c r="G59" s="9"/>
    </row>
    <row r="60" spans="1:7">
      <c r="A60" s="131"/>
      <c r="D60" s="9"/>
      <c r="E60" s="9"/>
      <c r="F60" s="9"/>
      <c r="G60" s="9"/>
    </row>
    <row r="61" spans="1:7">
      <c r="A61" s="131"/>
      <c r="D61" s="9"/>
      <c r="E61" s="9"/>
      <c r="F61" s="9"/>
      <c r="G61" s="9"/>
    </row>
    <row r="62" spans="1:7">
      <c r="A62" s="131"/>
      <c r="D62" s="9"/>
      <c r="E62" s="9"/>
      <c r="F62" s="9"/>
      <c r="G62" s="9"/>
    </row>
    <row r="63" spans="1:7">
      <c r="A63" s="131"/>
      <c r="D63" s="9"/>
      <c r="E63" s="9"/>
      <c r="F63" s="9"/>
      <c r="G63" s="9"/>
    </row>
    <row r="64" spans="1:7">
      <c r="A64" s="131"/>
      <c r="D64" s="9"/>
      <c r="E64" s="9"/>
      <c r="F64" s="9"/>
      <c r="G64" s="9"/>
    </row>
    <row r="65" spans="1:7">
      <c r="A65" s="131"/>
      <c r="D65" s="9"/>
      <c r="E65" s="9"/>
      <c r="F65" s="9"/>
      <c r="G65" s="9"/>
    </row>
    <row r="66" spans="1:7">
      <c r="A66" s="131"/>
      <c r="D66" s="9"/>
      <c r="E66" s="9"/>
      <c r="F66" s="9"/>
      <c r="G66" s="9"/>
    </row>
    <row r="67" spans="1:7">
      <c r="A67" s="131"/>
      <c r="D67" s="9"/>
      <c r="E67" s="9"/>
      <c r="F67" s="9"/>
      <c r="G67" s="9"/>
    </row>
    <row r="68" spans="1:7">
      <c r="A68" s="131"/>
      <c r="D68" s="9"/>
      <c r="E68" s="9"/>
      <c r="F68" s="9"/>
      <c r="G68" s="9"/>
    </row>
    <row r="69" spans="1:7">
      <c r="A69" s="131"/>
      <c r="D69" s="9"/>
      <c r="E69" s="9"/>
      <c r="F69" s="9"/>
      <c r="G69" s="9"/>
    </row>
    <row r="70" spans="1:7">
      <c r="A70" s="131"/>
      <c r="D70" s="9"/>
      <c r="E70" s="9"/>
      <c r="F70" s="9"/>
      <c r="G70" s="9"/>
    </row>
    <row r="71" spans="1:7">
      <c r="A71" s="131"/>
      <c r="D71" s="9"/>
      <c r="E71" s="9"/>
      <c r="F71" s="9"/>
      <c r="G71" s="9"/>
    </row>
    <row r="72" spans="1:7">
      <c r="A72" s="131"/>
      <c r="D72" s="9"/>
      <c r="E72" s="9"/>
      <c r="F72" s="9"/>
      <c r="G72" s="9"/>
    </row>
    <row r="73" spans="1:7">
      <c r="A73" s="131"/>
      <c r="D73" s="9"/>
      <c r="E73" s="9"/>
      <c r="F73" s="9"/>
      <c r="G73" s="9"/>
    </row>
    <row r="74" spans="1:7">
      <c r="A74" s="131"/>
      <c r="D74" s="9"/>
      <c r="E74" s="9"/>
      <c r="F74" s="9"/>
      <c r="G74" s="9"/>
    </row>
    <row r="75" spans="1:7">
      <c r="A75" s="131"/>
      <c r="D75" s="9"/>
      <c r="E75" s="9"/>
      <c r="F75" s="9"/>
      <c r="G75" s="9"/>
    </row>
    <row r="76" spans="1:7">
      <c r="A76" s="131"/>
      <c r="D76" s="9"/>
      <c r="E76" s="9"/>
      <c r="F76" s="9"/>
      <c r="G76" s="9"/>
    </row>
    <row r="77" spans="1:7">
      <c r="A77" s="131"/>
      <c r="D77" s="9"/>
      <c r="E77" s="9"/>
      <c r="F77" s="9"/>
      <c r="G77" s="9"/>
    </row>
    <row r="78" spans="1:7">
      <c r="A78" s="131"/>
      <c r="D78" s="9"/>
      <c r="E78" s="9"/>
      <c r="F78" s="9"/>
      <c r="G78" s="9"/>
    </row>
    <row r="79" spans="1:7">
      <c r="A79" s="131"/>
      <c r="D79" s="9"/>
      <c r="E79" s="9"/>
      <c r="F79" s="9"/>
      <c r="G79" s="9"/>
    </row>
    <row r="80" spans="1:7">
      <c r="A80" s="131"/>
      <c r="D80" s="9"/>
      <c r="E80" s="9"/>
      <c r="F80" s="9"/>
      <c r="G80" s="9"/>
    </row>
  </sheetData>
  <mergeCells count="2">
    <mergeCell ref="B3:C3"/>
    <mergeCell ref="E3:G3"/>
  </mergeCells>
  <phoneticPr fontId="2" type="noConversion"/>
  <hyperlinks>
    <hyperlink ref="A18" location="차례!A1" display="차례로 가기" xr:uid="{00000000-0004-0000-1000-000000000000}"/>
    <hyperlink ref="A26" location="차례!E3" display="차례로 가기" xr:uid="{00000000-0004-0000-1000-000001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H84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50" customWidth="1"/>
    <col min="2" max="2" width="19.25" bestFit="1" customWidth="1"/>
    <col min="3" max="3" width="20" bestFit="1" customWidth="1"/>
    <col min="4" max="4" width="17.125" style="50" bestFit="1" customWidth="1"/>
  </cols>
  <sheetData>
    <row r="1" spans="1:8">
      <c r="A1" s="2" t="s">
        <v>1091</v>
      </c>
      <c r="B1" s="3"/>
      <c r="D1" s="3"/>
    </row>
    <row r="2" spans="1:8">
      <c r="A2" s="4" t="s">
        <v>61</v>
      </c>
      <c r="B2" s="3"/>
      <c r="D2" s="3"/>
    </row>
    <row r="3" spans="1:8">
      <c r="A3" s="5"/>
      <c r="B3" s="3"/>
      <c r="D3" s="3"/>
    </row>
    <row r="4" spans="1:8">
      <c r="A4" s="132" t="s">
        <v>44</v>
      </c>
      <c r="B4" s="131" t="s">
        <v>227</v>
      </c>
      <c r="C4" s="131" t="s">
        <v>225</v>
      </c>
      <c r="D4" s="131" t="s">
        <v>226</v>
      </c>
    </row>
    <row r="5" spans="1:8">
      <c r="A5" s="8" t="s">
        <v>45</v>
      </c>
      <c r="B5" s="131" t="s">
        <v>127</v>
      </c>
      <c r="C5" s="131" t="s">
        <v>127</v>
      </c>
      <c r="D5" s="131" t="s">
        <v>127</v>
      </c>
    </row>
    <row r="6" spans="1:8">
      <c r="A6" s="15" t="s">
        <v>120</v>
      </c>
      <c r="B6" s="52">
        <v>158.30000000000001</v>
      </c>
      <c r="C6" s="52">
        <v>3.7</v>
      </c>
      <c r="D6" s="52">
        <v>4.9000000000000004</v>
      </c>
      <c r="F6" s="25"/>
      <c r="G6" s="25"/>
      <c r="H6" s="25"/>
    </row>
    <row r="7" spans="1:8">
      <c r="A7" s="15" t="s">
        <v>121</v>
      </c>
      <c r="B7" s="52">
        <v>158.6</v>
      </c>
      <c r="C7" s="52">
        <v>3.3</v>
      </c>
      <c r="D7" s="52">
        <v>4.3</v>
      </c>
      <c r="F7" s="25"/>
      <c r="G7" s="25"/>
      <c r="H7" s="25"/>
    </row>
    <row r="8" spans="1:8">
      <c r="A8" s="15" t="s">
        <v>122</v>
      </c>
      <c r="B8" s="52">
        <v>159</v>
      </c>
      <c r="C8" s="52">
        <v>3.2</v>
      </c>
      <c r="D8" s="52">
        <v>3.9</v>
      </c>
      <c r="F8" s="25"/>
      <c r="G8" s="25"/>
      <c r="H8" s="25"/>
    </row>
    <row r="9" spans="1:8">
      <c r="A9" s="15" t="s">
        <v>123</v>
      </c>
      <c r="B9" s="52">
        <v>160.30000000000001</v>
      </c>
      <c r="C9" s="52">
        <v>3.2</v>
      </c>
      <c r="D9" s="52">
        <v>4.2</v>
      </c>
      <c r="F9" s="25"/>
      <c r="G9" s="25"/>
      <c r="H9" s="25"/>
    </row>
    <row r="10" spans="1:8">
      <c r="A10" s="15" t="s">
        <v>66</v>
      </c>
      <c r="B10" s="52">
        <v>159.69999999999999</v>
      </c>
      <c r="C10" s="52">
        <v>3.7</v>
      </c>
      <c r="D10" s="52">
        <v>4.5999999999999996</v>
      </c>
      <c r="F10" s="25"/>
      <c r="G10" s="25"/>
      <c r="H10" s="25"/>
    </row>
    <row r="11" spans="1:8">
      <c r="A11" s="131" t="s">
        <v>558</v>
      </c>
      <c r="B11" s="52">
        <v>161.5</v>
      </c>
      <c r="C11" s="52">
        <v>3.3</v>
      </c>
      <c r="D11" s="52">
        <v>5.2</v>
      </c>
      <c r="F11" s="25"/>
      <c r="G11" s="25"/>
      <c r="H11" s="25"/>
    </row>
    <row r="12" spans="1:8">
      <c r="A12" s="131" t="s">
        <v>559</v>
      </c>
      <c r="B12" s="52">
        <v>164.5</v>
      </c>
      <c r="C12" s="52">
        <v>3.4</v>
      </c>
      <c r="D12" s="52">
        <v>7</v>
      </c>
      <c r="F12" s="25"/>
      <c r="G12" s="25"/>
      <c r="H12" s="25"/>
    </row>
    <row r="13" spans="1:8">
      <c r="A13" s="131" t="s">
        <v>560</v>
      </c>
      <c r="B13" s="52">
        <v>166.9</v>
      </c>
      <c r="C13" s="52">
        <v>3.8</v>
      </c>
      <c r="D13" s="52">
        <v>8.1</v>
      </c>
      <c r="F13" s="25"/>
      <c r="G13" s="25"/>
      <c r="H13" s="25"/>
    </row>
    <row r="14" spans="1:8">
      <c r="A14" s="131" t="s">
        <v>551</v>
      </c>
      <c r="B14" s="52">
        <v>169.9</v>
      </c>
      <c r="C14" s="52">
        <v>3</v>
      </c>
      <c r="D14" s="52">
        <v>9.6</v>
      </c>
      <c r="F14" s="25"/>
      <c r="G14" s="25"/>
      <c r="H14" s="25"/>
    </row>
    <row r="15" spans="1:8">
      <c r="A15" s="131" t="s">
        <v>584</v>
      </c>
      <c r="B15" s="52">
        <v>171.6</v>
      </c>
      <c r="C15" s="52">
        <v>4.0999999999999996</v>
      </c>
      <c r="D15" s="52">
        <v>10.5</v>
      </c>
      <c r="F15" s="25"/>
      <c r="G15" s="25"/>
      <c r="H15" s="25"/>
    </row>
    <row r="16" spans="1:8">
      <c r="A16" s="131" t="s">
        <v>585</v>
      </c>
      <c r="B16" s="52">
        <v>173.5</v>
      </c>
      <c r="C16" s="52">
        <v>3.9</v>
      </c>
      <c r="D16" s="52">
        <v>9.6999999999999993</v>
      </c>
      <c r="F16" s="25"/>
      <c r="G16" s="25"/>
      <c r="H16" s="25"/>
    </row>
    <row r="17" spans="1:8">
      <c r="A17" s="131" t="s">
        <v>598</v>
      </c>
      <c r="B17" s="52">
        <v>173.6</v>
      </c>
      <c r="C17" s="52">
        <v>3.5</v>
      </c>
      <c r="D17" s="52">
        <v>7.7</v>
      </c>
      <c r="F17" s="25"/>
      <c r="G17" s="25"/>
      <c r="H17" s="25"/>
    </row>
    <row r="18" spans="1:8">
      <c r="A18" s="131" t="s">
        <v>599</v>
      </c>
      <c r="B18" s="52">
        <v>170.4</v>
      </c>
      <c r="C18" s="52">
        <v>5.0999999999999996</v>
      </c>
      <c r="D18" s="52">
        <v>5.4</v>
      </c>
      <c r="F18" s="25"/>
      <c r="G18" s="25"/>
      <c r="H18" s="25"/>
    </row>
    <row r="19" spans="1:8">
      <c r="A19" s="159" t="s">
        <v>667</v>
      </c>
      <c r="B19" s="52">
        <v>168.3</v>
      </c>
      <c r="C19" s="52">
        <v>5.2</v>
      </c>
      <c r="D19" s="52">
        <v>3.2</v>
      </c>
      <c r="F19" s="25"/>
      <c r="G19" s="25"/>
      <c r="H19" s="25"/>
    </row>
    <row r="20" spans="1:8">
      <c r="A20" s="159" t="s">
        <v>668</v>
      </c>
      <c r="B20" s="52">
        <v>165.8</v>
      </c>
      <c r="C20" s="52">
        <v>6.1</v>
      </c>
      <c r="D20" s="52">
        <v>1.4</v>
      </c>
      <c r="F20" s="25"/>
      <c r="G20" s="25"/>
      <c r="H20" s="25"/>
    </row>
    <row r="21" spans="1:8">
      <c r="A21" s="349" t="s">
        <v>801</v>
      </c>
      <c r="B21" s="52">
        <v>163.5</v>
      </c>
      <c r="C21" s="52">
        <v>6.4</v>
      </c>
      <c r="D21" s="52">
        <v>0.2</v>
      </c>
      <c r="F21" s="25"/>
      <c r="G21" s="25"/>
      <c r="H21" s="25"/>
    </row>
    <row r="22" spans="1:8">
      <c r="A22" s="349" t="s">
        <v>802</v>
      </c>
      <c r="B22" s="52">
        <v>160.6</v>
      </c>
      <c r="C22" s="52">
        <v>5.6</v>
      </c>
      <c r="D22" s="52">
        <v>-0.5</v>
      </c>
      <c r="F22" s="25"/>
      <c r="G22" s="25"/>
      <c r="H22" s="25"/>
    </row>
    <row r="23" spans="1:8" s="172" customFormat="1">
      <c r="A23" s="429" t="s">
        <v>827</v>
      </c>
      <c r="B23" s="52">
        <v>160.4</v>
      </c>
      <c r="C23" s="52">
        <v>4.5</v>
      </c>
      <c r="D23" s="52">
        <v>-0.4</v>
      </c>
      <c r="F23" s="25"/>
      <c r="G23" s="25"/>
      <c r="H23" s="25"/>
    </row>
    <row r="24" spans="1:8" s="172" customFormat="1" ht="18">
      <c r="A24" s="429" t="s">
        <v>1094</v>
      </c>
      <c r="B24" s="52">
        <v>160.19999999999999</v>
      </c>
      <c r="C24" s="52">
        <v>3.8</v>
      </c>
      <c r="D24" s="52">
        <v>0.2</v>
      </c>
      <c r="F24" s="25"/>
      <c r="G24" s="25"/>
      <c r="H24" s="25"/>
    </row>
    <row r="25" spans="1:8">
      <c r="A25" s="131"/>
      <c r="B25" s="9"/>
      <c r="D25" s="9"/>
    </row>
    <row r="26" spans="1:8">
      <c r="A26" s="136" t="s">
        <v>617</v>
      </c>
      <c r="B26" s="9"/>
      <c r="D26" s="9"/>
    </row>
    <row r="27" spans="1:8">
      <c r="A27" s="131"/>
      <c r="B27" s="9"/>
      <c r="D27" s="9"/>
    </row>
    <row r="28" spans="1:8">
      <c r="A28" s="131"/>
      <c r="B28" s="9"/>
      <c r="D28" s="9"/>
    </row>
    <row r="29" spans="1:8">
      <c r="A29" s="131"/>
      <c r="B29" s="9"/>
      <c r="D29" s="9"/>
    </row>
    <row r="30" spans="1:8">
      <c r="A30" s="131"/>
      <c r="B30" s="9"/>
      <c r="D30" s="9"/>
    </row>
    <row r="31" spans="1:8">
      <c r="A31" s="131"/>
      <c r="B31" s="9"/>
      <c r="D31" s="9"/>
    </row>
    <row r="32" spans="1:8">
      <c r="A32" s="131"/>
      <c r="B32" s="9"/>
      <c r="D32" s="9"/>
    </row>
    <row r="33" spans="1:4">
      <c r="A33" s="131"/>
      <c r="B33" s="9"/>
      <c r="D33" s="9"/>
    </row>
    <row r="34" spans="1:4">
      <c r="A34" s="131"/>
      <c r="B34" s="9"/>
      <c r="D34" s="9"/>
    </row>
    <row r="35" spans="1:4">
      <c r="A35" s="131"/>
      <c r="B35" s="9"/>
      <c r="D35" s="9"/>
    </row>
    <row r="36" spans="1:4">
      <c r="A36" s="131"/>
      <c r="B36" s="9"/>
      <c r="D36" s="9"/>
    </row>
    <row r="37" spans="1:4">
      <c r="A37" s="131"/>
      <c r="B37" s="9"/>
      <c r="D37" s="9"/>
    </row>
    <row r="38" spans="1:4">
      <c r="A38" s="131"/>
      <c r="B38" s="9"/>
      <c r="D38" s="9"/>
    </row>
    <row r="39" spans="1:4">
      <c r="A39" s="131"/>
      <c r="B39" s="9"/>
      <c r="D39" s="9"/>
    </row>
    <row r="40" spans="1:4">
      <c r="A40" s="131"/>
      <c r="B40" s="9"/>
      <c r="D40" s="9"/>
    </row>
    <row r="41" spans="1:4">
      <c r="A41" s="131"/>
      <c r="B41" s="9"/>
      <c r="D41" s="9"/>
    </row>
    <row r="42" spans="1:4">
      <c r="A42" s="131"/>
      <c r="B42" s="9"/>
      <c r="D42" s="9"/>
    </row>
    <row r="43" spans="1:4">
      <c r="A43" s="131"/>
      <c r="B43" s="9"/>
      <c r="D43" s="9"/>
    </row>
    <row r="44" spans="1:4">
      <c r="A44" s="131"/>
      <c r="B44" s="9"/>
      <c r="D44" s="9"/>
    </row>
    <row r="45" spans="1:4">
      <c r="A45" s="131"/>
      <c r="B45" s="9"/>
      <c r="D45" s="9"/>
    </row>
    <row r="46" spans="1:4">
      <c r="A46" s="131"/>
      <c r="B46" s="9"/>
      <c r="D46" s="9"/>
    </row>
    <row r="47" spans="1:4">
      <c r="A47" s="131"/>
      <c r="B47" s="9"/>
      <c r="D47" s="9"/>
    </row>
    <row r="48" spans="1:4">
      <c r="A48" s="131"/>
      <c r="B48" s="9"/>
      <c r="D48" s="9"/>
    </row>
    <row r="49" spans="1:4">
      <c r="A49" s="131"/>
      <c r="B49" s="9"/>
      <c r="D49" s="9"/>
    </row>
    <row r="50" spans="1:4">
      <c r="A50" s="131"/>
      <c r="B50" s="9"/>
      <c r="D50" s="9"/>
    </row>
    <row r="51" spans="1:4">
      <c r="A51" s="131"/>
      <c r="B51" s="9"/>
      <c r="D51" s="9"/>
    </row>
    <row r="52" spans="1:4">
      <c r="A52" s="131"/>
      <c r="B52" s="9"/>
      <c r="D52" s="9"/>
    </row>
    <row r="53" spans="1:4">
      <c r="A53" s="131"/>
      <c r="B53" s="9"/>
      <c r="D53" s="9"/>
    </row>
    <row r="54" spans="1:4">
      <c r="A54" s="131"/>
      <c r="B54" s="9"/>
      <c r="D54" s="9"/>
    </row>
    <row r="55" spans="1:4">
      <c r="A55" s="131"/>
      <c r="B55" s="9"/>
      <c r="D55" s="9"/>
    </row>
    <row r="56" spans="1:4">
      <c r="A56" s="131"/>
      <c r="B56" s="9"/>
      <c r="D56" s="9"/>
    </row>
    <row r="57" spans="1:4">
      <c r="A57" s="131"/>
      <c r="B57" s="9"/>
      <c r="D57" s="9"/>
    </row>
    <row r="58" spans="1:4">
      <c r="A58" s="131"/>
      <c r="B58" s="9"/>
      <c r="D58" s="9"/>
    </row>
    <row r="59" spans="1:4">
      <c r="A59" s="131"/>
      <c r="B59" s="9"/>
      <c r="D59" s="9"/>
    </row>
    <row r="60" spans="1:4">
      <c r="A60" s="131"/>
      <c r="B60" s="9"/>
      <c r="D60" s="9"/>
    </row>
    <row r="61" spans="1:4">
      <c r="A61" s="131"/>
      <c r="B61" s="9"/>
      <c r="D61" s="9"/>
    </row>
    <row r="62" spans="1:4">
      <c r="A62" s="131"/>
      <c r="B62" s="9"/>
      <c r="D62" s="9"/>
    </row>
    <row r="63" spans="1:4">
      <c r="A63" s="131"/>
      <c r="B63" s="9"/>
      <c r="D63" s="9"/>
    </row>
    <row r="64" spans="1:4">
      <c r="A64" s="131"/>
      <c r="B64" s="9"/>
      <c r="D64" s="9"/>
    </row>
    <row r="65" spans="1:4">
      <c r="A65" s="131"/>
      <c r="B65" s="9"/>
      <c r="D65" s="9"/>
    </row>
    <row r="66" spans="1:4">
      <c r="A66" s="131"/>
      <c r="B66" s="9"/>
      <c r="D66" s="9"/>
    </row>
    <row r="67" spans="1:4">
      <c r="A67" s="131"/>
      <c r="B67" s="9"/>
      <c r="D67" s="9"/>
    </row>
    <row r="68" spans="1:4">
      <c r="A68" s="131"/>
      <c r="B68" s="9"/>
      <c r="D68" s="9"/>
    </row>
    <row r="69" spans="1:4">
      <c r="A69" s="131"/>
      <c r="B69" s="9"/>
      <c r="D69" s="9"/>
    </row>
    <row r="70" spans="1:4">
      <c r="A70" s="131"/>
      <c r="B70" s="9"/>
      <c r="D70" s="9"/>
    </row>
    <row r="71" spans="1:4">
      <c r="A71" s="131"/>
      <c r="B71" s="9"/>
      <c r="D71" s="9"/>
    </row>
    <row r="72" spans="1:4">
      <c r="A72" s="131"/>
      <c r="B72" s="9"/>
      <c r="D72" s="9"/>
    </row>
    <row r="73" spans="1:4">
      <c r="A73" s="131"/>
      <c r="B73" s="9"/>
      <c r="D73" s="9"/>
    </row>
    <row r="74" spans="1:4">
      <c r="A74" s="131"/>
      <c r="B74" s="9"/>
      <c r="D74" s="9"/>
    </row>
    <row r="75" spans="1:4">
      <c r="A75" s="131"/>
      <c r="B75" s="9"/>
      <c r="D75" s="9"/>
    </row>
    <row r="76" spans="1:4">
      <c r="A76" s="131"/>
      <c r="B76" s="9"/>
      <c r="D76" s="9"/>
    </row>
    <row r="77" spans="1:4">
      <c r="A77" s="131"/>
      <c r="B77" s="9"/>
      <c r="D77" s="9"/>
    </row>
    <row r="78" spans="1:4">
      <c r="A78" s="131"/>
      <c r="B78" s="9"/>
      <c r="D78" s="9"/>
    </row>
    <row r="79" spans="1:4">
      <c r="A79" s="131"/>
      <c r="B79" s="9"/>
      <c r="D79" s="9"/>
    </row>
    <row r="80" spans="1:4">
      <c r="A80" s="131"/>
      <c r="B80" s="9"/>
      <c r="D80" s="9"/>
    </row>
    <row r="81" spans="1:4">
      <c r="A81" s="131"/>
      <c r="B81" s="9"/>
      <c r="D81" s="9"/>
    </row>
    <row r="82" spans="1:4">
      <c r="A82" s="131"/>
      <c r="B82" s="9"/>
      <c r="D82" s="9"/>
    </row>
    <row r="84" spans="1:4">
      <c r="A84"/>
      <c r="B84" s="50"/>
      <c r="D84"/>
    </row>
  </sheetData>
  <phoneticPr fontId="2" type="noConversion"/>
  <hyperlinks>
    <hyperlink ref="A26" location="차례!E3" display="차례로 가기" xr:uid="{F1437316-3A4A-4574-99CF-CAA63273C56E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6"/>
  <dimension ref="A1:H84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50" customWidth="1"/>
    <col min="2" max="2" width="15.625" customWidth="1"/>
    <col min="3" max="3" width="15.625" style="50" customWidth="1"/>
    <col min="4" max="4" width="15.625" customWidth="1"/>
  </cols>
  <sheetData>
    <row r="1" spans="1:8">
      <c r="A1" s="2" t="s">
        <v>1092</v>
      </c>
      <c r="B1" s="3"/>
      <c r="C1" s="3"/>
      <c r="D1" s="3"/>
    </row>
    <row r="2" spans="1:8">
      <c r="A2" s="4" t="s">
        <v>61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132" t="s">
        <v>44</v>
      </c>
      <c r="B4" s="131" t="s">
        <v>227</v>
      </c>
      <c r="C4" s="131" t="s">
        <v>228</v>
      </c>
      <c r="D4" s="131" t="s">
        <v>229</v>
      </c>
    </row>
    <row r="5" spans="1:8">
      <c r="A5" s="8" t="s">
        <v>45</v>
      </c>
      <c r="B5" s="131" t="s">
        <v>127</v>
      </c>
      <c r="C5" s="131" t="s">
        <v>127</v>
      </c>
      <c r="D5" s="131" t="s">
        <v>127</v>
      </c>
    </row>
    <row r="6" spans="1:8">
      <c r="A6" s="15" t="s">
        <v>120</v>
      </c>
      <c r="B6" s="52">
        <v>47.1</v>
      </c>
      <c r="C6" s="52">
        <v>2.6</v>
      </c>
      <c r="D6" s="52">
        <v>5.0999999999999996</v>
      </c>
      <c r="F6" s="222"/>
      <c r="G6" s="222"/>
      <c r="H6" s="222"/>
    </row>
    <row r="7" spans="1:8">
      <c r="A7" s="15" t="s">
        <v>121</v>
      </c>
      <c r="B7" s="52">
        <v>47.1</v>
      </c>
      <c r="C7" s="52">
        <v>3.4</v>
      </c>
      <c r="D7" s="52">
        <v>4.7</v>
      </c>
      <c r="F7" s="222"/>
      <c r="G7" s="222"/>
      <c r="H7" s="222"/>
    </row>
    <row r="8" spans="1:8">
      <c r="A8" s="15" t="s">
        <v>122</v>
      </c>
      <c r="B8" s="52">
        <v>47.4</v>
      </c>
      <c r="C8" s="52">
        <v>3</v>
      </c>
      <c r="D8" s="52">
        <v>4.5</v>
      </c>
      <c r="F8" s="222"/>
      <c r="G8" s="222"/>
      <c r="H8" s="222"/>
    </row>
    <row r="9" spans="1:8">
      <c r="A9" s="15" t="s">
        <v>123</v>
      </c>
      <c r="B9" s="52">
        <v>47.2</v>
      </c>
      <c r="C9" s="52">
        <v>6.6</v>
      </c>
      <c r="D9" s="52">
        <v>5</v>
      </c>
      <c r="F9" s="222"/>
      <c r="G9" s="222"/>
      <c r="H9" s="222"/>
    </row>
    <row r="10" spans="1:8">
      <c r="A10" s="15" t="s">
        <v>66</v>
      </c>
      <c r="B10" s="52">
        <v>47.6</v>
      </c>
      <c r="C10" s="52">
        <v>4.3</v>
      </c>
      <c r="D10" s="52">
        <v>5.4</v>
      </c>
      <c r="F10" s="222"/>
      <c r="G10" s="222"/>
      <c r="H10" s="222"/>
    </row>
    <row r="11" spans="1:8">
      <c r="A11" s="131" t="s">
        <v>558</v>
      </c>
      <c r="B11" s="52">
        <v>46.4</v>
      </c>
      <c r="C11" s="52">
        <v>8.3000000000000007</v>
      </c>
      <c r="D11" s="52">
        <v>6.7</v>
      </c>
      <c r="F11" s="222"/>
      <c r="G11" s="222"/>
      <c r="H11" s="222"/>
    </row>
    <row r="12" spans="1:8">
      <c r="A12" s="131" t="s">
        <v>559</v>
      </c>
      <c r="B12" s="52">
        <v>46.1</v>
      </c>
      <c r="C12" s="52">
        <v>11.2</v>
      </c>
      <c r="D12" s="52">
        <v>8.1</v>
      </c>
      <c r="F12" s="222"/>
      <c r="G12" s="222"/>
      <c r="H12" s="222"/>
    </row>
    <row r="13" spans="1:8">
      <c r="A13" s="131" t="s">
        <v>560</v>
      </c>
      <c r="B13" s="52">
        <v>45.2</v>
      </c>
      <c r="C13" s="52">
        <v>13.8</v>
      </c>
      <c r="D13" s="52">
        <v>9.1</v>
      </c>
      <c r="F13" s="222"/>
      <c r="G13" s="222"/>
      <c r="H13" s="222"/>
    </row>
    <row r="14" spans="1:8">
      <c r="A14" s="131" t="s">
        <v>551</v>
      </c>
      <c r="B14" s="52">
        <v>45.3</v>
      </c>
      <c r="C14" s="52">
        <v>16.7</v>
      </c>
      <c r="D14" s="52">
        <v>11.1</v>
      </c>
      <c r="F14" s="222"/>
      <c r="G14" s="222"/>
      <c r="H14" s="222"/>
    </row>
    <row r="15" spans="1:8">
      <c r="A15" s="131" t="s">
        <v>584</v>
      </c>
      <c r="B15" s="52">
        <v>45.1</v>
      </c>
      <c r="C15" s="52">
        <v>14.8</v>
      </c>
      <c r="D15" s="52">
        <v>11.6</v>
      </c>
      <c r="F15" s="222"/>
      <c r="G15" s="222"/>
      <c r="H15" s="222"/>
    </row>
    <row r="16" spans="1:8">
      <c r="A16" s="131" t="s">
        <v>585</v>
      </c>
      <c r="B16" s="52">
        <v>45.7</v>
      </c>
      <c r="C16" s="52">
        <v>12</v>
      </c>
      <c r="D16" s="52">
        <v>11.2</v>
      </c>
      <c r="F16" s="222"/>
      <c r="G16" s="222"/>
      <c r="H16" s="222"/>
    </row>
    <row r="17" spans="1:8">
      <c r="A17" s="131" t="s">
        <v>598</v>
      </c>
      <c r="B17" s="52">
        <v>45.7</v>
      </c>
      <c r="C17" s="52">
        <v>8.6999999999999993</v>
      </c>
      <c r="D17" s="52">
        <v>9.8000000000000007</v>
      </c>
      <c r="F17" s="222"/>
      <c r="G17" s="222"/>
      <c r="H17" s="222"/>
    </row>
    <row r="18" spans="1:8">
      <c r="A18" s="131" t="s">
        <v>599</v>
      </c>
      <c r="B18" s="52">
        <v>45.7</v>
      </c>
      <c r="C18" s="52">
        <v>7.2</v>
      </c>
      <c r="D18" s="52">
        <v>8.3000000000000007</v>
      </c>
      <c r="F18" s="222"/>
      <c r="G18" s="222"/>
      <c r="H18" s="222"/>
    </row>
    <row r="19" spans="1:8">
      <c r="A19" s="159" t="s">
        <v>667</v>
      </c>
      <c r="B19" s="52">
        <v>47</v>
      </c>
      <c r="C19" s="52">
        <v>2.6</v>
      </c>
      <c r="D19" s="52">
        <v>6.9</v>
      </c>
      <c r="F19" s="222"/>
      <c r="G19" s="222"/>
      <c r="H19" s="222"/>
    </row>
    <row r="20" spans="1:8">
      <c r="A20" s="159" t="s">
        <v>668</v>
      </c>
      <c r="B20" s="52">
        <v>47.2</v>
      </c>
      <c r="C20" s="52">
        <v>1.5</v>
      </c>
      <c r="D20" s="52">
        <v>4.9000000000000004</v>
      </c>
      <c r="F20" s="222"/>
      <c r="G20" s="222"/>
      <c r="H20" s="222"/>
    </row>
    <row r="21" spans="1:8">
      <c r="A21" s="349" t="s">
        <v>801</v>
      </c>
      <c r="B21" s="52">
        <v>46.7</v>
      </c>
      <c r="C21" s="52">
        <v>1.2</v>
      </c>
      <c r="D21" s="52">
        <v>3.4</v>
      </c>
      <c r="F21" s="222"/>
      <c r="G21" s="222"/>
      <c r="H21" s="222"/>
    </row>
    <row r="22" spans="1:8">
      <c r="A22" s="349" t="s">
        <v>802</v>
      </c>
      <c r="B22" s="52">
        <v>45.3</v>
      </c>
      <c r="C22" s="52">
        <v>0.7</v>
      </c>
      <c r="D22" s="52">
        <v>-0.3</v>
      </c>
      <c r="F22" s="222"/>
      <c r="G22" s="222"/>
      <c r="H22" s="222"/>
    </row>
    <row r="23" spans="1:8" s="172" customFormat="1">
      <c r="A23" s="430" t="s">
        <v>1093</v>
      </c>
      <c r="B23" s="52">
        <v>45</v>
      </c>
      <c r="C23" s="52">
        <v>3.1</v>
      </c>
      <c r="D23" s="52">
        <v>-1.2</v>
      </c>
      <c r="F23" s="222"/>
      <c r="G23" s="222"/>
      <c r="H23" s="222"/>
    </row>
    <row r="24" spans="1:8" s="172" customFormat="1" ht="18">
      <c r="A24" s="430" t="s">
        <v>1094</v>
      </c>
      <c r="B24" s="52">
        <v>46</v>
      </c>
      <c r="C24" s="52">
        <v>3.9</v>
      </c>
      <c r="D24" s="52">
        <v>1.2</v>
      </c>
      <c r="F24" s="222"/>
      <c r="G24" s="222"/>
      <c r="H24" s="222"/>
    </row>
    <row r="25" spans="1:8">
      <c r="A25" s="131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131"/>
      <c r="B27" s="9"/>
      <c r="C27" s="9"/>
      <c r="D27" s="9"/>
    </row>
    <row r="28" spans="1:8">
      <c r="A28" s="131"/>
      <c r="B28" s="9"/>
      <c r="C28" s="9"/>
      <c r="D28" s="9"/>
    </row>
    <row r="29" spans="1:8">
      <c r="A29" s="131"/>
      <c r="B29" s="9"/>
      <c r="C29" s="9"/>
      <c r="D29" s="9"/>
    </row>
    <row r="30" spans="1:8">
      <c r="A30" s="131"/>
      <c r="B30" s="9"/>
      <c r="C30" s="9"/>
      <c r="D30" s="9"/>
    </row>
    <row r="31" spans="1:8">
      <c r="A31" s="131"/>
      <c r="B31" s="9"/>
      <c r="C31" s="9"/>
      <c r="D31" s="9"/>
    </row>
    <row r="32" spans="1:8">
      <c r="A32" s="131"/>
      <c r="B32" s="9"/>
      <c r="C32" s="9"/>
      <c r="D32" s="9"/>
    </row>
    <row r="33" spans="1:4">
      <c r="A33" s="131"/>
      <c r="B33" s="9"/>
      <c r="C33" s="9"/>
      <c r="D33" s="9"/>
    </row>
    <row r="34" spans="1:4">
      <c r="A34" s="131"/>
      <c r="B34" s="9"/>
      <c r="C34" s="9"/>
      <c r="D34" s="9"/>
    </row>
    <row r="35" spans="1:4">
      <c r="A35" s="131"/>
      <c r="B35" s="9"/>
      <c r="C35" s="9"/>
      <c r="D35" s="9"/>
    </row>
    <row r="36" spans="1:4">
      <c r="A36" s="131"/>
      <c r="B36" s="9"/>
      <c r="C36" s="9"/>
      <c r="D36" s="9"/>
    </row>
    <row r="37" spans="1:4">
      <c r="A37" s="131"/>
      <c r="B37" s="9"/>
      <c r="C37" s="9"/>
      <c r="D37" s="9"/>
    </row>
    <row r="38" spans="1:4">
      <c r="A38" s="131"/>
      <c r="B38" s="9"/>
      <c r="C38" s="9"/>
      <c r="D38" s="9"/>
    </row>
    <row r="39" spans="1:4">
      <c r="A39" s="131"/>
      <c r="B39" s="9"/>
      <c r="C39" s="9"/>
      <c r="D39" s="9"/>
    </row>
    <row r="40" spans="1:4">
      <c r="A40" s="131"/>
      <c r="B40" s="9"/>
      <c r="C40" s="9"/>
      <c r="D40" s="9"/>
    </row>
    <row r="41" spans="1:4">
      <c r="A41" s="131"/>
      <c r="B41" s="9"/>
      <c r="C41" s="9"/>
      <c r="D41" s="9"/>
    </row>
    <row r="42" spans="1:4">
      <c r="A42" s="131"/>
      <c r="B42" s="9"/>
      <c r="C42" s="9"/>
      <c r="D42" s="9"/>
    </row>
    <row r="43" spans="1:4">
      <c r="A43" s="131"/>
      <c r="B43" s="9"/>
      <c r="C43" s="9"/>
      <c r="D43" s="9"/>
    </row>
    <row r="44" spans="1:4">
      <c r="A44" s="131"/>
      <c r="B44" s="9"/>
      <c r="C44" s="9"/>
      <c r="D44" s="9"/>
    </row>
    <row r="45" spans="1:4">
      <c r="A45" s="131"/>
      <c r="B45" s="9"/>
      <c r="C45" s="9"/>
      <c r="D45" s="9"/>
    </row>
    <row r="46" spans="1:4">
      <c r="A46" s="131"/>
      <c r="B46" s="9"/>
      <c r="C46" s="9"/>
      <c r="D46" s="9"/>
    </row>
    <row r="47" spans="1:4">
      <c r="A47" s="131"/>
      <c r="B47" s="9"/>
      <c r="C47" s="9"/>
      <c r="D47" s="9"/>
    </row>
    <row r="48" spans="1:4">
      <c r="A48" s="131"/>
      <c r="B48" s="9"/>
      <c r="C48" s="9"/>
      <c r="D48" s="9"/>
    </row>
    <row r="49" spans="1:4">
      <c r="A49" s="131"/>
      <c r="B49" s="9"/>
      <c r="C49" s="9"/>
      <c r="D49" s="9"/>
    </row>
    <row r="50" spans="1:4">
      <c r="A50" s="131"/>
      <c r="B50" s="9"/>
      <c r="C50" s="9"/>
      <c r="D50" s="9"/>
    </row>
    <row r="51" spans="1:4">
      <c r="A51" s="131"/>
      <c r="B51" s="9"/>
      <c r="C51" s="9"/>
      <c r="D51" s="9"/>
    </row>
    <row r="52" spans="1:4">
      <c r="A52" s="131"/>
      <c r="B52" s="9"/>
      <c r="C52" s="9"/>
      <c r="D52" s="9"/>
    </row>
    <row r="53" spans="1:4">
      <c r="A53" s="131"/>
      <c r="B53" s="9"/>
      <c r="C53" s="9"/>
      <c r="D53" s="9"/>
    </row>
    <row r="54" spans="1:4">
      <c r="A54" s="131"/>
      <c r="B54" s="9"/>
      <c r="C54" s="9"/>
      <c r="D54" s="9"/>
    </row>
    <row r="55" spans="1:4">
      <c r="A55" s="131"/>
      <c r="B55" s="9"/>
      <c r="C55" s="9"/>
      <c r="D55" s="9"/>
    </row>
    <row r="56" spans="1:4">
      <c r="A56" s="131"/>
      <c r="B56" s="9"/>
      <c r="C56" s="9"/>
      <c r="D56" s="9"/>
    </row>
    <row r="57" spans="1:4">
      <c r="A57" s="131"/>
      <c r="B57" s="9"/>
      <c r="C57" s="9"/>
      <c r="D57" s="9"/>
    </row>
    <row r="58" spans="1:4">
      <c r="A58" s="131"/>
      <c r="B58" s="9"/>
      <c r="C58" s="9"/>
      <c r="D58" s="9"/>
    </row>
    <row r="59" spans="1:4">
      <c r="A59" s="131"/>
      <c r="B59" s="9"/>
      <c r="C59" s="9"/>
      <c r="D59" s="9"/>
    </row>
    <row r="60" spans="1:4">
      <c r="A60" s="131"/>
      <c r="B60" s="9"/>
      <c r="C60" s="9"/>
      <c r="D60" s="9"/>
    </row>
    <row r="61" spans="1:4">
      <c r="A61" s="131"/>
      <c r="B61" s="9"/>
      <c r="C61" s="9"/>
      <c r="D61" s="9"/>
    </row>
    <row r="62" spans="1:4">
      <c r="A62" s="131"/>
      <c r="B62" s="9"/>
      <c r="C62" s="9"/>
      <c r="D62" s="9"/>
    </row>
    <row r="63" spans="1:4">
      <c r="A63" s="131"/>
      <c r="B63" s="9"/>
      <c r="C63" s="9"/>
      <c r="D63" s="9"/>
    </row>
    <row r="64" spans="1:4">
      <c r="A64" s="131"/>
      <c r="B64" s="9"/>
      <c r="C64" s="9"/>
      <c r="D64" s="9"/>
    </row>
    <row r="65" spans="1:4">
      <c r="A65" s="131"/>
      <c r="B65" s="9"/>
      <c r="C65" s="9"/>
      <c r="D65" s="9"/>
    </row>
    <row r="66" spans="1:4">
      <c r="A66" s="131"/>
      <c r="B66" s="9"/>
      <c r="C66" s="9"/>
      <c r="D66" s="9"/>
    </row>
    <row r="67" spans="1:4">
      <c r="A67" s="131"/>
      <c r="B67" s="9"/>
      <c r="C67" s="9"/>
      <c r="D67" s="9"/>
    </row>
    <row r="68" spans="1:4">
      <c r="A68" s="131"/>
      <c r="B68" s="9"/>
      <c r="C68" s="9"/>
      <c r="D68" s="9"/>
    </row>
    <row r="69" spans="1:4">
      <c r="A69" s="131"/>
      <c r="B69" s="9"/>
      <c r="C69" s="9"/>
      <c r="D69" s="9"/>
    </row>
    <row r="70" spans="1:4">
      <c r="A70" s="131"/>
      <c r="B70" s="9"/>
      <c r="C70" s="9"/>
      <c r="D70" s="9"/>
    </row>
    <row r="71" spans="1:4">
      <c r="A71" s="131"/>
      <c r="B71" s="9"/>
      <c r="C71" s="9"/>
      <c r="D71" s="9"/>
    </row>
    <row r="72" spans="1:4">
      <c r="A72" s="131"/>
      <c r="B72" s="9"/>
      <c r="C72" s="9"/>
      <c r="D72" s="9"/>
    </row>
    <row r="73" spans="1:4">
      <c r="A73" s="131"/>
      <c r="B73" s="9"/>
      <c r="C73" s="9"/>
      <c r="D73" s="9"/>
    </row>
    <row r="74" spans="1:4">
      <c r="A74" s="131"/>
      <c r="B74" s="9"/>
      <c r="C74" s="9"/>
      <c r="D74" s="9"/>
    </row>
    <row r="75" spans="1:4">
      <c r="A75" s="131"/>
      <c r="B75" s="9"/>
      <c r="C75" s="9"/>
      <c r="D75" s="9"/>
    </row>
    <row r="76" spans="1:4">
      <c r="A76" s="131"/>
      <c r="B76" s="9"/>
      <c r="C76" s="9"/>
      <c r="D76" s="9"/>
    </row>
    <row r="77" spans="1:4">
      <c r="A77" s="131"/>
      <c r="B77" s="9"/>
      <c r="C77" s="9"/>
      <c r="D77" s="9"/>
    </row>
    <row r="78" spans="1:4">
      <c r="A78" s="131"/>
      <c r="B78" s="9"/>
      <c r="C78" s="9"/>
      <c r="D78" s="9"/>
    </row>
    <row r="79" spans="1:4">
      <c r="A79" s="131"/>
      <c r="B79" s="9"/>
      <c r="C79" s="9"/>
      <c r="D79" s="9"/>
    </row>
    <row r="80" spans="1:4">
      <c r="A80" s="131"/>
      <c r="B80" s="9"/>
      <c r="C80" s="9"/>
      <c r="D80" s="9"/>
    </row>
    <row r="81" spans="1:4">
      <c r="A81" s="131"/>
      <c r="B81" s="9"/>
      <c r="C81" s="9"/>
      <c r="D81" s="9"/>
    </row>
    <row r="82" spans="1:4">
      <c r="A82" s="131"/>
      <c r="B82" s="9"/>
      <c r="C82" s="9"/>
      <c r="D82" s="9"/>
    </row>
    <row r="84" spans="1:4">
      <c r="A84"/>
      <c r="B84" s="50"/>
      <c r="C84"/>
    </row>
  </sheetData>
  <phoneticPr fontId="2" type="noConversion"/>
  <hyperlinks>
    <hyperlink ref="A26" location="차례!E3" display="차례로 가기" xr:uid="{5D417BF2-01F6-4BEA-B1B2-13CA9D9F7A60}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7">
    <tabColor theme="2"/>
  </sheetPr>
  <dimension ref="A1:F74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50" customWidth="1"/>
    <col min="2" max="2" width="22.625" customWidth="1"/>
    <col min="3" max="3" width="22.625" style="50" customWidth="1"/>
  </cols>
  <sheetData>
    <row r="1" spans="1:6">
      <c r="A1" s="2" t="s">
        <v>1095</v>
      </c>
      <c r="B1" s="3"/>
      <c r="C1" s="389"/>
    </row>
    <row r="2" spans="1:6">
      <c r="A2" s="4" t="s">
        <v>883</v>
      </c>
      <c r="B2" s="3"/>
      <c r="C2" s="3"/>
    </row>
    <row r="3" spans="1:6">
      <c r="A3" s="5"/>
      <c r="B3" s="3"/>
      <c r="C3" s="3"/>
    </row>
    <row r="4" spans="1:6">
      <c r="A4" s="132" t="s">
        <v>44</v>
      </c>
      <c r="B4" s="131" t="s">
        <v>1685</v>
      </c>
      <c r="C4" s="131" t="s">
        <v>230</v>
      </c>
    </row>
    <row r="5" spans="1:6">
      <c r="A5" s="8" t="s">
        <v>45</v>
      </c>
      <c r="B5" s="131" t="s">
        <v>127</v>
      </c>
      <c r="C5" s="131" t="s">
        <v>127</v>
      </c>
    </row>
    <row r="6" spans="1:6">
      <c r="A6" s="131">
        <v>2019</v>
      </c>
      <c r="B6" s="216">
        <v>7</v>
      </c>
      <c r="C6" s="216">
        <v>6.2</v>
      </c>
      <c r="E6" s="25"/>
      <c r="F6" s="25"/>
    </row>
    <row r="7" spans="1:6">
      <c r="A7" s="131">
        <v>2020</v>
      </c>
      <c r="B7" s="216">
        <v>6.4</v>
      </c>
      <c r="C7" s="216">
        <v>5.3</v>
      </c>
      <c r="E7" s="25"/>
      <c r="F7" s="25"/>
    </row>
    <row r="8" spans="1:6">
      <c r="A8" s="131">
        <v>2021</v>
      </c>
      <c r="B8" s="216">
        <v>6</v>
      </c>
      <c r="C8" s="216">
        <v>5</v>
      </c>
      <c r="E8" s="25"/>
      <c r="F8" s="25"/>
    </row>
    <row r="9" spans="1:6">
      <c r="A9" s="131">
        <v>2022</v>
      </c>
      <c r="B9" s="216">
        <v>6.3</v>
      </c>
      <c r="C9" s="216">
        <v>5</v>
      </c>
      <c r="E9" s="25"/>
      <c r="F9" s="25"/>
    </row>
    <row r="10" spans="1:6">
      <c r="A10" s="165" t="s">
        <v>913</v>
      </c>
      <c r="B10" s="216">
        <v>6.3</v>
      </c>
      <c r="C10" s="216">
        <v>5.0999999999999996</v>
      </c>
      <c r="E10" s="25"/>
      <c r="F10" s="25"/>
    </row>
    <row r="11" spans="1:6" s="172" customFormat="1">
      <c r="A11" s="430" t="s">
        <v>827</v>
      </c>
      <c r="B11" s="216">
        <v>6.4</v>
      </c>
      <c r="C11" s="216">
        <v>5.2</v>
      </c>
      <c r="E11" s="25"/>
      <c r="F11" s="25"/>
    </row>
    <row r="12" spans="1:6" s="172" customFormat="1">
      <c r="A12" s="430" t="s">
        <v>828</v>
      </c>
      <c r="B12" s="216">
        <v>6.5</v>
      </c>
      <c r="C12" s="216">
        <v>5.2</v>
      </c>
      <c r="E12" s="25"/>
      <c r="F12" s="25"/>
    </row>
    <row r="13" spans="1:6">
      <c r="B13" s="216"/>
      <c r="C13" s="216"/>
    </row>
    <row r="14" spans="1:6">
      <c r="A14" s="136" t="s">
        <v>617</v>
      </c>
      <c r="B14" s="9"/>
      <c r="C14" s="9"/>
    </row>
    <row r="15" spans="1:6">
      <c r="B15" s="9"/>
      <c r="C15" s="9"/>
    </row>
    <row r="16" spans="1:6">
      <c r="A16" s="131"/>
      <c r="B16" s="9"/>
      <c r="C16" s="9"/>
    </row>
    <row r="17" spans="1:3">
      <c r="B17" s="9"/>
      <c r="C17" s="9"/>
    </row>
    <row r="18" spans="1:3">
      <c r="A18" s="131"/>
      <c r="B18" s="9"/>
      <c r="C18" s="9"/>
    </row>
    <row r="19" spans="1:3">
      <c r="A19" s="131"/>
      <c r="B19" s="9"/>
      <c r="C19" s="9"/>
    </row>
    <row r="20" spans="1:3">
      <c r="A20" s="131"/>
      <c r="B20" s="9"/>
      <c r="C20" s="9"/>
    </row>
    <row r="21" spans="1:3">
      <c r="A21" s="131"/>
      <c r="B21" s="9"/>
      <c r="C21" s="9"/>
    </row>
    <row r="22" spans="1:3">
      <c r="A22" s="131"/>
      <c r="B22" s="9"/>
      <c r="C22" s="9"/>
    </row>
    <row r="23" spans="1:3">
      <c r="A23" s="131"/>
      <c r="B23" s="9"/>
      <c r="C23" s="9"/>
    </row>
    <row r="24" spans="1:3">
      <c r="A24" s="131"/>
      <c r="B24" s="9"/>
      <c r="C24" s="9"/>
    </row>
    <row r="25" spans="1:3">
      <c r="A25" s="131"/>
      <c r="B25" s="9"/>
      <c r="C25" s="9"/>
    </row>
    <row r="26" spans="1:3">
      <c r="A26" s="131"/>
      <c r="B26" s="9"/>
      <c r="C26" s="9"/>
    </row>
    <row r="27" spans="1:3">
      <c r="A27" s="131"/>
      <c r="B27" s="9"/>
      <c r="C27" s="9"/>
    </row>
    <row r="28" spans="1:3">
      <c r="A28" s="131"/>
      <c r="B28" s="9"/>
      <c r="C28" s="9"/>
    </row>
    <row r="29" spans="1:3">
      <c r="A29" s="131"/>
      <c r="B29" s="9"/>
      <c r="C29" s="9"/>
    </row>
    <row r="30" spans="1:3">
      <c r="A30" s="131"/>
      <c r="B30" s="9"/>
      <c r="C30" s="9"/>
    </row>
    <row r="31" spans="1:3">
      <c r="A31" s="131"/>
      <c r="B31" s="9"/>
      <c r="C31" s="9"/>
    </row>
    <row r="32" spans="1:3">
      <c r="A32" s="131"/>
      <c r="B32" s="9"/>
      <c r="C32" s="9"/>
    </row>
    <row r="33" spans="1:3">
      <c r="A33" s="131"/>
      <c r="B33" s="9"/>
      <c r="C33" s="9"/>
    </row>
    <row r="34" spans="1:3">
      <c r="A34" s="131"/>
      <c r="B34" s="9"/>
      <c r="C34" s="9"/>
    </row>
    <row r="35" spans="1:3">
      <c r="A35" s="131"/>
      <c r="B35" s="9"/>
      <c r="C35" s="9"/>
    </row>
    <row r="36" spans="1:3">
      <c r="A36" s="131"/>
      <c r="B36" s="9"/>
      <c r="C36" s="9"/>
    </row>
    <row r="37" spans="1:3">
      <c r="A37" s="131"/>
      <c r="B37" s="9"/>
      <c r="C37" s="9"/>
    </row>
    <row r="38" spans="1:3">
      <c r="A38" s="131"/>
      <c r="B38" s="9"/>
      <c r="C38" s="9"/>
    </row>
    <row r="39" spans="1:3">
      <c r="A39" s="131"/>
      <c r="B39" s="9"/>
      <c r="C39" s="9"/>
    </row>
    <row r="40" spans="1:3">
      <c r="A40" s="131"/>
      <c r="B40" s="9"/>
      <c r="C40" s="9"/>
    </row>
    <row r="41" spans="1:3">
      <c r="A41" s="131"/>
      <c r="B41" s="9"/>
      <c r="C41" s="9"/>
    </row>
    <row r="42" spans="1:3">
      <c r="A42" s="131"/>
      <c r="B42" s="9"/>
      <c r="C42" s="9"/>
    </row>
    <row r="43" spans="1:3">
      <c r="A43" s="131"/>
      <c r="B43" s="9"/>
      <c r="C43" s="9"/>
    </row>
    <row r="44" spans="1:3">
      <c r="A44" s="131"/>
      <c r="B44" s="9"/>
      <c r="C44" s="9"/>
    </row>
    <row r="45" spans="1:3">
      <c r="A45" s="131"/>
      <c r="B45" s="9"/>
      <c r="C45" s="9"/>
    </row>
    <row r="46" spans="1:3">
      <c r="A46" s="131"/>
      <c r="B46" s="9"/>
      <c r="C46" s="9"/>
    </row>
    <row r="47" spans="1:3">
      <c r="A47" s="131"/>
      <c r="B47" s="9"/>
      <c r="C47" s="9"/>
    </row>
    <row r="48" spans="1:3">
      <c r="A48" s="131"/>
      <c r="B48" s="9"/>
      <c r="C48" s="9"/>
    </row>
    <row r="49" spans="1:3">
      <c r="A49" s="131"/>
      <c r="B49" s="9"/>
      <c r="C49" s="9"/>
    </row>
    <row r="50" spans="1:3">
      <c r="A50" s="131"/>
      <c r="B50" s="9"/>
      <c r="C50" s="9"/>
    </row>
    <row r="51" spans="1:3">
      <c r="A51" s="131"/>
      <c r="B51" s="9"/>
      <c r="C51" s="9"/>
    </row>
    <row r="52" spans="1:3">
      <c r="A52" s="131"/>
      <c r="B52" s="9"/>
      <c r="C52" s="9"/>
    </row>
    <row r="53" spans="1:3">
      <c r="A53" s="131"/>
      <c r="B53" s="9"/>
      <c r="C53" s="9"/>
    </row>
    <row r="54" spans="1:3">
      <c r="A54" s="131"/>
      <c r="B54" s="9"/>
      <c r="C54" s="9"/>
    </row>
    <row r="55" spans="1:3">
      <c r="A55" s="131"/>
      <c r="B55" s="9"/>
      <c r="C55" s="9"/>
    </row>
    <row r="56" spans="1:3">
      <c r="A56" s="131"/>
      <c r="B56" s="9"/>
      <c r="C56" s="9"/>
    </row>
    <row r="57" spans="1:3">
      <c r="A57" s="131"/>
      <c r="B57" s="9"/>
      <c r="C57" s="9"/>
    </row>
    <row r="58" spans="1:3">
      <c r="A58" s="131"/>
      <c r="B58" s="9"/>
      <c r="C58" s="9"/>
    </row>
    <row r="59" spans="1:3">
      <c r="A59" s="131"/>
      <c r="B59" s="9"/>
      <c r="C59" s="9"/>
    </row>
    <row r="60" spans="1:3">
      <c r="A60" s="131"/>
      <c r="B60" s="9"/>
      <c r="C60" s="9"/>
    </row>
    <row r="61" spans="1:3">
      <c r="A61" s="131"/>
      <c r="B61" s="9"/>
      <c r="C61" s="9"/>
    </row>
    <row r="62" spans="1:3">
      <c r="A62" s="131"/>
      <c r="B62" s="9"/>
      <c r="C62" s="9"/>
    </row>
    <row r="63" spans="1:3">
      <c r="A63" s="131"/>
      <c r="B63" s="9"/>
      <c r="C63" s="9"/>
    </row>
    <row r="64" spans="1:3">
      <c r="A64" s="131"/>
      <c r="B64" s="9"/>
      <c r="C64" s="9"/>
    </row>
    <row r="65" spans="1:3">
      <c r="A65" s="131"/>
      <c r="B65" s="9"/>
      <c r="C65" s="9"/>
    </row>
    <row r="66" spans="1:3">
      <c r="A66" s="131"/>
      <c r="B66" s="9"/>
      <c r="C66" s="9"/>
    </row>
    <row r="67" spans="1:3">
      <c r="A67" s="131"/>
      <c r="B67" s="9"/>
      <c r="C67" s="9"/>
    </row>
    <row r="68" spans="1:3">
      <c r="A68" s="131"/>
      <c r="B68" s="9"/>
      <c r="C68" s="9"/>
    </row>
    <row r="69" spans="1:3">
      <c r="A69" s="131"/>
      <c r="B69" s="9"/>
      <c r="C69" s="9"/>
    </row>
    <row r="70" spans="1:3">
      <c r="A70" s="131"/>
      <c r="B70" s="9"/>
      <c r="C70" s="9"/>
    </row>
    <row r="71" spans="1:3">
      <c r="A71" s="131"/>
      <c r="B71" s="9"/>
      <c r="C71" s="9"/>
    </row>
    <row r="72" spans="1:3">
      <c r="A72" s="131"/>
      <c r="B72" s="9"/>
      <c r="C72" s="9"/>
    </row>
    <row r="74" spans="1:3">
      <c r="A74"/>
      <c r="B74" s="50"/>
      <c r="C74"/>
    </row>
  </sheetData>
  <phoneticPr fontId="2" type="noConversion"/>
  <hyperlinks>
    <hyperlink ref="A14" location="차례!E3" display="차례로 가기" xr:uid="{4BA8124F-D85F-4FD5-B6E3-F4C355C56812}"/>
  </hyperlink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8">
    <tabColor theme="2"/>
  </sheetPr>
  <dimension ref="A1:P7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RowHeight="17.25"/>
  <cols>
    <col min="1" max="1" width="19.875" style="50" customWidth="1"/>
    <col min="2" max="2" width="19.25" bestFit="1" customWidth="1"/>
    <col min="3" max="3" width="17.125" style="50" bestFit="1" customWidth="1"/>
    <col min="4" max="4" width="17" bestFit="1" customWidth="1"/>
    <col min="5" max="5" width="1.25" style="172" customWidth="1"/>
    <col min="6" max="8" width="17" customWidth="1"/>
  </cols>
  <sheetData>
    <row r="1" spans="1:16">
      <c r="A1" s="2" t="s">
        <v>1097</v>
      </c>
      <c r="B1" s="3"/>
      <c r="C1" s="3"/>
      <c r="D1" s="389"/>
      <c r="E1" s="35"/>
    </row>
    <row r="2" spans="1:16">
      <c r="A2" s="4" t="s">
        <v>883</v>
      </c>
      <c r="B2" s="3"/>
      <c r="C2" s="3"/>
      <c r="D2" s="3"/>
      <c r="E2" s="35"/>
    </row>
    <row r="3" spans="1:16">
      <c r="A3" s="5"/>
      <c r="B3" s="549" t="s">
        <v>831</v>
      </c>
      <c r="C3" s="549"/>
      <c r="D3" s="549"/>
      <c r="E3" s="349"/>
      <c r="F3" s="550" t="s">
        <v>783</v>
      </c>
      <c r="G3" s="550"/>
      <c r="H3" s="550"/>
    </row>
    <row r="4" spans="1:16">
      <c r="A4" s="132" t="s">
        <v>44</v>
      </c>
      <c r="B4" s="131" t="s">
        <v>222</v>
      </c>
      <c r="C4" s="131" t="s">
        <v>219</v>
      </c>
      <c r="D4" s="131" t="s">
        <v>223</v>
      </c>
      <c r="E4" s="349"/>
      <c r="F4" s="131" t="s">
        <v>221</v>
      </c>
      <c r="G4" s="131" t="s">
        <v>220</v>
      </c>
      <c r="H4" s="131" t="s">
        <v>224</v>
      </c>
    </row>
    <row r="5" spans="1:16">
      <c r="A5" s="8" t="s">
        <v>45</v>
      </c>
      <c r="B5" s="131" t="s">
        <v>127</v>
      </c>
      <c r="C5" s="131" t="s">
        <v>127</v>
      </c>
      <c r="D5" s="131" t="s">
        <v>127</v>
      </c>
      <c r="E5" s="349"/>
      <c r="F5" s="131" t="s">
        <v>127</v>
      </c>
      <c r="G5" s="131" t="s">
        <v>127</v>
      </c>
      <c r="H5" s="131" t="s">
        <v>127</v>
      </c>
    </row>
    <row r="6" spans="1:16">
      <c r="A6" s="131">
        <v>2019</v>
      </c>
      <c r="B6" s="216">
        <v>73.3</v>
      </c>
      <c r="C6" s="216">
        <v>21.7</v>
      </c>
      <c r="D6" s="216">
        <v>5.0999999999999996</v>
      </c>
      <c r="E6" s="216"/>
      <c r="F6" s="26">
        <v>62</v>
      </c>
      <c r="G6" s="26">
        <v>26.9</v>
      </c>
      <c r="H6" s="26">
        <v>11.1</v>
      </c>
      <c r="J6" s="25"/>
      <c r="K6" s="25"/>
      <c r="L6" s="25"/>
      <c r="M6" s="25"/>
      <c r="N6" s="25"/>
      <c r="O6" s="25"/>
      <c r="P6" s="25"/>
    </row>
    <row r="7" spans="1:16">
      <c r="A7" s="131">
        <v>2020</v>
      </c>
      <c r="B7" s="216">
        <v>75.3</v>
      </c>
      <c r="C7" s="216">
        <v>20.8</v>
      </c>
      <c r="D7" s="216">
        <v>3.9</v>
      </c>
      <c r="E7" s="216"/>
      <c r="F7" s="26">
        <v>63.3</v>
      </c>
      <c r="G7" s="26">
        <v>25.8</v>
      </c>
      <c r="H7" s="26">
        <v>10.9</v>
      </c>
      <c r="J7" s="25"/>
      <c r="K7" s="25"/>
      <c r="L7" s="25"/>
      <c r="M7" s="25"/>
      <c r="N7" s="25"/>
      <c r="O7" s="25"/>
      <c r="P7" s="25"/>
    </row>
    <row r="8" spans="1:16">
      <c r="A8" s="131">
        <v>2021</v>
      </c>
      <c r="B8" s="216">
        <v>76.900000000000006</v>
      </c>
      <c r="C8" s="216">
        <v>19.899999999999999</v>
      </c>
      <c r="D8" s="216">
        <v>3.3</v>
      </c>
      <c r="E8" s="216"/>
      <c r="F8" s="26">
        <v>63.6</v>
      </c>
      <c r="G8" s="26">
        <v>25.6</v>
      </c>
      <c r="H8" s="26">
        <v>10.8</v>
      </c>
      <c r="J8" s="25"/>
      <c r="K8" s="25"/>
      <c r="L8" s="25"/>
      <c r="M8" s="25"/>
      <c r="N8" s="25"/>
      <c r="O8" s="25"/>
      <c r="P8" s="25"/>
    </row>
    <row r="9" spans="1:16">
      <c r="A9" s="131">
        <v>2022</v>
      </c>
      <c r="B9" s="216">
        <v>77.7</v>
      </c>
      <c r="C9" s="216">
        <v>18.899999999999999</v>
      </c>
      <c r="D9" s="216">
        <v>3.4</v>
      </c>
      <c r="E9" s="216"/>
      <c r="F9" s="26">
        <v>63.5</v>
      </c>
      <c r="G9" s="26">
        <v>25.5</v>
      </c>
      <c r="H9" s="26">
        <v>11</v>
      </c>
      <c r="J9" s="25"/>
      <c r="K9" s="25"/>
      <c r="L9" s="25"/>
      <c r="M9" s="25"/>
      <c r="N9" s="25"/>
      <c r="O9" s="25"/>
      <c r="P9" s="25"/>
    </row>
    <row r="10" spans="1:16">
      <c r="A10" s="399" t="s">
        <v>913</v>
      </c>
      <c r="B10" s="216">
        <v>77.7</v>
      </c>
      <c r="C10" s="216">
        <v>18.7</v>
      </c>
      <c r="D10" s="216">
        <v>3.6</v>
      </c>
      <c r="E10" s="216"/>
      <c r="F10" s="216">
        <v>63.2</v>
      </c>
      <c r="G10" s="216">
        <v>25.6</v>
      </c>
      <c r="H10" s="216">
        <v>11.1</v>
      </c>
      <c r="J10" s="25"/>
      <c r="K10" s="25"/>
      <c r="L10" s="25"/>
      <c r="M10" s="25"/>
      <c r="N10" s="25"/>
      <c r="O10" s="25"/>
      <c r="P10" s="25"/>
    </row>
    <row r="11" spans="1:16" s="172" customFormat="1">
      <c r="A11" s="430" t="s">
        <v>827</v>
      </c>
      <c r="B11" s="216">
        <v>77.5</v>
      </c>
      <c r="C11" s="216">
        <v>18.899999999999999</v>
      </c>
      <c r="D11" s="216">
        <v>3.7</v>
      </c>
      <c r="E11" s="216"/>
      <c r="F11" s="216">
        <v>62.1</v>
      </c>
      <c r="G11" s="216">
        <v>26.9</v>
      </c>
      <c r="H11" s="216">
        <v>11</v>
      </c>
      <c r="J11" s="25"/>
      <c r="K11" s="25"/>
      <c r="L11" s="25"/>
      <c r="M11" s="25"/>
      <c r="N11" s="25"/>
      <c r="O11" s="25"/>
      <c r="P11" s="25"/>
    </row>
    <row r="12" spans="1:16" s="172" customFormat="1">
      <c r="A12" s="430" t="s">
        <v>828</v>
      </c>
      <c r="B12" s="216">
        <v>77.3</v>
      </c>
      <c r="C12" s="216">
        <v>18.899999999999999</v>
      </c>
      <c r="D12" s="216">
        <v>3.8</v>
      </c>
      <c r="E12" s="216"/>
      <c r="F12" s="216">
        <v>62.1</v>
      </c>
      <c r="G12" s="216">
        <v>26.8</v>
      </c>
      <c r="H12" s="216">
        <v>11.1</v>
      </c>
      <c r="J12" s="25"/>
      <c r="K12" s="25"/>
      <c r="L12" s="25"/>
      <c r="M12" s="25"/>
      <c r="N12" s="25"/>
      <c r="O12" s="25"/>
      <c r="P12" s="25"/>
    </row>
    <row r="13" spans="1:16">
      <c r="B13" s="9"/>
      <c r="C13" s="9"/>
      <c r="D13" s="9"/>
      <c r="E13" s="9"/>
      <c r="F13" s="20"/>
      <c r="G13" s="20"/>
      <c r="H13" s="20"/>
    </row>
    <row r="14" spans="1:16">
      <c r="A14" s="136" t="s">
        <v>617</v>
      </c>
      <c r="B14" s="9"/>
      <c r="C14" s="9"/>
      <c r="D14" s="9"/>
      <c r="E14" s="9"/>
    </row>
    <row r="15" spans="1:16">
      <c r="B15" s="9"/>
      <c r="C15" s="9"/>
      <c r="D15" s="9"/>
      <c r="E15" s="9"/>
    </row>
    <row r="16" spans="1:16">
      <c r="A16" s="131"/>
      <c r="B16" s="9"/>
      <c r="C16" s="9"/>
      <c r="D16" s="9"/>
      <c r="E16" s="9"/>
    </row>
    <row r="17" spans="1:5">
      <c r="A17" s="131"/>
      <c r="B17" s="9"/>
      <c r="C17" s="9"/>
      <c r="D17" s="9"/>
      <c r="E17" s="9"/>
    </row>
    <row r="18" spans="1:5">
      <c r="A18" s="131"/>
      <c r="B18" s="9"/>
      <c r="C18" s="9"/>
      <c r="D18" s="9"/>
      <c r="E18" s="9"/>
    </row>
    <row r="19" spans="1:5">
      <c r="A19" s="131"/>
      <c r="B19" s="9"/>
      <c r="C19" s="9"/>
      <c r="D19" s="9"/>
      <c r="E19" s="9"/>
    </row>
    <row r="20" spans="1:5">
      <c r="A20" s="131"/>
      <c r="B20" s="9"/>
      <c r="C20" s="9"/>
      <c r="D20" s="9"/>
      <c r="E20" s="9"/>
    </row>
    <row r="21" spans="1:5">
      <c r="A21" s="131"/>
      <c r="B21" s="9"/>
      <c r="C21" s="9"/>
      <c r="D21" s="9"/>
      <c r="E21" s="9"/>
    </row>
    <row r="22" spans="1:5">
      <c r="A22" s="131"/>
      <c r="B22" s="9"/>
      <c r="C22" s="9"/>
      <c r="D22" s="9"/>
      <c r="E22" s="9"/>
    </row>
    <row r="23" spans="1:5">
      <c r="A23" s="131"/>
      <c r="B23" s="9"/>
      <c r="C23" s="9"/>
      <c r="D23" s="9"/>
      <c r="E23" s="9"/>
    </row>
    <row r="24" spans="1:5">
      <c r="A24" s="131"/>
      <c r="B24" s="9"/>
      <c r="C24" s="9"/>
      <c r="D24" s="9"/>
      <c r="E24" s="9"/>
    </row>
    <row r="25" spans="1:5">
      <c r="A25" s="131"/>
      <c r="B25" s="9"/>
      <c r="C25" s="9"/>
      <c r="D25" s="9"/>
      <c r="E25" s="9"/>
    </row>
    <row r="26" spans="1:5">
      <c r="A26" s="131"/>
      <c r="B26" s="9"/>
      <c r="C26" s="9"/>
      <c r="D26" s="9"/>
      <c r="E26" s="9"/>
    </row>
    <row r="27" spans="1:5">
      <c r="A27" s="131"/>
      <c r="B27" s="9"/>
      <c r="C27" s="9"/>
      <c r="D27" s="9"/>
      <c r="E27" s="9"/>
    </row>
    <row r="28" spans="1:5">
      <c r="A28" s="131"/>
      <c r="B28" s="9"/>
      <c r="C28" s="9"/>
      <c r="D28" s="9"/>
      <c r="E28" s="9"/>
    </row>
    <row r="29" spans="1:5">
      <c r="A29" s="131"/>
      <c r="B29" s="9"/>
      <c r="C29" s="9"/>
      <c r="D29" s="9"/>
      <c r="E29" s="9"/>
    </row>
    <row r="30" spans="1:5">
      <c r="A30" s="131"/>
      <c r="B30" s="9"/>
      <c r="C30" s="9"/>
      <c r="D30" s="9"/>
      <c r="E30" s="9"/>
    </row>
    <row r="31" spans="1:5">
      <c r="A31" s="131"/>
      <c r="B31" s="9"/>
      <c r="C31" s="9"/>
      <c r="D31" s="9"/>
      <c r="E31" s="9"/>
    </row>
    <row r="32" spans="1:5">
      <c r="A32" s="131"/>
      <c r="B32" s="9"/>
      <c r="C32" s="9"/>
      <c r="D32" s="9"/>
      <c r="E32" s="9"/>
    </row>
    <row r="33" spans="1:5">
      <c r="A33" s="131"/>
      <c r="B33" s="9"/>
      <c r="C33" s="9"/>
      <c r="D33" s="9"/>
      <c r="E33" s="9"/>
    </row>
    <row r="34" spans="1:5">
      <c r="A34" s="131"/>
      <c r="B34" s="9"/>
      <c r="C34" s="9"/>
      <c r="D34" s="9"/>
      <c r="E34" s="9"/>
    </row>
    <row r="35" spans="1:5">
      <c r="A35" s="131"/>
      <c r="B35" s="9"/>
      <c r="C35" s="9"/>
      <c r="D35" s="9"/>
      <c r="E35" s="9"/>
    </row>
    <row r="36" spans="1:5">
      <c r="A36" s="131"/>
      <c r="B36" s="9"/>
      <c r="C36" s="9"/>
      <c r="D36" s="9"/>
      <c r="E36" s="9"/>
    </row>
    <row r="37" spans="1:5">
      <c r="A37" s="131"/>
      <c r="B37" s="9"/>
      <c r="C37" s="9"/>
      <c r="D37" s="9"/>
      <c r="E37" s="9"/>
    </row>
    <row r="38" spans="1:5">
      <c r="A38" s="131"/>
      <c r="B38" s="9"/>
      <c r="C38" s="9"/>
      <c r="D38" s="9"/>
      <c r="E38" s="9"/>
    </row>
    <row r="39" spans="1:5">
      <c r="A39" s="131"/>
      <c r="B39" s="9"/>
      <c r="C39" s="9"/>
      <c r="D39" s="9"/>
      <c r="E39" s="9"/>
    </row>
    <row r="40" spans="1:5">
      <c r="A40" s="131"/>
      <c r="B40" s="9"/>
      <c r="C40" s="9"/>
      <c r="D40" s="9"/>
      <c r="E40" s="9"/>
    </row>
    <row r="41" spans="1:5">
      <c r="A41" s="131"/>
      <c r="B41" s="9"/>
      <c r="C41" s="9"/>
      <c r="D41" s="9"/>
      <c r="E41" s="9"/>
    </row>
    <row r="42" spans="1:5">
      <c r="A42" s="131"/>
      <c r="B42" s="9"/>
      <c r="C42" s="9"/>
      <c r="D42" s="9"/>
      <c r="E42" s="9"/>
    </row>
    <row r="43" spans="1:5">
      <c r="A43" s="131"/>
      <c r="B43" s="9"/>
      <c r="C43" s="9"/>
      <c r="D43" s="9"/>
      <c r="E43" s="9"/>
    </row>
    <row r="44" spans="1:5">
      <c r="A44" s="131"/>
      <c r="B44" s="9"/>
      <c r="C44" s="9"/>
      <c r="D44" s="9"/>
      <c r="E44" s="9"/>
    </row>
    <row r="45" spans="1:5">
      <c r="A45" s="131"/>
      <c r="B45" s="9"/>
      <c r="C45" s="9"/>
      <c r="D45" s="9"/>
      <c r="E45" s="9"/>
    </row>
    <row r="46" spans="1:5">
      <c r="A46" s="131"/>
      <c r="B46" s="9"/>
      <c r="C46" s="9"/>
      <c r="D46" s="9"/>
      <c r="E46" s="9"/>
    </row>
    <row r="47" spans="1:5">
      <c r="A47" s="131"/>
      <c r="B47" s="9"/>
      <c r="C47" s="9"/>
      <c r="D47" s="9"/>
      <c r="E47" s="9"/>
    </row>
    <row r="48" spans="1:5">
      <c r="A48" s="131"/>
      <c r="B48" s="9"/>
      <c r="C48" s="9"/>
      <c r="D48" s="9"/>
      <c r="E48" s="9"/>
    </row>
    <row r="49" spans="1:5">
      <c r="A49" s="131"/>
      <c r="B49" s="9"/>
      <c r="C49" s="9"/>
      <c r="D49" s="9"/>
      <c r="E49" s="9"/>
    </row>
    <row r="50" spans="1:5">
      <c r="A50" s="131"/>
      <c r="B50" s="9"/>
      <c r="C50" s="9"/>
      <c r="D50" s="9"/>
      <c r="E50" s="9"/>
    </row>
    <row r="51" spans="1:5">
      <c r="A51" s="131"/>
      <c r="B51" s="9"/>
      <c r="C51" s="9"/>
      <c r="D51" s="9"/>
      <c r="E51" s="9"/>
    </row>
    <row r="52" spans="1:5">
      <c r="A52" s="131"/>
      <c r="B52" s="9"/>
      <c r="C52" s="9"/>
      <c r="D52" s="9"/>
      <c r="E52" s="9"/>
    </row>
    <row r="53" spans="1:5">
      <c r="A53" s="131"/>
      <c r="B53" s="9"/>
      <c r="C53" s="9"/>
      <c r="D53" s="9"/>
      <c r="E53" s="9"/>
    </row>
    <row r="54" spans="1:5">
      <c r="A54" s="131"/>
      <c r="B54" s="9"/>
      <c r="C54" s="9"/>
      <c r="D54" s="9"/>
      <c r="E54" s="9"/>
    </row>
    <row r="55" spans="1:5">
      <c r="A55" s="131"/>
      <c r="B55" s="9"/>
      <c r="C55" s="9"/>
      <c r="D55" s="9"/>
      <c r="E55" s="9"/>
    </row>
    <row r="56" spans="1:5">
      <c r="A56" s="131"/>
      <c r="B56" s="9"/>
      <c r="C56" s="9"/>
      <c r="D56" s="9"/>
      <c r="E56" s="9"/>
    </row>
    <row r="57" spans="1:5">
      <c r="A57" s="131"/>
      <c r="B57" s="9"/>
      <c r="C57" s="9"/>
      <c r="D57" s="9"/>
      <c r="E57" s="9"/>
    </row>
    <row r="58" spans="1:5">
      <c r="A58" s="131"/>
      <c r="B58" s="9"/>
      <c r="C58" s="9"/>
      <c r="D58" s="9"/>
      <c r="E58" s="9"/>
    </row>
    <row r="59" spans="1:5">
      <c r="A59" s="131"/>
      <c r="B59" s="9"/>
      <c r="C59" s="9"/>
      <c r="D59" s="9"/>
      <c r="E59" s="9"/>
    </row>
    <row r="60" spans="1:5">
      <c r="A60" s="131"/>
      <c r="B60" s="9"/>
      <c r="C60" s="9"/>
      <c r="D60" s="9"/>
      <c r="E60" s="9"/>
    </row>
    <row r="61" spans="1:5">
      <c r="A61" s="131"/>
      <c r="B61" s="9"/>
      <c r="C61" s="9"/>
      <c r="D61" s="9"/>
      <c r="E61" s="9"/>
    </row>
    <row r="62" spans="1:5">
      <c r="A62" s="131"/>
      <c r="B62" s="9"/>
      <c r="C62" s="9"/>
      <c r="D62" s="9"/>
      <c r="E62" s="9"/>
    </row>
    <row r="63" spans="1:5">
      <c r="A63" s="131"/>
      <c r="B63" s="9"/>
      <c r="C63" s="9"/>
      <c r="D63" s="9"/>
      <c r="E63" s="9"/>
    </row>
    <row r="64" spans="1:5">
      <c r="A64" s="131"/>
      <c r="B64" s="9"/>
      <c r="C64" s="9"/>
      <c r="D64" s="9"/>
      <c r="E64" s="9"/>
    </row>
    <row r="65" spans="1:5">
      <c r="A65" s="131"/>
      <c r="B65" s="9"/>
      <c r="C65" s="9"/>
      <c r="D65" s="9"/>
      <c r="E65" s="9"/>
    </row>
    <row r="66" spans="1:5">
      <c r="A66" s="131"/>
      <c r="B66" s="9"/>
      <c r="C66" s="9"/>
      <c r="D66" s="9"/>
      <c r="E66" s="9"/>
    </row>
    <row r="67" spans="1:5">
      <c r="A67" s="131"/>
      <c r="B67" s="9"/>
      <c r="C67" s="9"/>
      <c r="D67" s="9"/>
      <c r="E67" s="9"/>
    </row>
    <row r="68" spans="1:5">
      <c r="A68" s="131"/>
      <c r="B68" s="9"/>
      <c r="C68" s="9"/>
      <c r="D68" s="9"/>
      <c r="E68" s="9"/>
    </row>
    <row r="69" spans="1:5">
      <c r="A69" s="131"/>
      <c r="B69" s="9"/>
      <c r="C69" s="9"/>
      <c r="D69" s="9"/>
      <c r="E69" s="9"/>
    </row>
    <row r="70" spans="1:5">
      <c r="A70" s="131"/>
      <c r="B70" s="9"/>
      <c r="C70" s="9"/>
      <c r="D70" s="9"/>
      <c r="E70" s="9"/>
    </row>
    <row r="71" spans="1:5">
      <c r="A71" s="131"/>
      <c r="B71" s="9"/>
      <c r="C71" s="9"/>
      <c r="D71" s="9"/>
      <c r="E71" s="9"/>
    </row>
    <row r="72" spans="1:5">
      <c r="A72" s="131"/>
      <c r="B72" s="9"/>
      <c r="C72" s="9"/>
      <c r="D72" s="9"/>
      <c r="E72" s="9"/>
    </row>
    <row r="73" spans="1:5">
      <c r="A73" s="131"/>
      <c r="B73" s="9"/>
      <c r="C73" s="9"/>
      <c r="D73" s="9"/>
      <c r="E73" s="9"/>
    </row>
    <row r="75" spans="1:5">
      <c r="A75"/>
      <c r="B75" s="50"/>
      <c r="C75"/>
    </row>
  </sheetData>
  <mergeCells count="2">
    <mergeCell ref="B3:D3"/>
    <mergeCell ref="F3:H3"/>
  </mergeCells>
  <phoneticPr fontId="2" type="noConversion"/>
  <hyperlinks>
    <hyperlink ref="A14" location="차례!E3" display="차례로 가기" xr:uid="{3D4C81B0-60AE-4525-8B89-9A849B2297EE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9"/>
  <dimension ref="A1:W84"/>
  <sheetViews>
    <sheetView zoomScaleNormal="100" workbookViewId="0">
      <pane xSplit="1" ySplit="5" topLeftCell="B6" activePane="bottomRight" state="frozen"/>
      <selection activeCell="C23" sqref="C23"/>
      <selection pane="topRight" activeCell="C23" sqref="C23"/>
      <selection pane="bottomLeft" activeCell="C23" sqref="C23"/>
      <selection pane="bottomRight"/>
    </sheetView>
  </sheetViews>
  <sheetFormatPr defaultRowHeight="17.25"/>
  <cols>
    <col min="1" max="1" width="19.875" style="50" customWidth="1"/>
    <col min="2" max="2" width="19.25" style="50" customWidth="1"/>
    <col min="3" max="4" width="19.25" customWidth="1"/>
    <col min="5" max="5" width="1.625" style="172" customWidth="1"/>
    <col min="6" max="6" width="19.25" customWidth="1"/>
    <col min="7" max="8" width="19.25" style="50" customWidth="1"/>
    <col min="9" max="9" width="1.625" style="51" customWidth="1"/>
    <col min="10" max="12" width="19.25" customWidth="1"/>
  </cols>
  <sheetData>
    <row r="1" spans="1:23">
      <c r="A1" s="2" t="s">
        <v>1098</v>
      </c>
      <c r="B1" s="3"/>
      <c r="C1" s="3"/>
      <c r="D1" s="3"/>
      <c r="E1" s="35"/>
      <c r="F1" s="3"/>
      <c r="G1" s="3"/>
      <c r="H1" s="3"/>
      <c r="I1" s="35"/>
      <c r="J1" s="3"/>
    </row>
    <row r="2" spans="1:23">
      <c r="A2" s="4" t="s">
        <v>161</v>
      </c>
      <c r="B2" s="3"/>
      <c r="C2" s="3"/>
      <c r="D2" s="3"/>
      <c r="E2" s="35"/>
      <c r="F2" s="3"/>
      <c r="G2" s="3"/>
      <c r="H2" s="3"/>
      <c r="I2" s="35"/>
      <c r="J2" s="3"/>
    </row>
    <row r="3" spans="1:23">
      <c r="A3" s="5"/>
      <c r="B3" s="549" t="s">
        <v>600</v>
      </c>
      <c r="C3" s="549"/>
      <c r="D3" s="549"/>
      <c r="E3" s="469"/>
      <c r="F3" s="549" t="s">
        <v>211</v>
      </c>
      <c r="G3" s="549"/>
      <c r="H3" s="549"/>
      <c r="I3" s="469"/>
      <c r="J3" s="549" t="s">
        <v>212</v>
      </c>
      <c r="K3" s="549"/>
      <c r="L3" s="549"/>
    </row>
    <row r="4" spans="1:23">
      <c r="A4" s="132" t="s">
        <v>44</v>
      </c>
      <c r="B4" s="131" t="s">
        <v>784</v>
      </c>
      <c r="C4" s="131" t="s">
        <v>601</v>
      </c>
      <c r="D4" s="131" t="s">
        <v>602</v>
      </c>
      <c r="E4" s="469"/>
      <c r="F4" s="131" t="s">
        <v>307</v>
      </c>
      <c r="G4" s="131" t="s">
        <v>202</v>
      </c>
      <c r="H4" s="131" t="s">
        <v>203</v>
      </c>
      <c r="I4" s="469"/>
      <c r="J4" s="131" t="s">
        <v>307</v>
      </c>
      <c r="K4" s="131" t="s">
        <v>202</v>
      </c>
      <c r="L4" s="131" t="s">
        <v>203</v>
      </c>
      <c r="M4" s="137"/>
    </row>
    <row r="5" spans="1:23">
      <c r="A5" s="132" t="s">
        <v>45</v>
      </c>
      <c r="B5" s="131" t="s">
        <v>127</v>
      </c>
      <c r="C5" s="131" t="s">
        <v>127</v>
      </c>
      <c r="D5" s="131" t="s">
        <v>127</v>
      </c>
      <c r="E5" s="469"/>
      <c r="F5" s="131" t="s">
        <v>127</v>
      </c>
      <c r="G5" s="131" t="s">
        <v>127</v>
      </c>
      <c r="H5" s="131" t="s">
        <v>127</v>
      </c>
      <c r="I5" s="469"/>
      <c r="J5" s="131" t="s">
        <v>127</v>
      </c>
      <c r="K5" s="131" t="s">
        <v>127</v>
      </c>
      <c r="L5" s="131" t="s">
        <v>127</v>
      </c>
    </row>
    <row r="6" spans="1:23">
      <c r="A6" s="15" t="s">
        <v>120</v>
      </c>
      <c r="B6" s="318">
        <v>0.9</v>
      </c>
      <c r="C6" s="318">
        <v>0.43</v>
      </c>
      <c r="D6" s="318">
        <v>1.47</v>
      </c>
      <c r="E6" s="318"/>
      <c r="F6" s="318">
        <v>0.28999999999999998</v>
      </c>
      <c r="G6" s="318">
        <v>0.22</v>
      </c>
      <c r="H6" s="318">
        <v>0.45</v>
      </c>
      <c r="I6" s="318"/>
      <c r="J6" s="318">
        <v>1.83</v>
      </c>
      <c r="K6" s="318">
        <v>1.1299999999999999</v>
      </c>
      <c r="L6" s="318">
        <v>2.16</v>
      </c>
      <c r="N6" s="40"/>
      <c r="O6" s="40"/>
      <c r="P6" s="40"/>
      <c r="Q6" s="40"/>
      <c r="R6" s="40"/>
      <c r="S6" s="40"/>
      <c r="T6" s="40"/>
      <c r="U6" s="40"/>
      <c r="V6" s="40"/>
      <c r="W6" s="40"/>
    </row>
    <row r="7" spans="1:23">
      <c r="A7" s="15" t="s">
        <v>121</v>
      </c>
      <c r="B7" s="318">
        <v>0.89</v>
      </c>
      <c r="C7" s="318">
        <v>0.42</v>
      </c>
      <c r="D7" s="318">
        <v>1.47</v>
      </c>
      <c r="E7" s="318"/>
      <c r="F7" s="318">
        <v>0.27</v>
      </c>
      <c r="G7" s="318">
        <v>0.2</v>
      </c>
      <c r="H7" s="318">
        <v>0.44</v>
      </c>
      <c r="I7" s="318"/>
      <c r="J7" s="318">
        <v>1.85</v>
      </c>
      <c r="K7" s="318">
        <v>1.1499999999999999</v>
      </c>
      <c r="L7" s="318">
        <v>2.2000000000000002</v>
      </c>
      <c r="N7" s="40"/>
      <c r="O7" s="40"/>
      <c r="P7" s="40"/>
      <c r="Q7" s="40"/>
      <c r="R7" s="40"/>
      <c r="S7" s="40"/>
      <c r="T7" s="40"/>
      <c r="U7" s="40"/>
      <c r="V7" s="40"/>
      <c r="W7" s="40"/>
    </row>
    <row r="8" spans="1:23">
      <c r="A8" s="15" t="s">
        <v>122</v>
      </c>
      <c r="B8" s="318">
        <v>0.92</v>
      </c>
      <c r="C8" s="318">
        <v>0.45</v>
      </c>
      <c r="D8" s="318">
        <v>1.5</v>
      </c>
      <c r="E8" s="318"/>
      <c r="F8" s="318">
        <v>0.28999999999999998</v>
      </c>
      <c r="G8" s="318">
        <v>0.21</v>
      </c>
      <c r="H8" s="318">
        <v>0.45</v>
      </c>
      <c r="I8" s="318"/>
      <c r="J8" s="318">
        <v>1.93</v>
      </c>
      <c r="K8" s="318">
        <v>1.25</v>
      </c>
      <c r="L8" s="318">
        <v>2.2599999999999998</v>
      </c>
      <c r="N8" s="40"/>
      <c r="O8" s="40"/>
      <c r="P8" s="40"/>
      <c r="Q8" s="40"/>
      <c r="R8" s="40"/>
      <c r="S8" s="40"/>
      <c r="T8" s="40"/>
      <c r="U8" s="40"/>
      <c r="V8" s="40"/>
      <c r="W8" s="40"/>
    </row>
    <row r="9" spans="1:23">
      <c r="A9" s="15" t="s">
        <v>123</v>
      </c>
      <c r="B9" s="318">
        <v>0.81</v>
      </c>
      <c r="C9" s="318">
        <v>0.39</v>
      </c>
      <c r="D9" s="318">
        <v>1.32</v>
      </c>
      <c r="E9" s="318"/>
      <c r="F9" s="318">
        <v>0.26</v>
      </c>
      <c r="G9" s="318">
        <v>0.2</v>
      </c>
      <c r="H9" s="318">
        <v>0.41</v>
      </c>
      <c r="I9" s="318"/>
      <c r="J9" s="318">
        <v>1.7</v>
      </c>
      <c r="K9" s="318">
        <v>1.08</v>
      </c>
      <c r="L9" s="318">
        <v>1.98</v>
      </c>
      <c r="N9" s="40"/>
      <c r="O9" s="40"/>
      <c r="P9" s="40"/>
      <c r="Q9" s="40"/>
      <c r="R9" s="40"/>
      <c r="S9" s="40"/>
      <c r="T9" s="40"/>
      <c r="U9" s="40"/>
      <c r="V9" s="40"/>
      <c r="W9" s="40"/>
    </row>
    <row r="10" spans="1:23">
      <c r="A10" s="15" t="s">
        <v>66</v>
      </c>
      <c r="B10" s="318">
        <v>0.89</v>
      </c>
      <c r="C10" s="318">
        <v>0.42</v>
      </c>
      <c r="D10" s="318">
        <v>1.47</v>
      </c>
      <c r="E10" s="318"/>
      <c r="F10" s="318">
        <v>0.27</v>
      </c>
      <c r="G10" s="318">
        <v>0.2</v>
      </c>
      <c r="H10" s="318">
        <v>0.44</v>
      </c>
      <c r="I10" s="318"/>
      <c r="J10" s="318">
        <v>1.93</v>
      </c>
      <c r="K10" s="318">
        <v>1.26</v>
      </c>
      <c r="L10" s="318">
        <v>2.2200000000000002</v>
      </c>
      <c r="N10" s="40"/>
      <c r="O10" s="40"/>
      <c r="P10" s="40"/>
      <c r="Q10" s="40"/>
      <c r="R10" s="40"/>
      <c r="S10" s="40"/>
      <c r="T10" s="40"/>
      <c r="U10" s="40"/>
      <c r="V10" s="40"/>
      <c r="W10" s="40"/>
    </row>
    <row r="11" spans="1:23">
      <c r="A11" s="131" t="s">
        <v>558</v>
      </c>
      <c r="B11" s="318">
        <v>0.83</v>
      </c>
      <c r="C11" s="318">
        <v>0.38</v>
      </c>
      <c r="D11" s="318">
        <v>1.39</v>
      </c>
      <c r="E11" s="318"/>
      <c r="F11" s="318">
        <v>0.25</v>
      </c>
      <c r="G11" s="318">
        <v>0.17</v>
      </c>
      <c r="H11" s="318">
        <v>0.42</v>
      </c>
      <c r="I11" s="318"/>
      <c r="J11" s="318">
        <v>1.83</v>
      </c>
      <c r="K11" s="318">
        <v>1.19</v>
      </c>
      <c r="L11" s="318">
        <v>2.11</v>
      </c>
      <c r="N11" s="40"/>
      <c r="O11" s="40"/>
      <c r="P11" s="40"/>
      <c r="Q11" s="40"/>
      <c r="R11" s="40"/>
      <c r="S11" s="40"/>
      <c r="T11" s="40"/>
      <c r="U11" s="40"/>
      <c r="V11" s="40"/>
      <c r="W11" s="40"/>
    </row>
    <row r="12" spans="1:23">
      <c r="A12" s="131" t="s">
        <v>559</v>
      </c>
      <c r="B12" s="318">
        <v>0.77</v>
      </c>
      <c r="C12" s="318">
        <v>0.34</v>
      </c>
      <c r="D12" s="318">
        <v>1.29</v>
      </c>
      <c r="E12" s="318"/>
      <c r="F12" s="318">
        <v>0.22</v>
      </c>
      <c r="G12" s="318">
        <v>0.16</v>
      </c>
      <c r="H12" s="318">
        <v>0.36</v>
      </c>
      <c r="I12" s="318"/>
      <c r="J12" s="318">
        <v>1.73</v>
      </c>
      <c r="K12" s="318">
        <v>1.07</v>
      </c>
      <c r="L12" s="318">
        <v>2.0099999999999998</v>
      </c>
      <c r="N12" s="40"/>
      <c r="O12" s="40"/>
      <c r="P12" s="40"/>
      <c r="Q12" s="40"/>
      <c r="R12" s="40"/>
      <c r="S12" s="40"/>
      <c r="T12" s="40"/>
      <c r="U12" s="40"/>
      <c r="V12" s="40"/>
      <c r="W12" s="40"/>
    </row>
    <row r="13" spans="1:23">
      <c r="A13" s="131" t="s">
        <v>560</v>
      </c>
      <c r="B13" s="318">
        <v>0.65</v>
      </c>
      <c r="C13" s="318">
        <v>0.28999999999999998</v>
      </c>
      <c r="D13" s="318">
        <v>1.1000000000000001</v>
      </c>
      <c r="E13" s="318"/>
      <c r="F13" s="318">
        <v>0.2</v>
      </c>
      <c r="G13" s="318">
        <v>0.14000000000000001</v>
      </c>
      <c r="H13" s="318">
        <v>0.34</v>
      </c>
      <c r="I13" s="318"/>
      <c r="J13" s="318">
        <v>1.45</v>
      </c>
      <c r="K13" s="318">
        <v>0.89</v>
      </c>
      <c r="L13" s="318">
        <v>1.7</v>
      </c>
      <c r="N13" s="40"/>
      <c r="O13" s="40"/>
      <c r="P13" s="40"/>
      <c r="Q13" s="40"/>
      <c r="R13" s="40"/>
      <c r="S13" s="40"/>
      <c r="T13" s="40"/>
      <c r="U13" s="40"/>
      <c r="V13" s="40"/>
      <c r="W13" s="40"/>
    </row>
    <row r="14" spans="1:23">
      <c r="A14" s="131" t="s">
        <v>551</v>
      </c>
      <c r="B14" s="318">
        <v>0.65</v>
      </c>
      <c r="C14" s="318">
        <v>0.27</v>
      </c>
      <c r="D14" s="318">
        <v>1.1200000000000001</v>
      </c>
      <c r="E14" s="318"/>
      <c r="F14" s="318">
        <v>0.18</v>
      </c>
      <c r="G14" s="318">
        <v>0.12</v>
      </c>
      <c r="H14" s="318">
        <v>0.32</v>
      </c>
      <c r="I14" s="318"/>
      <c r="J14" s="318">
        <v>1.48</v>
      </c>
      <c r="K14" s="318">
        <v>0.86</v>
      </c>
      <c r="L14" s="318">
        <v>1.75</v>
      </c>
      <c r="N14" s="40"/>
      <c r="O14" s="40"/>
      <c r="P14" s="40"/>
      <c r="Q14" s="40"/>
      <c r="R14" s="40"/>
      <c r="S14" s="40"/>
      <c r="T14" s="40"/>
      <c r="U14" s="40"/>
      <c r="V14" s="40"/>
      <c r="W14" s="40"/>
    </row>
    <row r="15" spans="1:23">
      <c r="A15" s="131" t="s">
        <v>584</v>
      </c>
      <c r="B15" s="318">
        <v>0.6</v>
      </c>
      <c r="C15" s="318">
        <v>0.24</v>
      </c>
      <c r="D15" s="318">
        <v>1.03</v>
      </c>
      <c r="E15" s="318"/>
      <c r="F15" s="318">
        <v>0.17</v>
      </c>
      <c r="G15" s="318">
        <v>0.11</v>
      </c>
      <c r="H15" s="318">
        <v>0.3</v>
      </c>
      <c r="I15" s="318"/>
      <c r="J15" s="318">
        <v>1.35</v>
      </c>
      <c r="K15" s="318">
        <v>0.74</v>
      </c>
      <c r="L15" s="318">
        <v>1.61</v>
      </c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>
      <c r="A16" s="131" t="s">
        <v>585</v>
      </c>
      <c r="B16" s="318">
        <v>0.59</v>
      </c>
      <c r="C16" s="318">
        <v>0.22</v>
      </c>
      <c r="D16" s="318">
        <v>1.03</v>
      </c>
      <c r="E16" s="318"/>
      <c r="F16" s="318">
        <v>0.17</v>
      </c>
      <c r="G16" s="318">
        <v>0.11</v>
      </c>
      <c r="H16" s="318">
        <v>0.3</v>
      </c>
      <c r="I16" s="318"/>
      <c r="J16" s="318">
        <v>1.33</v>
      </c>
      <c r="K16" s="318">
        <v>0.67</v>
      </c>
      <c r="L16" s="318">
        <v>1.61</v>
      </c>
      <c r="N16" s="40"/>
      <c r="O16" s="40"/>
      <c r="P16" s="40"/>
      <c r="Q16" s="40"/>
      <c r="R16" s="40"/>
      <c r="S16" s="40"/>
      <c r="T16" s="40"/>
      <c r="U16" s="40"/>
      <c r="V16" s="40"/>
      <c r="W16" s="40"/>
    </row>
    <row r="17" spans="1:23">
      <c r="A17" s="131" t="s">
        <v>598</v>
      </c>
      <c r="B17" s="318">
        <v>0.52</v>
      </c>
      <c r="C17" s="318">
        <v>0.19</v>
      </c>
      <c r="D17" s="318">
        <v>0.94</v>
      </c>
      <c r="E17" s="318"/>
      <c r="F17" s="318">
        <v>0.16</v>
      </c>
      <c r="G17" s="318">
        <v>0.1</v>
      </c>
      <c r="H17" s="318">
        <v>0.28999999999999998</v>
      </c>
      <c r="I17" s="318"/>
      <c r="J17" s="318">
        <v>1.1599999999999999</v>
      </c>
      <c r="K17" s="318">
        <v>0.53</v>
      </c>
      <c r="L17" s="318">
        <v>1.45</v>
      </c>
      <c r="N17" s="40"/>
      <c r="O17" s="40"/>
      <c r="P17" s="40"/>
      <c r="Q17" s="40"/>
      <c r="R17" s="40"/>
      <c r="S17" s="40"/>
      <c r="T17" s="40"/>
      <c r="U17" s="40"/>
      <c r="V17" s="40"/>
      <c r="W17" s="40"/>
    </row>
    <row r="18" spans="1:23">
      <c r="A18" s="131" t="s">
        <v>599</v>
      </c>
      <c r="B18" s="318">
        <v>0.56000000000000005</v>
      </c>
      <c r="C18" s="318">
        <v>0.2</v>
      </c>
      <c r="D18" s="318">
        <v>1.03</v>
      </c>
      <c r="E18" s="318"/>
      <c r="F18" s="318">
        <v>0.17</v>
      </c>
      <c r="G18" s="318">
        <v>0.1</v>
      </c>
      <c r="H18" s="318">
        <v>0.31</v>
      </c>
      <c r="I18" s="318"/>
      <c r="J18" s="318">
        <v>1.26</v>
      </c>
      <c r="K18" s="318">
        <v>0.56000000000000005</v>
      </c>
      <c r="L18" s="318">
        <v>1.58</v>
      </c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3">
      <c r="A19" s="159" t="s">
        <v>667</v>
      </c>
      <c r="B19" s="318">
        <v>0.56000000000000005</v>
      </c>
      <c r="C19" s="318">
        <v>0.19</v>
      </c>
      <c r="D19" s="318">
        <v>1.04</v>
      </c>
      <c r="E19" s="318"/>
      <c r="F19" s="318">
        <v>0.17</v>
      </c>
      <c r="G19" s="318">
        <v>0.1</v>
      </c>
      <c r="H19" s="318">
        <v>0.34</v>
      </c>
      <c r="I19" s="318"/>
      <c r="J19" s="318">
        <v>1.23</v>
      </c>
      <c r="K19" s="318">
        <v>0.51</v>
      </c>
      <c r="L19" s="318">
        <v>1.57</v>
      </c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3">
      <c r="A20" s="159" t="s">
        <v>668</v>
      </c>
      <c r="B20" s="318">
        <v>0.6</v>
      </c>
      <c r="C20" s="318">
        <v>0.21</v>
      </c>
      <c r="D20" s="318">
        <v>1.1100000000000001</v>
      </c>
      <c r="E20" s="318"/>
      <c r="F20" s="318">
        <v>0.19</v>
      </c>
      <c r="G20" s="318">
        <v>0.12</v>
      </c>
      <c r="H20" s="318">
        <v>0.37</v>
      </c>
      <c r="I20" s="318"/>
      <c r="J20" s="318">
        <v>1.3</v>
      </c>
      <c r="K20" s="318">
        <v>0.53</v>
      </c>
      <c r="L20" s="318">
        <v>1.66</v>
      </c>
      <c r="N20" s="40"/>
      <c r="O20" s="40"/>
      <c r="P20" s="40"/>
      <c r="Q20" s="40"/>
      <c r="R20" s="40"/>
      <c r="S20" s="40"/>
      <c r="T20" s="40"/>
      <c r="U20" s="40"/>
      <c r="V20" s="40"/>
      <c r="W20" s="40"/>
    </row>
    <row r="21" spans="1:23">
      <c r="A21" s="337" t="s">
        <v>801</v>
      </c>
      <c r="B21" s="318">
        <v>0.66</v>
      </c>
      <c r="C21" s="318">
        <v>0.24</v>
      </c>
      <c r="D21" s="318">
        <v>1.22</v>
      </c>
      <c r="E21" s="318"/>
      <c r="F21" s="318">
        <v>0.24</v>
      </c>
      <c r="G21" s="318">
        <v>0.15</v>
      </c>
      <c r="H21" s="318">
        <v>0.46</v>
      </c>
      <c r="I21" s="318"/>
      <c r="J21" s="318">
        <v>1.4</v>
      </c>
      <c r="K21" s="318">
        <v>0.56000000000000005</v>
      </c>
      <c r="L21" s="318">
        <v>1.8</v>
      </c>
      <c r="N21" s="40"/>
      <c r="O21" s="40"/>
      <c r="P21" s="40"/>
      <c r="Q21" s="40"/>
      <c r="R21" s="40"/>
      <c r="S21" s="40"/>
      <c r="T21" s="40"/>
      <c r="U21" s="40"/>
      <c r="V21" s="40"/>
      <c r="W21" s="40"/>
    </row>
    <row r="22" spans="1:23">
      <c r="A22" s="337" t="s">
        <v>802</v>
      </c>
      <c r="B22" s="318">
        <v>0.83</v>
      </c>
      <c r="C22" s="318">
        <v>0.31</v>
      </c>
      <c r="D22" s="318">
        <v>1.55</v>
      </c>
      <c r="E22" s="318"/>
      <c r="F22" s="318">
        <v>0.31</v>
      </c>
      <c r="G22" s="318">
        <v>0.2</v>
      </c>
      <c r="H22" s="318">
        <v>0.6</v>
      </c>
      <c r="I22" s="318"/>
      <c r="J22" s="318">
        <v>1.76</v>
      </c>
      <c r="K22" s="318">
        <v>0.75</v>
      </c>
      <c r="L22" s="318">
        <v>2.25</v>
      </c>
      <c r="N22" s="40"/>
      <c r="O22" s="40"/>
      <c r="P22" s="40"/>
      <c r="Q22" s="40"/>
      <c r="R22" s="40"/>
      <c r="S22" s="40"/>
      <c r="T22" s="40"/>
      <c r="U22" s="40"/>
      <c r="V22" s="40"/>
      <c r="W22" s="40"/>
    </row>
    <row r="23" spans="1:23" s="172" customFormat="1">
      <c r="A23" s="430" t="s">
        <v>827</v>
      </c>
      <c r="B23" s="318">
        <v>0.86</v>
      </c>
      <c r="C23" s="318">
        <v>0.34</v>
      </c>
      <c r="D23" s="318">
        <v>1.58</v>
      </c>
      <c r="E23" s="318"/>
      <c r="F23" s="318">
        <v>0.33</v>
      </c>
      <c r="G23" s="318">
        <v>0.22</v>
      </c>
      <c r="H23" s="318">
        <v>0.62</v>
      </c>
      <c r="I23" s="318"/>
      <c r="J23" s="318">
        <v>1.82</v>
      </c>
      <c r="K23" s="318">
        <v>0.84</v>
      </c>
      <c r="L23" s="318">
        <v>2.29</v>
      </c>
      <c r="N23" s="40"/>
      <c r="O23" s="40"/>
      <c r="P23" s="40"/>
      <c r="Q23" s="40"/>
      <c r="R23" s="40"/>
      <c r="S23" s="40"/>
      <c r="T23" s="40"/>
      <c r="U23" s="40"/>
      <c r="V23" s="40"/>
      <c r="W23" s="40"/>
    </row>
    <row r="24" spans="1:23" s="172" customFormat="1">
      <c r="A24" s="430" t="s">
        <v>828</v>
      </c>
      <c r="B24" s="318">
        <v>0.89</v>
      </c>
      <c r="C24" s="318">
        <v>0.36</v>
      </c>
      <c r="D24" s="318">
        <v>1.65</v>
      </c>
      <c r="E24" s="318"/>
      <c r="F24" s="318">
        <v>0.35</v>
      </c>
      <c r="G24" s="318">
        <v>0.24</v>
      </c>
      <c r="H24" s="318">
        <v>0.66</v>
      </c>
      <c r="I24" s="318"/>
      <c r="J24" s="318">
        <v>1.91</v>
      </c>
      <c r="K24" s="318">
        <v>0.9</v>
      </c>
      <c r="L24" s="318">
        <v>2.39</v>
      </c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>
      <c r="A25" s="131"/>
      <c r="B25" s="9"/>
      <c r="C25" s="9"/>
      <c r="F25" s="9"/>
      <c r="G25" s="9"/>
      <c r="H25" s="9"/>
      <c r="I25" s="9"/>
      <c r="J25" s="9"/>
    </row>
    <row r="26" spans="1:23">
      <c r="A26" s="136" t="s">
        <v>617</v>
      </c>
      <c r="F26" s="9"/>
      <c r="G26" s="9"/>
      <c r="H26" s="9"/>
      <c r="I26" s="9"/>
      <c r="J26" s="9"/>
    </row>
    <row r="27" spans="1:23">
      <c r="F27" s="9"/>
      <c r="G27" s="9"/>
      <c r="H27" s="9"/>
      <c r="I27" s="9"/>
      <c r="J27" s="9"/>
    </row>
    <row r="28" spans="1:23">
      <c r="A28" s="131"/>
      <c r="F28" s="9"/>
      <c r="G28" s="9"/>
      <c r="H28" s="9"/>
      <c r="I28" s="9"/>
      <c r="J28" s="9"/>
    </row>
    <row r="29" spans="1:23">
      <c r="A29" s="131"/>
      <c r="F29" s="9"/>
      <c r="G29" s="9"/>
      <c r="H29" s="9"/>
      <c r="I29" s="9"/>
      <c r="J29" s="9"/>
    </row>
    <row r="30" spans="1:23">
      <c r="A30" s="131"/>
      <c r="F30" s="9"/>
      <c r="G30" s="9"/>
      <c r="H30" s="9"/>
      <c r="I30" s="9"/>
      <c r="J30" s="9"/>
    </row>
    <row r="31" spans="1:23">
      <c r="A31" s="131"/>
      <c r="F31" s="9"/>
      <c r="G31" s="9"/>
      <c r="H31" s="9"/>
      <c r="I31" s="9"/>
      <c r="J31" s="9"/>
    </row>
    <row r="32" spans="1:23">
      <c r="A32" s="131"/>
      <c r="F32" s="9"/>
      <c r="G32" s="9"/>
      <c r="H32" s="9"/>
      <c r="I32" s="9"/>
      <c r="J32" s="9"/>
    </row>
    <row r="33" spans="1:10">
      <c r="A33" s="131"/>
      <c r="F33" s="9"/>
      <c r="G33" s="9"/>
      <c r="H33" s="9"/>
      <c r="I33" s="9"/>
      <c r="J33" s="9"/>
    </row>
    <row r="34" spans="1:10">
      <c r="A34" s="131"/>
      <c r="F34" s="9"/>
      <c r="G34" s="9"/>
      <c r="H34" s="9"/>
      <c r="I34" s="9"/>
      <c r="J34" s="9"/>
    </row>
    <row r="35" spans="1:10">
      <c r="A35" s="131"/>
      <c r="F35" s="9"/>
      <c r="G35" s="9"/>
      <c r="H35" s="9"/>
      <c r="I35" s="9"/>
      <c r="J35" s="9"/>
    </row>
    <row r="36" spans="1:10">
      <c r="A36" s="131"/>
      <c r="F36" s="9"/>
      <c r="G36" s="9"/>
      <c r="H36" s="9"/>
      <c r="I36" s="9"/>
      <c r="J36" s="9"/>
    </row>
    <row r="37" spans="1:10">
      <c r="A37" s="131"/>
      <c r="F37" s="9"/>
      <c r="G37" s="9"/>
      <c r="H37" s="9"/>
      <c r="I37" s="9"/>
      <c r="J37" s="9"/>
    </row>
    <row r="38" spans="1:10">
      <c r="A38" s="131"/>
      <c r="F38" s="9"/>
      <c r="G38" s="9"/>
      <c r="H38" s="9"/>
      <c r="I38" s="9"/>
      <c r="J38" s="9"/>
    </row>
    <row r="39" spans="1:10">
      <c r="A39" s="131"/>
      <c r="F39" s="9"/>
      <c r="G39" s="9"/>
      <c r="H39" s="9"/>
      <c r="I39" s="9"/>
      <c r="J39" s="9"/>
    </row>
    <row r="40" spans="1:10">
      <c r="A40" s="131"/>
      <c r="F40" s="9"/>
      <c r="G40" s="9"/>
      <c r="H40" s="9"/>
      <c r="I40" s="9"/>
      <c r="J40" s="9"/>
    </row>
    <row r="41" spans="1:10">
      <c r="A41" s="131"/>
      <c r="F41" s="9"/>
      <c r="G41" s="9"/>
      <c r="H41" s="9"/>
      <c r="I41" s="9"/>
      <c r="J41" s="9"/>
    </row>
    <row r="42" spans="1:10">
      <c r="A42" s="131"/>
      <c r="F42" s="9"/>
      <c r="G42" s="9"/>
      <c r="H42" s="9"/>
      <c r="I42" s="9"/>
      <c r="J42" s="9"/>
    </row>
    <row r="43" spans="1:10">
      <c r="A43" s="131"/>
      <c r="B43" s="9"/>
      <c r="C43" s="9"/>
      <c r="F43" s="9"/>
      <c r="G43" s="9"/>
      <c r="H43" s="9"/>
      <c r="I43" s="9"/>
      <c r="J43" s="9"/>
    </row>
    <row r="44" spans="1:10">
      <c r="A44" s="131"/>
      <c r="B44" s="9"/>
      <c r="C44" s="9"/>
      <c r="F44" s="9"/>
      <c r="G44" s="9"/>
      <c r="H44" s="9"/>
      <c r="I44" s="9"/>
      <c r="J44" s="9"/>
    </row>
    <row r="45" spans="1:10">
      <c r="A45" s="131"/>
      <c r="B45" s="9"/>
      <c r="C45" s="9"/>
      <c r="F45" s="9"/>
      <c r="G45" s="9"/>
      <c r="H45" s="9"/>
      <c r="I45" s="9"/>
      <c r="J45" s="9"/>
    </row>
    <row r="46" spans="1:10">
      <c r="A46" s="131"/>
      <c r="B46" s="9"/>
      <c r="C46" s="9"/>
      <c r="F46" s="9"/>
      <c r="G46" s="9"/>
      <c r="H46" s="9"/>
      <c r="I46" s="9"/>
      <c r="J46" s="9"/>
    </row>
    <row r="47" spans="1:10">
      <c r="A47" s="131"/>
      <c r="B47" s="9"/>
      <c r="C47" s="9"/>
      <c r="F47" s="9"/>
      <c r="G47" s="9"/>
      <c r="H47" s="9"/>
      <c r="I47" s="9"/>
      <c r="J47" s="9"/>
    </row>
    <row r="48" spans="1:10">
      <c r="A48" s="131"/>
      <c r="B48" s="9"/>
      <c r="C48" s="9"/>
      <c r="F48" s="9"/>
      <c r="G48" s="9"/>
      <c r="H48" s="9"/>
      <c r="I48" s="9"/>
      <c r="J48" s="9"/>
    </row>
    <row r="49" spans="1:10">
      <c r="A49" s="131"/>
      <c r="B49" s="9"/>
      <c r="C49" s="9"/>
      <c r="F49" s="9"/>
      <c r="G49" s="9"/>
      <c r="H49" s="9"/>
      <c r="I49" s="9"/>
      <c r="J49" s="9"/>
    </row>
    <row r="50" spans="1:10">
      <c r="A50" s="131"/>
      <c r="B50" s="9"/>
      <c r="C50" s="9"/>
      <c r="F50" s="9"/>
      <c r="G50" s="9"/>
      <c r="H50" s="9"/>
      <c r="I50" s="9"/>
      <c r="J50" s="9"/>
    </row>
    <row r="51" spans="1:10">
      <c r="A51" s="131"/>
      <c r="B51" s="9"/>
      <c r="C51" s="9"/>
      <c r="F51" s="9"/>
      <c r="G51" s="9"/>
      <c r="H51" s="9"/>
      <c r="I51" s="9"/>
      <c r="J51" s="9"/>
    </row>
    <row r="52" spans="1:10">
      <c r="A52" s="131"/>
      <c r="B52" s="9"/>
      <c r="C52" s="9"/>
      <c r="F52" s="9"/>
      <c r="G52" s="9"/>
      <c r="H52" s="9"/>
      <c r="I52" s="9"/>
      <c r="J52" s="9"/>
    </row>
    <row r="53" spans="1:10">
      <c r="A53" s="131"/>
      <c r="B53" s="9"/>
      <c r="C53" s="9"/>
      <c r="F53" s="9"/>
      <c r="G53" s="9"/>
      <c r="H53" s="9"/>
      <c r="I53" s="9"/>
      <c r="J53" s="9"/>
    </row>
    <row r="54" spans="1:10">
      <c r="A54" s="131"/>
      <c r="B54" s="9"/>
      <c r="C54" s="9"/>
      <c r="F54" s="9"/>
      <c r="G54" s="9"/>
      <c r="H54" s="9"/>
      <c r="I54" s="9"/>
      <c r="J54" s="9"/>
    </row>
    <row r="55" spans="1:10">
      <c r="A55" s="131"/>
      <c r="B55" s="9"/>
      <c r="C55" s="9"/>
      <c r="F55" s="9"/>
      <c r="G55" s="9"/>
      <c r="H55" s="9"/>
      <c r="I55" s="9"/>
      <c r="J55" s="9"/>
    </row>
    <row r="56" spans="1:10">
      <c r="A56" s="131"/>
      <c r="B56" s="9"/>
      <c r="C56" s="9"/>
      <c r="F56" s="9"/>
      <c r="G56" s="9"/>
      <c r="H56" s="9"/>
      <c r="I56" s="9"/>
      <c r="J56" s="9"/>
    </row>
    <row r="57" spans="1:10">
      <c r="A57" s="131"/>
      <c r="B57" s="9"/>
      <c r="C57" s="9"/>
      <c r="F57" s="9"/>
      <c r="G57" s="9"/>
      <c r="H57" s="9"/>
      <c r="I57" s="9"/>
      <c r="J57" s="9"/>
    </row>
    <row r="58" spans="1:10">
      <c r="A58" s="131"/>
      <c r="B58" s="9"/>
      <c r="C58" s="9"/>
      <c r="F58" s="9"/>
      <c r="G58" s="9"/>
      <c r="H58" s="9"/>
      <c r="I58" s="9"/>
      <c r="J58" s="9"/>
    </row>
    <row r="59" spans="1:10">
      <c r="A59" s="131"/>
      <c r="B59" s="9"/>
      <c r="C59" s="9"/>
      <c r="F59" s="9"/>
      <c r="G59" s="9"/>
      <c r="H59" s="9"/>
      <c r="I59" s="9"/>
      <c r="J59" s="9"/>
    </row>
    <row r="60" spans="1:10">
      <c r="A60" s="131"/>
      <c r="B60" s="9"/>
      <c r="C60" s="9"/>
      <c r="F60" s="9"/>
      <c r="G60" s="9"/>
      <c r="H60" s="9"/>
      <c r="I60" s="9"/>
      <c r="J60" s="9"/>
    </row>
    <row r="61" spans="1:10">
      <c r="A61" s="131"/>
      <c r="B61" s="9"/>
      <c r="C61" s="9"/>
      <c r="F61" s="9"/>
      <c r="G61" s="9"/>
      <c r="H61" s="9"/>
      <c r="I61" s="9"/>
      <c r="J61" s="9"/>
    </row>
    <row r="62" spans="1:10">
      <c r="A62" s="131"/>
      <c r="B62" s="9"/>
      <c r="C62" s="9"/>
      <c r="F62" s="9"/>
      <c r="G62" s="9"/>
      <c r="H62" s="9"/>
      <c r="I62" s="9"/>
      <c r="J62" s="9"/>
    </row>
    <row r="63" spans="1:10">
      <c r="A63" s="131"/>
      <c r="B63" s="9"/>
      <c r="C63" s="9"/>
      <c r="F63" s="9"/>
      <c r="G63" s="9"/>
      <c r="H63" s="9"/>
      <c r="I63" s="9"/>
      <c r="J63" s="9"/>
    </row>
    <row r="64" spans="1:10">
      <c r="A64" s="131"/>
      <c r="B64" s="9"/>
      <c r="C64" s="9"/>
      <c r="F64" s="9"/>
      <c r="G64" s="9"/>
      <c r="H64" s="9"/>
      <c r="I64" s="9"/>
      <c r="J64" s="9"/>
    </row>
    <row r="65" spans="1:10">
      <c r="A65" s="131"/>
      <c r="B65" s="9"/>
      <c r="C65" s="9"/>
      <c r="F65" s="9"/>
      <c r="G65" s="9"/>
      <c r="H65" s="9"/>
      <c r="I65" s="9"/>
      <c r="J65" s="9"/>
    </row>
    <row r="66" spans="1:10">
      <c r="A66" s="131"/>
      <c r="B66" s="9"/>
      <c r="C66" s="9"/>
      <c r="F66" s="9"/>
      <c r="G66" s="9"/>
      <c r="H66" s="9"/>
      <c r="I66" s="9"/>
      <c r="J66" s="9"/>
    </row>
    <row r="67" spans="1:10">
      <c r="A67" s="131"/>
      <c r="B67" s="9"/>
      <c r="C67" s="9"/>
      <c r="F67" s="9"/>
      <c r="G67" s="9"/>
      <c r="H67" s="9"/>
      <c r="I67" s="9"/>
      <c r="J67" s="9"/>
    </row>
    <row r="68" spans="1:10">
      <c r="A68" s="131"/>
      <c r="B68" s="9"/>
      <c r="C68" s="9"/>
      <c r="F68" s="9"/>
      <c r="G68" s="9"/>
      <c r="H68" s="9"/>
      <c r="I68" s="9"/>
      <c r="J68" s="9"/>
    </row>
    <row r="69" spans="1:10">
      <c r="A69" s="131"/>
      <c r="B69" s="9"/>
      <c r="C69" s="9"/>
      <c r="F69" s="9"/>
      <c r="G69" s="9"/>
      <c r="H69" s="9"/>
      <c r="I69" s="9"/>
      <c r="J69" s="9"/>
    </row>
    <row r="70" spans="1:10">
      <c r="A70" s="131"/>
      <c r="B70" s="9"/>
      <c r="C70" s="9"/>
      <c r="F70" s="9"/>
      <c r="G70" s="9"/>
      <c r="H70" s="9"/>
      <c r="I70" s="9"/>
      <c r="J70" s="9"/>
    </row>
    <row r="71" spans="1:10">
      <c r="A71" s="131"/>
      <c r="B71" s="9"/>
      <c r="C71" s="9"/>
      <c r="F71" s="9"/>
      <c r="G71" s="9"/>
      <c r="H71" s="9"/>
      <c r="I71" s="9"/>
      <c r="J71" s="9"/>
    </row>
    <row r="72" spans="1:10">
      <c r="A72" s="131"/>
      <c r="B72" s="9"/>
      <c r="C72" s="9"/>
      <c r="F72" s="9"/>
      <c r="G72" s="9"/>
      <c r="H72" s="9"/>
      <c r="I72" s="9"/>
      <c r="J72" s="9"/>
    </row>
    <row r="73" spans="1:10">
      <c r="A73" s="131"/>
      <c r="B73" s="9"/>
      <c r="C73" s="9"/>
      <c r="F73" s="9"/>
      <c r="G73" s="9"/>
      <c r="H73" s="9"/>
      <c r="I73" s="9"/>
      <c r="J73" s="9"/>
    </row>
    <row r="74" spans="1:10">
      <c r="A74" s="131"/>
      <c r="B74" s="9"/>
      <c r="C74" s="9"/>
      <c r="F74" s="9"/>
      <c r="G74" s="9"/>
      <c r="H74" s="9"/>
      <c r="I74" s="9"/>
      <c r="J74" s="9"/>
    </row>
    <row r="75" spans="1:10">
      <c r="A75" s="131"/>
      <c r="B75" s="9"/>
      <c r="C75" s="9"/>
      <c r="F75" s="9"/>
      <c r="G75" s="9"/>
      <c r="H75" s="9"/>
      <c r="I75" s="9"/>
      <c r="J75" s="9"/>
    </row>
    <row r="76" spans="1:10">
      <c r="A76" s="131"/>
      <c r="B76" s="9"/>
      <c r="C76" s="9"/>
      <c r="F76" s="9"/>
      <c r="G76" s="9"/>
      <c r="H76" s="9"/>
      <c r="I76" s="9"/>
      <c r="J76" s="9"/>
    </row>
    <row r="77" spans="1:10">
      <c r="A77" s="131"/>
      <c r="B77" s="9"/>
      <c r="C77" s="9"/>
      <c r="F77" s="9"/>
      <c r="G77" s="9"/>
      <c r="H77" s="9"/>
      <c r="I77" s="9"/>
      <c r="J77" s="9"/>
    </row>
    <row r="78" spans="1:10">
      <c r="A78" s="131"/>
      <c r="B78" s="9"/>
      <c r="C78" s="9"/>
      <c r="F78" s="9"/>
      <c r="G78" s="9"/>
      <c r="H78" s="9"/>
      <c r="I78" s="9"/>
      <c r="J78" s="9"/>
    </row>
    <row r="79" spans="1:10">
      <c r="A79" s="131"/>
      <c r="B79" s="9"/>
      <c r="C79" s="9"/>
      <c r="F79" s="9"/>
      <c r="G79" s="9"/>
      <c r="H79" s="9"/>
      <c r="I79" s="9"/>
      <c r="J79" s="9"/>
    </row>
    <row r="80" spans="1:10">
      <c r="A80" s="131"/>
      <c r="B80" s="9"/>
      <c r="C80" s="9"/>
      <c r="F80" s="9"/>
      <c r="G80" s="9"/>
      <c r="H80" s="9"/>
      <c r="I80" s="9"/>
      <c r="J80" s="9"/>
    </row>
    <row r="81" spans="1:10">
      <c r="A81" s="131"/>
      <c r="B81" s="9"/>
      <c r="C81" s="9"/>
      <c r="F81" s="9"/>
      <c r="G81" s="9"/>
      <c r="H81" s="9"/>
      <c r="I81" s="9"/>
      <c r="J81" s="9"/>
    </row>
    <row r="82" spans="1:10">
      <c r="A82" s="131"/>
      <c r="B82" s="9"/>
      <c r="C82" s="9"/>
      <c r="F82" s="9"/>
      <c r="G82" s="9"/>
      <c r="H82" s="9"/>
      <c r="I82" s="9"/>
      <c r="J82" s="9"/>
    </row>
    <row r="84" spans="1:10">
      <c r="A84"/>
      <c r="B84"/>
      <c r="F84" s="50"/>
      <c r="G84"/>
      <c r="H84"/>
      <c r="I84" s="172"/>
    </row>
  </sheetData>
  <mergeCells count="3">
    <mergeCell ref="B3:D3"/>
    <mergeCell ref="F3:H3"/>
    <mergeCell ref="J3:L3"/>
  </mergeCells>
  <phoneticPr fontId="2" type="noConversion"/>
  <hyperlinks>
    <hyperlink ref="A26" location="차례!E3" display="차례로 가기" xr:uid="{17261F37-B92B-44E4-B289-1C75AEEDC99B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2"/>
  <dimension ref="A1:R26"/>
  <sheetViews>
    <sheetView zoomScaleNormal="100" workbookViewId="0">
      <pane xSplit="1" ySplit="5" topLeftCell="B6" activePane="bottomRight" state="frozen"/>
      <selection activeCell="C23" sqref="C23"/>
      <selection pane="topRight" activeCell="C23" sqref="C23"/>
      <selection pane="bottomLeft" activeCell="C23" sqref="C23"/>
      <selection pane="bottomRight"/>
    </sheetView>
  </sheetViews>
  <sheetFormatPr defaultColWidth="9" defaultRowHeight="17.25"/>
  <cols>
    <col min="1" max="1" width="19.875" style="19" customWidth="1"/>
    <col min="2" max="5" width="18.625" style="19" customWidth="1"/>
    <col min="6" max="6" width="1.625" style="20" customWidth="1"/>
    <col min="7" max="9" width="18.625" style="19" customWidth="1"/>
    <col min="10" max="16384" width="9" style="19"/>
  </cols>
  <sheetData>
    <row r="1" spans="1:18">
      <c r="A1" s="29" t="s">
        <v>1099</v>
      </c>
      <c r="H1" s="31"/>
    </row>
    <row r="2" spans="1:18">
      <c r="A2" s="19" t="s">
        <v>392</v>
      </c>
      <c r="H2" s="31"/>
    </row>
    <row r="3" spans="1:18">
      <c r="B3" s="549" t="s">
        <v>393</v>
      </c>
      <c r="C3" s="549"/>
      <c r="D3" s="549"/>
      <c r="E3" s="549"/>
      <c r="F3" s="469"/>
      <c r="G3" s="549" t="s">
        <v>394</v>
      </c>
      <c r="H3" s="549"/>
      <c r="I3" s="549"/>
    </row>
    <row r="4" spans="1:18">
      <c r="A4" s="32" t="s">
        <v>395</v>
      </c>
      <c r="B4" s="77" t="s">
        <v>396</v>
      </c>
      <c r="C4" s="77" t="s">
        <v>397</v>
      </c>
      <c r="D4" s="77" t="s">
        <v>398</v>
      </c>
      <c r="E4" s="77" t="s">
        <v>399</v>
      </c>
      <c r="F4" s="469"/>
      <c r="G4" s="77" t="s">
        <v>400</v>
      </c>
      <c r="H4" s="77" t="s">
        <v>211</v>
      </c>
      <c r="I4" s="77" t="s">
        <v>399</v>
      </c>
    </row>
    <row r="5" spans="1:18">
      <c r="A5" s="33" t="s">
        <v>389</v>
      </c>
      <c r="B5" s="77" t="s">
        <v>130</v>
      </c>
      <c r="C5" s="77" t="s">
        <v>130</v>
      </c>
      <c r="D5" s="77" t="s">
        <v>401</v>
      </c>
      <c r="E5" s="77" t="s">
        <v>130</v>
      </c>
      <c r="F5" s="469"/>
      <c r="G5" s="77" t="s">
        <v>402</v>
      </c>
      <c r="H5" s="77" t="s">
        <v>127</v>
      </c>
      <c r="I5" s="77" t="s">
        <v>127</v>
      </c>
    </row>
    <row r="6" spans="1:18">
      <c r="A6" s="77" t="s">
        <v>120</v>
      </c>
      <c r="B6" s="26">
        <v>496.5</v>
      </c>
      <c r="C6" s="26">
        <v>330.8</v>
      </c>
      <c r="D6" s="26">
        <v>15.2</v>
      </c>
      <c r="E6" s="26">
        <v>258.3</v>
      </c>
      <c r="F6" s="26"/>
      <c r="G6" s="26">
        <v>8.1999999999999993</v>
      </c>
      <c r="H6" s="26">
        <v>4.8</v>
      </c>
      <c r="I6" s="26">
        <v>21.1</v>
      </c>
      <c r="K6" s="26"/>
      <c r="L6" s="26"/>
      <c r="M6" s="26"/>
      <c r="N6" s="26"/>
      <c r="O6" s="26"/>
      <c r="P6" s="26"/>
      <c r="Q6" s="26"/>
      <c r="R6" s="26"/>
    </row>
    <row r="7" spans="1:18">
      <c r="A7" s="77" t="s">
        <v>121</v>
      </c>
      <c r="B7" s="26">
        <v>505.8</v>
      </c>
      <c r="C7" s="26">
        <v>334.5</v>
      </c>
      <c r="D7" s="26">
        <v>16.2</v>
      </c>
      <c r="E7" s="26">
        <v>271.7</v>
      </c>
      <c r="F7" s="26"/>
      <c r="G7" s="26">
        <v>8.6999999999999993</v>
      </c>
      <c r="H7" s="26">
        <v>5.3</v>
      </c>
      <c r="I7" s="26">
        <v>21.1</v>
      </c>
      <c r="K7" s="26"/>
      <c r="L7" s="26"/>
      <c r="M7" s="26"/>
      <c r="N7" s="26"/>
      <c r="O7" s="26"/>
      <c r="P7" s="26"/>
      <c r="Q7" s="26"/>
      <c r="R7" s="26"/>
    </row>
    <row r="8" spans="1:18">
      <c r="A8" s="77" t="s">
        <v>122</v>
      </c>
      <c r="B8" s="26">
        <v>511.9</v>
      </c>
      <c r="C8" s="26">
        <v>339.6</v>
      </c>
      <c r="D8" s="26">
        <v>15.4</v>
      </c>
      <c r="E8" s="26">
        <v>286.7</v>
      </c>
      <c r="F8" s="26"/>
      <c r="G8" s="26">
        <v>8.5</v>
      </c>
      <c r="H8" s="26">
        <v>4.9000000000000004</v>
      </c>
      <c r="I8" s="26">
        <v>21.2</v>
      </c>
      <c r="K8" s="26"/>
      <c r="L8" s="26"/>
      <c r="M8" s="26"/>
      <c r="N8" s="26"/>
      <c r="O8" s="26"/>
      <c r="P8" s="26"/>
      <c r="Q8" s="26"/>
      <c r="R8" s="26"/>
    </row>
    <row r="9" spans="1:18">
      <c r="A9" s="77" t="s">
        <v>403</v>
      </c>
      <c r="B9" s="26">
        <v>513.79999999999995</v>
      </c>
      <c r="C9" s="26">
        <v>344.9</v>
      </c>
      <c r="D9" s="26">
        <v>17.100000000000001</v>
      </c>
      <c r="E9" s="26">
        <v>302.8</v>
      </c>
      <c r="F9" s="26"/>
      <c r="G9" s="26">
        <v>9</v>
      </c>
      <c r="H9" s="26">
        <v>5.0999999999999996</v>
      </c>
      <c r="I9" s="26">
        <v>22</v>
      </c>
      <c r="K9" s="26"/>
      <c r="L9" s="26"/>
      <c r="M9" s="26"/>
      <c r="N9" s="26"/>
      <c r="O9" s="26"/>
      <c r="P9" s="26"/>
      <c r="Q9" s="26"/>
      <c r="R9" s="26"/>
    </row>
    <row r="10" spans="1:18">
      <c r="A10" s="77" t="s">
        <v>404</v>
      </c>
      <c r="B10" s="26">
        <v>532.5</v>
      </c>
      <c r="C10" s="26">
        <v>356.6</v>
      </c>
      <c r="D10" s="26">
        <v>18.399999999999999</v>
      </c>
      <c r="E10" s="26">
        <v>321.60000000000002</v>
      </c>
      <c r="F10" s="26"/>
      <c r="G10" s="26">
        <v>11.7</v>
      </c>
      <c r="H10" s="26">
        <v>7.7</v>
      </c>
      <c r="I10" s="26">
        <v>24.5</v>
      </c>
      <c r="K10" s="26"/>
      <c r="L10" s="26"/>
      <c r="M10" s="26"/>
      <c r="N10" s="26"/>
      <c r="O10" s="26"/>
      <c r="P10" s="26"/>
      <c r="Q10" s="26"/>
      <c r="R10" s="26"/>
    </row>
    <row r="11" spans="1:18">
      <c r="A11" s="77" t="s">
        <v>552</v>
      </c>
      <c r="B11" s="26">
        <v>552.20000000000005</v>
      </c>
      <c r="C11" s="26">
        <v>384.5</v>
      </c>
      <c r="D11" s="26">
        <v>19.7</v>
      </c>
      <c r="E11" s="26">
        <v>340.3</v>
      </c>
      <c r="F11" s="26"/>
      <c r="G11" s="26">
        <v>14.9</v>
      </c>
      <c r="H11" s="26">
        <v>11.7</v>
      </c>
      <c r="I11" s="26">
        <v>25.3</v>
      </c>
      <c r="K11" s="26"/>
      <c r="L11" s="26"/>
      <c r="M11" s="26"/>
      <c r="N11" s="26"/>
      <c r="O11" s="26"/>
      <c r="P11" s="26"/>
      <c r="Q11" s="26"/>
      <c r="R11" s="26"/>
    </row>
    <row r="12" spans="1:18">
      <c r="A12" s="77" t="s">
        <v>553</v>
      </c>
      <c r="B12" s="26">
        <v>563.1</v>
      </c>
      <c r="C12" s="26">
        <v>394.3</v>
      </c>
      <c r="D12" s="26">
        <v>18.2</v>
      </c>
      <c r="E12" s="26">
        <v>357</v>
      </c>
      <c r="F12" s="26"/>
      <c r="G12" s="26">
        <v>15.5</v>
      </c>
      <c r="H12" s="26">
        <v>12.5</v>
      </c>
      <c r="I12" s="26">
        <v>24.5</v>
      </c>
      <c r="K12" s="26"/>
      <c r="L12" s="26"/>
      <c r="M12" s="26"/>
      <c r="N12" s="26"/>
      <c r="O12" s="26"/>
      <c r="P12" s="26"/>
      <c r="Q12" s="26"/>
      <c r="R12" s="26"/>
    </row>
    <row r="13" spans="1:18">
      <c r="A13" s="77" t="s">
        <v>554</v>
      </c>
      <c r="B13" s="26">
        <v>567.5</v>
      </c>
      <c r="C13" s="26">
        <v>399.7</v>
      </c>
      <c r="D13" s="26">
        <v>17.100000000000001</v>
      </c>
      <c r="E13" s="26">
        <v>375.1</v>
      </c>
      <c r="F13" s="26"/>
      <c r="G13" s="26">
        <v>15.3</v>
      </c>
      <c r="H13" s="26">
        <v>12.4</v>
      </c>
      <c r="I13" s="26">
        <v>23.9</v>
      </c>
      <c r="K13" s="26"/>
      <c r="L13" s="26"/>
      <c r="M13" s="26"/>
      <c r="N13" s="26"/>
      <c r="O13" s="26"/>
      <c r="P13" s="26"/>
      <c r="Q13" s="26"/>
      <c r="R13" s="26"/>
    </row>
    <row r="14" spans="1:18">
      <c r="A14" s="77" t="s">
        <v>555</v>
      </c>
      <c r="B14" s="26">
        <v>582.20000000000005</v>
      </c>
      <c r="C14" s="26">
        <v>407.2</v>
      </c>
      <c r="D14" s="26">
        <v>17.2</v>
      </c>
      <c r="E14" s="26">
        <v>395.5</v>
      </c>
      <c r="F14" s="26"/>
      <c r="G14" s="26">
        <v>14.1</v>
      </c>
      <c r="H14" s="26">
        <v>10.9</v>
      </c>
      <c r="I14" s="26">
        <v>23</v>
      </c>
      <c r="K14" s="26"/>
      <c r="L14" s="26"/>
      <c r="M14" s="26"/>
      <c r="N14" s="26"/>
      <c r="O14" s="26"/>
      <c r="P14" s="26"/>
      <c r="Q14" s="26"/>
      <c r="R14" s="26"/>
    </row>
    <row r="15" spans="1:18">
      <c r="A15" s="77" t="s">
        <v>584</v>
      </c>
      <c r="B15" s="26">
        <v>597</v>
      </c>
      <c r="C15" s="26">
        <v>414.8</v>
      </c>
      <c r="D15" s="26">
        <v>16.600000000000001</v>
      </c>
      <c r="E15" s="26">
        <v>419.3</v>
      </c>
      <c r="F15" s="26"/>
      <c r="G15" s="26">
        <v>11.6</v>
      </c>
      <c r="H15" s="26">
        <v>7.5</v>
      </c>
      <c r="I15" s="26">
        <v>23.2</v>
      </c>
      <c r="K15" s="26"/>
      <c r="L15" s="26"/>
      <c r="M15" s="26"/>
      <c r="N15" s="26"/>
      <c r="O15" s="26"/>
      <c r="P15" s="26"/>
      <c r="Q15" s="26"/>
      <c r="R15" s="26"/>
    </row>
    <row r="16" spans="1:18">
      <c r="A16" s="77" t="s">
        <v>585</v>
      </c>
      <c r="B16" s="26">
        <v>615.1</v>
      </c>
      <c r="C16" s="26">
        <v>423.1</v>
      </c>
      <c r="D16" s="26">
        <v>17</v>
      </c>
      <c r="E16" s="26">
        <v>442.6</v>
      </c>
      <c r="F16" s="26"/>
      <c r="G16" s="26">
        <v>12.4</v>
      </c>
      <c r="H16" s="26">
        <v>8.1999999999999993</v>
      </c>
      <c r="I16" s="26">
        <v>24</v>
      </c>
      <c r="K16" s="26"/>
      <c r="L16" s="26"/>
      <c r="M16" s="26"/>
      <c r="N16" s="26"/>
      <c r="O16" s="26"/>
      <c r="P16" s="26"/>
      <c r="Q16" s="26"/>
      <c r="R16" s="26"/>
    </row>
    <row r="17" spans="1:18">
      <c r="A17" s="77" t="s">
        <v>598</v>
      </c>
      <c r="B17" s="26">
        <v>625</v>
      </c>
      <c r="C17" s="26">
        <v>427.2</v>
      </c>
      <c r="D17" s="26">
        <v>18.899999999999999</v>
      </c>
      <c r="E17" s="26">
        <v>470.5</v>
      </c>
      <c r="F17" s="26"/>
      <c r="G17" s="26">
        <v>13.4</v>
      </c>
      <c r="H17" s="26">
        <v>8.8000000000000007</v>
      </c>
      <c r="I17" s="26">
        <v>25.4</v>
      </c>
      <c r="K17" s="26"/>
      <c r="L17" s="26"/>
      <c r="M17" s="26"/>
      <c r="N17" s="26"/>
      <c r="O17" s="26"/>
      <c r="P17" s="26"/>
      <c r="Q17" s="26"/>
      <c r="R17" s="26"/>
    </row>
    <row r="18" spans="1:18">
      <c r="A18" s="77" t="s">
        <v>599</v>
      </c>
      <c r="B18" s="26">
        <v>641.20000000000005</v>
      </c>
      <c r="C18" s="26">
        <v>441.1</v>
      </c>
      <c r="D18" s="26">
        <v>22.5</v>
      </c>
      <c r="E18" s="26">
        <v>504</v>
      </c>
      <c r="F18" s="26"/>
      <c r="G18" s="26">
        <v>14.7</v>
      </c>
      <c r="H18" s="26">
        <v>9.6999999999999993</v>
      </c>
      <c r="I18" s="26">
        <v>27.5</v>
      </c>
      <c r="K18" s="26"/>
      <c r="L18" s="26"/>
      <c r="M18" s="26"/>
      <c r="N18" s="26"/>
      <c r="O18" s="26"/>
      <c r="P18" s="26"/>
      <c r="Q18" s="26"/>
      <c r="R18" s="26"/>
    </row>
    <row r="19" spans="1:18">
      <c r="A19" s="159" t="s">
        <v>667</v>
      </c>
      <c r="B19" s="26">
        <v>659.7</v>
      </c>
      <c r="C19" s="26">
        <v>450.7</v>
      </c>
      <c r="D19" s="26">
        <v>23.4</v>
      </c>
      <c r="E19" s="26">
        <v>537.79999999999995</v>
      </c>
      <c r="F19" s="26"/>
      <c r="G19" s="26">
        <v>15.5</v>
      </c>
      <c r="H19" s="26">
        <v>10.3</v>
      </c>
      <c r="I19" s="26">
        <v>28.3</v>
      </c>
      <c r="K19" s="26"/>
      <c r="L19" s="26"/>
      <c r="M19" s="26"/>
      <c r="N19" s="26"/>
      <c r="O19" s="26"/>
      <c r="P19" s="26"/>
      <c r="Q19" s="26"/>
      <c r="R19" s="26"/>
    </row>
    <row r="20" spans="1:18">
      <c r="A20" s="159" t="s">
        <v>668</v>
      </c>
      <c r="B20" s="26">
        <v>676.1</v>
      </c>
      <c r="C20" s="26">
        <v>462.6</v>
      </c>
      <c r="D20" s="26">
        <v>24.8</v>
      </c>
      <c r="E20" s="26">
        <v>560.5</v>
      </c>
      <c r="F20" s="26"/>
      <c r="G20" s="26">
        <v>15.1</v>
      </c>
      <c r="H20" s="26">
        <v>10.3</v>
      </c>
      <c r="I20" s="26">
        <v>26.6</v>
      </c>
      <c r="K20" s="26"/>
      <c r="L20" s="26"/>
      <c r="M20" s="26"/>
      <c r="N20" s="26"/>
      <c r="O20" s="26"/>
      <c r="P20" s="26"/>
      <c r="Q20" s="26"/>
      <c r="R20" s="26"/>
    </row>
    <row r="21" spans="1:18" s="20" customFormat="1">
      <c r="A21" s="334" t="s">
        <v>808</v>
      </c>
      <c r="B21" s="26">
        <v>681.7</v>
      </c>
      <c r="C21" s="26">
        <v>468.4</v>
      </c>
      <c r="D21" s="26">
        <v>26.3</v>
      </c>
      <c r="E21" s="26">
        <v>572.5</v>
      </c>
      <c r="F21" s="26"/>
      <c r="G21" s="26">
        <v>13.4</v>
      </c>
      <c r="H21" s="26">
        <v>9.8000000000000007</v>
      </c>
      <c r="I21" s="26">
        <v>21.7</v>
      </c>
      <c r="K21" s="26"/>
      <c r="L21" s="26"/>
      <c r="M21" s="26"/>
      <c r="N21" s="26"/>
      <c r="O21" s="26"/>
      <c r="P21" s="26"/>
      <c r="Q21" s="26"/>
      <c r="R21" s="26"/>
    </row>
    <row r="22" spans="1:18" s="20" customFormat="1">
      <c r="A22" s="334" t="s">
        <v>809</v>
      </c>
      <c r="B22" s="26">
        <v>690.5</v>
      </c>
      <c r="C22" s="26">
        <v>478.7</v>
      </c>
      <c r="D22" s="26">
        <v>27.9</v>
      </c>
      <c r="E22" s="26">
        <v>577.29999999999995</v>
      </c>
      <c r="F22" s="26"/>
      <c r="G22" s="26">
        <v>10.3</v>
      </c>
      <c r="H22" s="26">
        <v>8.4</v>
      </c>
      <c r="I22" s="26">
        <v>14.5</v>
      </c>
      <c r="K22" s="26"/>
      <c r="L22" s="26"/>
      <c r="M22" s="26"/>
      <c r="N22" s="26"/>
      <c r="O22" s="26"/>
      <c r="P22" s="26"/>
      <c r="Q22" s="26"/>
      <c r="R22" s="26"/>
    </row>
    <row r="23" spans="1:18" s="20" customFormat="1">
      <c r="A23" s="430" t="s">
        <v>827</v>
      </c>
      <c r="B23" s="26">
        <v>704.9</v>
      </c>
      <c r="C23" s="26">
        <v>483.3</v>
      </c>
      <c r="D23" s="26">
        <v>27.3</v>
      </c>
      <c r="E23" s="26">
        <v>586</v>
      </c>
      <c r="F23" s="26"/>
      <c r="G23" s="26">
        <v>7.8</v>
      </c>
      <c r="H23" s="26">
        <v>7.2</v>
      </c>
      <c r="I23" s="26">
        <v>9</v>
      </c>
      <c r="K23" s="26"/>
      <c r="L23" s="26"/>
      <c r="M23" s="26"/>
      <c r="N23" s="26"/>
      <c r="O23" s="26"/>
      <c r="P23" s="26"/>
      <c r="Q23" s="26"/>
      <c r="R23" s="26"/>
    </row>
    <row r="24" spans="1:18" s="20" customFormat="1">
      <c r="A24" s="430" t="s">
        <v>828</v>
      </c>
      <c r="B24" s="26">
        <v>726.7</v>
      </c>
      <c r="C24" s="26">
        <v>487.6</v>
      </c>
      <c r="D24" s="26">
        <v>26.7</v>
      </c>
      <c r="E24" s="26">
        <v>591.70000000000005</v>
      </c>
      <c r="F24" s="26"/>
      <c r="G24" s="26">
        <v>6.3</v>
      </c>
      <c r="H24" s="26">
        <v>6.7</v>
      </c>
      <c r="I24" s="26">
        <v>5.6</v>
      </c>
      <c r="K24" s="26"/>
      <c r="L24" s="26"/>
      <c r="M24" s="26"/>
      <c r="N24" s="26"/>
      <c r="O24" s="26"/>
      <c r="P24" s="26"/>
      <c r="Q24" s="26"/>
      <c r="R24" s="26"/>
    </row>
    <row r="26" spans="1:18">
      <c r="A26" s="136" t="s">
        <v>617</v>
      </c>
    </row>
  </sheetData>
  <mergeCells count="2">
    <mergeCell ref="B3:E3"/>
    <mergeCell ref="G3:I3"/>
  </mergeCells>
  <phoneticPr fontId="2" type="noConversion"/>
  <hyperlinks>
    <hyperlink ref="A26" location="차례!E3" display="차례로 가기" xr:uid="{10CD12F1-F838-47BF-9363-C98B2D4F40B1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3"/>
  <dimension ref="A1:R84"/>
  <sheetViews>
    <sheetView zoomScaleNormal="100" workbookViewId="0">
      <pane xSplit="1" ySplit="5" topLeftCell="B6" activePane="bottomRight" state="frozen"/>
      <selection activeCell="C23" sqref="C23"/>
      <selection pane="topRight" activeCell="C23" sqref="C23"/>
      <selection pane="bottomLeft" activeCell="C23" sqref="C23"/>
      <selection pane="bottomRight"/>
    </sheetView>
  </sheetViews>
  <sheetFormatPr defaultRowHeight="17.25"/>
  <cols>
    <col min="1" max="1" width="19.875" style="10" customWidth="1"/>
    <col min="2" max="2" width="18.625" customWidth="1"/>
    <col min="3" max="3" width="18.625" style="10" customWidth="1"/>
    <col min="4" max="9" width="18.625" customWidth="1"/>
  </cols>
  <sheetData>
    <row r="1" spans="1:18">
      <c r="A1" s="2" t="s">
        <v>1100</v>
      </c>
      <c r="B1" s="3"/>
      <c r="C1" s="3"/>
      <c r="D1" s="3"/>
      <c r="E1" s="19"/>
      <c r="F1" s="19"/>
      <c r="G1" s="19"/>
      <c r="H1" s="19"/>
      <c r="I1" s="19"/>
    </row>
    <row r="2" spans="1:18">
      <c r="A2" s="4" t="s">
        <v>306</v>
      </c>
      <c r="B2" s="3"/>
      <c r="C2" s="3"/>
      <c r="D2" s="3"/>
      <c r="E2" s="19"/>
      <c r="F2" s="19"/>
      <c r="G2" s="19"/>
      <c r="H2" s="19"/>
      <c r="I2" s="19"/>
    </row>
    <row r="3" spans="1:18">
      <c r="A3" s="5"/>
      <c r="B3" s="549" t="s">
        <v>277</v>
      </c>
      <c r="C3" s="549"/>
      <c r="D3" s="549" t="s">
        <v>284</v>
      </c>
      <c r="E3" s="549"/>
      <c r="F3" s="549" t="s">
        <v>385</v>
      </c>
      <c r="G3" s="549"/>
      <c r="H3" s="549" t="s">
        <v>386</v>
      </c>
      <c r="I3" s="549"/>
    </row>
    <row r="4" spans="1:18">
      <c r="A4" s="78" t="s">
        <v>128</v>
      </c>
      <c r="B4" s="77" t="s">
        <v>383</v>
      </c>
      <c r="C4" s="77" t="s">
        <v>384</v>
      </c>
      <c r="D4" s="77" t="s">
        <v>383</v>
      </c>
      <c r="E4" s="77" t="s">
        <v>384</v>
      </c>
      <c r="F4" s="77" t="s">
        <v>383</v>
      </c>
      <c r="G4" s="77" t="s">
        <v>384</v>
      </c>
      <c r="H4" s="77" t="s">
        <v>383</v>
      </c>
      <c r="I4" s="77" t="s">
        <v>384</v>
      </c>
    </row>
    <row r="5" spans="1:18">
      <c r="A5" s="8" t="s">
        <v>129</v>
      </c>
      <c r="B5" s="77" t="s">
        <v>303</v>
      </c>
      <c r="C5" s="77" t="s">
        <v>286</v>
      </c>
      <c r="D5" s="77" t="s">
        <v>303</v>
      </c>
      <c r="E5" s="77" t="s">
        <v>286</v>
      </c>
      <c r="F5" s="77" t="s">
        <v>303</v>
      </c>
      <c r="G5" s="77" t="s">
        <v>286</v>
      </c>
      <c r="H5" s="77" t="s">
        <v>303</v>
      </c>
      <c r="I5" s="77" t="s">
        <v>286</v>
      </c>
    </row>
    <row r="6" spans="1:18">
      <c r="A6" s="15" t="s">
        <v>120</v>
      </c>
      <c r="B6" s="205">
        <v>182.6</v>
      </c>
      <c r="C6" s="205">
        <v>1.3</v>
      </c>
      <c r="D6" s="205">
        <v>919.8</v>
      </c>
      <c r="E6" s="205">
        <v>9.6</v>
      </c>
      <c r="F6" s="205">
        <v>501.2</v>
      </c>
      <c r="G6" s="205">
        <v>7.2</v>
      </c>
      <c r="H6" s="205">
        <v>418.6</v>
      </c>
      <c r="I6" s="205">
        <v>12.5</v>
      </c>
      <c r="K6" s="226"/>
      <c r="L6" s="226"/>
      <c r="M6" s="226"/>
      <c r="N6" s="226"/>
      <c r="O6" s="226"/>
      <c r="P6" s="226"/>
      <c r="Q6" s="226"/>
      <c r="R6" s="226"/>
    </row>
    <row r="7" spans="1:18">
      <c r="A7" s="15" t="s">
        <v>121</v>
      </c>
      <c r="B7" s="205">
        <v>182.8</v>
      </c>
      <c r="C7" s="205">
        <v>0.1</v>
      </c>
      <c r="D7" s="205">
        <v>947.2</v>
      </c>
      <c r="E7" s="205">
        <v>10.6</v>
      </c>
      <c r="F7" s="205">
        <v>517.1</v>
      </c>
      <c r="G7" s="205">
        <v>9.1999999999999993</v>
      </c>
      <c r="H7" s="205">
        <v>430.1</v>
      </c>
      <c r="I7" s="205">
        <v>12.4</v>
      </c>
      <c r="K7" s="226"/>
      <c r="L7" s="226"/>
      <c r="M7" s="226"/>
      <c r="N7" s="226"/>
      <c r="O7" s="226"/>
      <c r="P7" s="226"/>
      <c r="Q7" s="226"/>
      <c r="R7" s="226"/>
    </row>
    <row r="8" spans="1:18">
      <c r="A8" s="15" t="s">
        <v>122</v>
      </c>
      <c r="B8" s="205">
        <v>180.6</v>
      </c>
      <c r="C8" s="205">
        <v>-1.5</v>
      </c>
      <c r="D8" s="205">
        <v>974.8</v>
      </c>
      <c r="E8" s="205">
        <v>10.7</v>
      </c>
      <c r="F8" s="205">
        <v>532.4</v>
      </c>
      <c r="G8" s="205">
        <v>10.4</v>
      </c>
      <c r="H8" s="205">
        <v>442.3</v>
      </c>
      <c r="I8" s="205">
        <v>11</v>
      </c>
      <c r="K8" s="226"/>
      <c r="L8" s="226"/>
      <c r="M8" s="226"/>
      <c r="N8" s="226"/>
      <c r="O8" s="226"/>
      <c r="P8" s="226"/>
      <c r="Q8" s="226"/>
      <c r="R8" s="226"/>
    </row>
    <row r="9" spans="1:18">
      <c r="A9" s="15" t="s">
        <v>123</v>
      </c>
      <c r="B9" s="205">
        <v>182.1</v>
      </c>
      <c r="C9" s="205">
        <v>0</v>
      </c>
      <c r="D9" s="205">
        <v>998.9</v>
      </c>
      <c r="E9" s="205">
        <v>11</v>
      </c>
      <c r="F9" s="205">
        <v>545.6</v>
      </c>
      <c r="G9" s="205">
        <v>11.1</v>
      </c>
      <c r="H9" s="205">
        <v>453.3</v>
      </c>
      <c r="I9" s="205">
        <v>10.8</v>
      </c>
      <c r="K9" s="226"/>
      <c r="L9" s="226"/>
      <c r="M9" s="226"/>
      <c r="N9" s="226"/>
      <c r="O9" s="226"/>
      <c r="P9" s="226"/>
      <c r="Q9" s="226"/>
      <c r="R9" s="226"/>
    </row>
    <row r="10" spans="1:18">
      <c r="A10" s="15" t="s">
        <v>66</v>
      </c>
      <c r="B10" s="205">
        <v>195.2</v>
      </c>
      <c r="C10" s="205">
        <v>6.9</v>
      </c>
      <c r="D10" s="205">
        <v>1026.9000000000001</v>
      </c>
      <c r="E10" s="205">
        <v>11.6</v>
      </c>
      <c r="F10" s="205">
        <v>560.5</v>
      </c>
      <c r="G10" s="205">
        <v>11.8</v>
      </c>
      <c r="H10" s="205">
        <v>466.4</v>
      </c>
      <c r="I10" s="205">
        <v>11.4</v>
      </c>
      <c r="K10" s="226"/>
      <c r="L10" s="226"/>
      <c r="M10" s="226"/>
      <c r="N10" s="226"/>
      <c r="O10" s="226"/>
      <c r="P10" s="226"/>
      <c r="Q10" s="226"/>
      <c r="R10" s="226"/>
    </row>
    <row r="11" spans="1:18">
      <c r="A11" s="77" t="s">
        <v>552</v>
      </c>
      <c r="B11" s="205">
        <v>211.8</v>
      </c>
      <c r="C11" s="205">
        <v>15.9</v>
      </c>
      <c r="D11" s="205">
        <v>1082.7</v>
      </c>
      <c r="E11" s="205">
        <v>14.3</v>
      </c>
      <c r="F11" s="205">
        <v>588.70000000000005</v>
      </c>
      <c r="G11" s="205">
        <v>13.8</v>
      </c>
      <c r="H11" s="205">
        <v>494</v>
      </c>
      <c r="I11" s="205">
        <v>14.8</v>
      </c>
      <c r="K11" s="226"/>
      <c r="L11" s="226"/>
      <c r="M11" s="226"/>
      <c r="N11" s="226"/>
      <c r="O11" s="226"/>
      <c r="P11" s="226"/>
      <c r="Q11" s="226"/>
      <c r="R11" s="226"/>
    </row>
    <row r="12" spans="1:18">
      <c r="A12" s="77" t="s">
        <v>553</v>
      </c>
      <c r="B12" s="205">
        <v>211.3</v>
      </c>
      <c r="C12" s="205">
        <v>17</v>
      </c>
      <c r="D12" s="205">
        <v>1118.8</v>
      </c>
      <c r="E12" s="205">
        <v>14.8</v>
      </c>
      <c r="F12" s="205">
        <v>611.20000000000005</v>
      </c>
      <c r="G12" s="205">
        <v>14.8</v>
      </c>
      <c r="H12" s="205">
        <v>507.5</v>
      </c>
      <c r="I12" s="205">
        <v>14.7</v>
      </c>
      <c r="K12" s="226"/>
      <c r="L12" s="226"/>
      <c r="M12" s="226"/>
      <c r="N12" s="226"/>
      <c r="O12" s="226"/>
      <c r="P12" s="226"/>
      <c r="Q12" s="226"/>
      <c r="R12" s="226"/>
    </row>
    <row r="13" spans="1:18">
      <c r="A13" s="77" t="s">
        <v>554</v>
      </c>
      <c r="B13" s="205">
        <v>204.7</v>
      </c>
      <c r="C13" s="205">
        <v>12.4</v>
      </c>
      <c r="D13" s="205">
        <v>1152.4000000000001</v>
      </c>
      <c r="E13" s="205">
        <v>15.4</v>
      </c>
      <c r="F13" s="205">
        <v>629</v>
      </c>
      <c r="G13" s="205">
        <v>15.3</v>
      </c>
      <c r="H13" s="205">
        <v>523.4</v>
      </c>
      <c r="I13" s="205">
        <v>15.5</v>
      </c>
      <c r="K13" s="226"/>
      <c r="L13" s="226"/>
      <c r="M13" s="226"/>
      <c r="N13" s="226"/>
      <c r="O13" s="226"/>
      <c r="P13" s="226"/>
      <c r="Q13" s="226"/>
      <c r="R13" s="226"/>
    </row>
    <row r="14" spans="1:18">
      <c r="A14" s="77" t="s">
        <v>555</v>
      </c>
      <c r="B14" s="205">
        <v>205.7</v>
      </c>
      <c r="C14" s="205">
        <v>5.3</v>
      </c>
      <c r="D14" s="205">
        <v>1193.7</v>
      </c>
      <c r="E14" s="205">
        <v>16.2</v>
      </c>
      <c r="F14" s="205">
        <v>655.20000000000005</v>
      </c>
      <c r="G14" s="205">
        <v>16.899999999999999</v>
      </c>
      <c r="H14" s="205">
        <v>538.5</v>
      </c>
      <c r="I14" s="205">
        <v>15.5</v>
      </c>
      <c r="K14" s="226"/>
      <c r="L14" s="226"/>
      <c r="M14" s="226"/>
      <c r="N14" s="226"/>
      <c r="O14" s="226"/>
      <c r="P14" s="226"/>
      <c r="Q14" s="226"/>
      <c r="R14" s="226"/>
    </row>
    <row r="15" spans="1:18">
      <c r="A15" s="77" t="s">
        <v>584</v>
      </c>
      <c r="B15" s="205">
        <v>205.6</v>
      </c>
      <c r="C15" s="205">
        <v>-2.9</v>
      </c>
      <c r="D15" s="205">
        <v>1239.8</v>
      </c>
      <c r="E15" s="205">
        <v>14.5</v>
      </c>
      <c r="F15" s="205">
        <v>681.1</v>
      </c>
      <c r="G15" s="205">
        <v>15.7</v>
      </c>
      <c r="H15" s="205">
        <v>558.70000000000005</v>
      </c>
      <c r="I15" s="205">
        <v>13.1</v>
      </c>
      <c r="K15" s="226"/>
      <c r="L15" s="226"/>
      <c r="M15" s="226"/>
      <c r="N15" s="226"/>
      <c r="O15" s="226"/>
      <c r="P15" s="226"/>
      <c r="Q15" s="226"/>
      <c r="R15" s="226"/>
    </row>
    <row r="16" spans="1:18">
      <c r="A16" s="77" t="s">
        <v>585</v>
      </c>
      <c r="B16" s="205">
        <v>208.4</v>
      </c>
      <c r="C16" s="205">
        <v>-1.4</v>
      </c>
      <c r="D16" s="205">
        <v>1287.3</v>
      </c>
      <c r="E16" s="205">
        <v>15.1</v>
      </c>
      <c r="F16" s="205">
        <v>707.9</v>
      </c>
      <c r="G16" s="205">
        <v>15.8</v>
      </c>
      <c r="H16" s="205">
        <v>579.29999999999995</v>
      </c>
      <c r="I16" s="205">
        <v>14.1</v>
      </c>
      <c r="K16" s="226"/>
      <c r="L16" s="226"/>
      <c r="M16" s="226"/>
      <c r="N16" s="226"/>
      <c r="O16" s="226"/>
      <c r="P16" s="226"/>
      <c r="Q16" s="226"/>
      <c r="R16" s="226"/>
    </row>
    <row r="17" spans="1:18">
      <c r="A17" s="77" t="s">
        <v>598</v>
      </c>
      <c r="B17" s="205">
        <v>209.9</v>
      </c>
      <c r="C17" s="205">
        <v>2.5</v>
      </c>
      <c r="D17" s="205">
        <v>1329.9</v>
      </c>
      <c r="E17" s="205">
        <v>15.4</v>
      </c>
      <c r="F17" s="205">
        <v>732</v>
      </c>
      <c r="G17" s="205">
        <v>16.399999999999999</v>
      </c>
      <c r="H17" s="205">
        <v>597.9</v>
      </c>
      <c r="I17" s="205">
        <v>14.2</v>
      </c>
      <c r="K17" s="226"/>
      <c r="L17" s="226"/>
      <c r="M17" s="226"/>
      <c r="N17" s="226"/>
      <c r="O17" s="226"/>
      <c r="P17" s="226"/>
      <c r="Q17" s="226"/>
      <c r="R17" s="226"/>
    </row>
    <row r="18" spans="1:18">
      <c r="A18" s="77" t="s">
        <v>599</v>
      </c>
      <c r="B18" s="205">
        <v>221.8</v>
      </c>
      <c r="C18" s="205">
        <v>7.8</v>
      </c>
      <c r="D18" s="205">
        <v>1384.6</v>
      </c>
      <c r="E18" s="205">
        <v>16</v>
      </c>
      <c r="F18" s="205">
        <v>763.7</v>
      </c>
      <c r="G18" s="205">
        <v>16.600000000000001</v>
      </c>
      <c r="H18" s="205">
        <v>620.9</v>
      </c>
      <c r="I18" s="205">
        <v>15.3</v>
      </c>
      <c r="K18" s="226"/>
      <c r="L18" s="226"/>
      <c r="M18" s="226"/>
      <c r="N18" s="226"/>
      <c r="O18" s="226"/>
      <c r="P18" s="226"/>
      <c r="Q18" s="226"/>
      <c r="R18" s="226"/>
    </row>
    <row r="19" spans="1:18">
      <c r="A19" s="159" t="s">
        <v>667</v>
      </c>
      <c r="B19" s="205">
        <v>228.4</v>
      </c>
      <c r="C19" s="205">
        <v>11.1</v>
      </c>
      <c r="D19" s="205">
        <v>1440.9</v>
      </c>
      <c r="E19" s="205">
        <v>16.2</v>
      </c>
      <c r="F19" s="205">
        <v>798.1</v>
      </c>
      <c r="G19" s="205">
        <v>17.2</v>
      </c>
      <c r="H19" s="205">
        <v>642.79999999999995</v>
      </c>
      <c r="I19" s="205">
        <v>15.1</v>
      </c>
      <c r="K19" s="226"/>
      <c r="L19" s="226"/>
      <c r="M19" s="226"/>
      <c r="N19" s="226"/>
      <c r="O19" s="226"/>
      <c r="P19" s="226"/>
      <c r="Q19" s="226"/>
      <c r="R19" s="226"/>
    </row>
    <row r="20" spans="1:18">
      <c r="A20" s="159" t="s">
        <v>668</v>
      </c>
      <c r="B20" s="205">
        <v>240.8</v>
      </c>
      <c r="C20" s="205">
        <v>15.6</v>
      </c>
      <c r="D20" s="205">
        <v>1480.8</v>
      </c>
      <c r="E20" s="205">
        <v>15</v>
      </c>
      <c r="F20" s="205">
        <v>819.7</v>
      </c>
      <c r="G20" s="205">
        <v>15.8</v>
      </c>
      <c r="H20" s="205">
        <v>661.1</v>
      </c>
      <c r="I20" s="205">
        <v>14.1</v>
      </c>
      <c r="K20" s="226"/>
      <c r="L20" s="226"/>
      <c r="M20" s="226"/>
      <c r="N20" s="226"/>
      <c r="O20" s="226"/>
      <c r="P20" s="226"/>
      <c r="Q20" s="226"/>
      <c r="R20" s="226"/>
    </row>
    <row r="21" spans="1:18">
      <c r="A21" s="334" t="s">
        <v>808</v>
      </c>
      <c r="B21" s="205">
        <v>248.7</v>
      </c>
      <c r="C21" s="205">
        <v>18.5</v>
      </c>
      <c r="D21" s="205">
        <v>1498</v>
      </c>
      <c r="E21" s="205">
        <v>12.6</v>
      </c>
      <c r="F21" s="205">
        <v>830.5</v>
      </c>
      <c r="G21" s="205">
        <v>13.5</v>
      </c>
      <c r="H21" s="205">
        <v>667.5</v>
      </c>
      <c r="I21" s="205">
        <v>11.6</v>
      </c>
      <c r="K21" s="226"/>
      <c r="L21" s="226"/>
      <c r="M21" s="226"/>
      <c r="N21" s="226"/>
      <c r="O21" s="226"/>
      <c r="P21" s="226"/>
      <c r="Q21" s="226"/>
      <c r="R21" s="226"/>
    </row>
    <row r="22" spans="1:18">
      <c r="A22" s="334" t="s">
        <v>809</v>
      </c>
      <c r="B22" s="205">
        <v>258.89999999999998</v>
      </c>
      <c r="C22" s="205">
        <v>16.7</v>
      </c>
      <c r="D22" s="205">
        <v>1513.2</v>
      </c>
      <c r="E22" s="205">
        <v>9.3000000000000007</v>
      </c>
      <c r="F22" s="205">
        <v>840.5</v>
      </c>
      <c r="G22" s="205">
        <v>10.1</v>
      </c>
      <c r="H22" s="205">
        <v>672.7</v>
      </c>
      <c r="I22" s="205">
        <v>8.3000000000000007</v>
      </c>
      <c r="K22" s="226"/>
      <c r="L22" s="226"/>
      <c r="M22" s="226"/>
      <c r="N22" s="226"/>
      <c r="O22" s="226"/>
      <c r="P22" s="226"/>
      <c r="Q22" s="226"/>
      <c r="R22" s="226"/>
    </row>
    <row r="23" spans="1:18" s="172" customFormat="1">
      <c r="A23" s="430" t="s">
        <v>827</v>
      </c>
      <c r="B23" s="205">
        <v>266.10000000000002</v>
      </c>
      <c r="C23" s="205">
        <v>16.5</v>
      </c>
      <c r="D23" s="205">
        <v>1530.1</v>
      </c>
      <c r="E23" s="205">
        <v>6.2</v>
      </c>
      <c r="F23" s="205">
        <v>850.9</v>
      </c>
      <c r="G23" s="205">
        <v>6.6</v>
      </c>
      <c r="H23" s="205">
        <v>679.2</v>
      </c>
      <c r="I23" s="205">
        <v>5.7</v>
      </c>
      <c r="K23" s="226"/>
      <c r="L23" s="226"/>
      <c r="M23" s="226"/>
      <c r="N23" s="226"/>
      <c r="O23" s="226"/>
      <c r="P23" s="226"/>
      <c r="Q23" s="226"/>
      <c r="R23" s="226"/>
    </row>
    <row r="24" spans="1:18" s="172" customFormat="1">
      <c r="A24" s="430" t="s">
        <v>828</v>
      </c>
      <c r="B24" s="205">
        <v>275.60000000000002</v>
      </c>
      <c r="C24" s="205">
        <v>14.4</v>
      </c>
      <c r="D24" s="205">
        <v>1552.4</v>
      </c>
      <c r="E24" s="205">
        <v>4.8</v>
      </c>
      <c r="F24" s="205">
        <v>864.4</v>
      </c>
      <c r="G24" s="205">
        <v>5.4</v>
      </c>
      <c r="H24" s="205">
        <v>688</v>
      </c>
      <c r="I24" s="205">
        <v>4.0999999999999996</v>
      </c>
      <c r="K24" s="226"/>
      <c r="L24" s="226"/>
      <c r="M24" s="226"/>
      <c r="N24" s="226"/>
      <c r="O24" s="226"/>
      <c r="P24" s="226"/>
      <c r="Q24" s="226"/>
      <c r="R24" s="226"/>
    </row>
    <row r="25" spans="1:18">
      <c r="A25" s="7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7"/>
      <c r="B27" s="9"/>
      <c r="C27" s="9"/>
      <c r="D27" s="9"/>
    </row>
    <row r="28" spans="1:18">
      <c r="A28" s="7"/>
      <c r="B28" s="9"/>
      <c r="C28" s="9"/>
      <c r="D28" s="9"/>
    </row>
    <row r="29" spans="1:18">
      <c r="A29" s="7"/>
      <c r="B29" s="9"/>
      <c r="C29" s="9"/>
      <c r="D29" s="9"/>
    </row>
    <row r="30" spans="1:18">
      <c r="A30" s="7"/>
      <c r="B30" s="9"/>
      <c r="C30" s="9"/>
      <c r="D30" s="9"/>
    </row>
    <row r="31" spans="1:18">
      <c r="A31" s="7"/>
      <c r="B31" s="9"/>
      <c r="C31" s="9"/>
      <c r="D31" s="9"/>
    </row>
    <row r="32" spans="1:18">
      <c r="A32" s="7"/>
      <c r="B32" s="9"/>
      <c r="C32" s="9"/>
      <c r="D32" s="9"/>
    </row>
    <row r="33" spans="1:4">
      <c r="A33" s="7"/>
      <c r="B33" s="9"/>
      <c r="C33" s="9"/>
      <c r="D33" s="9"/>
    </row>
    <row r="34" spans="1:4">
      <c r="A34" s="7"/>
      <c r="B34" s="9"/>
      <c r="C34" s="9"/>
      <c r="D34" s="9"/>
    </row>
    <row r="35" spans="1:4">
      <c r="A35" s="7"/>
      <c r="B35" s="9"/>
      <c r="C35" s="9"/>
      <c r="D35" s="9"/>
    </row>
    <row r="36" spans="1:4">
      <c r="A36" s="7"/>
      <c r="B36" s="9"/>
      <c r="C36" s="9"/>
      <c r="D36" s="9"/>
    </row>
    <row r="37" spans="1:4">
      <c r="A37" s="7"/>
      <c r="B37" s="9"/>
      <c r="C37" s="9"/>
      <c r="D37" s="9"/>
    </row>
    <row r="38" spans="1:4">
      <c r="A38" s="7"/>
      <c r="B38" s="9"/>
      <c r="C38" s="9"/>
      <c r="D38" s="9"/>
    </row>
    <row r="39" spans="1:4">
      <c r="A39" s="7"/>
      <c r="B39" s="9"/>
      <c r="C39" s="9"/>
      <c r="D39" s="9"/>
    </row>
    <row r="40" spans="1:4">
      <c r="A40" s="7"/>
      <c r="B40" s="9"/>
      <c r="C40" s="9"/>
      <c r="D40" s="9"/>
    </row>
    <row r="41" spans="1:4">
      <c r="A41" s="7"/>
      <c r="B41" s="9"/>
      <c r="C41" s="9"/>
      <c r="D41" s="9"/>
    </row>
    <row r="42" spans="1:4">
      <c r="A42" s="7"/>
      <c r="B42" s="9"/>
      <c r="C42" s="9"/>
      <c r="D42" s="9"/>
    </row>
    <row r="43" spans="1:4">
      <c r="A43" s="7"/>
      <c r="B43" s="9"/>
      <c r="C43" s="9"/>
      <c r="D43" s="9"/>
    </row>
    <row r="44" spans="1:4">
      <c r="A44" s="7"/>
      <c r="B44" s="9"/>
      <c r="C44" s="9"/>
      <c r="D44" s="9"/>
    </row>
    <row r="45" spans="1:4">
      <c r="A45" s="7"/>
      <c r="B45" s="9"/>
      <c r="C45" s="9"/>
      <c r="D45" s="9"/>
    </row>
    <row r="46" spans="1:4">
      <c r="A46" s="7"/>
      <c r="B46" s="9"/>
      <c r="C46" s="9"/>
      <c r="D46" s="9"/>
    </row>
    <row r="47" spans="1:4">
      <c r="A47" s="7"/>
      <c r="B47" s="9"/>
      <c r="C47" s="9"/>
      <c r="D47" s="9"/>
    </row>
    <row r="48" spans="1:4">
      <c r="A48" s="7"/>
      <c r="B48" s="9"/>
      <c r="C48" s="9"/>
      <c r="D48" s="9"/>
    </row>
    <row r="49" spans="1:4">
      <c r="A49" s="7"/>
      <c r="B49" s="9"/>
      <c r="C49" s="9"/>
      <c r="D49" s="9"/>
    </row>
    <row r="50" spans="1:4">
      <c r="A50" s="7"/>
      <c r="B50" s="9"/>
      <c r="C50" s="9"/>
      <c r="D50" s="9"/>
    </row>
    <row r="51" spans="1:4">
      <c r="A51" s="7"/>
      <c r="B51" s="9"/>
      <c r="C51" s="9"/>
      <c r="D51" s="9"/>
    </row>
    <row r="52" spans="1:4">
      <c r="A52" s="7"/>
      <c r="B52" s="9"/>
      <c r="C52" s="9"/>
      <c r="D52" s="9"/>
    </row>
    <row r="53" spans="1:4">
      <c r="A53" s="7"/>
      <c r="B53" s="9"/>
      <c r="C53" s="9"/>
      <c r="D53" s="9"/>
    </row>
    <row r="54" spans="1:4">
      <c r="A54" s="7"/>
      <c r="B54" s="9"/>
      <c r="C54" s="9"/>
      <c r="D54" s="9"/>
    </row>
    <row r="55" spans="1:4">
      <c r="A55" s="7"/>
      <c r="B55" s="9"/>
      <c r="C55" s="9"/>
      <c r="D55" s="9"/>
    </row>
    <row r="56" spans="1:4">
      <c r="A56" s="7"/>
      <c r="B56" s="9"/>
      <c r="C56" s="9"/>
      <c r="D56" s="9"/>
    </row>
    <row r="57" spans="1:4">
      <c r="A57" s="7"/>
      <c r="B57" s="9"/>
      <c r="C57" s="9"/>
      <c r="D57" s="9"/>
    </row>
    <row r="58" spans="1:4">
      <c r="A58" s="7"/>
      <c r="B58" s="9"/>
      <c r="C58" s="9"/>
      <c r="D58" s="9"/>
    </row>
    <row r="59" spans="1:4">
      <c r="A59" s="7"/>
      <c r="B59" s="9"/>
      <c r="C59" s="9"/>
      <c r="D59" s="9"/>
    </row>
    <row r="60" spans="1:4">
      <c r="A60" s="7"/>
      <c r="B60" s="9"/>
      <c r="C60" s="9"/>
      <c r="D60" s="9"/>
    </row>
    <row r="61" spans="1:4">
      <c r="A61" s="7"/>
      <c r="B61" s="9"/>
      <c r="C61" s="9"/>
      <c r="D61" s="9"/>
    </row>
    <row r="62" spans="1:4">
      <c r="A62" s="7"/>
      <c r="B62" s="9"/>
      <c r="C62" s="9"/>
      <c r="D62" s="9"/>
    </row>
    <row r="63" spans="1:4">
      <c r="A63" s="7"/>
      <c r="B63" s="9"/>
      <c r="C63" s="9"/>
      <c r="D63" s="9"/>
    </row>
    <row r="64" spans="1:4">
      <c r="A64" s="7"/>
      <c r="B64" s="9"/>
      <c r="C64" s="9"/>
      <c r="D64" s="9"/>
    </row>
    <row r="65" spans="1:4">
      <c r="A65" s="7"/>
      <c r="B65" s="9"/>
      <c r="C65" s="9"/>
      <c r="D65" s="9"/>
    </row>
    <row r="66" spans="1:4">
      <c r="A66" s="7"/>
      <c r="B66" s="9"/>
      <c r="C66" s="9"/>
      <c r="D66" s="9"/>
    </row>
    <row r="67" spans="1:4">
      <c r="A67" s="7"/>
      <c r="B67" s="9"/>
      <c r="C67" s="9"/>
      <c r="D67" s="9"/>
    </row>
    <row r="68" spans="1:4">
      <c r="A68" s="7"/>
      <c r="B68" s="9"/>
      <c r="C68" s="9"/>
      <c r="D68" s="9"/>
    </row>
    <row r="69" spans="1:4">
      <c r="A69" s="7"/>
      <c r="B69" s="9"/>
      <c r="C69" s="9"/>
      <c r="D69" s="9"/>
    </row>
    <row r="70" spans="1:4">
      <c r="A70" s="7"/>
      <c r="B70" s="9"/>
      <c r="C70" s="9"/>
      <c r="D70" s="9"/>
    </row>
    <row r="71" spans="1:4">
      <c r="A71" s="7"/>
      <c r="B71" s="9"/>
      <c r="C71" s="9"/>
      <c r="D71" s="9"/>
    </row>
    <row r="72" spans="1:4">
      <c r="A72" s="7"/>
      <c r="B72" s="9"/>
      <c r="C72" s="9"/>
      <c r="D72" s="9"/>
    </row>
    <row r="73" spans="1:4">
      <c r="A73" s="7"/>
      <c r="B73" s="9"/>
      <c r="C73" s="9"/>
      <c r="D73" s="9"/>
    </row>
    <row r="74" spans="1:4">
      <c r="A74" s="7"/>
      <c r="B74" s="9"/>
      <c r="C74" s="9"/>
      <c r="D74" s="9"/>
    </row>
    <row r="75" spans="1:4">
      <c r="A75" s="7"/>
      <c r="B75" s="9"/>
      <c r="C75" s="9"/>
      <c r="D75" s="9"/>
    </row>
    <row r="76" spans="1:4">
      <c r="A76" s="7"/>
      <c r="B76" s="9"/>
      <c r="C76" s="9"/>
      <c r="D76" s="9"/>
    </row>
    <row r="77" spans="1:4">
      <c r="A77" s="7"/>
      <c r="B77" s="9"/>
      <c r="C77" s="9"/>
      <c r="D77" s="9"/>
    </row>
    <row r="78" spans="1:4">
      <c r="A78" s="7"/>
      <c r="B78" s="9"/>
      <c r="C78" s="9"/>
      <c r="D78" s="9"/>
    </row>
    <row r="79" spans="1:4">
      <c r="A79" s="7"/>
      <c r="B79" s="9"/>
      <c r="C79" s="9"/>
      <c r="D79" s="9"/>
    </row>
    <row r="80" spans="1:4">
      <c r="A80" s="7"/>
      <c r="B80" s="9"/>
      <c r="C80" s="9"/>
      <c r="D80" s="9"/>
    </row>
    <row r="81" spans="1:4">
      <c r="A81" s="7"/>
      <c r="B81" s="9"/>
      <c r="C81" s="9"/>
      <c r="D81" s="9"/>
    </row>
    <row r="82" spans="1:4">
      <c r="A82" s="7"/>
      <c r="B82" s="9"/>
      <c r="C82" s="9"/>
      <c r="D82" s="9"/>
    </row>
    <row r="84" spans="1:4">
      <c r="A84"/>
      <c r="B84" s="10"/>
      <c r="C84"/>
    </row>
  </sheetData>
  <mergeCells count="4">
    <mergeCell ref="B3:C3"/>
    <mergeCell ref="D3:E3"/>
    <mergeCell ref="F3:G3"/>
    <mergeCell ref="H3:I3"/>
  </mergeCells>
  <phoneticPr fontId="2" type="noConversion"/>
  <hyperlinks>
    <hyperlink ref="A26" location="차례!E3" display="차례로 가기" xr:uid="{4001E8C6-308E-4C6A-8D90-E6B057BD80D9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/>
  <dimension ref="A1:P10"/>
  <sheetViews>
    <sheetView zoomScaleNormal="100" workbookViewId="0">
      <pane xSplit="1" ySplit="5" topLeftCell="B6" activePane="bottomRight" state="frozen"/>
      <selection activeCell="C23" sqref="C23"/>
      <selection pane="topRight" activeCell="C23" sqref="C23"/>
      <selection pane="bottomLeft" activeCell="C23" sqref="C23"/>
      <selection pane="bottomRight"/>
    </sheetView>
  </sheetViews>
  <sheetFormatPr defaultColWidth="9" defaultRowHeight="17.25"/>
  <cols>
    <col min="1" max="1" width="19.875" style="19" customWidth="1"/>
    <col min="2" max="15" width="10.625" style="19" customWidth="1"/>
    <col min="16" max="16" width="11.375" style="19" bestFit="1" customWidth="1"/>
    <col min="17" max="17" width="10.25" style="19" bestFit="1" customWidth="1"/>
    <col min="18" max="16384" width="9" style="19"/>
  </cols>
  <sheetData>
    <row r="1" spans="1:16" s="31" customFormat="1">
      <c r="A1" s="34" t="s">
        <v>1101</v>
      </c>
    </row>
    <row r="2" spans="1:16" s="31" customFormat="1">
      <c r="A2" s="31" t="s">
        <v>302</v>
      </c>
    </row>
    <row r="3" spans="1:16" s="31" customFormat="1">
      <c r="A3" s="79"/>
      <c r="B3" s="554" t="s">
        <v>899</v>
      </c>
      <c r="C3" s="554"/>
      <c r="D3" s="554"/>
      <c r="E3" s="554"/>
      <c r="F3" s="554"/>
      <c r="G3" s="554"/>
      <c r="H3" s="554"/>
      <c r="I3" s="554" t="s">
        <v>909</v>
      </c>
      <c r="J3" s="554"/>
      <c r="K3" s="554"/>
      <c r="L3" s="554"/>
      <c r="M3" s="554"/>
      <c r="N3" s="554"/>
      <c r="O3" s="554"/>
    </row>
    <row r="4" spans="1:16" s="31" customFormat="1">
      <c r="A4" s="32" t="s">
        <v>446</v>
      </c>
      <c r="B4" s="392" t="s">
        <v>899</v>
      </c>
      <c r="C4" s="392" t="s">
        <v>289</v>
      </c>
      <c r="D4" s="392" t="s">
        <v>900</v>
      </c>
      <c r="E4" s="392" t="s">
        <v>901</v>
      </c>
      <c r="F4" s="392" t="s">
        <v>904</v>
      </c>
      <c r="G4" s="392" t="s">
        <v>903</v>
      </c>
      <c r="H4" s="392" t="s">
        <v>902</v>
      </c>
      <c r="I4" s="392" t="s">
        <v>905</v>
      </c>
      <c r="J4" s="392" t="s">
        <v>907</v>
      </c>
      <c r="K4" s="392" t="s">
        <v>906</v>
      </c>
      <c r="L4" s="392" t="s">
        <v>581</v>
      </c>
      <c r="M4" s="392" t="s">
        <v>288</v>
      </c>
      <c r="N4" s="392" t="s">
        <v>405</v>
      </c>
      <c r="O4" s="392" t="s">
        <v>1403</v>
      </c>
    </row>
    <row r="5" spans="1:16" s="31" customFormat="1">
      <c r="A5" s="33" t="s">
        <v>447</v>
      </c>
      <c r="B5" s="392" t="s">
        <v>127</v>
      </c>
      <c r="C5" s="392" t="s">
        <v>127</v>
      </c>
      <c r="D5" s="392" t="s">
        <v>127</v>
      </c>
      <c r="E5" s="392" t="s">
        <v>127</v>
      </c>
      <c r="F5" s="392" t="s">
        <v>127</v>
      </c>
      <c r="G5" s="392" t="s">
        <v>127</v>
      </c>
      <c r="H5" s="392" t="s">
        <v>127</v>
      </c>
      <c r="I5" s="392" t="s">
        <v>127</v>
      </c>
      <c r="J5" s="392" t="s">
        <v>127</v>
      </c>
      <c r="K5" s="392" t="s">
        <v>127</v>
      </c>
      <c r="L5" s="392" t="s">
        <v>127</v>
      </c>
      <c r="M5" s="392" t="s">
        <v>127</v>
      </c>
      <c r="N5" s="392" t="s">
        <v>127</v>
      </c>
      <c r="O5" s="392" t="s">
        <v>127</v>
      </c>
    </row>
    <row r="6" spans="1:16" s="31" customFormat="1">
      <c r="A6" s="430" t="s">
        <v>802</v>
      </c>
      <c r="B6" s="205">
        <v>8.3000000000000007</v>
      </c>
      <c r="C6" s="205">
        <v>-1.7</v>
      </c>
      <c r="D6" s="205">
        <v>1.9</v>
      </c>
      <c r="E6" s="205">
        <v>6.7</v>
      </c>
      <c r="F6" s="205">
        <v>18.100000000000001</v>
      </c>
      <c r="G6" s="205">
        <v>17.5</v>
      </c>
      <c r="H6" s="205">
        <v>8.6999999999999993</v>
      </c>
      <c r="I6" s="205">
        <v>11</v>
      </c>
      <c r="J6" s="205">
        <v>2.5</v>
      </c>
      <c r="K6" s="205">
        <v>-7.9</v>
      </c>
      <c r="L6" s="205">
        <v>9.1</v>
      </c>
      <c r="M6" s="205">
        <v>12.4</v>
      </c>
      <c r="N6" s="205">
        <v>15.7</v>
      </c>
      <c r="O6" s="205">
        <v>23.9</v>
      </c>
      <c r="P6" s="19"/>
    </row>
    <row r="7" spans="1:16" s="31" customFormat="1">
      <c r="A7" s="392" t="s">
        <v>828</v>
      </c>
      <c r="B7" s="205">
        <v>7.3</v>
      </c>
      <c r="C7" s="205">
        <v>-1</v>
      </c>
      <c r="D7" s="205">
        <v>0.7</v>
      </c>
      <c r="E7" s="205">
        <v>5.3</v>
      </c>
      <c r="F7" s="205">
        <v>17.100000000000001</v>
      </c>
      <c r="G7" s="205">
        <v>17.8</v>
      </c>
      <c r="H7" s="205">
        <v>20</v>
      </c>
      <c r="I7" s="205">
        <v>7.4</v>
      </c>
      <c r="J7" s="205">
        <v>-13.3</v>
      </c>
      <c r="K7" s="205">
        <v>-13.2</v>
      </c>
      <c r="L7" s="205">
        <v>6.4</v>
      </c>
      <c r="M7" s="205">
        <v>7.4</v>
      </c>
      <c r="N7" s="205">
        <v>10.199999999999999</v>
      </c>
      <c r="O7" s="205">
        <v>20.5</v>
      </c>
      <c r="P7" s="19"/>
    </row>
    <row r="8" spans="1:16">
      <c r="A8" s="5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6">
      <c r="A9" s="136" t="s">
        <v>617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</row>
    <row r="10" spans="1:16"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</row>
  </sheetData>
  <mergeCells count="2">
    <mergeCell ref="B3:H3"/>
    <mergeCell ref="I3:O3"/>
  </mergeCells>
  <phoneticPr fontId="2" type="noConversion"/>
  <hyperlinks>
    <hyperlink ref="A9" location="차례!E3" display="차례로 가기" xr:uid="{57014AA9-0E02-41B3-86B1-60A77370B0EB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145A-B972-4A17-B244-737EABE29015}">
  <sheetPr codeName="Sheet20"/>
  <dimension ref="A1:H26"/>
  <sheetViews>
    <sheetView zoomScaleNormal="100" workbookViewId="0">
      <pane xSplit="1" ySplit="5" topLeftCell="B6" activePane="bottomRight" state="frozen"/>
      <selection activeCell="C23" sqref="C23"/>
      <selection pane="topRight" activeCell="C23" sqref="C23"/>
      <selection pane="bottomLeft" activeCell="C23" sqref="C23"/>
      <selection pane="bottomRight"/>
    </sheetView>
  </sheetViews>
  <sheetFormatPr defaultColWidth="9" defaultRowHeight="17.25"/>
  <cols>
    <col min="1" max="1" width="19.875" style="20" customWidth="1"/>
    <col min="2" max="5" width="18.625" style="20" customWidth="1"/>
    <col min="6" max="16384" width="9" style="20"/>
  </cols>
  <sheetData>
    <row r="1" spans="1:8">
      <c r="A1" s="29" t="s">
        <v>1102</v>
      </c>
      <c r="E1" s="41"/>
    </row>
    <row r="2" spans="1:8">
      <c r="A2" s="20" t="s">
        <v>161</v>
      </c>
      <c r="E2" s="41"/>
    </row>
    <row r="3" spans="1:8">
      <c r="B3" s="35"/>
      <c r="C3" s="337"/>
      <c r="D3" s="35"/>
      <c r="E3" s="35"/>
    </row>
    <row r="4" spans="1:8">
      <c r="A4" s="32" t="s">
        <v>387</v>
      </c>
      <c r="B4" s="337" t="s">
        <v>307</v>
      </c>
      <c r="C4" s="337" t="s">
        <v>211</v>
      </c>
      <c r="D4" s="338" t="s">
        <v>305</v>
      </c>
      <c r="E4" s="338"/>
      <c r="F4" s="41"/>
      <c r="G4" s="41"/>
      <c r="H4" s="41"/>
    </row>
    <row r="5" spans="1:8">
      <c r="A5" s="33" t="s">
        <v>389</v>
      </c>
      <c r="B5" s="337" t="s">
        <v>127</v>
      </c>
      <c r="C5" s="337" t="s">
        <v>127</v>
      </c>
      <c r="D5" s="338" t="s">
        <v>127</v>
      </c>
      <c r="E5" s="338"/>
      <c r="F5" s="41"/>
      <c r="G5" s="41"/>
      <c r="H5" s="41"/>
    </row>
    <row r="6" spans="1:8">
      <c r="A6" s="337" t="s">
        <v>120</v>
      </c>
      <c r="B6" s="204">
        <v>0.89</v>
      </c>
      <c r="C6" s="204">
        <v>0.59</v>
      </c>
      <c r="D6" s="204">
        <v>1.74</v>
      </c>
      <c r="E6" s="26"/>
      <c r="F6" s="204"/>
      <c r="G6" s="204"/>
      <c r="H6" s="204"/>
    </row>
    <row r="7" spans="1:8">
      <c r="A7" s="337" t="s">
        <v>121</v>
      </c>
      <c r="B7" s="204">
        <v>0.85</v>
      </c>
      <c r="C7" s="204">
        <v>0.53</v>
      </c>
      <c r="D7" s="204">
        <v>1.73</v>
      </c>
      <c r="E7" s="26"/>
      <c r="F7" s="204"/>
      <c r="G7" s="204"/>
      <c r="H7" s="204"/>
    </row>
    <row r="8" spans="1:8">
      <c r="A8" s="337" t="s">
        <v>122</v>
      </c>
      <c r="B8" s="204">
        <v>0.94</v>
      </c>
      <c r="C8" s="204">
        <v>0.56999999999999995</v>
      </c>
      <c r="D8" s="204">
        <v>1.9</v>
      </c>
      <c r="E8" s="26"/>
      <c r="F8" s="204"/>
      <c r="G8" s="204"/>
      <c r="H8" s="204"/>
    </row>
    <row r="9" spans="1:8">
      <c r="A9" s="337" t="s">
        <v>169</v>
      </c>
      <c r="B9" s="204">
        <v>0.78</v>
      </c>
      <c r="C9" s="204">
        <v>0.45</v>
      </c>
      <c r="D9" s="204">
        <v>1.62</v>
      </c>
      <c r="E9" s="26"/>
      <c r="F9" s="204"/>
      <c r="G9" s="204"/>
      <c r="H9" s="204"/>
    </row>
    <row r="10" spans="1:8">
      <c r="A10" s="337" t="s">
        <v>67</v>
      </c>
      <c r="B10" s="204">
        <v>0.93</v>
      </c>
      <c r="C10" s="204">
        <v>0.49</v>
      </c>
      <c r="D10" s="204">
        <v>2.02</v>
      </c>
      <c r="E10" s="26"/>
      <c r="F10" s="204"/>
      <c r="G10" s="204"/>
      <c r="H10" s="204"/>
    </row>
    <row r="11" spans="1:8">
      <c r="A11" s="337" t="s">
        <v>552</v>
      </c>
      <c r="B11" s="204">
        <v>0.83</v>
      </c>
      <c r="C11" s="204">
        <v>0.39</v>
      </c>
      <c r="D11" s="204">
        <v>1.91</v>
      </c>
      <c r="E11" s="26"/>
      <c r="F11" s="204"/>
      <c r="G11" s="204"/>
      <c r="H11" s="204"/>
    </row>
    <row r="12" spans="1:8">
      <c r="A12" s="337" t="s">
        <v>553</v>
      </c>
      <c r="B12" s="204">
        <v>0.83</v>
      </c>
      <c r="C12" s="204">
        <v>0.37</v>
      </c>
      <c r="D12" s="204">
        <v>1.92</v>
      </c>
      <c r="E12" s="26"/>
      <c r="F12" s="204"/>
      <c r="G12" s="204"/>
      <c r="H12" s="204"/>
    </row>
    <row r="13" spans="1:8">
      <c r="A13" s="337" t="s">
        <v>554</v>
      </c>
      <c r="B13" s="204">
        <v>0.71</v>
      </c>
      <c r="C13" s="204">
        <v>0.34</v>
      </c>
      <c r="D13" s="204">
        <v>1.58</v>
      </c>
      <c r="E13" s="26"/>
      <c r="F13" s="204"/>
      <c r="G13" s="204"/>
      <c r="H13" s="204"/>
    </row>
    <row r="14" spans="1:8">
      <c r="A14" s="337" t="s">
        <v>551</v>
      </c>
      <c r="B14" s="204">
        <v>0.79</v>
      </c>
      <c r="C14" s="204">
        <v>0.37</v>
      </c>
      <c r="D14" s="204">
        <v>1.76</v>
      </c>
      <c r="E14" s="26"/>
      <c r="F14" s="204"/>
      <c r="G14" s="204"/>
      <c r="H14" s="204"/>
    </row>
    <row r="15" spans="1:8">
      <c r="A15" s="337" t="s">
        <v>584</v>
      </c>
      <c r="B15" s="204">
        <v>0.73</v>
      </c>
      <c r="C15" s="204">
        <v>0.32</v>
      </c>
      <c r="D15" s="204">
        <v>1.62</v>
      </c>
      <c r="E15" s="26"/>
      <c r="F15" s="204"/>
      <c r="G15" s="204"/>
      <c r="H15" s="204"/>
    </row>
    <row r="16" spans="1:8">
      <c r="A16" s="337" t="s">
        <v>585</v>
      </c>
      <c r="B16" s="204">
        <v>0.72</v>
      </c>
      <c r="C16" s="204">
        <v>0.3</v>
      </c>
      <c r="D16" s="204">
        <v>1.63</v>
      </c>
      <c r="E16" s="26"/>
      <c r="F16" s="204"/>
      <c r="G16" s="204"/>
      <c r="H16" s="204"/>
    </row>
    <row r="17" spans="1:8">
      <c r="A17" s="337" t="s">
        <v>598</v>
      </c>
      <c r="B17" s="204">
        <v>0.61</v>
      </c>
      <c r="C17" s="204">
        <v>0.26</v>
      </c>
      <c r="D17" s="204">
        <v>1.32</v>
      </c>
      <c r="E17" s="26"/>
      <c r="F17" s="204"/>
      <c r="G17" s="204"/>
      <c r="H17" s="204"/>
    </row>
    <row r="18" spans="1:8">
      <c r="A18" s="337" t="s">
        <v>599</v>
      </c>
      <c r="B18" s="204">
        <v>0.7</v>
      </c>
      <c r="C18" s="204">
        <v>0.26</v>
      </c>
      <c r="D18" s="204">
        <v>1.57</v>
      </c>
      <c r="E18" s="26"/>
      <c r="F18" s="204"/>
      <c r="G18" s="204"/>
      <c r="H18" s="204"/>
    </row>
    <row r="19" spans="1:8">
      <c r="A19" s="337" t="s">
        <v>667</v>
      </c>
      <c r="B19" s="204">
        <v>0.69</v>
      </c>
      <c r="C19" s="204">
        <v>0.22</v>
      </c>
      <c r="D19" s="204">
        <v>1.59</v>
      </c>
      <c r="E19" s="216"/>
      <c r="F19" s="204"/>
      <c r="G19" s="204"/>
      <c r="H19" s="204"/>
    </row>
    <row r="20" spans="1:8">
      <c r="A20" s="337" t="s">
        <v>668</v>
      </c>
      <c r="B20" s="204">
        <v>0.78</v>
      </c>
      <c r="C20" s="204">
        <v>0.23</v>
      </c>
      <c r="D20" s="204">
        <v>1.81</v>
      </c>
      <c r="E20" s="26"/>
      <c r="F20" s="204"/>
      <c r="G20" s="204"/>
      <c r="H20" s="204"/>
    </row>
    <row r="21" spans="1:8">
      <c r="A21" s="337" t="s">
        <v>801</v>
      </c>
      <c r="B21" s="204">
        <v>0.95</v>
      </c>
      <c r="C21" s="204">
        <v>0.27</v>
      </c>
      <c r="D21" s="204">
        <v>2.2400000000000002</v>
      </c>
      <c r="E21" s="26"/>
      <c r="F21" s="204"/>
      <c r="G21" s="204"/>
      <c r="H21" s="204"/>
    </row>
    <row r="22" spans="1:8">
      <c r="A22" s="430" t="s">
        <v>802</v>
      </c>
      <c r="B22" s="204">
        <v>1.49</v>
      </c>
      <c r="C22" s="204">
        <v>0.35</v>
      </c>
      <c r="D22" s="204">
        <v>3.63</v>
      </c>
      <c r="E22" s="26"/>
      <c r="F22" s="204"/>
      <c r="G22" s="204"/>
      <c r="H22" s="204"/>
    </row>
    <row r="23" spans="1:8">
      <c r="A23" s="430" t="s">
        <v>827</v>
      </c>
      <c r="B23" s="204">
        <v>1.59</v>
      </c>
      <c r="C23" s="204">
        <v>0.37</v>
      </c>
      <c r="D23" s="204">
        <v>3.9</v>
      </c>
      <c r="E23" s="26"/>
      <c r="F23" s="204"/>
      <c r="G23" s="204"/>
      <c r="H23" s="204"/>
    </row>
    <row r="24" spans="1:8">
      <c r="A24" s="430" t="s">
        <v>828</v>
      </c>
      <c r="B24" s="204">
        <v>1.72</v>
      </c>
      <c r="C24" s="204">
        <v>0.42</v>
      </c>
      <c r="D24" s="204">
        <v>4.2300000000000004</v>
      </c>
      <c r="E24" s="26"/>
      <c r="F24" s="204"/>
      <c r="G24" s="204"/>
      <c r="H24" s="204"/>
    </row>
    <row r="26" spans="1:8">
      <c r="A26" s="136" t="s">
        <v>617</v>
      </c>
    </row>
  </sheetData>
  <phoneticPr fontId="2" type="noConversion"/>
  <hyperlinks>
    <hyperlink ref="A26" location="차례!E3" display="차례로 가기" xr:uid="{CA9E24D5-677C-46F9-A2F1-FA6EBD499911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/>
  <dimension ref="A1:J26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5" width="18.625" style="19" customWidth="1"/>
    <col min="6" max="16384" width="9" style="19"/>
  </cols>
  <sheetData>
    <row r="1" spans="1:10">
      <c r="A1" s="29" t="s">
        <v>1103</v>
      </c>
      <c r="E1" s="31"/>
    </row>
    <row r="2" spans="1:10">
      <c r="A2" s="19" t="s">
        <v>603</v>
      </c>
      <c r="E2" s="31"/>
    </row>
    <row r="3" spans="1:10">
      <c r="B3" s="549" t="s">
        <v>407</v>
      </c>
      <c r="C3" s="549"/>
      <c r="D3" s="549" t="s">
        <v>408</v>
      </c>
      <c r="E3" s="549"/>
    </row>
    <row r="4" spans="1:10">
      <c r="A4" s="32" t="s">
        <v>395</v>
      </c>
      <c r="B4" s="77" t="s">
        <v>409</v>
      </c>
      <c r="C4" s="77" t="s">
        <v>410</v>
      </c>
      <c r="D4" s="79" t="s">
        <v>606</v>
      </c>
      <c r="E4" s="79" t="s">
        <v>605</v>
      </c>
      <c r="F4" s="31"/>
      <c r="G4" s="31"/>
      <c r="H4" s="31"/>
    </row>
    <row r="5" spans="1:10">
      <c r="A5" s="33" t="s">
        <v>389</v>
      </c>
      <c r="B5" s="77" t="s">
        <v>130</v>
      </c>
      <c r="C5" s="77" t="s">
        <v>130</v>
      </c>
      <c r="D5" s="79" t="s">
        <v>130</v>
      </c>
      <c r="E5" s="79" t="s">
        <v>130</v>
      </c>
      <c r="F5" s="31"/>
      <c r="G5" s="31"/>
      <c r="H5" s="31"/>
    </row>
    <row r="6" spans="1:10">
      <c r="A6" s="77" t="s">
        <v>120</v>
      </c>
      <c r="B6" s="26">
        <v>4.8</v>
      </c>
      <c r="C6" s="26">
        <v>1.6</v>
      </c>
      <c r="D6" s="26">
        <v>1.3</v>
      </c>
      <c r="E6" s="26">
        <v>0.4</v>
      </c>
      <c r="G6" s="26"/>
      <c r="H6" s="26"/>
      <c r="I6" s="26"/>
      <c r="J6" s="26"/>
    </row>
    <row r="7" spans="1:10">
      <c r="A7" s="77" t="s">
        <v>121</v>
      </c>
      <c r="B7" s="26">
        <v>0.8</v>
      </c>
      <c r="C7" s="26">
        <v>2.4</v>
      </c>
      <c r="D7" s="26">
        <v>-0.2</v>
      </c>
      <c r="E7" s="26">
        <v>0.3</v>
      </c>
      <c r="G7" s="26"/>
      <c r="H7" s="26"/>
      <c r="I7" s="26"/>
      <c r="J7" s="26"/>
    </row>
    <row r="8" spans="1:10">
      <c r="A8" s="77" t="s">
        <v>122</v>
      </c>
      <c r="B8" s="26">
        <v>2.1</v>
      </c>
      <c r="C8" s="26">
        <v>2.2000000000000002</v>
      </c>
      <c r="D8" s="26">
        <v>0.9</v>
      </c>
      <c r="E8" s="26">
        <v>-0.7</v>
      </c>
      <c r="G8" s="26"/>
      <c r="H8" s="26"/>
      <c r="I8" s="26"/>
      <c r="J8" s="26"/>
    </row>
    <row r="9" spans="1:10">
      <c r="A9" s="77" t="s">
        <v>403</v>
      </c>
      <c r="B9" s="26">
        <v>2.1</v>
      </c>
      <c r="C9" s="26">
        <v>0</v>
      </c>
      <c r="D9" s="26">
        <v>-2.2000000000000002</v>
      </c>
      <c r="E9" s="26">
        <v>-0.3</v>
      </c>
      <c r="G9" s="26"/>
      <c r="H9" s="26"/>
      <c r="I9" s="26"/>
      <c r="J9" s="26"/>
    </row>
    <row r="10" spans="1:10">
      <c r="A10" s="77" t="s">
        <v>67</v>
      </c>
      <c r="B10" s="26">
        <v>3</v>
      </c>
      <c r="C10" s="26">
        <v>-0.1</v>
      </c>
      <c r="D10" s="26">
        <v>4.9000000000000004</v>
      </c>
      <c r="E10" s="26">
        <v>0.3</v>
      </c>
      <c r="G10" s="26"/>
      <c r="H10" s="26"/>
      <c r="I10" s="26"/>
      <c r="J10" s="26"/>
    </row>
    <row r="11" spans="1:10">
      <c r="A11" s="77" t="s">
        <v>552</v>
      </c>
      <c r="B11" s="26">
        <v>6.4</v>
      </c>
      <c r="C11" s="26">
        <v>-0.2</v>
      </c>
      <c r="D11" s="26">
        <v>0.2</v>
      </c>
      <c r="E11" s="26">
        <v>-0.2</v>
      </c>
      <c r="G11" s="26"/>
      <c r="H11" s="26"/>
      <c r="I11" s="26"/>
      <c r="J11" s="26"/>
    </row>
    <row r="12" spans="1:10">
      <c r="A12" s="77" t="s">
        <v>553</v>
      </c>
      <c r="B12" s="26">
        <v>2.2000000000000002</v>
      </c>
      <c r="C12" s="26">
        <v>-0.6</v>
      </c>
      <c r="D12" s="26">
        <v>-0.8</v>
      </c>
      <c r="E12" s="26">
        <v>0.4</v>
      </c>
      <c r="G12" s="26"/>
      <c r="H12" s="26"/>
      <c r="I12" s="26"/>
      <c r="J12" s="26"/>
    </row>
    <row r="13" spans="1:10">
      <c r="A13" s="77" t="s">
        <v>554</v>
      </c>
      <c r="B13" s="26">
        <v>-0.7</v>
      </c>
      <c r="C13" s="26">
        <v>1.4</v>
      </c>
      <c r="D13" s="26">
        <v>-0.8</v>
      </c>
      <c r="E13" s="26">
        <v>-0.6</v>
      </c>
      <c r="G13" s="26"/>
      <c r="H13" s="26"/>
      <c r="I13" s="26"/>
      <c r="J13" s="26"/>
    </row>
    <row r="14" spans="1:10">
      <c r="A14" s="77" t="s">
        <v>555</v>
      </c>
      <c r="B14" s="26">
        <v>5</v>
      </c>
      <c r="C14" s="26">
        <v>2.2000000000000002</v>
      </c>
      <c r="D14" s="26">
        <v>3.3</v>
      </c>
      <c r="E14" s="26">
        <v>0.3</v>
      </c>
      <c r="G14" s="26"/>
      <c r="H14" s="26"/>
      <c r="I14" s="26"/>
      <c r="J14" s="26"/>
    </row>
    <row r="15" spans="1:10">
      <c r="A15" s="77" t="s">
        <v>584</v>
      </c>
      <c r="B15" s="26">
        <v>4.8</v>
      </c>
      <c r="C15" s="26">
        <v>-0.3</v>
      </c>
      <c r="D15" s="26">
        <v>0.7</v>
      </c>
      <c r="E15" s="26">
        <v>-0.3</v>
      </c>
      <c r="G15" s="26"/>
      <c r="H15" s="26"/>
      <c r="I15" s="26"/>
      <c r="J15" s="26"/>
    </row>
    <row r="16" spans="1:10">
      <c r="A16" s="77" t="s">
        <v>585</v>
      </c>
      <c r="B16" s="26">
        <v>-0.5</v>
      </c>
      <c r="C16" s="26">
        <v>2.8</v>
      </c>
      <c r="D16" s="26">
        <v>-0.2</v>
      </c>
      <c r="E16" s="26">
        <v>1.1000000000000001</v>
      </c>
      <c r="G16" s="26"/>
      <c r="H16" s="26"/>
      <c r="I16" s="26"/>
      <c r="J16" s="26"/>
    </row>
    <row r="17" spans="1:10">
      <c r="A17" s="77" t="s">
        <v>598</v>
      </c>
      <c r="B17" s="26">
        <v>-2</v>
      </c>
      <c r="C17" s="26">
        <v>0.6</v>
      </c>
      <c r="D17" s="26">
        <v>-2</v>
      </c>
      <c r="E17" s="26">
        <v>0.2</v>
      </c>
      <c r="G17" s="26"/>
      <c r="H17" s="26"/>
      <c r="I17" s="26"/>
      <c r="J17" s="26"/>
    </row>
    <row r="18" spans="1:10">
      <c r="A18" s="77" t="s">
        <v>599</v>
      </c>
      <c r="B18" s="26">
        <v>-0.2</v>
      </c>
      <c r="C18" s="26">
        <v>1.8</v>
      </c>
      <c r="D18" s="26">
        <v>3.7</v>
      </c>
      <c r="E18" s="26">
        <v>0.3</v>
      </c>
      <c r="G18" s="26"/>
      <c r="H18" s="26"/>
      <c r="I18" s="26"/>
      <c r="J18" s="26"/>
    </row>
    <row r="19" spans="1:10">
      <c r="A19" s="159" t="s">
        <v>667</v>
      </c>
      <c r="B19" s="216">
        <v>-0.7</v>
      </c>
      <c r="C19" s="216">
        <v>-2.7</v>
      </c>
      <c r="D19" s="216">
        <v>3.4</v>
      </c>
      <c r="E19" s="216">
        <v>-0.4</v>
      </c>
      <c r="G19" s="26"/>
      <c r="H19" s="26"/>
      <c r="I19" s="26"/>
      <c r="J19" s="26"/>
    </row>
    <row r="20" spans="1:10">
      <c r="A20" s="159" t="s">
        <v>668</v>
      </c>
      <c r="B20" s="26">
        <v>-0.8</v>
      </c>
      <c r="C20" s="26">
        <v>-2</v>
      </c>
      <c r="D20" s="26">
        <v>2</v>
      </c>
      <c r="E20" s="26">
        <v>-0.7</v>
      </c>
      <c r="G20" s="26"/>
      <c r="H20" s="26"/>
      <c r="I20" s="26"/>
      <c r="J20" s="26"/>
    </row>
    <row r="21" spans="1:10">
      <c r="A21" s="334" t="s">
        <v>808</v>
      </c>
      <c r="B21" s="26">
        <v>-1.6</v>
      </c>
      <c r="C21" s="26">
        <v>-2.1</v>
      </c>
      <c r="D21" s="26">
        <v>5.8</v>
      </c>
      <c r="E21" s="26">
        <v>0.1</v>
      </c>
      <c r="G21" s="26"/>
      <c r="H21" s="26"/>
      <c r="I21" s="26"/>
      <c r="J21" s="26"/>
    </row>
    <row r="22" spans="1:10">
      <c r="A22" s="430" t="s">
        <v>802</v>
      </c>
      <c r="B22" s="26">
        <v>9</v>
      </c>
      <c r="C22" s="26">
        <v>0.1</v>
      </c>
      <c r="D22" s="26">
        <v>7.8</v>
      </c>
      <c r="E22" s="26">
        <v>0.1</v>
      </c>
      <c r="G22" s="26"/>
      <c r="H22" s="26"/>
      <c r="I22" s="26"/>
      <c r="J22" s="26"/>
    </row>
    <row r="23" spans="1:10" s="20" customFormat="1">
      <c r="A23" s="430" t="s">
        <v>827</v>
      </c>
      <c r="B23" s="26">
        <v>-1.9</v>
      </c>
      <c r="C23" s="26">
        <v>-1.5</v>
      </c>
      <c r="D23" s="26">
        <v>-3.2</v>
      </c>
      <c r="E23" s="26">
        <v>0</v>
      </c>
      <c r="G23" s="26"/>
      <c r="H23" s="26"/>
      <c r="I23" s="26"/>
      <c r="J23" s="26"/>
    </row>
    <row r="24" spans="1:10" s="20" customFormat="1">
      <c r="A24" s="430" t="s">
        <v>828</v>
      </c>
      <c r="B24" s="26">
        <v>-1.7</v>
      </c>
      <c r="C24" s="26">
        <v>-0.8</v>
      </c>
      <c r="D24" s="26">
        <v>-0.7</v>
      </c>
      <c r="E24" s="26">
        <v>0</v>
      </c>
      <c r="G24" s="26"/>
      <c r="H24" s="26"/>
      <c r="I24" s="26"/>
      <c r="J24" s="26"/>
    </row>
    <row r="25" spans="1:10">
      <c r="D25" s="20"/>
      <c r="E25" s="20"/>
    </row>
    <row r="26" spans="1:10">
      <c r="A26" s="136" t="s">
        <v>617</v>
      </c>
    </row>
  </sheetData>
  <mergeCells count="2">
    <mergeCell ref="B3:C3"/>
    <mergeCell ref="D3:E3"/>
  </mergeCells>
  <phoneticPr fontId="2" type="noConversion"/>
  <hyperlinks>
    <hyperlink ref="A26" location="차례!E3" display="차례로 가기" xr:uid="{8AABFD39-B5CD-4CB8-996E-67CD1574D483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/>
  <dimension ref="A1:N2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7" width="14.625" style="19" customWidth="1"/>
    <col min="8" max="16384" width="9" style="19"/>
  </cols>
  <sheetData>
    <row r="1" spans="1:14">
      <c r="A1" s="34" t="s">
        <v>1105</v>
      </c>
      <c r="B1" s="31"/>
      <c r="C1" s="31"/>
      <c r="D1" s="31"/>
    </row>
    <row r="2" spans="1:14">
      <c r="A2" s="31" t="s">
        <v>411</v>
      </c>
      <c r="B2" s="31"/>
      <c r="C2" s="31"/>
      <c r="D2" s="31"/>
    </row>
    <row r="3" spans="1:14">
      <c r="A3" s="31"/>
      <c r="B3" s="554" t="s">
        <v>388</v>
      </c>
      <c r="C3" s="554"/>
      <c r="D3" s="554"/>
      <c r="E3" s="554" t="s">
        <v>412</v>
      </c>
      <c r="F3" s="554"/>
      <c r="G3" s="554"/>
    </row>
    <row r="4" spans="1:14">
      <c r="A4" s="32" t="s">
        <v>395</v>
      </c>
      <c r="B4" s="79" t="s">
        <v>413</v>
      </c>
      <c r="C4" s="79" t="s">
        <v>414</v>
      </c>
      <c r="D4" s="79" t="s">
        <v>415</v>
      </c>
      <c r="E4" s="79" t="s">
        <v>413</v>
      </c>
      <c r="F4" s="79" t="s">
        <v>414</v>
      </c>
      <c r="G4" s="79" t="s">
        <v>415</v>
      </c>
    </row>
    <row r="5" spans="1:14">
      <c r="A5" s="33" t="s">
        <v>389</v>
      </c>
      <c r="B5" s="79" t="s">
        <v>127</v>
      </c>
      <c r="C5" s="79" t="s">
        <v>416</v>
      </c>
      <c r="D5" s="79" t="s">
        <v>406</v>
      </c>
      <c r="E5" s="79" t="s">
        <v>127</v>
      </c>
      <c r="F5" s="79" t="s">
        <v>127</v>
      </c>
      <c r="G5" s="79" t="s">
        <v>127</v>
      </c>
    </row>
    <row r="6" spans="1:14">
      <c r="A6" s="79">
        <v>2018</v>
      </c>
      <c r="B6" s="26">
        <v>73.7</v>
      </c>
      <c r="C6" s="26">
        <v>74</v>
      </c>
      <c r="D6" s="26">
        <v>67.099999999999994</v>
      </c>
      <c r="E6" s="26">
        <v>17.3</v>
      </c>
      <c r="F6" s="26">
        <v>13.1</v>
      </c>
      <c r="G6" s="26">
        <v>20.9</v>
      </c>
      <c r="I6" s="26"/>
      <c r="J6" s="26"/>
      <c r="K6" s="26"/>
      <c r="L6" s="26"/>
      <c r="M6" s="26"/>
      <c r="N6" s="26"/>
    </row>
    <row r="7" spans="1:14">
      <c r="A7" s="79">
        <v>2019</v>
      </c>
      <c r="B7" s="26">
        <v>78.3</v>
      </c>
      <c r="C7" s="26">
        <v>78.8</v>
      </c>
      <c r="D7" s="26">
        <v>68.099999999999994</v>
      </c>
      <c r="E7" s="26">
        <v>19</v>
      </c>
      <c r="F7" s="26">
        <v>14.9</v>
      </c>
      <c r="G7" s="26">
        <v>22.6</v>
      </c>
      <c r="I7" s="26"/>
      <c r="J7" s="26"/>
      <c r="K7" s="26"/>
      <c r="L7" s="26"/>
      <c r="M7" s="26"/>
      <c r="N7" s="26"/>
    </row>
    <row r="8" spans="1:14">
      <c r="A8" s="79">
        <v>2020</v>
      </c>
      <c r="B8" s="26">
        <v>78.7</v>
      </c>
      <c r="C8" s="26">
        <v>79.400000000000006</v>
      </c>
      <c r="D8" s="26">
        <v>65.400000000000006</v>
      </c>
      <c r="E8" s="26">
        <v>18.2</v>
      </c>
      <c r="F8" s="26">
        <v>13.9</v>
      </c>
      <c r="G8" s="26">
        <v>22</v>
      </c>
      <c r="I8" s="26"/>
      <c r="J8" s="26"/>
      <c r="K8" s="26"/>
      <c r="L8" s="26"/>
      <c r="M8" s="26"/>
      <c r="N8" s="26"/>
    </row>
    <row r="9" spans="1:14">
      <c r="A9" s="79">
        <v>2021</v>
      </c>
      <c r="B9" s="26">
        <v>81.400000000000006</v>
      </c>
      <c r="C9" s="26">
        <v>83</v>
      </c>
      <c r="D9" s="26">
        <v>56.3</v>
      </c>
      <c r="E9" s="26">
        <v>16.100000000000001</v>
      </c>
      <c r="F9" s="26">
        <v>13.4</v>
      </c>
      <c r="G9" s="26">
        <v>18.5</v>
      </c>
      <c r="I9" s="26"/>
      <c r="J9" s="26"/>
      <c r="K9" s="26"/>
      <c r="L9" s="26"/>
      <c r="M9" s="26"/>
      <c r="N9" s="26"/>
    </row>
    <row r="10" spans="1:14">
      <c r="A10" s="75">
        <v>2022</v>
      </c>
      <c r="B10" s="404">
        <v>84.5</v>
      </c>
      <c r="C10" s="404">
        <v>86.3</v>
      </c>
      <c r="D10" s="404">
        <v>54.8</v>
      </c>
      <c r="E10" s="404">
        <v>15.1</v>
      </c>
      <c r="F10" s="404">
        <v>13.8</v>
      </c>
      <c r="G10" s="404">
        <v>16.399999999999999</v>
      </c>
      <c r="I10" s="26"/>
      <c r="J10" s="26"/>
      <c r="K10" s="26"/>
      <c r="L10" s="26"/>
      <c r="M10" s="26"/>
      <c r="N10" s="26"/>
    </row>
    <row r="11" spans="1:14" s="20" customFormat="1">
      <c r="A11" s="431" t="s">
        <v>1104</v>
      </c>
      <c r="B11" s="404">
        <v>87.3</v>
      </c>
      <c r="C11" s="404">
        <v>89.4</v>
      </c>
      <c r="D11" s="404">
        <v>52.2</v>
      </c>
      <c r="E11" s="404">
        <v>12.2</v>
      </c>
      <c r="F11" s="404">
        <v>11.7</v>
      </c>
      <c r="G11" s="404">
        <v>12.6</v>
      </c>
      <c r="I11" s="26"/>
      <c r="J11" s="26"/>
      <c r="K11" s="26"/>
      <c r="L11" s="26"/>
      <c r="M11" s="26"/>
      <c r="N11" s="26"/>
    </row>
    <row r="12" spans="1:14">
      <c r="B12" s="42"/>
      <c r="C12" s="42"/>
      <c r="D12" s="42"/>
      <c r="E12" s="42"/>
      <c r="F12" s="42"/>
      <c r="G12" s="42"/>
    </row>
    <row r="13" spans="1:14">
      <c r="A13" s="136" t="s">
        <v>617</v>
      </c>
      <c r="B13" s="42"/>
      <c r="C13" s="42"/>
      <c r="D13" s="42"/>
      <c r="E13" s="42"/>
      <c r="F13" s="42"/>
      <c r="G13" s="42"/>
    </row>
    <row r="14" spans="1:14">
      <c r="A14" s="5"/>
      <c r="C14" s="26"/>
      <c r="D14" s="26"/>
    </row>
    <row r="15" spans="1:14">
      <c r="A15" s="5"/>
      <c r="B15" s="26"/>
      <c r="C15" s="26"/>
      <c r="D15" s="26"/>
    </row>
    <row r="16" spans="1:14">
      <c r="A16" s="5"/>
      <c r="B16" s="26"/>
      <c r="C16" s="26"/>
      <c r="D16" s="26"/>
    </row>
    <row r="17" spans="1:7">
      <c r="A17" s="5"/>
      <c r="B17" s="26"/>
      <c r="C17" s="26"/>
      <c r="D17" s="26"/>
    </row>
    <row r="18" spans="1:7">
      <c r="A18" s="5"/>
      <c r="B18" s="26"/>
      <c r="C18" s="26"/>
      <c r="D18" s="26"/>
    </row>
    <row r="19" spans="1:7">
      <c r="A19" s="5"/>
      <c r="B19" s="26"/>
      <c r="C19" s="26"/>
      <c r="D19" s="26"/>
    </row>
    <row r="20" spans="1:7">
      <c r="A20" s="5"/>
      <c r="B20" s="26"/>
      <c r="C20" s="26"/>
      <c r="D20" s="26"/>
    </row>
    <row r="21" spans="1:7">
      <c r="A21" s="5"/>
      <c r="B21" s="26"/>
      <c r="C21" s="26"/>
      <c r="D21" s="26"/>
      <c r="E21" s="26"/>
      <c r="F21" s="26"/>
      <c r="G21" s="26"/>
    </row>
    <row r="22" spans="1:7">
      <c r="A22" s="5"/>
      <c r="B22" s="26"/>
      <c r="C22" s="26"/>
      <c r="D22" s="26"/>
      <c r="E22" s="26"/>
      <c r="F22" s="26"/>
      <c r="G22" s="26"/>
    </row>
    <row r="23" spans="1:7">
      <c r="A23" s="5"/>
      <c r="B23" s="26"/>
      <c r="C23" s="26"/>
      <c r="D23" s="26"/>
      <c r="E23" s="26"/>
      <c r="F23" s="26"/>
      <c r="G23" s="26"/>
    </row>
    <row r="24" spans="1:7">
      <c r="B24" s="26"/>
      <c r="C24" s="26"/>
      <c r="D24" s="26"/>
      <c r="E24" s="26"/>
      <c r="F24" s="26"/>
      <c r="G24" s="26"/>
    </row>
    <row r="25" spans="1:7">
      <c r="B25" s="26"/>
      <c r="C25" s="26"/>
      <c r="D25" s="26"/>
      <c r="E25" s="26"/>
      <c r="F25" s="26"/>
      <c r="G25" s="26"/>
    </row>
    <row r="26" spans="1:7">
      <c r="B26" s="26"/>
      <c r="C26" s="26"/>
      <c r="D26" s="26"/>
      <c r="E26" s="26"/>
      <c r="F26" s="26"/>
      <c r="G26" s="26"/>
    </row>
    <row r="27" spans="1:7">
      <c r="G27" s="26"/>
    </row>
  </sheetData>
  <mergeCells count="2">
    <mergeCell ref="B3:D3"/>
    <mergeCell ref="E3:G3"/>
  </mergeCells>
  <phoneticPr fontId="2" type="noConversion"/>
  <hyperlinks>
    <hyperlink ref="A13" location="차례!E3" display="차례로 가기" xr:uid="{21BC727E-1208-481E-BF9A-1076A54F73D8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7"/>
  <dimension ref="A1:N1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7" width="14.625" style="19" customWidth="1"/>
    <col min="8" max="16384" width="9" style="19"/>
  </cols>
  <sheetData>
    <row r="1" spans="1:14">
      <c r="A1" s="34" t="s">
        <v>1106</v>
      </c>
    </row>
    <row r="2" spans="1:14">
      <c r="A2" s="31" t="s">
        <v>417</v>
      </c>
    </row>
    <row r="3" spans="1:14">
      <c r="B3" s="549" t="s">
        <v>418</v>
      </c>
      <c r="C3" s="549"/>
      <c r="D3" s="549"/>
      <c r="E3" s="549" t="s">
        <v>419</v>
      </c>
      <c r="F3" s="549"/>
      <c r="G3" s="549"/>
    </row>
    <row r="4" spans="1:14">
      <c r="A4" s="21" t="s">
        <v>44</v>
      </c>
      <c r="B4" s="21" t="s">
        <v>420</v>
      </c>
      <c r="C4" s="21" t="s">
        <v>421</v>
      </c>
      <c r="D4" s="21" t="s">
        <v>422</v>
      </c>
      <c r="E4" s="21" t="s">
        <v>420</v>
      </c>
      <c r="F4" s="21" t="s">
        <v>421</v>
      </c>
      <c r="G4" s="21" t="s">
        <v>422</v>
      </c>
    </row>
    <row r="5" spans="1:14">
      <c r="A5" s="21" t="s">
        <v>423</v>
      </c>
      <c r="B5" s="21" t="s">
        <v>424</v>
      </c>
      <c r="C5" s="21" t="s">
        <v>424</v>
      </c>
      <c r="D5" s="21" t="s">
        <v>425</v>
      </c>
      <c r="E5" s="21" t="s">
        <v>127</v>
      </c>
      <c r="F5" s="21" t="s">
        <v>406</v>
      </c>
      <c r="G5" s="21" t="s">
        <v>425</v>
      </c>
    </row>
    <row r="6" spans="1:14">
      <c r="A6" s="75">
        <v>2018</v>
      </c>
      <c r="B6" s="26">
        <v>5.0999999999999996</v>
      </c>
      <c r="C6" s="26">
        <v>5.3</v>
      </c>
      <c r="D6" s="26">
        <v>-2.2999999999999998</v>
      </c>
      <c r="E6" s="26">
        <v>7.7</v>
      </c>
      <c r="F6" s="26">
        <v>8</v>
      </c>
      <c r="G6" s="26">
        <v>0.8</v>
      </c>
      <c r="I6" s="26"/>
      <c r="J6" s="26"/>
      <c r="K6" s="26"/>
      <c r="L6" s="26"/>
      <c r="M6" s="26"/>
      <c r="N6" s="26"/>
    </row>
    <row r="7" spans="1:14">
      <c r="A7" s="75">
        <v>2019</v>
      </c>
      <c r="B7" s="26">
        <v>-1.5</v>
      </c>
      <c r="C7" s="26">
        <v>-1.6</v>
      </c>
      <c r="D7" s="26">
        <v>2.2000000000000002</v>
      </c>
      <c r="E7" s="26">
        <v>4.4000000000000004</v>
      </c>
      <c r="F7" s="26">
        <v>4.5</v>
      </c>
      <c r="G7" s="26">
        <v>0.1</v>
      </c>
      <c r="I7" s="26"/>
      <c r="J7" s="26"/>
      <c r="K7" s="26"/>
      <c r="L7" s="26"/>
      <c r="M7" s="26"/>
      <c r="N7" s="26"/>
    </row>
    <row r="8" spans="1:14">
      <c r="A8" s="75">
        <v>2020</v>
      </c>
      <c r="B8" s="26">
        <v>-4.7</v>
      </c>
      <c r="C8" s="26">
        <v>-5.0999999999999996</v>
      </c>
      <c r="D8" s="26">
        <v>8.5</v>
      </c>
      <c r="E8" s="26">
        <v>5</v>
      </c>
      <c r="F8" s="26">
        <v>5</v>
      </c>
      <c r="G8" s="26">
        <v>5</v>
      </c>
      <c r="I8" s="26"/>
      <c r="J8" s="26"/>
      <c r="K8" s="26"/>
      <c r="L8" s="26"/>
      <c r="M8" s="26"/>
      <c r="N8" s="26"/>
    </row>
    <row r="9" spans="1:14">
      <c r="A9" s="75">
        <v>2021</v>
      </c>
      <c r="B9" s="26">
        <v>19.2</v>
      </c>
      <c r="C9" s="26">
        <v>19.3</v>
      </c>
      <c r="D9" s="26">
        <v>15.7</v>
      </c>
      <c r="E9" s="26">
        <v>7.5</v>
      </c>
      <c r="F9" s="26">
        <v>7.5</v>
      </c>
      <c r="G9" s="26">
        <v>6</v>
      </c>
      <c r="I9" s="26"/>
      <c r="J9" s="26"/>
      <c r="K9" s="26"/>
      <c r="L9" s="26"/>
      <c r="M9" s="26"/>
      <c r="N9" s="26"/>
    </row>
    <row r="10" spans="1:14">
      <c r="A10" s="336">
        <v>2022</v>
      </c>
      <c r="B10" s="26">
        <v>18.7</v>
      </c>
      <c r="C10" s="26">
        <v>19</v>
      </c>
      <c r="D10" s="26">
        <v>11.4</v>
      </c>
      <c r="E10" s="26">
        <v>4.8</v>
      </c>
      <c r="F10" s="26">
        <v>4.9000000000000004</v>
      </c>
      <c r="G10" s="26">
        <v>4.5</v>
      </c>
      <c r="I10" s="26"/>
      <c r="J10" s="26"/>
      <c r="K10" s="26"/>
      <c r="L10" s="26"/>
      <c r="M10" s="26"/>
      <c r="N10" s="26"/>
    </row>
    <row r="11" spans="1:14" s="20" customFormat="1">
      <c r="A11" s="431" t="s">
        <v>1104</v>
      </c>
      <c r="B11" s="26">
        <v>-3.1</v>
      </c>
      <c r="C11" s="26">
        <v>-3.2</v>
      </c>
      <c r="D11" s="26">
        <v>-0.1</v>
      </c>
      <c r="E11" s="26">
        <v>1.8</v>
      </c>
      <c r="F11" s="26">
        <v>1.8</v>
      </c>
      <c r="G11" s="26">
        <v>0.6</v>
      </c>
      <c r="I11" s="26"/>
      <c r="J11" s="26"/>
      <c r="K11" s="26"/>
      <c r="L11" s="26"/>
      <c r="M11" s="26"/>
      <c r="N11" s="26"/>
    </row>
    <row r="13" spans="1:14">
      <c r="A13" s="136" t="s">
        <v>617</v>
      </c>
    </row>
  </sheetData>
  <mergeCells count="2">
    <mergeCell ref="B3:D3"/>
    <mergeCell ref="E3:G3"/>
  </mergeCells>
  <phoneticPr fontId="2" type="noConversion"/>
  <hyperlinks>
    <hyperlink ref="A13" location="차례!E3" display="차례로 가기" xr:uid="{3904C8F5-CAFE-4988-9596-4A7F79D3C6C8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/>
  <dimension ref="A1:N2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10" customWidth="1"/>
    <col min="2" max="2" width="14.625" style="10" customWidth="1"/>
    <col min="3" max="7" width="14.625" customWidth="1"/>
  </cols>
  <sheetData>
    <row r="1" spans="1:14">
      <c r="A1" s="34" t="s">
        <v>1107</v>
      </c>
      <c r="B1" s="24"/>
      <c r="C1" s="11"/>
      <c r="E1" s="11"/>
    </row>
    <row r="2" spans="1:14">
      <c r="A2" s="31" t="s">
        <v>411</v>
      </c>
      <c r="B2" s="24"/>
      <c r="C2" s="11"/>
      <c r="E2" s="11"/>
    </row>
    <row r="3" spans="1:14">
      <c r="A3" s="21"/>
      <c r="B3" s="549" t="s">
        <v>426</v>
      </c>
      <c r="C3" s="549"/>
      <c r="D3" s="549"/>
      <c r="E3" s="549" t="s">
        <v>427</v>
      </c>
      <c r="F3" s="549"/>
      <c r="G3" s="549"/>
    </row>
    <row r="4" spans="1:14">
      <c r="A4" s="32" t="s">
        <v>428</v>
      </c>
      <c r="B4" s="21" t="s">
        <v>413</v>
      </c>
      <c r="C4" s="21" t="s">
        <v>429</v>
      </c>
      <c r="D4" s="21" t="s">
        <v>430</v>
      </c>
      <c r="E4" s="21" t="s">
        <v>431</v>
      </c>
      <c r="F4" s="21" t="s">
        <v>414</v>
      </c>
      <c r="G4" s="21" t="s">
        <v>415</v>
      </c>
    </row>
    <row r="5" spans="1:14">
      <c r="A5" s="33" t="s">
        <v>389</v>
      </c>
      <c r="B5" s="21" t="s">
        <v>391</v>
      </c>
      <c r="C5" s="21" t="s">
        <v>432</v>
      </c>
      <c r="D5" s="21" t="s">
        <v>391</v>
      </c>
      <c r="E5" s="21" t="s">
        <v>127</v>
      </c>
      <c r="F5" s="21" t="s">
        <v>433</v>
      </c>
      <c r="G5" s="21" t="s">
        <v>127</v>
      </c>
    </row>
    <row r="6" spans="1:14">
      <c r="A6" s="75">
        <v>2018</v>
      </c>
      <c r="B6" s="405">
        <v>8.1</v>
      </c>
      <c r="C6" s="405">
        <v>8.6999999999999993</v>
      </c>
      <c r="D6" s="405">
        <v>0.3</v>
      </c>
      <c r="E6" s="405">
        <v>34.700000000000003</v>
      </c>
      <c r="F6" s="405">
        <v>21.6</v>
      </c>
      <c r="G6" s="405">
        <v>45.9</v>
      </c>
      <c r="I6" s="226"/>
      <c r="J6" s="226"/>
      <c r="K6" s="226"/>
      <c r="L6" s="226"/>
      <c r="M6" s="226"/>
      <c r="N6" s="226"/>
    </row>
    <row r="7" spans="1:14">
      <c r="A7" s="75">
        <v>2019</v>
      </c>
      <c r="B7" s="405">
        <v>3.9</v>
      </c>
      <c r="C7" s="405">
        <v>4.3</v>
      </c>
      <c r="D7" s="405">
        <v>0</v>
      </c>
      <c r="E7" s="405">
        <v>37.799999999999997</v>
      </c>
      <c r="F7" s="405">
        <v>23.7</v>
      </c>
      <c r="G7" s="405">
        <v>50</v>
      </c>
      <c r="I7" s="226"/>
      <c r="J7" s="226"/>
      <c r="K7" s="226"/>
      <c r="L7" s="226"/>
      <c r="M7" s="226"/>
      <c r="N7" s="226"/>
    </row>
    <row r="8" spans="1:14">
      <c r="A8" s="75">
        <v>2020</v>
      </c>
      <c r="B8" s="405">
        <v>4.5999999999999996</v>
      </c>
      <c r="C8" s="405">
        <v>4.8</v>
      </c>
      <c r="D8" s="405">
        <v>2.1</v>
      </c>
      <c r="E8" s="405">
        <v>40.299999999999997</v>
      </c>
      <c r="F8" s="405">
        <v>27.8</v>
      </c>
      <c r="G8" s="405">
        <v>51</v>
      </c>
      <c r="I8" s="226"/>
      <c r="J8" s="226"/>
      <c r="K8" s="226"/>
      <c r="L8" s="226"/>
      <c r="M8" s="226"/>
      <c r="N8" s="226"/>
    </row>
    <row r="9" spans="1:14">
      <c r="A9" s="75">
        <v>2021</v>
      </c>
      <c r="B9" s="405">
        <v>8.6999999999999993</v>
      </c>
      <c r="C9" s="405">
        <v>9.1999999999999993</v>
      </c>
      <c r="D9" s="405">
        <v>2.9</v>
      </c>
      <c r="E9" s="405">
        <v>36</v>
      </c>
      <c r="F9" s="405">
        <v>22.6</v>
      </c>
      <c r="G9" s="405">
        <v>47.9</v>
      </c>
      <c r="I9" s="226"/>
      <c r="J9" s="226"/>
      <c r="K9" s="226"/>
      <c r="L9" s="226"/>
      <c r="M9" s="226"/>
      <c r="N9" s="226"/>
    </row>
    <row r="10" spans="1:14">
      <c r="A10" s="336">
        <v>2022</v>
      </c>
      <c r="B10" s="406">
        <v>5.0999999999999996</v>
      </c>
      <c r="C10" s="406">
        <v>5.4</v>
      </c>
      <c r="D10" s="406">
        <v>2</v>
      </c>
      <c r="E10" s="406">
        <v>37</v>
      </c>
      <c r="F10" s="406">
        <v>22.9</v>
      </c>
      <c r="G10" s="406">
        <v>49.7</v>
      </c>
      <c r="I10" s="226"/>
      <c r="J10" s="226"/>
      <c r="K10" s="226"/>
      <c r="L10" s="226"/>
      <c r="M10" s="226"/>
      <c r="N10" s="226"/>
    </row>
    <row r="11" spans="1:14" s="172" customFormat="1">
      <c r="A11" s="431" t="s">
        <v>1104</v>
      </c>
      <c r="B11" s="406">
        <v>1.2</v>
      </c>
      <c r="C11" s="406">
        <v>1.2</v>
      </c>
      <c r="D11" s="406">
        <v>0.2</v>
      </c>
      <c r="E11" s="406">
        <v>44.8</v>
      </c>
      <c r="F11" s="406">
        <v>30.9</v>
      </c>
      <c r="G11" s="406">
        <v>58.9</v>
      </c>
      <c r="I11" s="226"/>
      <c r="J11" s="226"/>
      <c r="K11" s="226"/>
      <c r="L11" s="226"/>
      <c r="M11" s="226"/>
      <c r="N11" s="226"/>
    </row>
    <row r="12" spans="1:14">
      <c r="A12" s="19"/>
      <c r="B12" s="25"/>
      <c r="C12" s="25"/>
      <c r="D12" s="25"/>
    </row>
    <row r="13" spans="1:14" ht="16.5">
      <c r="A13" s="136" t="s">
        <v>617</v>
      </c>
      <c r="B13" s="25"/>
      <c r="C13" s="25"/>
      <c r="D13" s="25"/>
    </row>
    <row r="14" spans="1:14">
      <c r="A14" s="14"/>
      <c r="B14" s="25"/>
      <c r="C14" s="25"/>
      <c r="D14" s="25"/>
    </row>
    <row r="15" spans="1:14">
      <c r="A15" s="14"/>
      <c r="B15" s="25"/>
      <c r="C15" s="25"/>
      <c r="D15" s="25"/>
    </row>
    <row r="16" spans="1:14">
      <c r="A16" s="14"/>
      <c r="B16" s="25"/>
      <c r="C16" s="25"/>
      <c r="D16" s="25"/>
    </row>
    <row r="17" spans="1:7">
      <c r="A17" s="14"/>
      <c r="B17" s="25"/>
      <c r="C17" s="25"/>
      <c r="D17" s="25"/>
    </row>
    <row r="18" spans="1:7">
      <c r="A18" s="14"/>
      <c r="B18" s="25"/>
      <c r="C18" s="25"/>
      <c r="D18" s="25"/>
    </row>
    <row r="19" spans="1:7">
      <c r="A19" s="14"/>
      <c r="B19" s="25"/>
      <c r="C19" s="25"/>
      <c r="D19" s="25"/>
    </row>
    <row r="20" spans="1:7">
      <c r="A20" s="14"/>
      <c r="B20" s="25"/>
      <c r="C20" s="25"/>
      <c r="D20" s="25"/>
    </row>
    <row r="21" spans="1:7">
      <c r="B21" s="25"/>
      <c r="C21" s="25"/>
      <c r="D21" s="25"/>
    </row>
    <row r="22" spans="1:7">
      <c r="B22" s="230"/>
      <c r="C22" s="230"/>
      <c r="D22" s="230"/>
      <c r="E22" s="230"/>
      <c r="F22" s="230"/>
      <c r="G22" s="230"/>
    </row>
    <row r="23" spans="1:7">
      <c r="B23" s="230"/>
      <c r="C23" s="230"/>
      <c r="D23" s="230"/>
      <c r="E23" s="230"/>
      <c r="F23" s="230"/>
      <c r="G23" s="230"/>
    </row>
    <row r="24" spans="1:7">
      <c r="B24" s="230"/>
      <c r="C24" s="230"/>
      <c r="D24" s="230"/>
      <c r="E24" s="230"/>
      <c r="F24" s="230"/>
      <c r="G24" s="230"/>
    </row>
    <row r="25" spans="1:7">
      <c r="B25" s="230"/>
      <c r="C25" s="230"/>
      <c r="D25" s="230"/>
      <c r="E25" s="230"/>
      <c r="F25" s="230"/>
      <c r="G25" s="230"/>
    </row>
    <row r="26" spans="1:7">
      <c r="B26" s="230"/>
      <c r="C26" s="230"/>
      <c r="D26" s="230"/>
      <c r="E26" s="230"/>
      <c r="F26" s="230"/>
      <c r="G26" s="230"/>
    </row>
    <row r="27" spans="1:7">
      <c r="B27" s="230"/>
      <c r="C27" s="230"/>
      <c r="D27" s="230"/>
      <c r="E27" s="230"/>
      <c r="F27" s="230"/>
      <c r="G27" s="230"/>
    </row>
  </sheetData>
  <mergeCells count="2">
    <mergeCell ref="B3:D3"/>
    <mergeCell ref="E3:G3"/>
  </mergeCells>
  <phoneticPr fontId="2" type="noConversion"/>
  <hyperlinks>
    <hyperlink ref="A13" location="차례!E3" display="차례로 가기" xr:uid="{D7213200-0872-47FB-941A-B01B072E57EF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2"/>
  </sheetPr>
  <dimension ref="A1:H118"/>
  <sheetViews>
    <sheetView zoomScaleNormal="100" workbookViewId="0">
      <pane xSplit="1" ySplit="5" topLeftCell="B6" activePane="bottomRight" state="frozen"/>
      <selection activeCell="G14" sqref="G14"/>
      <selection pane="topRight" activeCell="G14" sqref="G14"/>
      <selection pane="bottomLeft" activeCell="G14" sqref="G14"/>
      <selection pane="bottomRight"/>
    </sheetView>
  </sheetViews>
  <sheetFormatPr defaultRowHeight="17.25"/>
  <cols>
    <col min="1" max="1" width="19.875" style="50" customWidth="1"/>
    <col min="2" max="2" width="19.625" customWidth="1"/>
    <col min="3" max="3" width="19.625" style="50" customWidth="1"/>
    <col min="4" max="4" width="19.625" customWidth="1"/>
  </cols>
  <sheetData>
    <row r="1" spans="1:8">
      <c r="A1" s="2" t="s">
        <v>1108</v>
      </c>
      <c r="B1" s="3"/>
      <c r="C1" s="3"/>
      <c r="D1" s="3"/>
    </row>
    <row r="2" spans="1:8">
      <c r="A2" s="4" t="s">
        <v>61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155" t="s">
        <v>44</v>
      </c>
      <c r="B4" s="154" t="s">
        <v>124</v>
      </c>
      <c r="C4" s="154" t="s">
        <v>125</v>
      </c>
      <c r="D4" s="154" t="s">
        <v>126</v>
      </c>
    </row>
    <row r="5" spans="1:8">
      <c r="A5" s="8" t="s">
        <v>45</v>
      </c>
      <c r="B5" s="154" t="s">
        <v>127</v>
      </c>
      <c r="C5" s="154" t="s">
        <v>127</v>
      </c>
      <c r="D5" s="154" t="s">
        <v>127</v>
      </c>
    </row>
    <row r="6" spans="1:8" s="172" customFormat="1">
      <c r="A6" s="432" t="s">
        <v>1121</v>
      </c>
      <c r="B6" s="297">
        <v>138</v>
      </c>
      <c r="C6" s="297">
        <v>18.399999999999999</v>
      </c>
      <c r="D6" s="297">
        <v>16.600000000000001</v>
      </c>
      <c r="F6" s="25"/>
      <c r="G6" s="25"/>
      <c r="H6" s="25"/>
    </row>
    <row r="7" spans="1:8" s="172" customFormat="1">
      <c r="A7" s="432" t="s">
        <v>1122</v>
      </c>
      <c r="B7" s="297">
        <v>140.69999999999999</v>
      </c>
      <c r="C7" s="297">
        <v>18.2</v>
      </c>
      <c r="D7" s="297">
        <v>14.8</v>
      </c>
      <c r="F7" s="25"/>
      <c r="G7" s="25"/>
      <c r="H7" s="25"/>
    </row>
    <row r="8" spans="1:8" s="172" customFormat="1">
      <c r="A8" s="432" t="s">
        <v>1123</v>
      </c>
      <c r="B8" s="297">
        <v>145.1</v>
      </c>
      <c r="C8" s="297">
        <v>19.600000000000001</v>
      </c>
      <c r="D8" s="297">
        <v>12.8</v>
      </c>
      <c r="F8" s="25"/>
      <c r="G8" s="25"/>
      <c r="H8" s="25"/>
    </row>
    <row r="9" spans="1:8" s="172" customFormat="1">
      <c r="A9" s="432" t="s">
        <v>1124</v>
      </c>
      <c r="B9" s="297">
        <v>145.6</v>
      </c>
      <c r="C9" s="297">
        <v>19.899999999999999</v>
      </c>
      <c r="D9" s="297">
        <v>12.3</v>
      </c>
      <c r="F9" s="25"/>
      <c r="G9" s="25"/>
      <c r="H9" s="25"/>
    </row>
    <row r="10" spans="1:8" s="172" customFormat="1">
      <c r="A10" s="432" t="s">
        <v>1125</v>
      </c>
      <c r="B10" s="297">
        <v>150.9</v>
      </c>
      <c r="C10" s="297">
        <v>21.4</v>
      </c>
      <c r="D10" s="297">
        <v>11</v>
      </c>
      <c r="F10" s="25"/>
      <c r="G10" s="25"/>
      <c r="H10" s="25"/>
    </row>
    <row r="11" spans="1:8" s="172" customFormat="1">
      <c r="A11" s="432" t="s">
        <v>1126</v>
      </c>
      <c r="B11" s="297">
        <v>151.80000000000001</v>
      </c>
      <c r="C11" s="297">
        <v>19.399999999999999</v>
      </c>
      <c r="D11" s="297">
        <v>10.7</v>
      </c>
      <c r="F11" s="25"/>
      <c r="G11" s="25"/>
      <c r="H11" s="25"/>
    </row>
    <row r="12" spans="1:8" s="172" customFormat="1">
      <c r="A12" s="432" t="s">
        <v>1127</v>
      </c>
      <c r="B12" s="297">
        <v>153.5</v>
      </c>
      <c r="C12" s="297">
        <v>16.899999999999999</v>
      </c>
      <c r="D12" s="297">
        <v>10.5</v>
      </c>
      <c r="F12" s="25"/>
      <c r="G12" s="25"/>
      <c r="H12" s="25"/>
    </row>
    <row r="13" spans="1:8" s="172" customFormat="1">
      <c r="A13" s="432" t="s">
        <v>1128</v>
      </c>
      <c r="B13" s="297">
        <v>160.30000000000001</v>
      </c>
      <c r="C13" s="297">
        <v>21.6</v>
      </c>
      <c r="D13" s="297">
        <v>10.4</v>
      </c>
      <c r="F13" s="25"/>
      <c r="G13" s="25"/>
      <c r="H13" s="25"/>
    </row>
    <row r="14" spans="1:8" s="172" customFormat="1">
      <c r="A14" s="432" t="s">
        <v>1129</v>
      </c>
      <c r="B14" s="297">
        <v>158.80000000000001</v>
      </c>
      <c r="C14" s="297">
        <v>15.7</v>
      </c>
      <c r="D14" s="297">
        <v>9.9</v>
      </c>
      <c r="F14" s="25"/>
      <c r="G14" s="25"/>
      <c r="H14" s="25"/>
    </row>
    <row r="15" spans="1:8" s="172" customFormat="1">
      <c r="A15" s="432" t="s">
        <v>1130</v>
      </c>
      <c r="B15" s="297">
        <v>158.5</v>
      </c>
      <c r="C15" s="297">
        <v>11.7</v>
      </c>
      <c r="D15" s="297">
        <v>6.9</v>
      </c>
      <c r="F15" s="25"/>
      <c r="G15" s="25"/>
      <c r="H15" s="25"/>
    </row>
    <row r="16" spans="1:8" s="172" customFormat="1">
      <c r="A16" s="432" t="s">
        <v>1131</v>
      </c>
      <c r="B16" s="297">
        <v>162.5</v>
      </c>
      <c r="C16" s="297">
        <v>9.5</v>
      </c>
      <c r="D16" s="297">
        <v>3.4</v>
      </c>
      <c r="F16" s="25"/>
      <c r="G16" s="25"/>
      <c r="H16" s="25"/>
    </row>
    <row r="17" spans="1:8" s="172" customFormat="1">
      <c r="A17" s="432" t="s">
        <v>1132</v>
      </c>
      <c r="B17" s="297">
        <v>159.30000000000001</v>
      </c>
      <c r="C17" s="297">
        <v>-1.5</v>
      </c>
      <c r="D17" s="297">
        <v>-0.9</v>
      </c>
      <c r="F17" s="25"/>
      <c r="G17" s="25"/>
      <c r="H17" s="25"/>
    </row>
    <row r="18" spans="1:8" s="172" customFormat="1">
      <c r="A18" s="432" t="s">
        <v>1119</v>
      </c>
      <c r="B18" s="297">
        <v>165.1</v>
      </c>
      <c r="C18" s="297">
        <v>1.9</v>
      </c>
      <c r="D18" s="297">
        <v>-2</v>
      </c>
      <c r="F18" s="25"/>
      <c r="G18" s="25"/>
      <c r="H18" s="25"/>
    </row>
    <row r="19" spans="1:8" s="172" customFormat="1">
      <c r="A19" s="432" t="s">
        <v>1120</v>
      </c>
      <c r="B19" s="297">
        <v>157.1</v>
      </c>
      <c r="C19" s="297">
        <v>-0.5</v>
      </c>
      <c r="D19" s="297">
        <v>0.5</v>
      </c>
      <c r="F19" s="25"/>
      <c r="G19" s="25"/>
      <c r="H19" s="25"/>
    </row>
    <row r="20" spans="1:8" s="172" customFormat="1">
      <c r="A20" s="432" t="s">
        <v>1133</v>
      </c>
      <c r="B20" s="297">
        <v>153.4</v>
      </c>
      <c r="C20" s="297">
        <v>-1.2</v>
      </c>
      <c r="D20" s="297">
        <v>4.5999999999999996</v>
      </c>
      <c r="F20" s="25"/>
      <c r="G20" s="25"/>
      <c r="H20" s="25"/>
    </row>
    <row r="21" spans="1:8" s="172" customFormat="1">
      <c r="A21" s="432" t="s">
        <v>1134</v>
      </c>
      <c r="B21" s="297">
        <v>144.69999999999999</v>
      </c>
      <c r="C21" s="297">
        <v>0</v>
      </c>
      <c r="D21" s="297">
        <v>10.1</v>
      </c>
      <c r="F21" s="25"/>
      <c r="G21" s="25"/>
      <c r="H21" s="25"/>
    </row>
    <row r="22" spans="1:8">
      <c r="A22" s="154" t="s">
        <v>62</v>
      </c>
      <c r="B22" s="297">
        <v>144.5</v>
      </c>
      <c r="C22" s="297">
        <v>-1</v>
      </c>
      <c r="D22" s="297">
        <v>13.1</v>
      </c>
      <c r="F22" s="25"/>
      <c r="G22" s="25"/>
      <c r="H22" s="25"/>
    </row>
    <row r="23" spans="1:8">
      <c r="A23" s="154" t="s">
        <v>63</v>
      </c>
      <c r="B23" s="297">
        <v>141.19999999999999</v>
      </c>
      <c r="C23" s="297">
        <v>2.2000000000000002</v>
      </c>
      <c r="D23" s="297">
        <v>13.7</v>
      </c>
      <c r="F23" s="25"/>
      <c r="G23" s="25"/>
      <c r="H23" s="25"/>
    </row>
    <row r="24" spans="1:8">
      <c r="A24" s="154" t="s">
        <v>64</v>
      </c>
      <c r="B24" s="297">
        <v>141.1</v>
      </c>
      <c r="C24" s="297">
        <v>3.4</v>
      </c>
      <c r="D24" s="297">
        <v>12.5</v>
      </c>
      <c r="F24" s="25"/>
      <c r="G24" s="25"/>
      <c r="H24" s="25"/>
    </row>
    <row r="25" spans="1:8">
      <c r="A25" s="154" t="s">
        <v>65</v>
      </c>
      <c r="B25" s="297">
        <v>138.30000000000001</v>
      </c>
      <c r="C25" s="297">
        <v>5.3</v>
      </c>
      <c r="D25" s="297">
        <v>10.199999999999999</v>
      </c>
      <c r="F25" s="25"/>
      <c r="G25" s="25"/>
      <c r="H25" s="25"/>
    </row>
    <row r="26" spans="1:8">
      <c r="A26" s="154" t="s">
        <v>176</v>
      </c>
      <c r="B26" s="297">
        <v>139.30000000000001</v>
      </c>
      <c r="C26" s="297">
        <v>5</v>
      </c>
      <c r="D26" s="297">
        <v>8.9</v>
      </c>
      <c r="F26" s="25"/>
      <c r="G26" s="25"/>
      <c r="H26" s="25"/>
    </row>
    <row r="27" spans="1:8">
      <c r="A27" s="154" t="s">
        <v>177</v>
      </c>
      <c r="B27" s="297">
        <v>138.9</v>
      </c>
      <c r="C27" s="297">
        <v>6.8</v>
      </c>
      <c r="D27" s="297">
        <v>8.5</v>
      </c>
      <c r="F27" s="25"/>
      <c r="G27" s="25"/>
      <c r="H27" s="25"/>
    </row>
    <row r="28" spans="1:8">
      <c r="A28" s="154" t="s">
        <v>178</v>
      </c>
      <c r="B28" s="297">
        <v>141</v>
      </c>
      <c r="C28" s="297">
        <v>8.1999999999999993</v>
      </c>
      <c r="D28" s="297">
        <v>8.3000000000000007</v>
      </c>
      <c r="F28" s="25"/>
      <c r="G28" s="25"/>
      <c r="H28" s="25"/>
    </row>
    <row r="29" spans="1:8">
      <c r="A29" s="154" t="s">
        <v>179</v>
      </c>
      <c r="B29" s="297">
        <v>139.6</v>
      </c>
      <c r="C29" s="297">
        <v>9.5</v>
      </c>
      <c r="D29" s="297">
        <v>8.5</v>
      </c>
      <c r="F29" s="25"/>
      <c r="G29" s="25"/>
      <c r="H29" s="25"/>
    </row>
    <row r="30" spans="1:8">
      <c r="A30" s="154" t="s">
        <v>68</v>
      </c>
      <c r="B30" s="297">
        <v>142.5</v>
      </c>
      <c r="C30" s="297">
        <v>11.5</v>
      </c>
      <c r="D30" s="297">
        <v>8.9</v>
      </c>
      <c r="F30" s="25"/>
      <c r="G30" s="25"/>
      <c r="H30" s="25"/>
    </row>
    <row r="31" spans="1:8">
      <c r="A31" s="154" t="s">
        <v>69</v>
      </c>
      <c r="B31" s="297">
        <v>144.69999999999999</v>
      </c>
      <c r="C31" s="297">
        <v>13.7</v>
      </c>
      <c r="D31" s="297">
        <v>9.1999999999999993</v>
      </c>
      <c r="F31" s="25"/>
      <c r="G31" s="25"/>
      <c r="H31" s="25"/>
    </row>
    <row r="32" spans="1:8">
      <c r="A32" s="154" t="s">
        <v>70</v>
      </c>
      <c r="B32" s="297">
        <v>146.30000000000001</v>
      </c>
      <c r="C32" s="297">
        <v>13.7</v>
      </c>
      <c r="D32" s="297">
        <v>9.5</v>
      </c>
      <c r="F32" s="25"/>
      <c r="G32" s="25"/>
      <c r="H32" s="25"/>
    </row>
    <row r="33" spans="1:8">
      <c r="A33" s="154" t="s">
        <v>71</v>
      </c>
      <c r="B33" s="297">
        <v>146.19999999999999</v>
      </c>
      <c r="C33" s="297">
        <v>16.2</v>
      </c>
      <c r="D33" s="297">
        <v>11</v>
      </c>
      <c r="F33" s="25"/>
      <c r="G33" s="25"/>
      <c r="H33" s="25"/>
    </row>
    <row r="34" spans="1:8">
      <c r="A34" s="154" t="s">
        <v>180</v>
      </c>
      <c r="B34" s="297">
        <v>146.19999999999999</v>
      </c>
      <c r="C34" s="297">
        <v>13.2</v>
      </c>
      <c r="D34" s="297">
        <v>10.3</v>
      </c>
      <c r="F34" s="25"/>
      <c r="G34" s="25"/>
      <c r="H34" s="25"/>
    </row>
    <row r="35" spans="1:8">
      <c r="A35" s="154" t="s">
        <v>181</v>
      </c>
      <c r="B35" s="297">
        <v>145.4</v>
      </c>
      <c r="C35" s="297">
        <v>9.4</v>
      </c>
      <c r="D35" s="297">
        <v>8.9</v>
      </c>
      <c r="F35" s="25"/>
      <c r="G35" s="25"/>
      <c r="H35" s="25"/>
    </row>
    <row r="36" spans="1:8">
      <c r="A36" s="154" t="s">
        <v>182</v>
      </c>
      <c r="B36" s="297">
        <v>144.5</v>
      </c>
      <c r="C36" s="297">
        <v>6.7</v>
      </c>
      <c r="D36" s="297">
        <v>8</v>
      </c>
      <c r="F36" s="25"/>
      <c r="G36" s="25"/>
      <c r="H36" s="25"/>
    </row>
    <row r="37" spans="1:8">
      <c r="A37" s="154" t="s">
        <v>183</v>
      </c>
      <c r="B37" s="297">
        <v>143.1</v>
      </c>
      <c r="C37" s="297">
        <v>4.5</v>
      </c>
      <c r="D37" s="297">
        <v>6.7</v>
      </c>
      <c r="F37" s="25"/>
      <c r="G37" s="25"/>
      <c r="H37" s="25"/>
    </row>
    <row r="38" spans="1:8">
      <c r="A38" s="154" t="s">
        <v>184</v>
      </c>
      <c r="B38" s="297">
        <v>141.4</v>
      </c>
      <c r="C38" s="297">
        <v>3.4</v>
      </c>
      <c r="D38" s="297">
        <v>7</v>
      </c>
      <c r="F38" s="25"/>
      <c r="G38" s="25"/>
      <c r="H38" s="25"/>
    </row>
    <row r="39" spans="1:8">
      <c r="A39" s="154" t="s">
        <v>185</v>
      </c>
      <c r="B39" s="297">
        <v>138.80000000000001</v>
      </c>
      <c r="C39" s="297">
        <v>3.1</v>
      </c>
      <c r="D39" s="297">
        <v>8</v>
      </c>
      <c r="F39" s="25"/>
      <c r="G39" s="25"/>
      <c r="H39" s="25"/>
    </row>
    <row r="40" spans="1:8">
      <c r="A40" s="154" t="s">
        <v>186</v>
      </c>
      <c r="B40" s="297">
        <v>137.5</v>
      </c>
      <c r="C40" s="297">
        <v>3.6</v>
      </c>
      <c r="D40" s="297">
        <v>8.8000000000000007</v>
      </c>
      <c r="F40" s="25"/>
      <c r="G40" s="25"/>
      <c r="H40" s="25"/>
    </row>
    <row r="41" spans="1:8">
      <c r="A41" s="154" t="s">
        <v>187</v>
      </c>
      <c r="B41" s="297">
        <v>134.6</v>
      </c>
      <c r="C41" s="297">
        <v>2.1</v>
      </c>
      <c r="D41" s="297">
        <v>8.5</v>
      </c>
      <c r="F41" s="25"/>
      <c r="G41" s="25"/>
      <c r="H41" s="25"/>
    </row>
    <row r="42" spans="1:8">
      <c r="A42" s="154" t="s">
        <v>188</v>
      </c>
      <c r="B42" s="297">
        <v>134.19999999999999</v>
      </c>
      <c r="C42" s="297">
        <v>2.1</v>
      </c>
      <c r="D42" s="297">
        <v>7.6</v>
      </c>
      <c r="F42" s="25"/>
      <c r="G42" s="25"/>
      <c r="H42" s="25"/>
    </row>
    <row r="43" spans="1:8">
      <c r="A43" s="154" t="s">
        <v>189</v>
      </c>
      <c r="B43" s="297">
        <v>135.9</v>
      </c>
      <c r="C43" s="297">
        <v>4.0999999999999996</v>
      </c>
      <c r="D43" s="297">
        <v>6.3</v>
      </c>
      <c r="F43" s="25"/>
      <c r="G43" s="25"/>
      <c r="H43" s="25"/>
    </row>
    <row r="44" spans="1:8">
      <c r="A44" s="154" t="s">
        <v>190</v>
      </c>
      <c r="B44" s="297">
        <v>136.1</v>
      </c>
      <c r="C44" s="297">
        <v>4.4000000000000004</v>
      </c>
      <c r="D44" s="297">
        <v>5.5</v>
      </c>
      <c r="F44" s="25"/>
      <c r="G44" s="25"/>
      <c r="H44" s="25"/>
    </row>
    <row r="45" spans="1:8">
      <c r="A45" s="154" t="s">
        <v>191</v>
      </c>
      <c r="B45" s="297">
        <v>136.9</v>
      </c>
      <c r="C45" s="297">
        <v>7.2</v>
      </c>
      <c r="D45" s="297">
        <v>5.4</v>
      </c>
      <c r="F45" s="25"/>
      <c r="G45" s="25"/>
      <c r="H45" s="25"/>
    </row>
    <row r="46" spans="1:8">
      <c r="A46" s="154" t="s">
        <v>192</v>
      </c>
      <c r="B46" s="297">
        <v>138</v>
      </c>
      <c r="C46" s="297">
        <v>8.6</v>
      </c>
      <c r="D46" s="297">
        <v>5.6</v>
      </c>
      <c r="F46" s="25"/>
      <c r="G46" s="25"/>
      <c r="H46" s="25"/>
    </row>
    <row r="47" spans="1:8">
      <c r="A47" s="154" t="s">
        <v>193</v>
      </c>
      <c r="B47" s="297">
        <v>141.69999999999999</v>
      </c>
      <c r="C47" s="297">
        <v>10.1</v>
      </c>
      <c r="D47" s="297">
        <v>5.6</v>
      </c>
      <c r="F47" s="25"/>
      <c r="G47" s="25"/>
      <c r="H47" s="25"/>
    </row>
    <row r="48" spans="1:8">
      <c r="A48" s="154" t="s">
        <v>194</v>
      </c>
      <c r="B48" s="297">
        <v>144.5</v>
      </c>
      <c r="C48" s="297">
        <v>11.9</v>
      </c>
      <c r="D48" s="297">
        <v>5.4</v>
      </c>
      <c r="F48" s="25"/>
      <c r="G48" s="25"/>
      <c r="H48" s="25"/>
    </row>
    <row r="49" spans="1:8">
      <c r="A49" s="154" t="s">
        <v>195</v>
      </c>
      <c r="B49" s="297">
        <v>147.9</v>
      </c>
      <c r="C49" s="297">
        <v>13.5</v>
      </c>
      <c r="D49" s="297">
        <v>5</v>
      </c>
      <c r="F49" s="25"/>
      <c r="G49" s="25"/>
      <c r="H49" s="25"/>
    </row>
    <row r="50" spans="1:8">
      <c r="A50" s="15" t="s">
        <v>72</v>
      </c>
      <c r="B50" s="297">
        <v>150</v>
      </c>
      <c r="C50" s="297">
        <v>14.5</v>
      </c>
      <c r="D50" s="297">
        <v>5.3</v>
      </c>
      <c r="F50" s="25"/>
      <c r="G50" s="25"/>
      <c r="H50" s="25"/>
    </row>
    <row r="51" spans="1:8">
      <c r="A51" s="15" t="s">
        <v>73</v>
      </c>
      <c r="B51" s="297">
        <v>151.69999999999999</v>
      </c>
      <c r="C51" s="297">
        <v>13.8</v>
      </c>
      <c r="D51" s="297">
        <v>6.3</v>
      </c>
      <c r="F51" s="25"/>
      <c r="G51" s="25"/>
      <c r="H51" s="25"/>
    </row>
    <row r="52" spans="1:8">
      <c r="A52" s="15" t="s">
        <v>74</v>
      </c>
      <c r="B52" s="297">
        <v>152.69999999999999</v>
      </c>
      <c r="C52" s="297">
        <v>13.1</v>
      </c>
      <c r="D52" s="297">
        <v>7</v>
      </c>
      <c r="F52" s="25"/>
      <c r="G52" s="25"/>
      <c r="H52" s="25"/>
    </row>
    <row r="53" spans="1:8">
      <c r="A53" s="15" t="s">
        <v>75</v>
      </c>
      <c r="B53" s="297">
        <v>154</v>
      </c>
      <c r="C53" s="297">
        <v>12.8</v>
      </c>
      <c r="D53" s="297">
        <v>8.4</v>
      </c>
      <c r="F53" s="25"/>
      <c r="G53" s="25"/>
      <c r="H53" s="25"/>
    </row>
    <row r="54" spans="1:8">
      <c r="A54" s="15" t="s">
        <v>76</v>
      </c>
      <c r="B54" s="297">
        <v>157.6</v>
      </c>
      <c r="C54" s="297">
        <v>14.1</v>
      </c>
      <c r="D54" s="297">
        <v>8.5</v>
      </c>
      <c r="F54" s="25"/>
      <c r="G54" s="25"/>
      <c r="H54" s="25"/>
    </row>
    <row r="55" spans="1:8">
      <c r="A55" s="15" t="s">
        <v>77</v>
      </c>
      <c r="B55" s="297">
        <v>161.30000000000001</v>
      </c>
      <c r="C55" s="297">
        <v>15.2</v>
      </c>
      <c r="D55" s="297">
        <v>8.3000000000000007</v>
      </c>
      <c r="F55" s="25"/>
      <c r="G55" s="25"/>
      <c r="H55" s="25"/>
    </row>
    <row r="56" spans="1:8">
      <c r="A56" s="15" t="s">
        <v>78</v>
      </c>
      <c r="B56" s="297">
        <v>164.6</v>
      </c>
      <c r="C56" s="297">
        <v>16.5</v>
      </c>
      <c r="D56" s="297">
        <v>8.1</v>
      </c>
      <c r="F56" s="25"/>
      <c r="G56" s="25"/>
      <c r="H56" s="25"/>
    </row>
    <row r="57" spans="1:8">
      <c r="A57" s="15" t="s">
        <v>79</v>
      </c>
      <c r="B57" s="297">
        <v>168.3</v>
      </c>
      <c r="C57" s="297">
        <v>15.8</v>
      </c>
      <c r="D57" s="297">
        <v>5.9</v>
      </c>
      <c r="F57" s="25"/>
      <c r="G57" s="25"/>
      <c r="H57" s="25"/>
    </row>
    <row r="58" spans="1:8">
      <c r="A58" s="15" t="s">
        <v>80</v>
      </c>
      <c r="B58" s="297">
        <v>170.7</v>
      </c>
      <c r="C58" s="297">
        <v>13.4</v>
      </c>
      <c r="D58" s="297">
        <v>4.7</v>
      </c>
      <c r="F58" s="25"/>
      <c r="G58" s="25"/>
      <c r="H58" s="25"/>
    </row>
    <row r="59" spans="1:8">
      <c r="A59" s="15" t="s">
        <v>81</v>
      </c>
      <c r="B59" s="297">
        <v>173.2</v>
      </c>
      <c r="C59" s="297">
        <v>11.1</v>
      </c>
      <c r="D59" s="297">
        <v>3.4</v>
      </c>
      <c r="F59" s="25"/>
      <c r="G59" s="25"/>
      <c r="H59" s="25"/>
    </row>
    <row r="60" spans="1:8">
      <c r="A60" s="15" t="s">
        <v>82</v>
      </c>
      <c r="B60" s="297">
        <v>174.3</v>
      </c>
      <c r="C60" s="297">
        <v>9</v>
      </c>
      <c r="D60" s="297">
        <v>2.9</v>
      </c>
      <c r="F60" s="25"/>
      <c r="G60" s="25"/>
      <c r="H60" s="25"/>
    </row>
    <row r="61" spans="1:8">
      <c r="A61" s="15" t="s">
        <v>83</v>
      </c>
      <c r="B61" s="297">
        <v>173.5</v>
      </c>
      <c r="C61" s="297">
        <v>7.6</v>
      </c>
      <c r="D61" s="297">
        <v>4.4000000000000004</v>
      </c>
      <c r="F61" s="25"/>
      <c r="G61" s="25"/>
      <c r="H61" s="25"/>
    </row>
    <row r="62" spans="1:8">
      <c r="A62" s="15" t="s">
        <v>84</v>
      </c>
      <c r="B62" s="297">
        <v>171.7</v>
      </c>
      <c r="C62" s="297">
        <v>7</v>
      </c>
      <c r="D62" s="297">
        <v>6.4</v>
      </c>
      <c r="F62" s="25"/>
      <c r="G62" s="25"/>
      <c r="H62" s="25"/>
    </row>
    <row r="63" spans="1:8">
      <c r="A63" s="15" t="s">
        <v>85</v>
      </c>
      <c r="B63" s="297">
        <v>171.1</v>
      </c>
      <c r="C63" s="297">
        <v>7.1</v>
      </c>
      <c r="D63" s="297">
        <v>8.4</v>
      </c>
      <c r="F63" s="25"/>
      <c r="G63" s="25"/>
      <c r="H63" s="25"/>
    </row>
    <row r="64" spans="1:8">
      <c r="A64" s="15" t="s">
        <v>86</v>
      </c>
      <c r="B64" s="297">
        <v>170.4</v>
      </c>
      <c r="C64" s="297">
        <v>6.9</v>
      </c>
      <c r="D64" s="297">
        <v>9.3000000000000007</v>
      </c>
      <c r="F64" s="25"/>
      <c r="G64" s="25"/>
      <c r="H64" s="25"/>
    </row>
    <row r="65" spans="1:8">
      <c r="A65" s="15" t="s">
        <v>87</v>
      </c>
      <c r="B65" s="297">
        <v>168.7</v>
      </c>
      <c r="C65" s="297">
        <v>6.7</v>
      </c>
      <c r="D65" s="297">
        <v>9.6999999999999993</v>
      </c>
      <c r="F65" s="25"/>
      <c r="G65" s="25"/>
      <c r="H65" s="25"/>
    </row>
    <row r="66" spans="1:8">
      <c r="A66" s="15" t="s">
        <v>88</v>
      </c>
      <c r="B66" s="297">
        <v>169</v>
      </c>
      <c r="C66" s="297">
        <v>7.1</v>
      </c>
      <c r="D66" s="297">
        <v>8.6999999999999993</v>
      </c>
      <c r="F66" s="25"/>
      <c r="G66" s="25"/>
      <c r="H66" s="25"/>
    </row>
    <row r="67" spans="1:8">
      <c r="A67" s="15" t="s">
        <v>89</v>
      </c>
      <c r="B67" s="297">
        <v>170.3</v>
      </c>
      <c r="C67" s="297">
        <v>6.6</v>
      </c>
      <c r="D67" s="297">
        <v>7.2</v>
      </c>
      <c r="F67" s="25"/>
      <c r="G67" s="25"/>
      <c r="H67" s="25"/>
    </row>
    <row r="68" spans="1:8">
      <c r="A68" s="15" t="s">
        <v>90</v>
      </c>
      <c r="B68" s="297">
        <v>172.9</v>
      </c>
      <c r="C68" s="297">
        <v>7.7</v>
      </c>
      <c r="D68" s="297">
        <v>6.2</v>
      </c>
      <c r="F68" s="25"/>
      <c r="G68" s="25"/>
      <c r="H68" s="25"/>
    </row>
    <row r="69" spans="1:8">
      <c r="A69" s="15" t="s">
        <v>91</v>
      </c>
      <c r="B69" s="297">
        <v>172.8</v>
      </c>
      <c r="C69" s="297">
        <v>7.6</v>
      </c>
      <c r="D69" s="297">
        <v>5</v>
      </c>
      <c r="F69" s="25"/>
      <c r="G69" s="25"/>
      <c r="H69" s="25"/>
    </row>
    <row r="70" spans="1:8">
      <c r="A70" s="15" t="s">
        <v>92</v>
      </c>
      <c r="B70" s="297">
        <v>173.3</v>
      </c>
      <c r="C70" s="297">
        <v>7.3</v>
      </c>
      <c r="D70" s="297">
        <v>4.5999999999999996</v>
      </c>
      <c r="F70" s="25"/>
      <c r="G70" s="25"/>
      <c r="H70" s="25"/>
    </row>
    <row r="71" spans="1:8">
      <c r="A71" s="15" t="s">
        <v>93</v>
      </c>
      <c r="B71" s="297">
        <v>174.6</v>
      </c>
      <c r="C71" s="297">
        <v>7.3</v>
      </c>
      <c r="D71" s="297">
        <v>4.5999999999999996</v>
      </c>
      <c r="F71" s="25"/>
      <c r="G71" s="25"/>
      <c r="H71" s="25"/>
    </row>
    <row r="72" spans="1:8">
      <c r="A72" s="15" t="s">
        <v>94</v>
      </c>
      <c r="B72" s="297">
        <v>176.2</v>
      </c>
      <c r="C72" s="297">
        <v>6.3</v>
      </c>
      <c r="D72" s="297">
        <v>4.3</v>
      </c>
      <c r="F72" s="25"/>
      <c r="G72" s="25"/>
      <c r="H72" s="25"/>
    </row>
    <row r="73" spans="1:8">
      <c r="A73" s="15" t="s">
        <v>95</v>
      </c>
      <c r="B73" s="297">
        <v>175.3</v>
      </c>
      <c r="C73" s="297">
        <v>5.2</v>
      </c>
      <c r="D73" s="297">
        <v>3.7</v>
      </c>
      <c r="F73" s="25"/>
      <c r="G73" s="25"/>
      <c r="H73" s="25"/>
    </row>
    <row r="74" spans="1:8">
      <c r="A74" s="15" t="s">
        <v>96</v>
      </c>
      <c r="B74" s="297">
        <v>177.3</v>
      </c>
      <c r="C74" s="297">
        <v>5.6</v>
      </c>
      <c r="D74" s="297">
        <v>3.2</v>
      </c>
      <c r="F74" s="25"/>
      <c r="G74" s="25"/>
      <c r="H74" s="25"/>
    </row>
    <row r="75" spans="1:8">
      <c r="A75" s="15" t="s">
        <v>97</v>
      </c>
      <c r="B75" s="297">
        <v>177.5</v>
      </c>
      <c r="C75" s="297">
        <v>5</v>
      </c>
      <c r="D75" s="297">
        <v>3.2</v>
      </c>
      <c r="F75" s="25"/>
      <c r="G75" s="25"/>
      <c r="H75" s="25"/>
    </row>
    <row r="76" spans="1:8">
      <c r="A76" s="15" t="s">
        <v>98</v>
      </c>
      <c r="B76" s="297">
        <v>177.2</v>
      </c>
      <c r="C76" s="297">
        <v>4.2</v>
      </c>
      <c r="D76" s="297">
        <v>3.6</v>
      </c>
      <c r="F76" s="25"/>
      <c r="G76" s="25"/>
      <c r="H76" s="25"/>
    </row>
    <row r="77" spans="1:8">
      <c r="A77" s="15" t="s">
        <v>99</v>
      </c>
      <c r="B77" s="297">
        <v>176.2</v>
      </c>
      <c r="C77" s="297">
        <v>4.7</v>
      </c>
      <c r="D77" s="297">
        <v>4.2</v>
      </c>
      <c r="F77" s="25"/>
      <c r="G77" s="25"/>
      <c r="H77" s="25"/>
    </row>
    <row r="78" spans="1:8">
      <c r="A78" s="15" t="s">
        <v>100</v>
      </c>
      <c r="B78" s="297">
        <v>176.6</v>
      </c>
      <c r="C78" s="297">
        <v>4.2</v>
      </c>
      <c r="D78" s="297">
        <v>4.7</v>
      </c>
      <c r="F78" s="25"/>
      <c r="G78" s="25"/>
      <c r="H78" s="25"/>
    </row>
    <row r="79" spans="1:8">
      <c r="A79" s="15" t="s">
        <v>101</v>
      </c>
      <c r="B79" s="297">
        <v>176.8</v>
      </c>
      <c r="C79" s="297">
        <v>4.3</v>
      </c>
      <c r="D79" s="297">
        <v>4.7</v>
      </c>
      <c r="F79" s="25"/>
      <c r="G79" s="25"/>
      <c r="H79" s="25"/>
    </row>
    <row r="80" spans="1:8">
      <c r="A80" s="15" t="s">
        <v>102</v>
      </c>
      <c r="B80" s="297">
        <v>178.8</v>
      </c>
      <c r="C80" s="297">
        <v>5.3</v>
      </c>
      <c r="D80" s="297">
        <v>4.3</v>
      </c>
      <c r="F80" s="25"/>
      <c r="G80" s="25"/>
      <c r="H80" s="25"/>
    </row>
    <row r="81" spans="1:8">
      <c r="A81" s="15" t="s">
        <v>103</v>
      </c>
      <c r="B81" s="297">
        <v>179.6</v>
      </c>
      <c r="C81" s="297">
        <v>6.1</v>
      </c>
      <c r="D81" s="297">
        <v>4.0999999999999996</v>
      </c>
      <c r="F81" s="25"/>
      <c r="G81" s="25"/>
      <c r="H81" s="25"/>
    </row>
    <row r="82" spans="1:8">
      <c r="A82" s="15" t="s">
        <v>104</v>
      </c>
      <c r="B82" s="297">
        <v>179.7</v>
      </c>
      <c r="C82" s="297">
        <v>6.1</v>
      </c>
      <c r="D82" s="297">
        <v>4.3</v>
      </c>
      <c r="F82" s="25"/>
      <c r="G82" s="25"/>
      <c r="H82" s="25"/>
    </row>
    <row r="83" spans="1:8">
      <c r="A83" s="15" t="s">
        <v>105</v>
      </c>
      <c r="B83" s="297">
        <v>179.7</v>
      </c>
      <c r="C83" s="297">
        <v>6.4</v>
      </c>
      <c r="D83" s="297">
        <v>4.7</v>
      </c>
      <c r="F83" s="25"/>
      <c r="G83" s="25"/>
      <c r="H83" s="25"/>
    </row>
    <row r="84" spans="1:8">
      <c r="A84" s="15" t="s">
        <v>106</v>
      </c>
      <c r="B84" s="297">
        <v>180.8</v>
      </c>
      <c r="C84" s="297">
        <v>6.7</v>
      </c>
      <c r="D84" s="297">
        <v>5.5</v>
      </c>
      <c r="F84" s="25"/>
      <c r="G84" s="25"/>
      <c r="H84" s="25"/>
    </row>
    <row r="85" spans="1:8">
      <c r="A85" s="15" t="s">
        <v>107</v>
      </c>
      <c r="B85" s="297">
        <v>180.9</v>
      </c>
      <c r="C85" s="297">
        <v>6.8</v>
      </c>
      <c r="D85" s="297">
        <v>6.1</v>
      </c>
      <c r="F85" s="25"/>
      <c r="G85" s="25"/>
      <c r="H85" s="25"/>
    </row>
    <row r="86" spans="1:8">
      <c r="A86" s="15" t="s">
        <v>108</v>
      </c>
      <c r="B86" s="297">
        <v>180.8</v>
      </c>
      <c r="C86" s="297">
        <v>6.6</v>
      </c>
      <c r="D86" s="297">
        <v>5.9</v>
      </c>
      <c r="F86" s="25"/>
      <c r="G86" s="25"/>
      <c r="H86" s="25"/>
    </row>
    <row r="87" spans="1:8">
      <c r="A87" s="15" t="s">
        <v>109</v>
      </c>
      <c r="B87" s="297">
        <v>181.3</v>
      </c>
      <c r="C87" s="297">
        <v>6.8</v>
      </c>
      <c r="D87" s="297">
        <v>5.8</v>
      </c>
      <c r="F87" s="25"/>
      <c r="G87" s="25"/>
      <c r="H87" s="25"/>
    </row>
    <row r="88" spans="1:8">
      <c r="A88" s="15" t="s">
        <v>110</v>
      </c>
      <c r="B88" s="297">
        <v>181.3</v>
      </c>
      <c r="C88" s="297">
        <v>5.5</v>
      </c>
      <c r="D88" s="297">
        <v>5.2</v>
      </c>
      <c r="F88" s="25"/>
      <c r="G88" s="25"/>
      <c r="H88" s="25"/>
    </row>
    <row r="89" spans="1:8">
      <c r="A89" s="15" t="s">
        <v>111</v>
      </c>
      <c r="B89" s="297">
        <v>181.7</v>
      </c>
      <c r="C89" s="297">
        <v>5.5</v>
      </c>
      <c r="D89" s="297">
        <v>5</v>
      </c>
      <c r="F89" s="25"/>
      <c r="G89" s="25"/>
      <c r="H89" s="25"/>
    </row>
    <row r="90" spans="1:8">
      <c r="A90" s="15" t="s">
        <v>112</v>
      </c>
      <c r="B90" s="297">
        <v>181.3</v>
      </c>
      <c r="C90" s="297">
        <v>5.2</v>
      </c>
      <c r="D90" s="297">
        <v>5</v>
      </c>
      <c r="F90" s="25"/>
      <c r="G90" s="25"/>
      <c r="H90" s="25"/>
    </row>
    <row r="91" spans="1:8">
      <c r="A91" s="15" t="s">
        <v>113</v>
      </c>
      <c r="B91" s="297">
        <v>182.6</v>
      </c>
      <c r="C91" s="297">
        <v>5.5</v>
      </c>
      <c r="D91" s="297">
        <v>4.7</v>
      </c>
      <c r="F91" s="25"/>
      <c r="G91" s="25"/>
      <c r="H91" s="25"/>
    </row>
    <row r="92" spans="1:8">
      <c r="A92" s="15" t="s">
        <v>114</v>
      </c>
      <c r="B92" s="297">
        <v>182.3</v>
      </c>
      <c r="C92" s="297">
        <v>6.1</v>
      </c>
      <c r="D92" s="297">
        <v>5.5</v>
      </c>
      <c r="F92" s="25"/>
      <c r="G92" s="25"/>
      <c r="H92" s="25"/>
    </row>
    <row r="93" spans="1:8">
      <c r="A93" s="15" t="s">
        <v>115</v>
      </c>
      <c r="B93" s="297">
        <v>181.9</v>
      </c>
      <c r="C93" s="297">
        <v>5.6</v>
      </c>
      <c r="D93" s="297">
        <v>5.5</v>
      </c>
      <c r="F93" s="25"/>
      <c r="G93" s="25"/>
      <c r="H93" s="25"/>
    </row>
    <row r="94" spans="1:8">
      <c r="A94" s="15" t="s">
        <v>116</v>
      </c>
      <c r="B94" s="297">
        <v>183</v>
      </c>
      <c r="C94" s="297">
        <v>6.2</v>
      </c>
      <c r="D94" s="297">
        <v>5.2</v>
      </c>
      <c r="F94" s="25"/>
      <c r="G94" s="25"/>
      <c r="H94" s="25"/>
    </row>
    <row r="95" spans="1:8">
      <c r="A95" s="15" t="s">
        <v>117</v>
      </c>
      <c r="B95" s="297">
        <v>184.3</v>
      </c>
      <c r="C95" s="297">
        <v>6</v>
      </c>
      <c r="D95" s="297">
        <v>5.0999999999999996</v>
      </c>
      <c r="F95" s="25"/>
      <c r="G95" s="25"/>
      <c r="H95" s="25"/>
    </row>
    <row r="96" spans="1:8">
      <c r="A96" s="15" t="s">
        <v>118</v>
      </c>
      <c r="B96" s="297">
        <v>186.2</v>
      </c>
      <c r="C96" s="297">
        <v>6</v>
      </c>
      <c r="D96" s="297">
        <v>3.8</v>
      </c>
      <c r="F96" s="25"/>
      <c r="G96" s="25"/>
      <c r="H96" s="25"/>
    </row>
    <row r="97" spans="1:8">
      <c r="A97" s="15" t="s">
        <v>119</v>
      </c>
      <c r="B97" s="297">
        <v>187.4</v>
      </c>
      <c r="C97" s="297">
        <v>6.5</v>
      </c>
      <c r="D97" s="297">
        <v>3.4</v>
      </c>
      <c r="F97" s="25"/>
      <c r="G97" s="25"/>
      <c r="H97" s="25"/>
    </row>
    <row r="98" spans="1:8">
      <c r="A98" s="15" t="s">
        <v>120</v>
      </c>
      <c r="B98" s="297">
        <v>188.8</v>
      </c>
      <c r="C98" s="297">
        <v>6.1</v>
      </c>
      <c r="D98" s="297">
        <v>2.8</v>
      </c>
      <c r="F98" s="25"/>
      <c r="G98" s="25"/>
      <c r="H98" s="25"/>
    </row>
    <row r="99" spans="1:8">
      <c r="A99" s="15" t="s">
        <v>121</v>
      </c>
      <c r="B99" s="297">
        <v>191.5</v>
      </c>
      <c r="C99" s="297">
        <v>6.2</v>
      </c>
      <c r="D99" s="297">
        <v>2.2000000000000002</v>
      </c>
      <c r="F99" s="25"/>
      <c r="G99" s="25"/>
      <c r="H99" s="25"/>
    </row>
    <row r="100" spans="1:8">
      <c r="A100" s="15" t="s">
        <v>122</v>
      </c>
      <c r="B100" s="297">
        <v>194.1</v>
      </c>
      <c r="C100" s="297">
        <v>6</v>
      </c>
      <c r="D100" s="297">
        <v>1.7</v>
      </c>
      <c r="F100" s="25"/>
      <c r="G100" s="25"/>
      <c r="H100" s="25"/>
    </row>
    <row r="101" spans="1:8">
      <c r="A101" s="15" t="s">
        <v>123</v>
      </c>
      <c r="B101" s="297">
        <v>196.2</v>
      </c>
      <c r="C101" s="297">
        <v>6.2</v>
      </c>
      <c r="D101" s="297">
        <v>1.4</v>
      </c>
      <c r="F101" s="25"/>
      <c r="G101" s="25"/>
      <c r="H101" s="25"/>
    </row>
    <row r="102" spans="1:8">
      <c r="A102" s="15" t="s">
        <v>66</v>
      </c>
      <c r="B102" s="297">
        <v>200.1</v>
      </c>
      <c r="C102" s="297">
        <v>7.3</v>
      </c>
      <c r="D102" s="297">
        <v>1.3</v>
      </c>
      <c r="F102" s="25"/>
      <c r="G102" s="25"/>
      <c r="H102" s="25"/>
    </row>
    <row r="103" spans="1:8">
      <c r="A103" s="154" t="s">
        <v>558</v>
      </c>
      <c r="B103" s="297">
        <v>205.8</v>
      </c>
      <c r="C103" s="297">
        <v>8.1</v>
      </c>
      <c r="D103" s="297">
        <v>0.6</v>
      </c>
      <c r="F103" s="25"/>
      <c r="G103" s="25"/>
      <c r="H103" s="25"/>
    </row>
    <row r="104" spans="1:8">
      <c r="A104" s="154" t="s">
        <v>559</v>
      </c>
      <c r="B104" s="297">
        <v>210.1</v>
      </c>
      <c r="C104" s="297">
        <v>9.1</v>
      </c>
      <c r="D104" s="297">
        <v>0.8</v>
      </c>
      <c r="F104" s="25"/>
      <c r="G104" s="25"/>
      <c r="H104" s="25"/>
    </row>
    <row r="105" spans="1:8">
      <c r="A105" s="154" t="s">
        <v>560</v>
      </c>
      <c r="B105" s="297">
        <v>212.8</v>
      </c>
      <c r="C105" s="297">
        <v>9.4</v>
      </c>
      <c r="D105" s="297">
        <v>0.8</v>
      </c>
      <c r="F105" s="25"/>
      <c r="G105" s="25"/>
      <c r="H105" s="25"/>
    </row>
    <row r="106" spans="1:8">
      <c r="A106" s="154" t="s">
        <v>551</v>
      </c>
      <c r="B106" s="297">
        <v>215.2</v>
      </c>
      <c r="C106" s="297">
        <v>9.6</v>
      </c>
      <c r="D106" s="297">
        <v>1.9</v>
      </c>
      <c r="F106" s="25"/>
      <c r="G106" s="25"/>
      <c r="H106" s="25"/>
    </row>
    <row r="107" spans="1:8">
      <c r="A107" s="154" t="s">
        <v>584</v>
      </c>
      <c r="B107" s="297">
        <v>216.8</v>
      </c>
      <c r="C107" s="297">
        <v>9.9</v>
      </c>
      <c r="D107" s="297">
        <v>4.3</v>
      </c>
      <c r="F107" s="25"/>
      <c r="G107" s="25"/>
      <c r="H107" s="25"/>
    </row>
    <row r="108" spans="1:8">
      <c r="A108" s="154" t="s">
        <v>585</v>
      </c>
      <c r="B108" s="297">
        <v>218.7</v>
      </c>
      <c r="C108" s="297">
        <v>10.1</v>
      </c>
      <c r="D108" s="297">
        <v>5.8</v>
      </c>
      <c r="F108" s="25"/>
      <c r="G108" s="25"/>
      <c r="H108" s="25"/>
    </row>
    <row r="109" spans="1:8">
      <c r="A109" s="154" t="s">
        <v>598</v>
      </c>
      <c r="B109" s="297">
        <v>219.6</v>
      </c>
      <c r="C109" s="297">
        <v>10.6</v>
      </c>
      <c r="D109" s="297">
        <v>7.2</v>
      </c>
      <c r="F109" s="25"/>
      <c r="G109" s="25"/>
      <c r="H109" s="25"/>
    </row>
    <row r="110" spans="1:8">
      <c r="A110" s="154" t="s">
        <v>599</v>
      </c>
      <c r="B110" s="297">
        <v>220.9</v>
      </c>
      <c r="C110" s="297">
        <v>10.1</v>
      </c>
      <c r="D110" s="297">
        <v>7.2</v>
      </c>
      <c r="F110" s="25"/>
      <c r="G110" s="25"/>
      <c r="H110" s="25"/>
    </row>
    <row r="111" spans="1:8">
      <c r="A111" s="154" t="s">
        <v>667</v>
      </c>
      <c r="B111" s="297">
        <v>222.9</v>
      </c>
      <c r="C111" s="297">
        <v>9.3000000000000007</v>
      </c>
      <c r="D111" s="297">
        <v>6.4</v>
      </c>
      <c r="F111" s="25"/>
      <c r="G111" s="25"/>
      <c r="H111" s="25"/>
    </row>
    <row r="112" spans="1:8">
      <c r="A112" s="154" t="s">
        <v>668</v>
      </c>
      <c r="B112" s="297">
        <v>225.2</v>
      </c>
      <c r="C112" s="297">
        <v>8.5</v>
      </c>
      <c r="D112" s="297">
        <v>5.4</v>
      </c>
      <c r="F112" s="25"/>
      <c r="G112" s="25"/>
      <c r="H112" s="25"/>
    </row>
    <row r="113" spans="1:8">
      <c r="A113" s="349" t="s">
        <v>801</v>
      </c>
      <c r="B113" s="297">
        <v>225.6</v>
      </c>
      <c r="C113" s="297">
        <v>6.8</v>
      </c>
      <c r="D113" s="297">
        <v>3.9</v>
      </c>
      <c r="F113" s="25"/>
      <c r="G113" s="25"/>
      <c r="H113" s="25"/>
    </row>
    <row r="114" spans="1:8">
      <c r="A114" s="349" t="s">
        <v>802</v>
      </c>
      <c r="B114" s="297">
        <v>224.5</v>
      </c>
      <c r="C114" s="297">
        <v>4.8</v>
      </c>
      <c r="D114" s="297">
        <v>3.1</v>
      </c>
      <c r="F114" s="25"/>
      <c r="G114" s="25"/>
      <c r="H114" s="25"/>
    </row>
    <row r="115" spans="1:8" s="172" customFormat="1">
      <c r="A115" s="430" t="s">
        <v>827</v>
      </c>
      <c r="B115" s="297">
        <v>225.7</v>
      </c>
      <c r="C115" s="297">
        <v>3.4</v>
      </c>
      <c r="D115" s="297">
        <v>2.2000000000000002</v>
      </c>
      <c r="F115" s="25"/>
      <c r="G115" s="25"/>
      <c r="H115" s="25"/>
    </row>
    <row r="116" spans="1:8" s="172" customFormat="1" ht="18">
      <c r="A116" s="430" t="s">
        <v>1094</v>
      </c>
      <c r="B116" s="297">
        <v>227</v>
      </c>
      <c r="C116" s="297">
        <v>3.3</v>
      </c>
      <c r="D116" s="297">
        <v>2.4</v>
      </c>
      <c r="F116" s="25"/>
      <c r="G116" s="25"/>
      <c r="H116" s="25"/>
    </row>
    <row r="118" spans="1:8">
      <c r="A118" s="136" t="s">
        <v>617</v>
      </c>
    </row>
  </sheetData>
  <phoneticPr fontId="2" type="noConversion"/>
  <hyperlinks>
    <hyperlink ref="A110" location="차례!A1" display="차례로 가기" xr:uid="{00000000-0004-0000-0B00-000000000000}"/>
    <hyperlink ref="A118" location="차례!E3" display="차례로 가기" xr:uid="{92EE9F03-E15B-4435-9036-6ABD559C37B7}"/>
  </hyperlink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140"/>
  <sheetViews>
    <sheetView zoomScaleNormal="100" workbookViewId="0">
      <pane xSplit="1" ySplit="5" topLeftCell="B6" activePane="bottomRight" state="frozen"/>
      <selection activeCell="G14" sqref="G14"/>
      <selection pane="topRight" activeCell="G14" sqref="G14"/>
      <selection pane="bottomLeft" activeCell="G14" sqref="G14"/>
      <selection pane="bottomRight"/>
    </sheetView>
  </sheetViews>
  <sheetFormatPr defaultRowHeight="17.25"/>
  <cols>
    <col min="1" max="1" width="19.875" style="50" customWidth="1"/>
    <col min="2" max="2" width="19.25" customWidth="1"/>
    <col min="3" max="3" width="19.25" style="50" customWidth="1"/>
    <col min="4" max="5" width="19.25" customWidth="1"/>
  </cols>
  <sheetData>
    <row r="1" spans="1:10">
      <c r="A1" s="2" t="s">
        <v>1109</v>
      </c>
      <c r="B1" s="3"/>
      <c r="C1" s="3"/>
      <c r="D1" s="3"/>
    </row>
    <row r="2" spans="1:10">
      <c r="A2" s="4" t="s">
        <v>61</v>
      </c>
      <c r="B2" s="3"/>
      <c r="C2" s="3"/>
      <c r="D2" s="3"/>
    </row>
    <row r="3" spans="1:10">
      <c r="A3" s="5"/>
      <c r="B3" s="3"/>
      <c r="C3" s="3"/>
      <c r="D3" s="3"/>
    </row>
    <row r="4" spans="1:10">
      <c r="A4" s="155" t="s">
        <v>44</v>
      </c>
      <c r="B4" s="154" t="s">
        <v>198</v>
      </c>
      <c r="C4" s="154" t="s">
        <v>199</v>
      </c>
      <c r="D4" s="154" t="s">
        <v>196</v>
      </c>
      <c r="E4" s="154" t="s">
        <v>197</v>
      </c>
    </row>
    <row r="5" spans="1:10">
      <c r="A5" s="8" t="s">
        <v>45</v>
      </c>
      <c r="B5" s="154" t="s">
        <v>127</v>
      </c>
      <c r="C5" s="154" t="s">
        <v>127</v>
      </c>
      <c r="D5" s="154" t="s">
        <v>127</v>
      </c>
      <c r="E5" s="154" t="s">
        <v>127</v>
      </c>
    </row>
    <row r="6" spans="1:10" s="172" customFormat="1">
      <c r="A6" s="432" t="s">
        <v>1121</v>
      </c>
      <c r="B6" s="83">
        <v>43.2</v>
      </c>
      <c r="C6" s="83">
        <v>94.8</v>
      </c>
      <c r="D6" s="83">
        <v>14.9</v>
      </c>
      <c r="E6" s="83">
        <v>20</v>
      </c>
      <c r="G6" s="25"/>
      <c r="H6" s="25"/>
      <c r="I6" s="25"/>
      <c r="J6" s="25"/>
    </row>
    <row r="7" spans="1:10" s="172" customFormat="1">
      <c r="A7" s="432" t="s">
        <v>1122</v>
      </c>
      <c r="B7" s="83">
        <v>44.2</v>
      </c>
      <c r="C7" s="83">
        <v>96.5</v>
      </c>
      <c r="D7" s="83">
        <v>15.6</v>
      </c>
      <c r="E7" s="83">
        <v>19.399999999999999</v>
      </c>
      <c r="G7" s="25"/>
      <c r="H7" s="25"/>
      <c r="I7" s="25"/>
      <c r="J7" s="25"/>
    </row>
    <row r="8" spans="1:10" s="172" customFormat="1">
      <c r="A8" s="432" t="s">
        <v>1123</v>
      </c>
      <c r="B8" s="83">
        <v>45.4</v>
      </c>
      <c r="C8" s="83">
        <v>99.8</v>
      </c>
      <c r="D8" s="83">
        <v>17.399999999999999</v>
      </c>
      <c r="E8" s="83">
        <v>20.7</v>
      </c>
      <c r="G8" s="25"/>
      <c r="H8" s="25"/>
      <c r="I8" s="25"/>
      <c r="J8" s="25"/>
    </row>
    <row r="9" spans="1:10" s="172" customFormat="1">
      <c r="A9" s="432" t="s">
        <v>1124</v>
      </c>
      <c r="B9" s="83">
        <v>45.3</v>
      </c>
      <c r="C9" s="83">
        <v>100.3</v>
      </c>
      <c r="D9" s="83">
        <v>17</v>
      </c>
      <c r="E9" s="83">
        <v>21.2</v>
      </c>
      <c r="G9" s="25"/>
      <c r="H9" s="25"/>
      <c r="I9" s="25"/>
      <c r="J9" s="25"/>
    </row>
    <row r="10" spans="1:10" s="172" customFormat="1">
      <c r="A10" s="432" t="s">
        <v>1125</v>
      </c>
      <c r="B10" s="83">
        <v>45.9</v>
      </c>
      <c r="C10" s="83">
        <v>105.1</v>
      </c>
      <c r="D10" s="83">
        <v>17.899999999999999</v>
      </c>
      <c r="E10" s="83">
        <v>23</v>
      </c>
      <c r="G10" s="25"/>
      <c r="H10" s="25"/>
      <c r="I10" s="25"/>
      <c r="J10" s="25"/>
    </row>
    <row r="11" spans="1:10" s="172" customFormat="1">
      <c r="A11" s="432" t="s">
        <v>1126</v>
      </c>
      <c r="B11" s="83">
        <v>46.8</v>
      </c>
      <c r="C11" s="83">
        <v>105</v>
      </c>
      <c r="D11" s="83">
        <v>17.3</v>
      </c>
      <c r="E11" s="83">
        <v>20.3</v>
      </c>
      <c r="G11" s="25"/>
      <c r="H11" s="25"/>
      <c r="I11" s="25"/>
      <c r="J11" s="25"/>
    </row>
    <row r="12" spans="1:10" s="172" customFormat="1">
      <c r="A12" s="432" t="s">
        <v>1127</v>
      </c>
      <c r="B12" s="83">
        <v>47.1</v>
      </c>
      <c r="C12" s="83">
        <v>106.3</v>
      </c>
      <c r="D12" s="83">
        <v>14.9</v>
      </c>
      <c r="E12" s="83">
        <v>17.8</v>
      </c>
      <c r="G12" s="25"/>
      <c r="H12" s="25"/>
      <c r="I12" s="25"/>
      <c r="J12" s="25"/>
    </row>
    <row r="13" spans="1:10" s="172" customFormat="1">
      <c r="A13" s="432" t="s">
        <v>1128</v>
      </c>
      <c r="B13" s="83">
        <v>47.3</v>
      </c>
      <c r="C13" s="83">
        <v>113</v>
      </c>
      <c r="D13" s="83">
        <v>15.3</v>
      </c>
      <c r="E13" s="83">
        <v>24.5</v>
      </c>
      <c r="G13" s="25"/>
      <c r="H13" s="25"/>
      <c r="I13" s="25"/>
      <c r="J13" s="25"/>
    </row>
    <row r="14" spans="1:10" s="172" customFormat="1">
      <c r="A14" s="432" t="s">
        <v>1129</v>
      </c>
      <c r="B14" s="83">
        <v>45.4</v>
      </c>
      <c r="C14" s="83">
        <v>113.5</v>
      </c>
      <c r="D14" s="83">
        <v>8.6999999999999993</v>
      </c>
      <c r="E14" s="83">
        <v>18.7</v>
      </c>
      <c r="G14" s="25"/>
      <c r="H14" s="25"/>
      <c r="I14" s="25"/>
      <c r="J14" s="25"/>
    </row>
    <row r="15" spans="1:10" s="172" customFormat="1">
      <c r="A15" s="432" t="s">
        <v>1130</v>
      </c>
      <c r="B15" s="83">
        <v>44.6</v>
      </c>
      <c r="C15" s="83">
        <v>114</v>
      </c>
      <c r="D15" s="83">
        <v>1.8</v>
      </c>
      <c r="E15" s="83">
        <v>16.100000000000001</v>
      </c>
      <c r="G15" s="25"/>
      <c r="H15" s="25"/>
      <c r="I15" s="25"/>
      <c r="J15" s="25"/>
    </row>
    <row r="16" spans="1:10" s="172" customFormat="1">
      <c r="A16" s="432" t="s">
        <v>1131</v>
      </c>
      <c r="B16" s="83">
        <v>43.6</v>
      </c>
      <c r="C16" s="83">
        <v>118.9</v>
      </c>
      <c r="D16" s="83">
        <v>-4.4000000000000004</v>
      </c>
      <c r="E16" s="83">
        <v>15.7</v>
      </c>
      <c r="G16" s="25"/>
      <c r="H16" s="25"/>
      <c r="I16" s="25"/>
      <c r="J16" s="25"/>
    </row>
    <row r="17" spans="1:10" s="172" customFormat="1">
      <c r="A17" s="432" t="s">
        <v>1132</v>
      </c>
      <c r="B17" s="83">
        <v>43.7</v>
      </c>
      <c r="C17" s="83">
        <v>115.6</v>
      </c>
      <c r="D17" s="83">
        <v>-8.4</v>
      </c>
      <c r="E17" s="83">
        <v>1.4</v>
      </c>
      <c r="G17" s="25"/>
      <c r="H17" s="25"/>
      <c r="I17" s="25"/>
      <c r="J17" s="25"/>
    </row>
    <row r="18" spans="1:10" s="172" customFormat="1">
      <c r="A18" s="432" t="s">
        <v>1119</v>
      </c>
      <c r="B18" s="83">
        <v>43.7</v>
      </c>
      <c r="C18" s="83">
        <v>121.3</v>
      </c>
      <c r="D18" s="83">
        <v>-5.5</v>
      </c>
      <c r="E18" s="83">
        <v>4.8</v>
      </c>
      <c r="G18" s="25"/>
      <c r="H18" s="25"/>
      <c r="I18" s="25"/>
      <c r="J18" s="25"/>
    </row>
    <row r="19" spans="1:10" s="172" customFormat="1">
      <c r="A19" s="432" t="s">
        <v>1120</v>
      </c>
      <c r="B19" s="83">
        <v>43.8</v>
      </c>
      <c r="C19" s="83">
        <v>113.3</v>
      </c>
      <c r="D19" s="83">
        <v>-1.3</v>
      </c>
      <c r="E19" s="83">
        <v>-0.1</v>
      </c>
      <c r="G19" s="25"/>
      <c r="H19" s="25"/>
      <c r="I19" s="25"/>
      <c r="J19" s="25"/>
    </row>
    <row r="20" spans="1:10" s="172" customFormat="1">
      <c r="A20" s="432" t="s">
        <v>1133</v>
      </c>
      <c r="B20" s="83">
        <v>43.6</v>
      </c>
      <c r="C20" s="83">
        <v>109.8</v>
      </c>
      <c r="D20" s="83">
        <v>4.7</v>
      </c>
      <c r="E20" s="83">
        <v>-3.4</v>
      </c>
      <c r="G20" s="25"/>
      <c r="H20" s="25"/>
      <c r="I20" s="25"/>
      <c r="J20" s="25"/>
    </row>
    <row r="21" spans="1:10" s="172" customFormat="1">
      <c r="A21" s="432" t="s">
        <v>1134</v>
      </c>
      <c r="B21" s="83">
        <v>42.7</v>
      </c>
      <c r="C21" s="83">
        <v>102</v>
      </c>
      <c r="D21" s="83">
        <v>7.6</v>
      </c>
      <c r="E21" s="83">
        <v>-2.9</v>
      </c>
      <c r="G21" s="25"/>
      <c r="H21" s="25"/>
      <c r="I21" s="25"/>
      <c r="J21" s="25"/>
    </row>
    <row r="22" spans="1:10" s="172" customFormat="1">
      <c r="A22" s="432" t="s">
        <v>62</v>
      </c>
      <c r="B22" s="83">
        <v>47</v>
      </c>
      <c r="C22" s="83">
        <v>97.4</v>
      </c>
      <c r="D22" s="83">
        <v>21.7</v>
      </c>
      <c r="E22" s="83">
        <v>-9.1999999999999993</v>
      </c>
      <c r="G22" s="25"/>
      <c r="H22" s="25"/>
      <c r="I22" s="25"/>
      <c r="J22" s="25"/>
    </row>
    <row r="23" spans="1:10" s="172" customFormat="1">
      <c r="A23" s="432" t="s">
        <v>63</v>
      </c>
      <c r="B23" s="83">
        <v>46.4</v>
      </c>
      <c r="C23" s="83">
        <v>94.8</v>
      </c>
      <c r="D23" s="83">
        <v>20.5</v>
      </c>
      <c r="E23" s="83">
        <v>-4.8</v>
      </c>
      <c r="G23" s="25"/>
      <c r="H23" s="25"/>
      <c r="I23" s="25"/>
      <c r="J23" s="25"/>
    </row>
    <row r="24" spans="1:10" s="172" customFormat="1">
      <c r="A24" s="432" t="s">
        <v>64</v>
      </c>
      <c r="B24" s="83">
        <v>47</v>
      </c>
      <c r="C24" s="83">
        <v>94.1</v>
      </c>
      <c r="D24" s="83">
        <v>21.2</v>
      </c>
      <c r="E24" s="83">
        <v>-3.6</v>
      </c>
      <c r="G24" s="25"/>
      <c r="H24" s="25"/>
      <c r="I24" s="25"/>
      <c r="J24" s="25"/>
    </row>
    <row r="25" spans="1:10" s="172" customFormat="1">
      <c r="A25" s="432" t="s">
        <v>65</v>
      </c>
      <c r="B25" s="83">
        <v>46.7</v>
      </c>
      <c r="C25" s="83">
        <v>91.6</v>
      </c>
      <c r="D25" s="83">
        <v>20.5</v>
      </c>
      <c r="E25" s="83">
        <v>-1</v>
      </c>
      <c r="G25" s="25"/>
      <c r="H25" s="25"/>
      <c r="I25" s="25"/>
      <c r="J25" s="25"/>
    </row>
    <row r="26" spans="1:10" s="172" customFormat="1">
      <c r="A26" s="432" t="s">
        <v>176</v>
      </c>
      <c r="B26" s="83">
        <v>47.2</v>
      </c>
      <c r="C26" s="83">
        <v>92.1</v>
      </c>
      <c r="D26" s="83">
        <v>9.1999999999999993</v>
      </c>
      <c r="E26" s="83">
        <v>3</v>
      </c>
      <c r="G26" s="25"/>
      <c r="H26" s="25"/>
      <c r="I26" s="25"/>
      <c r="J26" s="25"/>
    </row>
    <row r="27" spans="1:10" s="172" customFormat="1">
      <c r="A27" s="432" t="s">
        <v>177</v>
      </c>
      <c r="B27" s="83">
        <v>48.6</v>
      </c>
      <c r="C27" s="83">
        <v>90.4</v>
      </c>
      <c r="D27" s="83">
        <v>13.5</v>
      </c>
      <c r="E27" s="83">
        <v>3.5</v>
      </c>
      <c r="G27" s="25"/>
      <c r="H27" s="25"/>
      <c r="I27" s="25"/>
      <c r="J27" s="25"/>
    </row>
    <row r="28" spans="1:10" s="172" customFormat="1">
      <c r="A28" s="432" t="s">
        <v>178</v>
      </c>
      <c r="B28" s="83">
        <v>50.5</v>
      </c>
      <c r="C28" s="83">
        <v>90.5</v>
      </c>
      <c r="D28" s="83">
        <v>16.3</v>
      </c>
      <c r="E28" s="83">
        <v>4.2</v>
      </c>
      <c r="G28" s="25"/>
      <c r="H28" s="25"/>
      <c r="I28" s="25"/>
      <c r="J28" s="25"/>
    </row>
    <row r="29" spans="1:10" s="172" customFormat="1">
      <c r="A29" s="432" t="s">
        <v>179</v>
      </c>
      <c r="B29" s="83">
        <v>51.7</v>
      </c>
      <c r="C29" s="83">
        <v>87.9</v>
      </c>
      <c r="D29" s="83">
        <v>20</v>
      </c>
      <c r="E29" s="83">
        <v>4.0999999999999996</v>
      </c>
      <c r="G29" s="25"/>
      <c r="H29" s="25"/>
      <c r="I29" s="25"/>
      <c r="J29" s="25"/>
    </row>
    <row r="30" spans="1:10" s="172" customFormat="1">
      <c r="A30" s="432" t="s">
        <v>68</v>
      </c>
      <c r="B30" s="83">
        <v>54.6</v>
      </c>
      <c r="C30" s="83">
        <v>87.9</v>
      </c>
      <c r="D30" s="83">
        <v>26</v>
      </c>
      <c r="E30" s="83">
        <v>4</v>
      </c>
      <c r="G30" s="25"/>
      <c r="H30" s="25"/>
      <c r="I30" s="25"/>
      <c r="J30" s="25"/>
    </row>
    <row r="31" spans="1:10" s="172" customFormat="1">
      <c r="A31" s="432" t="s">
        <v>69</v>
      </c>
      <c r="B31" s="83">
        <v>57.6</v>
      </c>
      <c r="C31" s="83">
        <v>87.1</v>
      </c>
      <c r="D31" s="83">
        <v>29.4</v>
      </c>
      <c r="E31" s="83">
        <v>5.2</v>
      </c>
      <c r="G31" s="25"/>
      <c r="H31" s="25"/>
      <c r="I31" s="25"/>
      <c r="J31" s="25"/>
    </row>
    <row r="32" spans="1:10" s="172" customFormat="1">
      <c r="A32" s="432" t="s">
        <v>70</v>
      </c>
      <c r="B32" s="83">
        <v>59.9</v>
      </c>
      <c r="C32" s="83">
        <v>86.4</v>
      </c>
      <c r="D32" s="83">
        <v>30.1</v>
      </c>
      <c r="E32" s="83">
        <v>4.5999999999999996</v>
      </c>
      <c r="G32" s="25"/>
      <c r="H32" s="25"/>
      <c r="I32" s="25"/>
      <c r="J32" s="25"/>
    </row>
    <row r="33" spans="1:10" s="172" customFormat="1">
      <c r="A33" s="432" t="s">
        <v>71</v>
      </c>
      <c r="B33" s="83">
        <v>63.6</v>
      </c>
      <c r="C33" s="83">
        <v>82.5</v>
      </c>
      <c r="D33" s="83">
        <v>36.700000000000003</v>
      </c>
      <c r="E33" s="83">
        <v>4.2</v>
      </c>
      <c r="G33" s="25"/>
      <c r="H33" s="25"/>
      <c r="I33" s="25"/>
      <c r="J33" s="25"/>
    </row>
    <row r="34" spans="1:10" s="172" customFormat="1">
      <c r="A34" s="432" t="s">
        <v>180</v>
      </c>
      <c r="B34" s="83">
        <v>62.8</v>
      </c>
      <c r="C34" s="83">
        <v>83.4</v>
      </c>
      <c r="D34" s="83">
        <v>27</v>
      </c>
      <c r="E34" s="83">
        <v>4.5999999999999996</v>
      </c>
      <c r="G34" s="25"/>
      <c r="H34" s="25"/>
      <c r="I34" s="25"/>
      <c r="J34" s="25"/>
    </row>
    <row r="35" spans="1:10" s="172" customFormat="1">
      <c r="A35" s="432" t="s">
        <v>181</v>
      </c>
      <c r="B35" s="83">
        <v>62.4</v>
      </c>
      <c r="C35" s="83">
        <v>82.9</v>
      </c>
      <c r="D35" s="83">
        <v>18.2</v>
      </c>
      <c r="E35" s="83">
        <v>3.7</v>
      </c>
      <c r="G35" s="25"/>
      <c r="H35" s="25"/>
      <c r="I35" s="25"/>
      <c r="J35" s="25"/>
    </row>
    <row r="36" spans="1:10" s="172" customFormat="1">
      <c r="A36" s="432" t="s">
        <v>182</v>
      </c>
      <c r="B36" s="83">
        <v>62.1</v>
      </c>
      <c r="C36" s="83">
        <v>82.4</v>
      </c>
      <c r="D36" s="83">
        <v>11.9</v>
      </c>
      <c r="E36" s="83">
        <v>3.1</v>
      </c>
      <c r="G36" s="25"/>
      <c r="H36" s="25"/>
      <c r="I36" s="25"/>
      <c r="J36" s="25"/>
    </row>
    <row r="37" spans="1:10" s="172" customFormat="1">
      <c r="A37" s="432" t="s">
        <v>183</v>
      </c>
      <c r="B37" s="83">
        <v>62.5</v>
      </c>
      <c r="C37" s="83">
        <v>80.599999999999994</v>
      </c>
      <c r="D37" s="83">
        <v>4.7</v>
      </c>
      <c r="E37" s="83">
        <v>4.2</v>
      </c>
      <c r="G37" s="25"/>
      <c r="H37" s="25"/>
      <c r="I37" s="25"/>
      <c r="J37" s="25"/>
    </row>
    <row r="38" spans="1:10" s="172" customFormat="1">
      <c r="A38" s="432" t="s">
        <v>184</v>
      </c>
      <c r="B38" s="83">
        <v>61.4</v>
      </c>
      <c r="C38" s="83">
        <v>80</v>
      </c>
      <c r="D38" s="83">
        <v>4.5</v>
      </c>
      <c r="E38" s="83">
        <v>2.5</v>
      </c>
      <c r="G38" s="25"/>
      <c r="H38" s="25"/>
      <c r="I38" s="25"/>
      <c r="J38" s="25"/>
    </row>
    <row r="39" spans="1:10" s="172" customFormat="1">
      <c r="A39" s="432" t="s">
        <v>185</v>
      </c>
      <c r="B39" s="83">
        <v>60.6</v>
      </c>
      <c r="C39" s="83">
        <v>78.2</v>
      </c>
      <c r="D39" s="83">
        <v>4.8</v>
      </c>
      <c r="E39" s="83">
        <v>1.9</v>
      </c>
      <c r="G39" s="25"/>
      <c r="H39" s="25"/>
      <c r="I39" s="25"/>
      <c r="J39" s="25"/>
    </row>
    <row r="40" spans="1:10" s="172" customFormat="1">
      <c r="A40" s="432" t="s">
        <v>186</v>
      </c>
      <c r="B40" s="83">
        <v>60.2</v>
      </c>
      <c r="C40" s="83">
        <v>77.400000000000006</v>
      </c>
      <c r="D40" s="83">
        <v>5.5</v>
      </c>
      <c r="E40" s="83">
        <v>2.1</v>
      </c>
      <c r="G40" s="25"/>
      <c r="H40" s="25"/>
      <c r="I40" s="25"/>
      <c r="J40" s="25"/>
    </row>
    <row r="41" spans="1:10" s="172" customFormat="1">
      <c r="A41" s="432" t="s">
        <v>187</v>
      </c>
      <c r="B41" s="83">
        <v>60</v>
      </c>
      <c r="C41" s="83">
        <v>74.599999999999994</v>
      </c>
      <c r="D41" s="83">
        <v>4.2</v>
      </c>
      <c r="E41" s="83">
        <v>0.4</v>
      </c>
      <c r="G41" s="25"/>
      <c r="H41" s="25"/>
      <c r="I41" s="25"/>
      <c r="J41" s="25"/>
    </row>
    <row r="42" spans="1:10" s="172" customFormat="1">
      <c r="A42" s="432" t="s">
        <v>188</v>
      </c>
      <c r="B42" s="83">
        <v>59.6</v>
      </c>
      <c r="C42" s="83">
        <v>74.5</v>
      </c>
      <c r="D42" s="83">
        <v>4.5</v>
      </c>
      <c r="E42" s="83">
        <v>0.3</v>
      </c>
      <c r="G42" s="25"/>
      <c r="H42" s="25"/>
      <c r="I42" s="25"/>
      <c r="J42" s="25"/>
    </row>
    <row r="43" spans="1:10" s="172" customFormat="1">
      <c r="A43" s="432" t="s">
        <v>189</v>
      </c>
      <c r="B43" s="83">
        <v>61.3</v>
      </c>
      <c r="C43" s="83">
        <v>74.599999999999994</v>
      </c>
      <c r="D43" s="83">
        <v>7.6</v>
      </c>
      <c r="E43" s="83">
        <v>1.4</v>
      </c>
      <c r="G43" s="25"/>
      <c r="H43" s="25"/>
      <c r="I43" s="25"/>
      <c r="J43" s="25"/>
    </row>
    <row r="44" spans="1:10" s="172" customFormat="1">
      <c r="A44" s="432" t="s">
        <v>190</v>
      </c>
      <c r="B44" s="83">
        <v>62.1</v>
      </c>
      <c r="C44" s="83">
        <v>74</v>
      </c>
      <c r="D44" s="83">
        <v>8.8000000000000007</v>
      </c>
      <c r="E44" s="83">
        <v>0.9</v>
      </c>
      <c r="G44" s="25"/>
      <c r="H44" s="25"/>
      <c r="I44" s="25"/>
      <c r="J44" s="25"/>
    </row>
    <row r="45" spans="1:10" s="172" customFormat="1">
      <c r="A45" s="432" t="s">
        <v>191</v>
      </c>
      <c r="B45" s="83">
        <v>63.2</v>
      </c>
      <c r="C45" s="83">
        <v>73.7</v>
      </c>
      <c r="D45" s="83">
        <v>11</v>
      </c>
      <c r="E45" s="83">
        <v>4.0999999999999996</v>
      </c>
      <c r="G45" s="25"/>
      <c r="H45" s="25"/>
      <c r="I45" s="25"/>
      <c r="J45" s="25"/>
    </row>
    <row r="46" spans="1:10" s="172" customFormat="1">
      <c r="A46" s="432" t="s">
        <v>192</v>
      </c>
      <c r="B46" s="83">
        <v>63.3</v>
      </c>
      <c r="C46" s="83">
        <v>74.7</v>
      </c>
      <c r="D46" s="83">
        <v>12.1</v>
      </c>
      <c r="E46" s="83">
        <v>5.7</v>
      </c>
      <c r="G46" s="25"/>
      <c r="H46" s="25"/>
      <c r="I46" s="25"/>
      <c r="J46" s="25"/>
    </row>
    <row r="47" spans="1:10" s="172" customFormat="1">
      <c r="A47" s="432" t="s">
        <v>193</v>
      </c>
      <c r="B47" s="83">
        <v>64.599999999999994</v>
      </c>
      <c r="C47" s="83">
        <v>77.099999999999994</v>
      </c>
      <c r="D47" s="83">
        <v>11.1</v>
      </c>
      <c r="E47" s="83">
        <v>9.1999999999999993</v>
      </c>
      <c r="G47" s="25"/>
      <c r="H47" s="25"/>
      <c r="I47" s="25"/>
      <c r="J47" s="25"/>
    </row>
    <row r="48" spans="1:10" s="172" customFormat="1">
      <c r="A48" s="432" t="s">
        <v>194</v>
      </c>
      <c r="B48" s="83">
        <v>65.2</v>
      </c>
      <c r="C48" s="83">
        <v>79.3</v>
      </c>
      <c r="D48" s="83">
        <v>10.7</v>
      </c>
      <c r="E48" s="83">
        <v>12.9</v>
      </c>
      <c r="G48" s="25"/>
      <c r="H48" s="25"/>
      <c r="I48" s="25"/>
      <c r="J48" s="25"/>
    </row>
    <row r="49" spans="1:10" s="172" customFormat="1">
      <c r="A49" s="432" t="s">
        <v>195</v>
      </c>
      <c r="B49" s="83">
        <v>67.2</v>
      </c>
      <c r="C49" s="83">
        <v>80.599999999999994</v>
      </c>
      <c r="D49" s="83">
        <v>11.7</v>
      </c>
      <c r="E49" s="83">
        <v>15</v>
      </c>
      <c r="G49" s="25"/>
      <c r="H49" s="25"/>
      <c r="I49" s="25"/>
      <c r="J49" s="25"/>
    </row>
    <row r="50" spans="1:10" s="172" customFormat="1">
      <c r="A50" s="432" t="s">
        <v>1135</v>
      </c>
      <c r="B50" s="83">
        <v>67.400000000000006</v>
      </c>
      <c r="C50" s="83">
        <v>82.6</v>
      </c>
      <c r="D50" s="83">
        <v>12.1</v>
      </c>
      <c r="E50" s="83">
        <v>16.5</v>
      </c>
      <c r="G50" s="25"/>
      <c r="H50" s="25"/>
      <c r="I50" s="25"/>
      <c r="J50" s="25"/>
    </row>
    <row r="51" spans="1:10" s="172" customFormat="1">
      <c r="A51" s="432" t="s">
        <v>1136</v>
      </c>
      <c r="B51" s="83">
        <v>68</v>
      </c>
      <c r="C51" s="83">
        <v>83.8</v>
      </c>
      <c r="D51" s="83">
        <v>11.9</v>
      </c>
      <c r="E51" s="83">
        <v>15.4</v>
      </c>
      <c r="G51" s="25"/>
      <c r="H51" s="25"/>
      <c r="I51" s="25"/>
      <c r="J51" s="25"/>
    </row>
    <row r="52" spans="1:10" s="172" customFormat="1">
      <c r="A52" s="432" t="s">
        <v>1137</v>
      </c>
      <c r="B52" s="83">
        <v>68.2</v>
      </c>
      <c r="C52" s="83">
        <v>84.4</v>
      </c>
      <c r="D52" s="83">
        <v>12</v>
      </c>
      <c r="E52" s="83">
        <v>14</v>
      </c>
      <c r="G52" s="25"/>
      <c r="H52" s="25"/>
      <c r="I52" s="25"/>
      <c r="J52" s="25"/>
    </row>
    <row r="53" spans="1:10" s="172" customFormat="1">
      <c r="A53" s="432" t="s">
        <v>1138</v>
      </c>
      <c r="B53" s="83">
        <v>68.8</v>
      </c>
      <c r="C53" s="83">
        <v>85.2</v>
      </c>
      <c r="D53" s="83">
        <v>10.9</v>
      </c>
      <c r="E53" s="83">
        <v>14.4</v>
      </c>
      <c r="G53" s="25"/>
      <c r="H53" s="25"/>
      <c r="I53" s="25"/>
      <c r="J53" s="25"/>
    </row>
    <row r="54" spans="1:10" s="172" customFormat="1">
      <c r="A54" s="432" t="s">
        <v>1139</v>
      </c>
      <c r="B54" s="83">
        <v>69.2</v>
      </c>
      <c r="C54" s="83">
        <v>88.4</v>
      </c>
      <c r="D54" s="83">
        <v>11.5</v>
      </c>
      <c r="E54" s="83">
        <v>16.2</v>
      </c>
      <c r="G54" s="25"/>
      <c r="H54" s="25"/>
      <c r="I54" s="25"/>
      <c r="J54" s="25"/>
    </row>
    <row r="55" spans="1:10" s="172" customFormat="1">
      <c r="A55" s="432" t="s">
        <v>1140</v>
      </c>
      <c r="B55" s="83">
        <v>70.099999999999994</v>
      </c>
      <c r="C55" s="83">
        <v>91.2</v>
      </c>
      <c r="D55" s="83">
        <v>11.7</v>
      </c>
      <c r="E55" s="83">
        <v>18</v>
      </c>
      <c r="G55" s="25"/>
      <c r="H55" s="25"/>
      <c r="I55" s="25"/>
      <c r="J55" s="25"/>
    </row>
    <row r="56" spans="1:10" s="172" customFormat="1">
      <c r="A56" s="432" t="s">
        <v>1141</v>
      </c>
      <c r="B56" s="83">
        <v>70.3</v>
      </c>
      <c r="C56" s="83">
        <v>94.2</v>
      </c>
      <c r="D56" s="83">
        <v>11.4</v>
      </c>
      <c r="E56" s="83">
        <v>20.6</v>
      </c>
      <c r="G56" s="25"/>
      <c r="H56" s="25"/>
      <c r="I56" s="25"/>
      <c r="J56" s="25"/>
    </row>
    <row r="57" spans="1:10" s="172" customFormat="1">
      <c r="A57" s="432" t="s">
        <v>1142</v>
      </c>
      <c r="B57" s="83">
        <v>71</v>
      </c>
      <c r="C57" s="83">
        <v>97.3</v>
      </c>
      <c r="D57" s="83">
        <v>9.1999999999999993</v>
      </c>
      <c r="E57" s="83">
        <v>21.1</v>
      </c>
      <c r="G57" s="25"/>
      <c r="H57" s="25"/>
      <c r="I57" s="25"/>
      <c r="J57" s="25"/>
    </row>
    <row r="58" spans="1:10" s="172" customFormat="1">
      <c r="A58" s="432" t="s">
        <v>1143</v>
      </c>
      <c r="B58" s="83">
        <v>70.5</v>
      </c>
      <c r="C58" s="83">
        <v>100.2</v>
      </c>
      <c r="D58" s="83">
        <v>6.7</v>
      </c>
      <c r="E58" s="83">
        <v>18.600000000000001</v>
      </c>
      <c r="G58" s="25"/>
      <c r="H58" s="25"/>
      <c r="I58" s="25"/>
      <c r="J58" s="25"/>
    </row>
    <row r="59" spans="1:10" s="172" customFormat="1">
      <c r="A59" s="432" t="s">
        <v>1144</v>
      </c>
      <c r="B59" s="83">
        <v>71.8</v>
      </c>
      <c r="C59" s="83">
        <v>101.4</v>
      </c>
      <c r="D59" s="83">
        <v>5.9</v>
      </c>
      <c r="E59" s="83">
        <v>15</v>
      </c>
      <c r="G59" s="25"/>
      <c r="H59" s="25"/>
      <c r="I59" s="25"/>
      <c r="J59" s="25"/>
    </row>
    <row r="60" spans="1:10" s="172" customFormat="1">
      <c r="A60" s="432" t="s">
        <v>1145</v>
      </c>
      <c r="B60" s="83">
        <v>72.3</v>
      </c>
      <c r="C60" s="83">
        <v>101.9</v>
      </c>
      <c r="D60" s="83">
        <v>5.8</v>
      </c>
      <c r="E60" s="83">
        <v>11.3</v>
      </c>
      <c r="G60" s="25"/>
      <c r="H60" s="25"/>
      <c r="I60" s="25"/>
      <c r="J60" s="25"/>
    </row>
    <row r="61" spans="1:10" s="172" customFormat="1">
      <c r="A61" s="432" t="s">
        <v>1146</v>
      </c>
      <c r="B61" s="83">
        <v>73.099999999999994</v>
      </c>
      <c r="C61" s="83">
        <v>100.5</v>
      </c>
      <c r="D61" s="83">
        <v>7.5</v>
      </c>
      <c r="E61" s="83">
        <v>7.8</v>
      </c>
      <c r="G61" s="25"/>
      <c r="H61" s="25"/>
      <c r="I61" s="25"/>
      <c r="J61" s="25"/>
    </row>
    <row r="62" spans="1:10" s="172" customFormat="1">
      <c r="A62" s="432" t="s">
        <v>1147</v>
      </c>
      <c r="B62" s="83">
        <v>72.7</v>
      </c>
      <c r="C62" s="83">
        <v>99</v>
      </c>
      <c r="D62" s="83">
        <v>9.6</v>
      </c>
      <c r="E62" s="83">
        <v>5.2</v>
      </c>
      <c r="G62" s="25"/>
      <c r="H62" s="25"/>
      <c r="I62" s="25"/>
      <c r="J62" s="25"/>
    </row>
    <row r="63" spans="1:10" s="172" customFormat="1">
      <c r="A63" s="432" t="s">
        <v>1148</v>
      </c>
      <c r="B63" s="83">
        <v>72.3</v>
      </c>
      <c r="C63" s="83">
        <v>98.8</v>
      </c>
      <c r="D63" s="83">
        <v>9.1</v>
      </c>
      <c r="E63" s="83">
        <v>5.6</v>
      </c>
      <c r="G63" s="25"/>
      <c r="H63" s="25"/>
      <c r="I63" s="25"/>
      <c r="J63" s="25"/>
    </row>
    <row r="64" spans="1:10" s="172" customFormat="1">
      <c r="A64" s="432" t="s">
        <v>1149</v>
      </c>
      <c r="B64" s="83">
        <v>72.599999999999994</v>
      </c>
      <c r="C64" s="83">
        <v>97.8</v>
      </c>
      <c r="D64" s="83">
        <v>9.6999999999999993</v>
      </c>
      <c r="E64" s="83">
        <v>4.8</v>
      </c>
      <c r="G64" s="25"/>
      <c r="H64" s="25"/>
      <c r="I64" s="25"/>
      <c r="J64" s="25"/>
    </row>
    <row r="65" spans="1:10" s="172" customFormat="1">
      <c r="A65" s="432" t="s">
        <v>1150</v>
      </c>
      <c r="B65" s="83">
        <v>73.2</v>
      </c>
      <c r="C65" s="83">
        <v>95.5</v>
      </c>
      <c r="D65" s="83">
        <v>9.9</v>
      </c>
      <c r="E65" s="83">
        <v>4.4000000000000004</v>
      </c>
      <c r="G65" s="25"/>
      <c r="H65" s="25"/>
      <c r="I65" s="25"/>
      <c r="J65" s="25"/>
    </row>
    <row r="66" spans="1:10" s="172" customFormat="1">
      <c r="A66" s="432" t="s">
        <v>1151</v>
      </c>
      <c r="B66" s="83">
        <v>73.2</v>
      </c>
      <c r="C66" s="83">
        <v>95.9</v>
      </c>
      <c r="D66" s="83">
        <v>9.5</v>
      </c>
      <c r="E66" s="83">
        <v>5.3</v>
      </c>
      <c r="G66" s="25"/>
      <c r="H66" s="25"/>
      <c r="I66" s="25"/>
      <c r="J66" s="25"/>
    </row>
    <row r="67" spans="1:10" s="172" customFormat="1">
      <c r="A67" s="432" t="s">
        <v>1152</v>
      </c>
      <c r="B67" s="83">
        <v>74.400000000000006</v>
      </c>
      <c r="C67" s="83">
        <v>95.8</v>
      </c>
      <c r="D67" s="83">
        <v>10.4</v>
      </c>
      <c r="E67" s="83">
        <v>3.9</v>
      </c>
      <c r="G67" s="25"/>
      <c r="H67" s="25"/>
      <c r="I67" s="25"/>
      <c r="J67" s="25"/>
    </row>
    <row r="68" spans="1:10" s="172" customFormat="1">
      <c r="A68" s="432" t="s">
        <v>1153</v>
      </c>
      <c r="B68" s="83">
        <v>75</v>
      </c>
      <c r="C68" s="83">
        <v>97.9</v>
      </c>
      <c r="D68" s="83">
        <v>9.6</v>
      </c>
      <c r="E68" s="83">
        <v>6.3</v>
      </c>
      <c r="G68" s="25"/>
      <c r="H68" s="25"/>
      <c r="I68" s="25"/>
      <c r="J68" s="25"/>
    </row>
    <row r="69" spans="1:10" s="172" customFormat="1">
      <c r="A69" s="432" t="s">
        <v>1154</v>
      </c>
      <c r="B69" s="83">
        <v>76.5</v>
      </c>
      <c r="C69" s="83">
        <v>96.4</v>
      </c>
      <c r="D69" s="83">
        <v>9.6999999999999993</v>
      </c>
      <c r="E69" s="83">
        <v>5.9</v>
      </c>
      <c r="G69" s="25"/>
      <c r="H69" s="25"/>
      <c r="I69" s="25"/>
      <c r="J69" s="25"/>
    </row>
    <row r="70" spans="1:10" s="172" customFormat="1">
      <c r="A70" s="432" t="s">
        <v>1155</v>
      </c>
      <c r="B70" s="83">
        <v>76.099999999999994</v>
      </c>
      <c r="C70" s="83">
        <v>97.2</v>
      </c>
      <c r="D70" s="83">
        <v>8.9</v>
      </c>
      <c r="E70" s="83">
        <v>6.1</v>
      </c>
      <c r="G70" s="25"/>
      <c r="H70" s="25"/>
      <c r="I70" s="25"/>
      <c r="J70" s="25"/>
    </row>
    <row r="71" spans="1:10" s="172" customFormat="1">
      <c r="A71" s="432" t="s">
        <v>1156</v>
      </c>
      <c r="B71" s="83">
        <v>76.099999999999994</v>
      </c>
      <c r="C71" s="83">
        <v>98.5</v>
      </c>
      <c r="D71" s="83">
        <v>7</v>
      </c>
      <c r="E71" s="83">
        <v>7.5</v>
      </c>
      <c r="G71" s="25"/>
      <c r="H71" s="25"/>
      <c r="I71" s="25"/>
      <c r="J71" s="25"/>
    </row>
    <row r="72" spans="1:10" s="172" customFormat="1">
      <c r="A72" s="432" t="s">
        <v>1157</v>
      </c>
      <c r="B72" s="83">
        <v>76.400000000000006</v>
      </c>
      <c r="C72" s="83">
        <v>99.8</v>
      </c>
      <c r="D72" s="83">
        <v>6.3</v>
      </c>
      <c r="E72" s="83">
        <v>6.3</v>
      </c>
      <c r="G72" s="25"/>
      <c r="H72" s="25"/>
      <c r="I72" s="25"/>
      <c r="J72" s="25"/>
    </row>
    <row r="73" spans="1:10" s="172" customFormat="1">
      <c r="A73" s="432" t="s">
        <v>1158</v>
      </c>
      <c r="B73" s="83">
        <v>77.3</v>
      </c>
      <c r="C73" s="83">
        <v>98</v>
      </c>
      <c r="D73" s="83">
        <v>4.8</v>
      </c>
      <c r="E73" s="83">
        <v>5.5</v>
      </c>
      <c r="G73" s="25"/>
      <c r="H73" s="25"/>
      <c r="I73" s="25"/>
      <c r="J73" s="25"/>
    </row>
    <row r="74" spans="1:10" s="172" customFormat="1">
      <c r="A74" s="432" t="s">
        <v>1159</v>
      </c>
      <c r="B74" s="83">
        <v>76.599999999999994</v>
      </c>
      <c r="C74" s="83">
        <v>100.7</v>
      </c>
      <c r="D74" s="83">
        <v>3.9</v>
      </c>
      <c r="E74" s="83">
        <v>7</v>
      </c>
      <c r="G74" s="25"/>
      <c r="H74" s="25"/>
      <c r="I74" s="25"/>
      <c r="J74" s="25"/>
    </row>
    <row r="75" spans="1:10" s="172" customFormat="1">
      <c r="A75" s="432" t="s">
        <v>1160</v>
      </c>
      <c r="B75" s="83">
        <v>77.400000000000006</v>
      </c>
      <c r="C75" s="83">
        <v>100.1</v>
      </c>
      <c r="D75" s="83">
        <v>5</v>
      </c>
      <c r="E75" s="83">
        <v>4.9000000000000004</v>
      </c>
      <c r="G75" s="25"/>
      <c r="H75" s="25"/>
      <c r="I75" s="25"/>
      <c r="J75" s="25"/>
    </row>
    <row r="76" spans="1:10" s="172" customFormat="1">
      <c r="A76" s="432" t="s">
        <v>1161</v>
      </c>
      <c r="B76" s="83">
        <v>77.5</v>
      </c>
      <c r="C76" s="83">
        <v>99.7</v>
      </c>
      <c r="D76" s="83">
        <v>5.0999999999999996</v>
      </c>
      <c r="E76" s="83">
        <v>3.5</v>
      </c>
      <c r="G76" s="25"/>
      <c r="H76" s="25"/>
      <c r="I76" s="25"/>
      <c r="J76" s="25"/>
    </row>
    <row r="77" spans="1:10" s="172" customFormat="1">
      <c r="A77" s="432" t="s">
        <v>1162</v>
      </c>
      <c r="B77" s="83">
        <v>78.400000000000006</v>
      </c>
      <c r="C77" s="83">
        <v>97.8</v>
      </c>
      <c r="D77" s="83">
        <v>5.7</v>
      </c>
      <c r="E77" s="83">
        <v>4</v>
      </c>
      <c r="G77" s="25"/>
      <c r="H77" s="25"/>
      <c r="I77" s="25"/>
      <c r="J77" s="25"/>
    </row>
    <row r="78" spans="1:10" s="172" customFormat="1">
      <c r="A78" s="432" t="s">
        <v>704</v>
      </c>
      <c r="B78" s="83">
        <v>78</v>
      </c>
      <c r="C78" s="83">
        <v>98.6</v>
      </c>
      <c r="D78" s="83">
        <v>6.6</v>
      </c>
      <c r="E78" s="83">
        <v>2.5</v>
      </c>
      <c r="G78" s="25"/>
      <c r="H78" s="25"/>
      <c r="I78" s="25"/>
      <c r="J78" s="25"/>
    </row>
    <row r="79" spans="1:10" s="172" customFormat="1">
      <c r="A79" s="432" t="s">
        <v>705</v>
      </c>
      <c r="B79" s="83">
        <v>78.099999999999994</v>
      </c>
      <c r="C79" s="83">
        <v>98.7</v>
      </c>
      <c r="D79" s="83">
        <v>5.6</v>
      </c>
      <c r="E79" s="83">
        <v>3.3</v>
      </c>
      <c r="G79" s="25"/>
      <c r="H79" s="25"/>
      <c r="I79" s="25"/>
      <c r="J79" s="25"/>
    </row>
    <row r="80" spans="1:10" s="172" customFormat="1">
      <c r="A80" s="432" t="s">
        <v>706</v>
      </c>
      <c r="B80" s="83">
        <v>79.099999999999994</v>
      </c>
      <c r="C80" s="83">
        <v>99.7</v>
      </c>
      <c r="D80" s="83">
        <v>6.5</v>
      </c>
      <c r="E80" s="83">
        <v>4.3</v>
      </c>
      <c r="G80" s="25"/>
      <c r="H80" s="25"/>
      <c r="I80" s="25"/>
      <c r="J80" s="25"/>
    </row>
    <row r="81" spans="1:10" s="172" customFormat="1">
      <c r="A81" s="432" t="s">
        <v>707</v>
      </c>
      <c r="B81" s="83">
        <v>80.099999999999994</v>
      </c>
      <c r="C81" s="83">
        <v>99.5</v>
      </c>
      <c r="D81" s="83">
        <v>6.4</v>
      </c>
      <c r="E81" s="83">
        <v>6</v>
      </c>
      <c r="G81" s="25"/>
      <c r="H81" s="25"/>
      <c r="I81" s="25"/>
      <c r="J81" s="25"/>
    </row>
    <row r="82" spans="1:10" s="172" customFormat="1">
      <c r="A82" s="432" t="s">
        <v>1163</v>
      </c>
      <c r="B82" s="83">
        <v>80.099999999999994</v>
      </c>
      <c r="C82" s="83">
        <v>99.5</v>
      </c>
      <c r="D82" s="83">
        <v>7.1</v>
      </c>
      <c r="E82" s="83">
        <v>5.3</v>
      </c>
      <c r="G82" s="25"/>
      <c r="H82" s="25"/>
      <c r="I82" s="25"/>
      <c r="J82" s="25"/>
    </row>
    <row r="83" spans="1:10" s="172" customFormat="1">
      <c r="A83" s="432" t="s">
        <v>1164</v>
      </c>
      <c r="B83" s="83">
        <v>81.2</v>
      </c>
      <c r="C83" s="83">
        <v>98.6</v>
      </c>
      <c r="D83" s="83">
        <v>8.8000000000000007</v>
      </c>
      <c r="E83" s="83">
        <v>4.5</v>
      </c>
      <c r="G83" s="25"/>
      <c r="H83" s="25"/>
      <c r="I83" s="25"/>
      <c r="J83" s="25"/>
    </row>
    <row r="84" spans="1:10" s="172" customFormat="1">
      <c r="A84" s="432" t="s">
        <v>1165</v>
      </c>
      <c r="B84" s="83">
        <v>82.1</v>
      </c>
      <c r="C84" s="83">
        <v>98.7</v>
      </c>
      <c r="D84" s="83">
        <v>9.6</v>
      </c>
      <c r="E84" s="83">
        <v>4.4000000000000004</v>
      </c>
      <c r="G84" s="25"/>
      <c r="H84" s="25"/>
      <c r="I84" s="25"/>
      <c r="J84" s="25"/>
    </row>
    <row r="85" spans="1:10" s="172" customFormat="1">
      <c r="A85" s="432" t="s">
        <v>1166</v>
      </c>
      <c r="B85" s="83">
        <v>83.1</v>
      </c>
      <c r="C85" s="83">
        <v>97.8</v>
      </c>
      <c r="D85" s="83">
        <v>10.1</v>
      </c>
      <c r="E85" s="83">
        <v>4.2</v>
      </c>
      <c r="G85" s="25"/>
      <c r="H85" s="25"/>
      <c r="I85" s="25"/>
      <c r="J85" s="25"/>
    </row>
    <row r="86" spans="1:10" s="172" customFormat="1">
      <c r="A86" s="432" t="s">
        <v>1167</v>
      </c>
      <c r="B86" s="83">
        <v>83.4</v>
      </c>
      <c r="C86" s="83">
        <v>97.5</v>
      </c>
      <c r="D86" s="83">
        <v>10.199999999999999</v>
      </c>
      <c r="E86" s="83">
        <v>3.7</v>
      </c>
      <c r="G86" s="25"/>
      <c r="H86" s="25"/>
      <c r="I86" s="25"/>
      <c r="J86" s="25"/>
    </row>
    <row r="87" spans="1:10" s="172" customFormat="1">
      <c r="A87" s="432" t="s">
        <v>1168</v>
      </c>
      <c r="B87" s="83">
        <v>84.4</v>
      </c>
      <c r="C87" s="83">
        <v>96.9</v>
      </c>
      <c r="D87" s="83">
        <v>10</v>
      </c>
      <c r="E87" s="83">
        <v>4.0999999999999996</v>
      </c>
      <c r="G87" s="25"/>
      <c r="H87" s="25"/>
      <c r="I87" s="25"/>
      <c r="J87" s="25"/>
    </row>
    <row r="88" spans="1:10" s="172" customFormat="1">
      <c r="A88" s="432" t="s">
        <v>1169</v>
      </c>
      <c r="B88" s="83">
        <v>85.7</v>
      </c>
      <c r="C88" s="83">
        <v>95.6</v>
      </c>
      <c r="D88" s="83">
        <v>9.8000000000000007</v>
      </c>
      <c r="E88" s="83">
        <v>2</v>
      </c>
      <c r="G88" s="25"/>
      <c r="H88" s="25"/>
      <c r="I88" s="25"/>
      <c r="J88" s="25"/>
    </row>
    <row r="89" spans="1:10" s="172" customFormat="1">
      <c r="A89" s="432" t="s">
        <v>1170</v>
      </c>
      <c r="B89" s="83">
        <v>87.3</v>
      </c>
      <c r="C89" s="83">
        <v>94.4</v>
      </c>
      <c r="D89" s="83">
        <v>10.3</v>
      </c>
      <c r="E89" s="83">
        <v>1.4</v>
      </c>
      <c r="G89" s="25"/>
      <c r="H89" s="25"/>
      <c r="I89" s="25"/>
      <c r="J89" s="25"/>
    </row>
    <row r="90" spans="1:10" s="172" customFormat="1">
      <c r="A90" s="432" t="s">
        <v>1171</v>
      </c>
      <c r="B90" s="83">
        <v>87.4</v>
      </c>
      <c r="C90" s="83">
        <v>93.9</v>
      </c>
      <c r="D90" s="83">
        <v>10</v>
      </c>
      <c r="E90" s="83">
        <v>1.1000000000000001</v>
      </c>
      <c r="G90" s="25"/>
      <c r="H90" s="25"/>
      <c r="I90" s="25"/>
      <c r="J90" s="25"/>
    </row>
    <row r="91" spans="1:10" s="172" customFormat="1">
      <c r="A91" s="432" t="s">
        <v>1172</v>
      </c>
      <c r="B91" s="83">
        <v>88.1</v>
      </c>
      <c r="C91" s="83">
        <v>94.5</v>
      </c>
      <c r="D91" s="83">
        <v>9.3000000000000007</v>
      </c>
      <c r="E91" s="83">
        <v>2.1</v>
      </c>
      <c r="G91" s="25"/>
      <c r="H91" s="25"/>
      <c r="I91" s="25"/>
      <c r="J91" s="25"/>
    </row>
    <row r="92" spans="1:10" s="172" customFormat="1">
      <c r="A92" s="432" t="s">
        <v>1173</v>
      </c>
      <c r="B92" s="83">
        <v>88.5</v>
      </c>
      <c r="C92" s="83">
        <v>93.7</v>
      </c>
      <c r="D92" s="83">
        <v>9.1</v>
      </c>
      <c r="E92" s="83">
        <v>3.5</v>
      </c>
      <c r="G92" s="25"/>
      <c r="H92" s="25"/>
      <c r="I92" s="25"/>
      <c r="J92" s="25"/>
    </row>
    <row r="93" spans="1:10" s="172" customFormat="1">
      <c r="A93" s="432" t="s">
        <v>1174</v>
      </c>
      <c r="B93" s="83">
        <v>89.4</v>
      </c>
      <c r="C93" s="83">
        <v>92.5</v>
      </c>
      <c r="D93" s="83">
        <v>7.9</v>
      </c>
      <c r="E93" s="83">
        <v>3.4</v>
      </c>
      <c r="G93" s="25"/>
      <c r="H93" s="25"/>
      <c r="I93" s="25"/>
      <c r="J93" s="25"/>
    </row>
    <row r="94" spans="1:10" s="172" customFormat="1">
      <c r="A94" s="432" t="s">
        <v>172</v>
      </c>
      <c r="B94" s="83">
        <v>89.8</v>
      </c>
      <c r="C94" s="83">
        <v>93.2</v>
      </c>
      <c r="D94" s="83">
        <v>8.1</v>
      </c>
      <c r="E94" s="83">
        <v>4.4000000000000004</v>
      </c>
      <c r="G94" s="25"/>
      <c r="H94" s="25"/>
      <c r="I94" s="25"/>
      <c r="J94" s="25"/>
    </row>
    <row r="95" spans="1:10" s="172" customFormat="1">
      <c r="A95" s="432" t="s">
        <v>173</v>
      </c>
      <c r="B95" s="83">
        <v>90.4</v>
      </c>
      <c r="C95" s="83">
        <v>93.9</v>
      </c>
      <c r="D95" s="83">
        <v>7.8</v>
      </c>
      <c r="E95" s="83">
        <v>4.4000000000000004</v>
      </c>
      <c r="G95" s="25"/>
      <c r="H95" s="25"/>
      <c r="I95" s="25"/>
      <c r="J95" s="25"/>
    </row>
    <row r="96" spans="1:10" s="172" customFormat="1">
      <c r="A96" s="432" t="s">
        <v>174</v>
      </c>
      <c r="B96" s="83">
        <v>91.1</v>
      </c>
      <c r="C96" s="83">
        <v>95.1</v>
      </c>
      <c r="D96" s="83">
        <v>6.8</v>
      </c>
      <c r="E96" s="83">
        <v>5.3</v>
      </c>
      <c r="G96" s="25"/>
      <c r="H96" s="25"/>
      <c r="I96" s="25"/>
      <c r="J96" s="25"/>
    </row>
    <row r="97" spans="1:10" s="172" customFormat="1">
      <c r="A97" s="432" t="s">
        <v>175</v>
      </c>
      <c r="B97" s="83">
        <v>91.8</v>
      </c>
      <c r="C97" s="83">
        <v>95.6</v>
      </c>
      <c r="D97" s="83">
        <v>6.2</v>
      </c>
      <c r="E97" s="83">
        <v>6.8</v>
      </c>
      <c r="G97" s="25"/>
      <c r="H97" s="25"/>
      <c r="I97" s="25"/>
      <c r="J97" s="25"/>
    </row>
    <row r="98" spans="1:10" s="172" customFormat="1">
      <c r="A98" s="432" t="s">
        <v>166</v>
      </c>
      <c r="B98" s="83">
        <v>91.8</v>
      </c>
      <c r="C98" s="83">
        <v>97</v>
      </c>
      <c r="D98" s="83">
        <v>5.0999999999999996</v>
      </c>
      <c r="E98" s="83">
        <v>7</v>
      </c>
      <c r="G98" s="25"/>
      <c r="H98" s="25"/>
      <c r="I98" s="25"/>
      <c r="J98" s="25"/>
    </row>
    <row r="99" spans="1:10" s="172" customFormat="1">
      <c r="A99" s="432" t="s">
        <v>167</v>
      </c>
      <c r="B99" s="83">
        <v>92.5</v>
      </c>
      <c r="C99" s="83">
        <v>99.1</v>
      </c>
      <c r="D99" s="83">
        <v>4.5999999999999996</v>
      </c>
      <c r="E99" s="83">
        <v>7.8</v>
      </c>
      <c r="G99" s="25"/>
      <c r="H99" s="25"/>
      <c r="I99" s="25"/>
      <c r="J99" s="25"/>
    </row>
    <row r="100" spans="1:10" s="172" customFormat="1">
      <c r="A100" s="432" t="s">
        <v>168</v>
      </c>
      <c r="B100" s="83">
        <v>93.6</v>
      </c>
      <c r="C100" s="83">
        <v>100.5</v>
      </c>
      <c r="D100" s="83">
        <v>4.4000000000000004</v>
      </c>
      <c r="E100" s="83">
        <v>7.6</v>
      </c>
      <c r="G100" s="25"/>
      <c r="H100" s="25"/>
      <c r="I100" s="25"/>
      <c r="J100" s="25"/>
    </row>
    <row r="101" spans="1:10" s="172" customFormat="1">
      <c r="A101" s="432" t="s">
        <v>169</v>
      </c>
      <c r="B101" s="83">
        <v>95</v>
      </c>
      <c r="C101" s="83">
        <v>101.3</v>
      </c>
      <c r="D101" s="83">
        <v>4.9000000000000004</v>
      </c>
      <c r="E101" s="83">
        <v>7.4</v>
      </c>
      <c r="G101" s="25"/>
      <c r="H101" s="25"/>
      <c r="I101" s="25"/>
      <c r="J101" s="25"/>
    </row>
    <row r="102" spans="1:10" s="172" customFormat="1">
      <c r="A102" s="432" t="s">
        <v>67</v>
      </c>
      <c r="B102" s="83">
        <v>95.6</v>
      </c>
      <c r="C102" s="83">
        <v>104.5</v>
      </c>
      <c r="D102" s="83">
        <v>5.5</v>
      </c>
      <c r="E102" s="83">
        <v>9.1</v>
      </c>
      <c r="G102" s="25"/>
      <c r="H102" s="25"/>
      <c r="I102" s="25"/>
      <c r="J102" s="25"/>
    </row>
    <row r="103" spans="1:10" s="172" customFormat="1">
      <c r="A103" s="432" t="s">
        <v>552</v>
      </c>
      <c r="B103" s="83">
        <v>98.2</v>
      </c>
      <c r="C103" s="83">
        <v>107.6</v>
      </c>
      <c r="D103" s="83">
        <v>6.8</v>
      </c>
      <c r="E103" s="83">
        <v>9.3000000000000007</v>
      </c>
      <c r="G103" s="25"/>
      <c r="H103" s="25"/>
      <c r="I103" s="25"/>
      <c r="J103" s="25"/>
    </row>
    <row r="104" spans="1:10" s="172" customFormat="1">
      <c r="A104" s="432" t="s">
        <v>553</v>
      </c>
      <c r="B104" s="83">
        <v>100.5</v>
      </c>
      <c r="C104" s="83">
        <v>109.6</v>
      </c>
      <c r="D104" s="83">
        <v>8.3000000000000007</v>
      </c>
      <c r="E104" s="83">
        <v>9.9</v>
      </c>
      <c r="G104" s="25"/>
      <c r="H104" s="25"/>
      <c r="I104" s="25"/>
      <c r="J104" s="25"/>
    </row>
    <row r="105" spans="1:10" s="172" customFormat="1">
      <c r="A105" s="432" t="s">
        <v>554</v>
      </c>
      <c r="B105" s="83">
        <v>103</v>
      </c>
      <c r="C105" s="83">
        <v>109.8</v>
      </c>
      <c r="D105" s="83">
        <v>9.3000000000000007</v>
      </c>
      <c r="E105" s="83">
        <v>9.4</v>
      </c>
      <c r="G105" s="25"/>
      <c r="H105" s="25"/>
      <c r="I105" s="25"/>
      <c r="J105" s="25"/>
    </row>
    <row r="106" spans="1:10" s="172" customFormat="1">
      <c r="A106" s="432" t="s">
        <v>551</v>
      </c>
      <c r="B106" s="83">
        <v>104.4</v>
      </c>
      <c r="C106" s="83">
        <v>110.8</v>
      </c>
      <c r="D106" s="83">
        <v>11.3</v>
      </c>
      <c r="E106" s="83">
        <v>8</v>
      </c>
      <c r="G106" s="25"/>
      <c r="H106" s="25"/>
      <c r="I106" s="25"/>
      <c r="J106" s="25"/>
    </row>
    <row r="107" spans="1:10" s="172" customFormat="1">
      <c r="A107" s="432" t="s">
        <v>584</v>
      </c>
      <c r="B107" s="83">
        <v>104.9</v>
      </c>
      <c r="C107" s="83">
        <v>111.9</v>
      </c>
      <c r="D107" s="83">
        <v>11.6</v>
      </c>
      <c r="E107" s="83">
        <v>8.5</v>
      </c>
      <c r="G107" s="25"/>
      <c r="H107" s="25"/>
      <c r="I107" s="25"/>
      <c r="J107" s="25"/>
    </row>
    <row r="108" spans="1:10" s="172" customFormat="1">
      <c r="A108" s="432" t="s">
        <v>585</v>
      </c>
      <c r="B108" s="83">
        <v>105.7</v>
      </c>
      <c r="C108" s="83">
        <v>113.1</v>
      </c>
      <c r="D108" s="83">
        <v>11.2</v>
      </c>
      <c r="E108" s="83">
        <v>9.1</v>
      </c>
      <c r="G108" s="25"/>
      <c r="H108" s="25"/>
      <c r="I108" s="25"/>
      <c r="J108" s="25"/>
    </row>
    <row r="109" spans="1:10" s="172" customFormat="1">
      <c r="A109" s="432" t="s">
        <v>598</v>
      </c>
      <c r="B109" s="83">
        <v>105.4</v>
      </c>
      <c r="C109" s="83">
        <v>114.2</v>
      </c>
      <c r="D109" s="83">
        <v>9.6999999999999993</v>
      </c>
      <c r="E109" s="83">
        <v>11.5</v>
      </c>
      <c r="G109" s="25"/>
      <c r="H109" s="25"/>
      <c r="I109" s="25"/>
      <c r="J109" s="25"/>
    </row>
    <row r="110" spans="1:10" s="172" customFormat="1">
      <c r="A110" s="432" t="s">
        <v>599</v>
      </c>
      <c r="B110" s="83">
        <v>105.1</v>
      </c>
      <c r="C110" s="83">
        <v>115.9</v>
      </c>
      <c r="D110" s="83">
        <v>8</v>
      </c>
      <c r="E110" s="83">
        <v>12.1</v>
      </c>
      <c r="G110" s="25"/>
      <c r="H110" s="25"/>
      <c r="I110" s="25"/>
      <c r="J110" s="25"/>
    </row>
    <row r="111" spans="1:10" s="172" customFormat="1">
      <c r="A111" s="432" t="s">
        <v>667</v>
      </c>
      <c r="B111" s="83">
        <v>105.2</v>
      </c>
      <c r="C111" s="83">
        <v>117.7</v>
      </c>
      <c r="D111" s="83">
        <v>6.6</v>
      </c>
      <c r="E111" s="83">
        <v>11.9</v>
      </c>
      <c r="G111" s="25"/>
      <c r="H111" s="25"/>
      <c r="I111" s="25"/>
      <c r="J111" s="25"/>
    </row>
    <row r="112" spans="1:10" s="172" customFormat="1">
      <c r="A112" s="432" t="s">
        <v>668</v>
      </c>
      <c r="B112" s="83">
        <v>104.8</v>
      </c>
      <c r="C112" s="83">
        <v>120.4</v>
      </c>
      <c r="D112" s="83">
        <v>4.5999999999999996</v>
      </c>
      <c r="E112" s="83">
        <v>12.2</v>
      </c>
      <c r="G112" s="25"/>
      <c r="H112" s="25"/>
      <c r="I112" s="25"/>
      <c r="J112" s="25"/>
    </row>
    <row r="113" spans="1:10" s="172" customFormat="1">
      <c r="A113" s="432" t="s">
        <v>801</v>
      </c>
      <c r="B113" s="83">
        <v>104.5</v>
      </c>
      <c r="C113" s="83">
        <v>121</v>
      </c>
      <c r="D113" s="83">
        <v>3.1</v>
      </c>
      <c r="E113" s="83">
        <v>10.1</v>
      </c>
      <c r="G113" s="25"/>
      <c r="H113" s="25"/>
      <c r="I113" s="25"/>
      <c r="J113" s="25"/>
    </row>
    <row r="114" spans="1:10">
      <c r="A114" s="349" t="s">
        <v>802</v>
      </c>
      <c r="B114" s="83">
        <v>101.5</v>
      </c>
      <c r="C114" s="83">
        <v>123</v>
      </c>
      <c r="D114" s="83">
        <v>-0.4</v>
      </c>
      <c r="E114" s="83">
        <v>9.5</v>
      </c>
      <c r="G114" s="25"/>
      <c r="H114" s="25"/>
      <c r="I114" s="25"/>
      <c r="J114" s="25"/>
    </row>
    <row r="115" spans="1:10" s="172" customFormat="1">
      <c r="A115" s="432" t="s">
        <v>827</v>
      </c>
      <c r="B115" s="83">
        <v>101.7</v>
      </c>
      <c r="C115" s="83">
        <v>124</v>
      </c>
      <c r="D115" s="83">
        <v>-1.2</v>
      </c>
      <c r="E115" s="83">
        <v>7.6</v>
      </c>
      <c r="G115" s="25"/>
      <c r="H115" s="25"/>
      <c r="I115" s="25"/>
      <c r="J115" s="25"/>
    </row>
    <row r="116" spans="1:10" s="172" customFormat="1" ht="18">
      <c r="A116" s="430" t="s">
        <v>1094</v>
      </c>
      <c r="B116" s="83">
        <v>101.4</v>
      </c>
      <c r="C116" s="83">
        <v>125.6</v>
      </c>
      <c r="D116" s="83">
        <v>-0.9</v>
      </c>
      <c r="E116" s="83">
        <v>6.9</v>
      </c>
      <c r="G116" s="25"/>
      <c r="H116" s="25"/>
      <c r="I116" s="25"/>
      <c r="J116" s="25"/>
    </row>
    <row r="117" spans="1:10">
      <c r="A117" s="154"/>
      <c r="B117" s="9"/>
      <c r="C117" s="9"/>
      <c r="D117" s="9"/>
    </row>
    <row r="118" spans="1:10">
      <c r="A118" s="136" t="s">
        <v>617</v>
      </c>
      <c r="B118" s="9"/>
      <c r="C118" s="9"/>
      <c r="D118" s="9"/>
    </row>
    <row r="119" spans="1:10">
      <c r="A119" s="154"/>
      <c r="B119" s="9"/>
      <c r="C119" s="9"/>
      <c r="D119" s="9"/>
    </row>
    <row r="120" spans="1:10">
      <c r="A120" s="154"/>
      <c r="B120" s="9"/>
      <c r="C120" s="9"/>
      <c r="D120" s="9"/>
    </row>
    <row r="121" spans="1:10">
      <c r="A121" s="154"/>
      <c r="B121" s="9"/>
      <c r="C121" s="9"/>
      <c r="D121" s="9"/>
    </row>
    <row r="122" spans="1:10">
      <c r="A122" s="154"/>
      <c r="B122" s="9"/>
      <c r="C122" s="9"/>
      <c r="D122" s="9"/>
    </row>
    <row r="123" spans="1:10">
      <c r="A123" s="154"/>
      <c r="B123" s="9"/>
      <c r="C123" s="9"/>
      <c r="D123" s="9"/>
    </row>
    <row r="124" spans="1:10">
      <c r="A124" s="154"/>
      <c r="B124" s="9"/>
      <c r="C124" s="9"/>
      <c r="D124" s="9"/>
    </row>
    <row r="125" spans="1:10">
      <c r="A125" s="154"/>
      <c r="B125" s="9"/>
      <c r="C125" s="9"/>
      <c r="D125" s="9"/>
    </row>
    <row r="126" spans="1:10">
      <c r="A126" s="154"/>
      <c r="B126" s="9"/>
      <c r="C126" s="9"/>
      <c r="D126" s="9"/>
    </row>
    <row r="127" spans="1:10">
      <c r="A127" s="154"/>
      <c r="B127" s="9"/>
      <c r="C127" s="9"/>
      <c r="D127" s="9"/>
    </row>
    <row r="128" spans="1:10">
      <c r="A128" s="154"/>
      <c r="B128" s="9"/>
      <c r="C128" s="9"/>
      <c r="D128" s="9"/>
    </row>
    <row r="129" spans="1:4">
      <c r="A129" s="154"/>
      <c r="B129" s="9"/>
      <c r="C129" s="9"/>
      <c r="D129" s="9"/>
    </row>
    <row r="130" spans="1:4">
      <c r="A130" s="154"/>
      <c r="B130" s="9"/>
      <c r="C130" s="9"/>
      <c r="D130" s="9"/>
    </row>
    <row r="131" spans="1:4">
      <c r="A131" s="154"/>
      <c r="B131" s="9"/>
      <c r="C131" s="9"/>
      <c r="D131" s="9"/>
    </row>
    <row r="132" spans="1:4">
      <c r="A132" s="154"/>
      <c r="B132" s="9"/>
      <c r="C132" s="9"/>
      <c r="D132" s="9"/>
    </row>
    <row r="133" spans="1:4">
      <c r="A133" s="154"/>
      <c r="B133" s="9"/>
      <c r="C133" s="9"/>
      <c r="D133" s="9"/>
    </row>
    <row r="134" spans="1:4">
      <c r="A134" s="154"/>
      <c r="B134" s="9"/>
      <c r="C134" s="9"/>
      <c r="D134" s="9"/>
    </row>
    <row r="135" spans="1:4">
      <c r="A135" s="154"/>
      <c r="B135" s="9"/>
      <c r="C135" s="9"/>
      <c r="D135" s="9"/>
    </row>
    <row r="136" spans="1:4">
      <c r="A136" s="154"/>
      <c r="B136" s="9"/>
      <c r="C136" s="9"/>
      <c r="D136" s="9"/>
    </row>
    <row r="137" spans="1:4">
      <c r="A137" s="154"/>
      <c r="B137" s="9"/>
      <c r="C137" s="9"/>
      <c r="D137" s="9"/>
    </row>
    <row r="138" spans="1:4">
      <c r="A138" s="154"/>
      <c r="B138" s="9"/>
      <c r="C138" s="9"/>
      <c r="D138" s="9"/>
    </row>
    <row r="140" spans="1:4">
      <c r="A140"/>
      <c r="B140" s="50"/>
      <c r="C140"/>
    </row>
  </sheetData>
  <phoneticPr fontId="2" type="noConversion"/>
  <hyperlinks>
    <hyperlink ref="A110" location="차례!A1" display="차례로 가기" xr:uid="{00000000-0004-0000-0C00-000000000000}"/>
    <hyperlink ref="A118" location="차례!E3" display="차례로 가기" xr:uid="{EB6A385C-410E-45FD-A973-C6994CE5E76E}"/>
  </hyperlink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40"/>
  <sheetViews>
    <sheetView zoomScaleNormal="100" workbookViewId="0">
      <pane xSplit="1" ySplit="5" topLeftCell="B6" activePane="bottomRight" state="frozen"/>
      <selection activeCell="G14" sqref="G14"/>
      <selection pane="topRight" activeCell="G14" sqref="G14"/>
      <selection pane="bottomLeft" activeCell="G14" sqref="G14"/>
      <selection pane="bottomRight"/>
    </sheetView>
  </sheetViews>
  <sheetFormatPr defaultRowHeight="17.25"/>
  <cols>
    <col min="1" max="1" width="19.875" style="50" customWidth="1"/>
    <col min="2" max="2" width="19.25" customWidth="1"/>
    <col min="3" max="3" width="19.25" style="50" customWidth="1"/>
    <col min="4" max="4" width="19.25" customWidth="1"/>
    <col min="5" max="5" width="1.25" style="172" customWidth="1"/>
    <col min="6" max="8" width="19.25" customWidth="1"/>
  </cols>
  <sheetData>
    <row r="1" spans="1:16">
      <c r="A1" s="2" t="s">
        <v>1110</v>
      </c>
      <c r="B1" s="3"/>
      <c r="C1" s="3"/>
      <c r="D1" s="3"/>
      <c r="E1" s="35"/>
    </row>
    <row r="2" spans="1:16">
      <c r="A2" s="4" t="s">
        <v>61</v>
      </c>
      <c r="B2" s="3"/>
      <c r="C2" s="3"/>
      <c r="D2" s="3"/>
      <c r="E2" s="35"/>
    </row>
    <row r="3" spans="1:16">
      <c r="A3" s="5"/>
      <c r="B3" s="549" t="s">
        <v>279</v>
      </c>
      <c r="C3" s="549"/>
      <c r="D3" s="549"/>
      <c r="E3" s="349"/>
      <c r="F3" s="549" t="s">
        <v>565</v>
      </c>
      <c r="G3" s="549"/>
      <c r="H3" s="549"/>
    </row>
    <row r="4" spans="1:16">
      <c r="A4" s="155" t="s">
        <v>44</v>
      </c>
      <c r="B4" s="154" t="s">
        <v>1689</v>
      </c>
      <c r="C4" s="469" t="s">
        <v>227</v>
      </c>
      <c r="D4" s="154" t="s">
        <v>564</v>
      </c>
      <c r="E4" s="349"/>
      <c r="F4" s="154" t="s">
        <v>1689</v>
      </c>
      <c r="G4" s="469" t="s">
        <v>227</v>
      </c>
      <c r="H4" s="154" t="s">
        <v>564</v>
      </c>
      <c r="J4" s="469"/>
    </row>
    <row r="5" spans="1:16">
      <c r="A5" s="8" t="s">
        <v>45</v>
      </c>
      <c r="B5" s="154" t="s">
        <v>1690</v>
      </c>
      <c r="C5" s="469" t="s">
        <v>127</v>
      </c>
      <c r="D5" s="154" t="s">
        <v>127</v>
      </c>
      <c r="E5" s="349"/>
      <c r="F5" s="154" t="s">
        <v>1690</v>
      </c>
      <c r="G5" s="469" t="s">
        <v>127</v>
      </c>
      <c r="H5" s="154" t="s">
        <v>127</v>
      </c>
      <c r="J5" s="469"/>
    </row>
    <row r="6" spans="1:16" s="172" customFormat="1">
      <c r="A6" s="432" t="s">
        <v>1121</v>
      </c>
      <c r="B6" s="83">
        <v>-3.3</v>
      </c>
      <c r="C6" s="83">
        <v>43.2</v>
      </c>
      <c r="D6" s="83">
        <v>46.5</v>
      </c>
      <c r="E6" s="83"/>
      <c r="F6" s="83">
        <v>2.4</v>
      </c>
      <c r="G6" s="83">
        <v>94.8</v>
      </c>
      <c r="H6" s="83">
        <v>92.5</v>
      </c>
      <c r="J6" s="83"/>
      <c r="K6" s="25"/>
      <c r="L6" s="25"/>
      <c r="M6" s="25"/>
      <c r="N6" s="25"/>
      <c r="O6" s="25"/>
      <c r="P6" s="25"/>
    </row>
    <row r="7" spans="1:16" s="172" customFormat="1">
      <c r="A7" s="432" t="s">
        <v>1122</v>
      </c>
      <c r="B7" s="83">
        <v>-2.4</v>
      </c>
      <c r="C7" s="83">
        <v>44.2</v>
      </c>
      <c r="D7" s="83">
        <v>46.6</v>
      </c>
      <c r="E7" s="83"/>
      <c r="F7" s="83">
        <v>3.1</v>
      </c>
      <c r="G7" s="83">
        <v>96.5</v>
      </c>
      <c r="H7" s="83">
        <v>93.4</v>
      </c>
      <c r="J7" s="83"/>
      <c r="K7" s="25"/>
      <c r="L7" s="25"/>
      <c r="M7" s="25"/>
      <c r="N7" s="25"/>
      <c r="O7" s="25"/>
      <c r="P7" s="25"/>
    </row>
    <row r="8" spans="1:16" s="172" customFormat="1">
      <c r="A8" s="432" t="s">
        <v>1123</v>
      </c>
      <c r="B8" s="83">
        <v>-1.5</v>
      </c>
      <c r="C8" s="83">
        <v>45.4</v>
      </c>
      <c r="D8" s="83">
        <v>46.9</v>
      </c>
      <c r="E8" s="83"/>
      <c r="F8" s="83">
        <v>5.0999999999999996</v>
      </c>
      <c r="G8" s="83">
        <v>99.8</v>
      </c>
      <c r="H8" s="83">
        <v>94.7</v>
      </c>
      <c r="J8" s="83"/>
      <c r="K8" s="25"/>
      <c r="L8" s="25"/>
      <c r="M8" s="25"/>
      <c r="N8" s="25"/>
      <c r="O8" s="25"/>
      <c r="P8" s="25"/>
    </row>
    <row r="9" spans="1:16" s="172" customFormat="1">
      <c r="A9" s="432" t="s">
        <v>1124</v>
      </c>
      <c r="B9" s="83">
        <v>-1.8</v>
      </c>
      <c r="C9" s="83">
        <v>45.3</v>
      </c>
      <c r="D9" s="83">
        <v>47.1</v>
      </c>
      <c r="E9" s="83"/>
      <c r="F9" s="83">
        <v>4.4000000000000004</v>
      </c>
      <c r="G9" s="83">
        <v>100.3</v>
      </c>
      <c r="H9" s="83">
        <v>95.8</v>
      </c>
      <c r="J9" s="83"/>
      <c r="K9" s="25"/>
      <c r="L9" s="25"/>
      <c r="M9" s="25"/>
      <c r="N9" s="25"/>
      <c r="O9" s="25"/>
      <c r="P9" s="25"/>
    </row>
    <row r="10" spans="1:16" s="172" customFormat="1">
      <c r="A10" s="432" t="s">
        <v>1125</v>
      </c>
      <c r="B10" s="83">
        <v>-1.5</v>
      </c>
      <c r="C10" s="83">
        <v>45.9</v>
      </c>
      <c r="D10" s="83">
        <v>47.3</v>
      </c>
      <c r="E10" s="83"/>
      <c r="F10" s="83">
        <v>7.6</v>
      </c>
      <c r="G10" s="83">
        <v>105.1</v>
      </c>
      <c r="H10" s="83">
        <v>97.4</v>
      </c>
      <c r="J10" s="83"/>
      <c r="K10" s="25"/>
      <c r="L10" s="25"/>
      <c r="M10" s="25"/>
      <c r="N10" s="25"/>
      <c r="O10" s="25"/>
      <c r="P10" s="25"/>
    </row>
    <row r="11" spans="1:16" s="172" customFormat="1">
      <c r="A11" s="432" t="s">
        <v>1126</v>
      </c>
      <c r="B11" s="83">
        <v>-0.8</v>
      </c>
      <c r="C11" s="83">
        <v>46.8</v>
      </c>
      <c r="D11" s="83">
        <v>47.6</v>
      </c>
      <c r="E11" s="83"/>
      <c r="F11" s="83">
        <v>6.1</v>
      </c>
      <c r="G11" s="83">
        <v>105</v>
      </c>
      <c r="H11" s="83">
        <v>98.9</v>
      </c>
      <c r="J11" s="83"/>
      <c r="K11" s="25"/>
      <c r="L11" s="25"/>
      <c r="M11" s="25"/>
      <c r="N11" s="25"/>
      <c r="O11" s="25"/>
      <c r="P11" s="25"/>
    </row>
    <row r="12" spans="1:16" s="172" customFormat="1">
      <c r="A12" s="432" t="s">
        <v>1127</v>
      </c>
      <c r="B12" s="83">
        <v>-0.8</v>
      </c>
      <c r="C12" s="83">
        <v>47.1</v>
      </c>
      <c r="D12" s="83">
        <v>47.9</v>
      </c>
      <c r="E12" s="83"/>
      <c r="F12" s="83">
        <v>6</v>
      </c>
      <c r="G12" s="83">
        <v>106.3</v>
      </c>
      <c r="H12" s="83">
        <v>100.4</v>
      </c>
      <c r="J12" s="83"/>
      <c r="K12" s="25"/>
      <c r="L12" s="25"/>
      <c r="M12" s="25"/>
      <c r="N12" s="25"/>
      <c r="O12" s="25"/>
      <c r="P12" s="25"/>
    </row>
    <row r="13" spans="1:16" s="172" customFormat="1">
      <c r="A13" s="432" t="s">
        <v>1128</v>
      </c>
      <c r="B13" s="83">
        <v>-0.9</v>
      </c>
      <c r="C13" s="83">
        <v>47.3</v>
      </c>
      <c r="D13" s="83">
        <v>48.2</v>
      </c>
      <c r="E13" s="83"/>
      <c r="F13" s="83">
        <v>10.6</v>
      </c>
      <c r="G13" s="83">
        <v>113</v>
      </c>
      <c r="H13" s="83">
        <v>102.5</v>
      </c>
      <c r="J13" s="83"/>
      <c r="K13" s="25"/>
      <c r="L13" s="25"/>
      <c r="M13" s="25"/>
      <c r="N13" s="25"/>
      <c r="O13" s="25"/>
      <c r="P13" s="25"/>
    </row>
    <row r="14" spans="1:16" s="172" customFormat="1">
      <c r="A14" s="432" t="s">
        <v>1129</v>
      </c>
      <c r="B14" s="83">
        <v>-2.9</v>
      </c>
      <c r="C14" s="83">
        <v>45.4</v>
      </c>
      <c r="D14" s="83">
        <v>48.3</v>
      </c>
      <c r="E14" s="83"/>
      <c r="F14" s="83">
        <v>9.1</v>
      </c>
      <c r="G14" s="83">
        <v>113.5</v>
      </c>
      <c r="H14" s="83">
        <v>104.4</v>
      </c>
      <c r="J14" s="83"/>
      <c r="K14" s="25"/>
      <c r="L14" s="25"/>
      <c r="M14" s="25"/>
      <c r="N14" s="25"/>
      <c r="O14" s="25"/>
      <c r="P14" s="25"/>
    </row>
    <row r="15" spans="1:16" s="172" customFormat="1">
      <c r="A15" s="432" t="s">
        <v>1130</v>
      </c>
      <c r="B15" s="83">
        <v>-3.6</v>
      </c>
      <c r="C15" s="83">
        <v>44.6</v>
      </c>
      <c r="D15" s="83">
        <v>48.2</v>
      </c>
      <c r="E15" s="83"/>
      <c r="F15" s="83">
        <v>7.7</v>
      </c>
      <c r="G15" s="83">
        <v>114</v>
      </c>
      <c r="H15" s="83">
        <v>106.3</v>
      </c>
      <c r="J15" s="83"/>
      <c r="K15" s="25"/>
      <c r="L15" s="25"/>
      <c r="M15" s="25"/>
      <c r="N15" s="25"/>
      <c r="O15" s="25"/>
      <c r="P15" s="25"/>
    </row>
    <row r="16" spans="1:16" s="172" customFormat="1">
      <c r="A16" s="432" t="s">
        <v>1131</v>
      </c>
      <c r="B16" s="83">
        <v>-4.4000000000000004</v>
      </c>
      <c r="C16" s="83">
        <v>43.6</v>
      </c>
      <c r="D16" s="83">
        <v>48</v>
      </c>
      <c r="E16" s="83"/>
      <c r="F16" s="83">
        <v>10.4</v>
      </c>
      <c r="G16" s="83">
        <v>118.9</v>
      </c>
      <c r="H16" s="83">
        <v>108.5</v>
      </c>
      <c r="J16" s="83"/>
      <c r="K16" s="25"/>
      <c r="L16" s="25"/>
      <c r="M16" s="25"/>
      <c r="N16" s="25"/>
      <c r="O16" s="25"/>
      <c r="P16" s="25"/>
    </row>
    <row r="17" spans="1:16" s="172" customFormat="1">
      <c r="A17" s="432" t="s">
        <v>1132</v>
      </c>
      <c r="B17" s="83">
        <v>-4.2</v>
      </c>
      <c r="C17" s="83">
        <v>43.7</v>
      </c>
      <c r="D17" s="83">
        <v>47.8</v>
      </c>
      <c r="E17" s="83"/>
      <c r="F17" s="83">
        <v>5.4</v>
      </c>
      <c r="G17" s="83">
        <v>115.6</v>
      </c>
      <c r="H17" s="83">
        <v>110.2</v>
      </c>
      <c r="J17" s="83"/>
      <c r="K17" s="25"/>
      <c r="L17" s="25"/>
      <c r="M17" s="25"/>
      <c r="N17" s="25"/>
      <c r="O17" s="25"/>
      <c r="P17" s="25"/>
    </row>
    <row r="18" spans="1:16" s="172" customFormat="1">
      <c r="A18" s="432" t="s">
        <v>1119</v>
      </c>
      <c r="B18" s="83">
        <v>-3.9</v>
      </c>
      <c r="C18" s="83">
        <v>43.7</v>
      </c>
      <c r="D18" s="83">
        <v>47.7</v>
      </c>
      <c r="E18" s="83"/>
      <c r="F18" s="83">
        <v>8.9</v>
      </c>
      <c r="G18" s="83">
        <v>121.3</v>
      </c>
      <c r="H18" s="83">
        <v>112.4</v>
      </c>
      <c r="J18" s="83"/>
      <c r="K18" s="25"/>
      <c r="L18" s="25"/>
      <c r="M18" s="25"/>
      <c r="N18" s="25"/>
      <c r="O18" s="25"/>
      <c r="P18" s="25"/>
    </row>
    <row r="19" spans="1:16" s="172" customFormat="1">
      <c r="A19" s="432" t="s">
        <v>1120</v>
      </c>
      <c r="B19" s="83">
        <v>-3.7</v>
      </c>
      <c r="C19" s="83">
        <v>43.8</v>
      </c>
      <c r="D19" s="83">
        <v>47.5</v>
      </c>
      <c r="E19" s="83"/>
      <c r="F19" s="83">
        <v>-0.3</v>
      </c>
      <c r="G19" s="83">
        <v>113.3</v>
      </c>
      <c r="H19" s="83">
        <v>113.5</v>
      </c>
      <c r="J19" s="83"/>
      <c r="K19" s="25"/>
      <c r="L19" s="25"/>
      <c r="M19" s="25"/>
      <c r="N19" s="25"/>
      <c r="O19" s="25"/>
      <c r="P19" s="25"/>
    </row>
    <row r="20" spans="1:16" s="172" customFormat="1">
      <c r="A20" s="432" t="s">
        <v>1133</v>
      </c>
      <c r="B20" s="83">
        <v>-3.6</v>
      </c>
      <c r="C20" s="83">
        <v>43.6</v>
      </c>
      <c r="D20" s="83">
        <v>47.3</v>
      </c>
      <c r="E20" s="83"/>
      <c r="F20" s="83">
        <v>-4.4000000000000004</v>
      </c>
      <c r="G20" s="83">
        <v>109.8</v>
      </c>
      <c r="H20" s="83">
        <v>114.2</v>
      </c>
      <c r="J20" s="83"/>
      <c r="K20" s="25"/>
      <c r="L20" s="25"/>
      <c r="M20" s="25"/>
      <c r="N20" s="25"/>
      <c r="O20" s="25"/>
      <c r="P20" s="25"/>
    </row>
    <row r="21" spans="1:16" s="172" customFormat="1">
      <c r="A21" s="432" t="s">
        <v>1134</v>
      </c>
      <c r="B21" s="83">
        <v>-4.3</v>
      </c>
      <c r="C21" s="83">
        <v>42.7</v>
      </c>
      <c r="D21" s="83">
        <v>47</v>
      </c>
      <c r="E21" s="83"/>
      <c r="F21" s="83">
        <v>-11.9</v>
      </c>
      <c r="G21" s="83">
        <v>102</v>
      </c>
      <c r="H21" s="83">
        <v>113.9</v>
      </c>
      <c r="J21" s="83"/>
      <c r="K21" s="25"/>
      <c r="L21" s="25"/>
      <c r="M21" s="25"/>
      <c r="N21" s="25"/>
      <c r="O21" s="25"/>
      <c r="P21" s="25"/>
    </row>
    <row r="22" spans="1:16" s="172" customFormat="1">
      <c r="A22" s="432" t="s">
        <v>62</v>
      </c>
      <c r="B22" s="83">
        <v>-0.1</v>
      </c>
      <c r="C22" s="83">
        <v>47</v>
      </c>
      <c r="D22" s="83">
        <v>47.2</v>
      </c>
      <c r="E22" s="83"/>
      <c r="F22" s="83">
        <v>-15.7</v>
      </c>
      <c r="G22" s="83">
        <v>97.4</v>
      </c>
      <c r="H22" s="83">
        <v>113.1</v>
      </c>
      <c r="J22" s="83"/>
      <c r="K22" s="25"/>
      <c r="L22" s="25"/>
      <c r="M22" s="25"/>
      <c r="N22" s="25"/>
      <c r="O22" s="25"/>
      <c r="P22" s="25"/>
    </row>
    <row r="23" spans="1:16" s="172" customFormat="1">
      <c r="A23" s="432" t="s">
        <v>63</v>
      </c>
      <c r="B23" s="83">
        <v>-0.8</v>
      </c>
      <c r="C23" s="83">
        <v>46.4</v>
      </c>
      <c r="D23" s="83">
        <v>47.2</v>
      </c>
      <c r="E23" s="83"/>
      <c r="F23" s="83">
        <v>-17.2</v>
      </c>
      <c r="G23" s="83">
        <v>94.8</v>
      </c>
      <c r="H23" s="83">
        <v>112</v>
      </c>
      <c r="J23" s="83"/>
      <c r="K23" s="25"/>
      <c r="L23" s="25"/>
      <c r="M23" s="25"/>
      <c r="N23" s="25"/>
      <c r="O23" s="25"/>
      <c r="P23" s="25"/>
    </row>
    <row r="24" spans="1:16" s="172" customFormat="1">
      <c r="A24" s="432" t="s">
        <v>64</v>
      </c>
      <c r="B24" s="83">
        <v>-0.3</v>
      </c>
      <c r="C24" s="83">
        <v>47</v>
      </c>
      <c r="D24" s="83">
        <v>47.4</v>
      </c>
      <c r="E24" s="83"/>
      <c r="F24" s="83">
        <v>-16.7</v>
      </c>
      <c r="G24" s="83">
        <v>94.1</v>
      </c>
      <c r="H24" s="83">
        <v>110.8</v>
      </c>
      <c r="J24" s="83"/>
      <c r="K24" s="25"/>
      <c r="L24" s="25"/>
      <c r="M24" s="25"/>
      <c r="N24" s="25"/>
      <c r="O24" s="25"/>
      <c r="P24" s="25"/>
    </row>
    <row r="25" spans="1:16" s="172" customFormat="1">
      <c r="A25" s="432" t="s">
        <v>65</v>
      </c>
      <c r="B25" s="83">
        <v>-0.7</v>
      </c>
      <c r="C25" s="83">
        <v>46.7</v>
      </c>
      <c r="D25" s="83">
        <v>47.5</v>
      </c>
      <c r="E25" s="83"/>
      <c r="F25" s="83">
        <v>-17.8</v>
      </c>
      <c r="G25" s="83">
        <v>91.6</v>
      </c>
      <c r="H25" s="83">
        <v>109.4</v>
      </c>
      <c r="J25" s="83"/>
      <c r="K25" s="25"/>
      <c r="L25" s="25"/>
      <c r="M25" s="25"/>
      <c r="N25" s="25"/>
      <c r="O25" s="25"/>
      <c r="P25" s="25"/>
    </row>
    <row r="26" spans="1:16" s="172" customFormat="1">
      <c r="A26" s="432" t="s">
        <v>176</v>
      </c>
      <c r="B26" s="83">
        <v>-0.4</v>
      </c>
      <c r="C26" s="83">
        <v>47.2</v>
      </c>
      <c r="D26" s="83">
        <v>47.6</v>
      </c>
      <c r="E26" s="83"/>
      <c r="F26" s="83">
        <v>-16</v>
      </c>
      <c r="G26" s="83">
        <v>92.1</v>
      </c>
      <c r="H26" s="83">
        <v>108.1</v>
      </c>
      <c r="J26" s="83"/>
      <c r="K26" s="25"/>
      <c r="L26" s="25"/>
      <c r="M26" s="25"/>
      <c r="N26" s="25"/>
      <c r="O26" s="25"/>
      <c r="P26" s="25"/>
    </row>
    <row r="27" spans="1:16" s="172" customFormat="1">
      <c r="A27" s="432" t="s">
        <v>177</v>
      </c>
      <c r="B27" s="83">
        <v>0.7</v>
      </c>
      <c r="C27" s="83">
        <v>48.6</v>
      </c>
      <c r="D27" s="83">
        <v>47.8</v>
      </c>
      <c r="E27" s="83"/>
      <c r="F27" s="83">
        <v>-16.3</v>
      </c>
      <c r="G27" s="83">
        <v>90.4</v>
      </c>
      <c r="H27" s="83">
        <v>106.7</v>
      </c>
      <c r="J27" s="83"/>
      <c r="K27" s="25"/>
      <c r="L27" s="25"/>
      <c r="M27" s="25"/>
      <c r="N27" s="25"/>
      <c r="O27" s="25"/>
      <c r="P27" s="25"/>
    </row>
    <row r="28" spans="1:16" s="172" customFormat="1">
      <c r="A28" s="432" t="s">
        <v>178</v>
      </c>
      <c r="B28" s="83">
        <v>2.2000000000000002</v>
      </c>
      <c r="C28" s="83">
        <v>50.5</v>
      </c>
      <c r="D28" s="83">
        <v>48.3</v>
      </c>
      <c r="E28" s="83"/>
      <c r="F28" s="83">
        <v>-14.8</v>
      </c>
      <c r="G28" s="83">
        <v>90.5</v>
      </c>
      <c r="H28" s="83">
        <v>105.3</v>
      </c>
      <c r="J28" s="83"/>
      <c r="K28" s="25"/>
      <c r="L28" s="25"/>
      <c r="M28" s="25"/>
      <c r="N28" s="25"/>
      <c r="O28" s="25"/>
      <c r="P28" s="25"/>
    </row>
    <row r="29" spans="1:16" s="172" customFormat="1">
      <c r="A29" s="432" t="s">
        <v>179</v>
      </c>
      <c r="B29" s="83">
        <v>2.9</v>
      </c>
      <c r="C29" s="83">
        <v>51.7</v>
      </c>
      <c r="D29" s="83">
        <v>48.8</v>
      </c>
      <c r="E29" s="83"/>
      <c r="F29" s="83">
        <v>-15.8</v>
      </c>
      <c r="G29" s="83">
        <v>87.9</v>
      </c>
      <c r="H29" s="83">
        <v>103.7</v>
      </c>
      <c r="J29" s="83"/>
      <c r="K29" s="25"/>
      <c r="L29" s="25"/>
      <c r="M29" s="25"/>
      <c r="N29" s="25"/>
      <c r="O29" s="25"/>
      <c r="P29" s="25"/>
    </row>
    <row r="30" spans="1:16" s="172" customFormat="1">
      <c r="A30" s="432" t="s">
        <v>68</v>
      </c>
      <c r="B30" s="83">
        <v>5</v>
      </c>
      <c r="C30" s="83">
        <v>54.6</v>
      </c>
      <c r="D30" s="83">
        <v>49.6</v>
      </c>
      <c r="E30" s="83"/>
      <c r="F30" s="83">
        <v>-14.2</v>
      </c>
      <c r="G30" s="83">
        <v>87.9</v>
      </c>
      <c r="H30" s="83">
        <v>102.2</v>
      </c>
      <c r="J30" s="83"/>
      <c r="K30" s="25"/>
      <c r="L30" s="25"/>
      <c r="M30" s="25"/>
      <c r="N30" s="25"/>
      <c r="O30" s="25"/>
      <c r="P30" s="25"/>
    </row>
    <row r="31" spans="1:16" s="172" customFormat="1">
      <c r="A31" s="432" t="s">
        <v>69</v>
      </c>
      <c r="B31" s="83">
        <v>6.9</v>
      </c>
      <c r="C31" s="83">
        <v>57.6</v>
      </c>
      <c r="D31" s="83">
        <v>50.7</v>
      </c>
      <c r="E31" s="83"/>
      <c r="F31" s="83">
        <v>-13.5</v>
      </c>
      <c r="G31" s="83">
        <v>87.1</v>
      </c>
      <c r="H31" s="83">
        <v>100.7</v>
      </c>
      <c r="J31" s="83"/>
      <c r="K31" s="25"/>
      <c r="L31" s="25"/>
      <c r="M31" s="25"/>
      <c r="N31" s="25"/>
      <c r="O31" s="25"/>
      <c r="P31" s="25"/>
    </row>
    <row r="32" spans="1:16" s="172" customFormat="1">
      <c r="A32" s="432" t="s">
        <v>70</v>
      </c>
      <c r="B32" s="83">
        <v>8</v>
      </c>
      <c r="C32" s="83">
        <v>59.9</v>
      </c>
      <c r="D32" s="83">
        <v>51.9</v>
      </c>
      <c r="E32" s="83"/>
      <c r="F32" s="83">
        <v>-12.8</v>
      </c>
      <c r="G32" s="83">
        <v>86.4</v>
      </c>
      <c r="H32" s="83">
        <v>99.1</v>
      </c>
      <c r="J32" s="83"/>
      <c r="K32" s="25"/>
      <c r="L32" s="25"/>
      <c r="M32" s="25"/>
      <c r="N32" s="25"/>
      <c r="O32" s="25"/>
      <c r="P32" s="25"/>
    </row>
    <row r="33" spans="1:16" s="172" customFormat="1">
      <c r="A33" s="432" t="s">
        <v>71</v>
      </c>
      <c r="B33" s="83">
        <v>10.199999999999999</v>
      </c>
      <c r="C33" s="83">
        <v>63.6</v>
      </c>
      <c r="D33" s="83">
        <v>53.4</v>
      </c>
      <c r="E33" s="83"/>
      <c r="F33" s="83">
        <v>-14.7</v>
      </c>
      <c r="G33" s="83">
        <v>82.5</v>
      </c>
      <c r="H33" s="83">
        <v>97.3</v>
      </c>
      <c r="J33" s="83"/>
      <c r="K33" s="25"/>
      <c r="L33" s="25"/>
      <c r="M33" s="25"/>
      <c r="N33" s="25"/>
      <c r="O33" s="25"/>
      <c r="P33" s="25"/>
    </row>
    <row r="34" spans="1:16" s="172" customFormat="1">
      <c r="A34" s="432" t="s">
        <v>180</v>
      </c>
      <c r="B34" s="83">
        <v>8</v>
      </c>
      <c r="C34" s="83">
        <v>62.8</v>
      </c>
      <c r="D34" s="83">
        <v>54.8</v>
      </c>
      <c r="E34" s="83"/>
      <c r="F34" s="83">
        <v>-12.2</v>
      </c>
      <c r="G34" s="83">
        <v>83.4</v>
      </c>
      <c r="H34" s="83">
        <v>95.6</v>
      </c>
      <c r="J34" s="83"/>
      <c r="K34" s="25"/>
      <c r="L34" s="25"/>
      <c r="M34" s="25"/>
      <c r="N34" s="25"/>
      <c r="O34" s="25"/>
      <c r="P34" s="25"/>
    </row>
    <row r="35" spans="1:16" s="172" customFormat="1">
      <c r="A35" s="432" t="s">
        <v>181</v>
      </c>
      <c r="B35" s="83">
        <v>6.4</v>
      </c>
      <c r="C35" s="83">
        <v>62.4</v>
      </c>
      <c r="D35" s="83">
        <v>56</v>
      </c>
      <c r="E35" s="83"/>
      <c r="F35" s="83">
        <v>-11.1</v>
      </c>
      <c r="G35" s="83">
        <v>82.9</v>
      </c>
      <c r="H35" s="83">
        <v>94</v>
      </c>
      <c r="J35" s="83"/>
      <c r="K35" s="25"/>
      <c r="L35" s="25"/>
      <c r="M35" s="25"/>
      <c r="N35" s="25"/>
      <c r="O35" s="25"/>
      <c r="P35" s="25"/>
    </row>
    <row r="36" spans="1:16" s="172" customFormat="1">
      <c r="A36" s="432" t="s">
        <v>182</v>
      </c>
      <c r="B36" s="83">
        <v>4.9000000000000004</v>
      </c>
      <c r="C36" s="83">
        <v>62.1</v>
      </c>
      <c r="D36" s="83">
        <v>57.1</v>
      </c>
      <c r="E36" s="83"/>
      <c r="F36" s="83">
        <v>-10.1</v>
      </c>
      <c r="G36" s="83">
        <v>82.4</v>
      </c>
      <c r="H36" s="83">
        <v>92.5</v>
      </c>
      <c r="J36" s="83"/>
      <c r="K36" s="25"/>
      <c r="L36" s="25"/>
      <c r="M36" s="25"/>
      <c r="N36" s="25"/>
      <c r="O36" s="25"/>
      <c r="P36" s="25"/>
    </row>
    <row r="37" spans="1:16" s="172" customFormat="1">
      <c r="A37" s="432" t="s">
        <v>183</v>
      </c>
      <c r="B37" s="83">
        <v>4.3</v>
      </c>
      <c r="C37" s="83">
        <v>62.5</v>
      </c>
      <c r="D37" s="83">
        <v>58.2</v>
      </c>
      <c r="E37" s="83"/>
      <c r="F37" s="83">
        <v>-10.199999999999999</v>
      </c>
      <c r="G37" s="83">
        <v>80.599999999999994</v>
      </c>
      <c r="H37" s="83">
        <v>90.9</v>
      </c>
      <c r="J37" s="83"/>
      <c r="K37" s="25"/>
      <c r="L37" s="25"/>
      <c r="M37" s="25"/>
      <c r="N37" s="25"/>
      <c r="O37" s="25"/>
      <c r="P37" s="25"/>
    </row>
    <row r="38" spans="1:16" s="172" customFormat="1">
      <c r="A38" s="432" t="s">
        <v>184</v>
      </c>
      <c r="B38" s="83">
        <v>2.4</v>
      </c>
      <c r="C38" s="83">
        <v>61.4</v>
      </c>
      <c r="D38" s="83">
        <v>59</v>
      </c>
      <c r="E38" s="83"/>
      <c r="F38" s="83">
        <v>-9.3000000000000007</v>
      </c>
      <c r="G38" s="83">
        <v>80</v>
      </c>
      <c r="H38" s="83">
        <v>89.3</v>
      </c>
      <c r="J38" s="83"/>
      <c r="K38" s="25"/>
      <c r="L38" s="25"/>
      <c r="M38" s="25"/>
      <c r="N38" s="25"/>
      <c r="O38" s="25"/>
      <c r="P38" s="25"/>
    </row>
    <row r="39" spans="1:16" s="172" customFormat="1">
      <c r="A39" s="432" t="s">
        <v>185</v>
      </c>
      <c r="B39" s="83">
        <v>0.9</v>
      </c>
      <c r="C39" s="83">
        <v>60.6</v>
      </c>
      <c r="D39" s="83">
        <v>59.7</v>
      </c>
      <c r="E39" s="83"/>
      <c r="F39" s="83">
        <v>-9.4</v>
      </c>
      <c r="G39" s="83">
        <v>78.2</v>
      </c>
      <c r="H39" s="83">
        <v>87.6</v>
      </c>
      <c r="J39" s="83"/>
      <c r="K39" s="25"/>
      <c r="L39" s="25"/>
      <c r="M39" s="25"/>
      <c r="N39" s="25"/>
      <c r="O39" s="25"/>
      <c r="P39" s="25"/>
    </row>
    <row r="40" spans="1:16" s="172" customFormat="1">
      <c r="A40" s="432" t="s">
        <v>186</v>
      </c>
      <c r="B40" s="83">
        <v>-0.1</v>
      </c>
      <c r="C40" s="83">
        <v>60.2</v>
      </c>
      <c r="D40" s="83">
        <v>60.3</v>
      </c>
      <c r="E40" s="83"/>
      <c r="F40" s="83">
        <v>-8.6</v>
      </c>
      <c r="G40" s="83">
        <v>77.400000000000006</v>
      </c>
      <c r="H40" s="83">
        <v>86</v>
      </c>
      <c r="J40" s="83"/>
      <c r="K40" s="25"/>
      <c r="L40" s="25"/>
      <c r="M40" s="25"/>
      <c r="N40" s="25"/>
      <c r="O40" s="25"/>
      <c r="P40" s="25"/>
    </row>
    <row r="41" spans="1:16" s="172" customFormat="1">
      <c r="A41" s="432" t="s">
        <v>187</v>
      </c>
      <c r="B41" s="83">
        <v>-0.8</v>
      </c>
      <c r="C41" s="83">
        <v>60</v>
      </c>
      <c r="D41" s="83">
        <v>60.8</v>
      </c>
      <c r="E41" s="83"/>
      <c r="F41" s="83">
        <v>-9.6</v>
      </c>
      <c r="G41" s="83">
        <v>74.599999999999994</v>
      </c>
      <c r="H41" s="83">
        <v>84.2</v>
      </c>
      <c r="J41" s="83"/>
      <c r="K41" s="25"/>
      <c r="L41" s="25"/>
      <c r="M41" s="25"/>
      <c r="N41" s="25"/>
      <c r="O41" s="25"/>
      <c r="P41" s="25"/>
    </row>
    <row r="42" spans="1:16" s="172" customFormat="1">
      <c r="A42" s="432" t="s">
        <v>188</v>
      </c>
      <c r="B42" s="83">
        <v>-1.5</v>
      </c>
      <c r="C42" s="83">
        <v>59.6</v>
      </c>
      <c r="D42" s="83">
        <v>61.2</v>
      </c>
      <c r="E42" s="83"/>
      <c r="F42" s="83">
        <v>-8</v>
      </c>
      <c r="G42" s="83">
        <v>74.5</v>
      </c>
      <c r="H42" s="83">
        <v>82.5</v>
      </c>
      <c r="J42" s="83"/>
      <c r="K42" s="25"/>
      <c r="L42" s="25"/>
      <c r="M42" s="25"/>
      <c r="N42" s="25"/>
      <c r="O42" s="25"/>
      <c r="P42" s="25"/>
    </row>
    <row r="43" spans="1:16" s="172" customFormat="1">
      <c r="A43" s="432" t="s">
        <v>189</v>
      </c>
      <c r="B43" s="83">
        <v>-0.4</v>
      </c>
      <c r="C43" s="83">
        <v>61.3</v>
      </c>
      <c r="D43" s="83">
        <v>61.7</v>
      </c>
      <c r="E43" s="83"/>
      <c r="F43" s="83">
        <v>-6.4</v>
      </c>
      <c r="G43" s="83">
        <v>74.599999999999994</v>
      </c>
      <c r="H43" s="83">
        <v>81</v>
      </c>
      <c r="J43" s="83"/>
      <c r="K43" s="25"/>
      <c r="L43" s="25"/>
      <c r="M43" s="25"/>
      <c r="N43" s="25"/>
      <c r="O43" s="25"/>
      <c r="P43" s="25"/>
    </row>
    <row r="44" spans="1:16" s="172" customFormat="1">
      <c r="A44" s="432" t="s">
        <v>190</v>
      </c>
      <c r="B44" s="83">
        <v>-0.2</v>
      </c>
      <c r="C44" s="83">
        <v>62.1</v>
      </c>
      <c r="D44" s="83">
        <v>62.2</v>
      </c>
      <c r="E44" s="83"/>
      <c r="F44" s="83">
        <v>-5.5</v>
      </c>
      <c r="G44" s="83">
        <v>74</v>
      </c>
      <c r="H44" s="83">
        <v>79.5</v>
      </c>
      <c r="J44" s="83"/>
      <c r="K44" s="25"/>
      <c r="L44" s="25"/>
      <c r="M44" s="25"/>
      <c r="N44" s="25"/>
      <c r="O44" s="25"/>
      <c r="P44" s="25"/>
    </row>
    <row r="45" spans="1:16" s="172" customFormat="1">
      <c r="A45" s="432" t="s">
        <v>191</v>
      </c>
      <c r="B45" s="83">
        <v>0.3</v>
      </c>
      <c r="C45" s="83">
        <v>63.2</v>
      </c>
      <c r="D45" s="83">
        <v>62.9</v>
      </c>
      <c r="E45" s="83"/>
      <c r="F45" s="83">
        <v>-4.4000000000000004</v>
      </c>
      <c r="G45" s="83">
        <v>73.7</v>
      </c>
      <c r="H45" s="83">
        <v>78.099999999999994</v>
      </c>
      <c r="J45" s="83"/>
      <c r="K45" s="25"/>
      <c r="L45" s="25"/>
      <c r="M45" s="25"/>
      <c r="N45" s="25"/>
      <c r="O45" s="25"/>
      <c r="P45" s="25"/>
    </row>
    <row r="46" spans="1:16" s="172" customFormat="1">
      <c r="A46" s="432" t="s">
        <v>192</v>
      </c>
      <c r="B46" s="83">
        <v>-0.1</v>
      </c>
      <c r="C46" s="83">
        <v>63.3</v>
      </c>
      <c r="D46" s="83">
        <v>63.4</v>
      </c>
      <c r="E46" s="83"/>
      <c r="F46" s="83">
        <v>-2.2999999999999998</v>
      </c>
      <c r="G46" s="83">
        <v>74.7</v>
      </c>
      <c r="H46" s="83">
        <v>76.900000000000006</v>
      </c>
      <c r="J46" s="83"/>
      <c r="K46" s="25"/>
      <c r="L46" s="25"/>
      <c r="M46" s="25"/>
      <c r="N46" s="25"/>
      <c r="O46" s="25"/>
      <c r="P46" s="25"/>
    </row>
    <row r="47" spans="1:16" s="172" customFormat="1">
      <c r="A47" s="432" t="s">
        <v>193</v>
      </c>
      <c r="B47" s="83">
        <v>0.5</v>
      </c>
      <c r="C47" s="83">
        <v>64.599999999999994</v>
      </c>
      <c r="D47" s="83">
        <v>64</v>
      </c>
      <c r="E47" s="83"/>
      <c r="F47" s="83">
        <v>1</v>
      </c>
      <c r="G47" s="83">
        <v>77.099999999999994</v>
      </c>
      <c r="H47" s="83">
        <v>76.2</v>
      </c>
      <c r="J47" s="83"/>
      <c r="K47" s="25"/>
      <c r="L47" s="25"/>
      <c r="M47" s="25"/>
      <c r="N47" s="25"/>
      <c r="O47" s="25"/>
      <c r="P47" s="25"/>
    </row>
    <row r="48" spans="1:16" s="172" customFormat="1">
      <c r="A48" s="432" t="s">
        <v>194</v>
      </c>
      <c r="B48" s="83">
        <v>0.5</v>
      </c>
      <c r="C48" s="83">
        <v>65.2</v>
      </c>
      <c r="D48" s="83">
        <v>64.7</v>
      </c>
      <c r="E48" s="83"/>
      <c r="F48" s="83">
        <v>3.6</v>
      </c>
      <c r="G48" s="83">
        <v>79.3</v>
      </c>
      <c r="H48" s="83">
        <v>75.7</v>
      </c>
      <c r="J48" s="83"/>
      <c r="K48" s="25"/>
      <c r="L48" s="25"/>
      <c r="M48" s="25"/>
      <c r="N48" s="25"/>
      <c r="O48" s="25"/>
      <c r="P48" s="25"/>
    </row>
    <row r="49" spans="1:16" s="172" customFormat="1">
      <c r="A49" s="432" t="s">
        <v>195</v>
      </c>
      <c r="B49" s="83">
        <v>1.8</v>
      </c>
      <c r="C49" s="83">
        <v>67.2</v>
      </c>
      <c r="D49" s="83">
        <v>65.5</v>
      </c>
      <c r="E49" s="83"/>
      <c r="F49" s="83">
        <v>5.2</v>
      </c>
      <c r="G49" s="83">
        <v>80.599999999999994</v>
      </c>
      <c r="H49" s="83">
        <v>75.400000000000006</v>
      </c>
      <c r="J49" s="83"/>
      <c r="K49" s="25"/>
      <c r="L49" s="25"/>
      <c r="M49" s="25"/>
      <c r="N49" s="25"/>
      <c r="O49" s="25"/>
      <c r="P49" s="25"/>
    </row>
    <row r="50" spans="1:16" s="172" customFormat="1">
      <c r="A50" s="432" t="s">
        <v>1135</v>
      </c>
      <c r="B50" s="83">
        <v>1.2</v>
      </c>
      <c r="C50" s="83">
        <v>67.400000000000006</v>
      </c>
      <c r="D50" s="83">
        <v>66.2</v>
      </c>
      <c r="E50" s="83"/>
      <c r="F50" s="83">
        <v>7.2</v>
      </c>
      <c r="G50" s="83">
        <v>82.6</v>
      </c>
      <c r="H50" s="83">
        <v>75.400000000000006</v>
      </c>
      <c r="J50" s="83"/>
      <c r="K50" s="25"/>
      <c r="L50" s="25"/>
      <c r="M50" s="25"/>
      <c r="N50" s="25"/>
      <c r="O50" s="25"/>
      <c r="P50" s="25"/>
    </row>
    <row r="51" spans="1:16" s="172" customFormat="1">
      <c r="A51" s="432" t="s">
        <v>1136</v>
      </c>
      <c r="B51" s="83">
        <v>1.1000000000000001</v>
      </c>
      <c r="C51" s="83">
        <v>68</v>
      </c>
      <c r="D51" s="83">
        <v>66.900000000000006</v>
      </c>
      <c r="E51" s="83"/>
      <c r="F51" s="83">
        <v>8.1</v>
      </c>
      <c r="G51" s="83">
        <v>83.8</v>
      </c>
      <c r="H51" s="83">
        <v>75.599999999999994</v>
      </c>
      <c r="J51" s="83"/>
      <c r="K51" s="25"/>
      <c r="L51" s="25"/>
      <c r="M51" s="25"/>
      <c r="N51" s="25"/>
      <c r="O51" s="25"/>
      <c r="P51" s="25"/>
    </row>
    <row r="52" spans="1:16" s="172" customFormat="1">
      <c r="A52" s="432" t="s">
        <v>1137</v>
      </c>
      <c r="B52" s="83">
        <v>0.7</v>
      </c>
      <c r="C52" s="83">
        <v>68.2</v>
      </c>
      <c r="D52" s="83">
        <v>67.599999999999994</v>
      </c>
      <c r="E52" s="83"/>
      <c r="F52" s="83">
        <v>8.5</v>
      </c>
      <c r="G52" s="83">
        <v>84.4</v>
      </c>
      <c r="H52" s="83">
        <v>75.900000000000006</v>
      </c>
      <c r="J52" s="83"/>
      <c r="K52" s="25"/>
      <c r="L52" s="25"/>
      <c r="M52" s="25"/>
      <c r="N52" s="25"/>
      <c r="O52" s="25"/>
      <c r="P52" s="25"/>
    </row>
    <row r="53" spans="1:16" s="172" customFormat="1">
      <c r="A53" s="432" t="s">
        <v>1138</v>
      </c>
      <c r="B53" s="83">
        <v>0.6</v>
      </c>
      <c r="C53" s="83">
        <v>68.8</v>
      </c>
      <c r="D53" s="83">
        <v>68.3</v>
      </c>
      <c r="E53" s="83"/>
      <c r="F53" s="83">
        <v>8.9</v>
      </c>
      <c r="G53" s="83">
        <v>85.2</v>
      </c>
      <c r="H53" s="83">
        <v>76.3</v>
      </c>
      <c r="J53" s="83"/>
      <c r="K53" s="25"/>
      <c r="L53" s="25"/>
      <c r="M53" s="25"/>
      <c r="N53" s="25"/>
      <c r="O53" s="25"/>
      <c r="P53" s="25"/>
    </row>
    <row r="54" spans="1:16" s="172" customFormat="1">
      <c r="A54" s="432" t="s">
        <v>1139</v>
      </c>
      <c r="B54" s="83">
        <v>0.3</v>
      </c>
      <c r="C54" s="83">
        <v>69.2</v>
      </c>
      <c r="D54" s="83">
        <v>68.900000000000006</v>
      </c>
      <c r="E54" s="83"/>
      <c r="F54" s="83">
        <v>11.4</v>
      </c>
      <c r="G54" s="83">
        <v>88.4</v>
      </c>
      <c r="H54" s="83">
        <v>77</v>
      </c>
      <c r="J54" s="83"/>
      <c r="K54" s="25"/>
      <c r="L54" s="25"/>
      <c r="M54" s="25"/>
      <c r="N54" s="25"/>
      <c r="O54" s="25"/>
      <c r="P54" s="25"/>
    </row>
    <row r="55" spans="1:16" s="172" customFormat="1">
      <c r="A55" s="432" t="s">
        <v>1140</v>
      </c>
      <c r="B55" s="83">
        <v>0.5</v>
      </c>
      <c r="C55" s="83">
        <v>70.099999999999994</v>
      </c>
      <c r="D55" s="83">
        <v>69.599999999999994</v>
      </c>
      <c r="E55" s="83"/>
      <c r="F55" s="83">
        <v>13.2</v>
      </c>
      <c r="G55" s="83">
        <v>91.2</v>
      </c>
      <c r="H55" s="83">
        <v>78</v>
      </c>
      <c r="J55" s="83"/>
      <c r="K55" s="25"/>
      <c r="L55" s="25"/>
      <c r="M55" s="25"/>
      <c r="N55" s="25"/>
      <c r="O55" s="25"/>
      <c r="P55" s="25"/>
    </row>
    <row r="56" spans="1:16" s="172" customFormat="1">
      <c r="A56" s="432" t="s">
        <v>1141</v>
      </c>
      <c r="B56" s="83">
        <v>0.1</v>
      </c>
      <c r="C56" s="83">
        <v>70.3</v>
      </c>
      <c r="D56" s="83">
        <v>70.2</v>
      </c>
      <c r="E56" s="83"/>
      <c r="F56" s="83">
        <v>14.9</v>
      </c>
      <c r="G56" s="83">
        <v>94.2</v>
      </c>
      <c r="H56" s="83">
        <v>79.400000000000006</v>
      </c>
      <c r="J56" s="83"/>
      <c r="K56" s="25"/>
      <c r="L56" s="25"/>
      <c r="M56" s="25"/>
      <c r="N56" s="25"/>
      <c r="O56" s="25"/>
      <c r="P56" s="25"/>
    </row>
    <row r="57" spans="1:16" s="172" customFormat="1">
      <c r="A57" s="432" t="s">
        <v>1142</v>
      </c>
      <c r="B57" s="83">
        <v>0.1</v>
      </c>
      <c r="C57" s="83">
        <v>71</v>
      </c>
      <c r="D57" s="83">
        <v>70.8</v>
      </c>
      <c r="E57" s="83"/>
      <c r="F57" s="83">
        <v>16.399999999999999</v>
      </c>
      <c r="G57" s="83">
        <v>97.3</v>
      </c>
      <c r="H57" s="83">
        <v>81</v>
      </c>
      <c r="J57" s="83"/>
      <c r="K57" s="25"/>
      <c r="L57" s="25"/>
      <c r="M57" s="25"/>
      <c r="N57" s="25"/>
      <c r="O57" s="25"/>
      <c r="P57" s="25"/>
    </row>
    <row r="58" spans="1:16" s="172" customFormat="1">
      <c r="A58" s="432" t="s">
        <v>1143</v>
      </c>
      <c r="B58" s="83">
        <v>-0.8</v>
      </c>
      <c r="C58" s="83">
        <v>70.5</v>
      </c>
      <c r="D58" s="83">
        <v>71.400000000000006</v>
      </c>
      <c r="E58" s="83"/>
      <c r="F58" s="83">
        <v>17.399999999999999</v>
      </c>
      <c r="G58" s="83">
        <v>100.2</v>
      </c>
      <c r="H58" s="83">
        <v>82.8</v>
      </c>
      <c r="J58" s="83"/>
      <c r="K58" s="25"/>
      <c r="L58" s="25"/>
      <c r="M58" s="25"/>
      <c r="N58" s="25"/>
      <c r="O58" s="25"/>
      <c r="P58" s="25"/>
    </row>
    <row r="59" spans="1:16" s="172" customFormat="1">
      <c r="A59" s="432" t="s">
        <v>1144</v>
      </c>
      <c r="B59" s="83">
        <v>-0.2</v>
      </c>
      <c r="C59" s="83">
        <v>71.8</v>
      </c>
      <c r="D59" s="83">
        <v>72</v>
      </c>
      <c r="E59" s="83"/>
      <c r="F59" s="83">
        <v>16.8</v>
      </c>
      <c r="G59" s="83">
        <v>101.4</v>
      </c>
      <c r="H59" s="83">
        <v>84.6</v>
      </c>
      <c r="J59" s="83"/>
      <c r="K59" s="25"/>
      <c r="L59" s="25"/>
      <c r="M59" s="25"/>
      <c r="N59" s="25"/>
      <c r="O59" s="25"/>
      <c r="P59" s="25"/>
    </row>
    <row r="60" spans="1:16" s="172" customFormat="1">
      <c r="A60" s="432" t="s">
        <v>1145</v>
      </c>
      <c r="B60" s="83">
        <v>-0.2</v>
      </c>
      <c r="C60" s="83">
        <v>72.3</v>
      </c>
      <c r="D60" s="83">
        <v>72.5</v>
      </c>
      <c r="E60" s="83"/>
      <c r="F60" s="83">
        <v>15.5</v>
      </c>
      <c r="G60" s="83">
        <v>101.9</v>
      </c>
      <c r="H60" s="83">
        <v>86.5</v>
      </c>
      <c r="J60" s="83"/>
      <c r="K60" s="25"/>
      <c r="L60" s="25"/>
      <c r="M60" s="25"/>
      <c r="N60" s="25"/>
      <c r="O60" s="25"/>
      <c r="P60" s="25"/>
    </row>
    <row r="61" spans="1:16" s="172" customFormat="1">
      <c r="A61" s="432" t="s">
        <v>1146</v>
      </c>
      <c r="B61" s="83">
        <v>-0.1</v>
      </c>
      <c r="C61" s="83">
        <v>73.099999999999994</v>
      </c>
      <c r="D61" s="83">
        <v>73.099999999999994</v>
      </c>
      <c r="E61" s="83"/>
      <c r="F61" s="83">
        <v>12.4</v>
      </c>
      <c r="G61" s="83">
        <v>100.5</v>
      </c>
      <c r="H61" s="83">
        <v>88</v>
      </c>
      <c r="J61" s="83"/>
      <c r="K61" s="25"/>
      <c r="L61" s="25"/>
      <c r="M61" s="25"/>
      <c r="N61" s="25"/>
      <c r="O61" s="25"/>
      <c r="P61" s="25"/>
    </row>
    <row r="62" spans="1:16" s="172" customFormat="1">
      <c r="A62" s="432" t="s">
        <v>1147</v>
      </c>
      <c r="B62" s="83">
        <v>-1</v>
      </c>
      <c r="C62" s="83">
        <v>72.7</v>
      </c>
      <c r="D62" s="83">
        <v>73.599999999999994</v>
      </c>
      <c r="E62" s="83"/>
      <c r="F62" s="83">
        <v>9.6999999999999993</v>
      </c>
      <c r="G62" s="83">
        <v>99</v>
      </c>
      <c r="H62" s="83">
        <v>89.4</v>
      </c>
      <c r="J62" s="83"/>
      <c r="K62" s="25"/>
      <c r="L62" s="25"/>
      <c r="M62" s="25"/>
      <c r="N62" s="25"/>
      <c r="O62" s="25"/>
      <c r="P62" s="25"/>
    </row>
    <row r="63" spans="1:16" s="172" customFormat="1">
      <c r="A63" s="432" t="s">
        <v>1148</v>
      </c>
      <c r="B63" s="83">
        <v>-1.8</v>
      </c>
      <c r="C63" s="83">
        <v>72.3</v>
      </c>
      <c r="D63" s="83">
        <v>74</v>
      </c>
      <c r="E63" s="83"/>
      <c r="F63" s="83">
        <v>8.3000000000000007</v>
      </c>
      <c r="G63" s="83">
        <v>98.8</v>
      </c>
      <c r="H63" s="83">
        <v>90.6</v>
      </c>
      <c r="J63" s="83"/>
      <c r="K63" s="25"/>
      <c r="L63" s="25"/>
      <c r="M63" s="25"/>
      <c r="N63" s="25"/>
      <c r="O63" s="25"/>
      <c r="P63" s="25"/>
    </row>
    <row r="64" spans="1:16" s="172" customFormat="1">
      <c r="A64" s="432" t="s">
        <v>1149</v>
      </c>
      <c r="B64" s="83">
        <v>-1.8</v>
      </c>
      <c r="C64" s="83">
        <v>72.599999999999994</v>
      </c>
      <c r="D64" s="83">
        <v>74.400000000000006</v>
      </c>
      <c r="E64" s="83"/>
      <c r="F64" s="83">
        <v>6.2</v>
      </c>
      <c r="G64" s="83">
        <v>97.8</v>
      </c>
      <c r="H64" s="83">
        <v>91.6</v>
      </c>
      <c r="J64" s="83"/>
      <c r="K64" s="25"/>
      <c r="L64" s="25"/>
      <c r="M64" s="25"/>
      <c r="N64" s="25"/>
      <c r="O64" s="25"/>
      <c r="P64" s="25"/>
    </row>
    <row r="65" spans="1:16" s="172" customFormat="1">
      <c r="A65" s="432" t="s">
        <v>1150</v>
      </c>
      <c r="B65" s="83">
        <v>-1.6</v>
      </c>
      <c r="C65" s="83">
        <v>73.2</v>
      </c>
      <c r="D65" s="83">
        <v>74.8</v>
      </c>
      <c r="E65" s="83"/>
      <c r="F65" s="83">
        <v>3.2</v>
      </c>
      <c r="G65" s="83">
        <v>95.5</v>
      </c>
      <c r="H65" s="83">
        <v>92.3</v>
      </c>
      <c r="J65" s="83"/>
      <c r="K65" s="25"/>
      <c r="L65" s="25"/>
      <c r="M65" s="25"/>
      <c r="N65" s="25"/>
      <c r="O65" s="25"/>
      <c r="P65" s="25"/>
    </row>
    <row r="66" spans="1:16" s="172" customFormat="1">
      <c r="A66" s="432" t="s">
        <v>1151</v>
      </c>
      <c r="B66" s="83">
        <v>-1.9</v>
      </c>
      <c r="C66" s="83">
        <v>73.2</v>
      </c>
      <c r="D66" s="83">
        <v>75.099999999999994</v>
      </c>
      <c r="E66" s="83"/>
      <c r="F66" s="83">
        <v>2.9</v>
      </c>
      <c r="G66" s="83">
        <v>95.9</v>
      </c>
      <c r="H66" s="83">
        <v>93</v>
      </c>
      <c r="J66" s="83"/>
      <c r="K66" s="25"/>
      <c r="L66" s="25"/>
      <c r="M66" s="25"/>
      <c r="N66" s="25"/>
      <c r="O66" s="25"/>
      <c r="P66" s="25"/>
    </row>
    <row r="67" spans="1:16" s="172" customFormat="1">
      <c r="A67" s="432" t="s">
        <v>1152</v>
      </c>
      <c r="B67" s="83">
        <v>-1.1000000000000001</v>
      </c>
      <c r="C67" s="83">
        <v>74.400000000000006</v>
      </c>
      <c r="D67" s="83">
        <v>75.5</v>
      </c>
      <c r="E67" s="83"/>
      <c r="F67" s="83">
        <v>2.2000000000000002</v>
      </c>
      <c r="G67" s="83">
        <v>95.8</v>
      </c>
      <c r="H67" s="83">
        <v>93.6</v>
      </c>
      <c r="J67" s="83"/>
      <c r="K67" s="25"/>
      <c r="L67" s="25"/>
      <c r="M67" s="25"/>
      <c r="N67" s="25"/>
      <c r="O67" s="25"/>
      <c r="P67" s="25"/>
    </row>
    <row r="68" spans="1:16" s="172" customFormat="1">
      <c r="A68" s="432" t="s">
        <v>1153</v>
      </c>
      <c r="B68" s="83">
        <v>-1</v>
      </c>
      <c r="C68" s="83">
        <v>75</v>
      </c>
      <c r="D68" s="83">
        <v>76</v>
      </c>
      <c r="E68" s="83"/>
      <c r="F68" s="83">
        <v>3.5</v>
      </c>
      <c r="G68" s="83">
        <v>97.9</v>
      </c>
      <c r="H68" s="83">
        <v>94.4</v>
      </c>
      <c r="J68" s="83"/>
      <c r="K68" s="25"/>
      <c r="L68" s="25"/>
      <c r="M68" s="25"/>
      <c r="N68" s="25"/>
      <c r="O68" s="25"/>
      <c r="P68" s="25"/>
    </row>
    <row r="69" spans="1:16" s="172" customFormat="1">
      <c r="A69" s="432" t="s">
        <v>1154</v>
      </c>
      <c r="B69" s="83">
        <v>-0.1</v>
      </c>
      <c r="C69" s="83">
        <v>76.5</v>
      </c>
      <c r="D69" s="83">
        <v>76.5</v>
      </c>
      <c r="E69" s="83"/>
      <c r="F69" s="83">
        <v>1.4</v>
      </c>
      <c r="G69" s="83">
        <v>96.4</v>
      </c>
      <c r="H69" s="83">
        <v>95</v>
      </c>
      <c r="J69" s="83"/>
      <c r="K69" s="25"/>
      <c r="L69" s="25"/>
      <c r="M69" s="25"/>
      <c r="N69" s="25"/>
      <c r="O69" s="25"/>
      <c r="P69" s="25"/>
    </row>
    <row r="70" spans="1:16" s="172" customFormat="1">
      <c r="A70" s="432" t="s">
        <v>1155</v>
      </c>
      <c r="B70" s="83">
        <v>-0.8</v>
      </c>
      <c r="C70" s="83">
        <v>76.099999999999994</v>
      </c>
      <c r="D70" s="83">
        <v>77</v>
      </c>
      <c r="E70" s="83"/>
      <c r="F70" s="83">
        <v>1.6</v>
      </c>
      <c r="G70" s="83">
        <v>97.2</v>
      </c>
      <c r="H70" s="83">
        <v>95.6</v>
      </c>
      <c r="J70" s="83"/>
      <c r="K70" s="25"/>
      <c r="L70" s="25"/>
      <c r="M70" s="25"/>
      <c r="N70" s="25"/>
      <c r="O70" s="25"/>
      <c r="P70" s="25"/>
    </row>
    <row r="71" spans="1:16" s="172" customFormat="1">
      <c r="A71" s="432" t="s">
        <v>1156</v>
      </c>
      <c r="B71" s="83">
        <v>-1.2</v>
      </c>
      <c r="C71" s="83">
        <v>76.099999999999994</v>
      </c>
      <c r="D71" s="83">
        <v>77.3</v>
      </c>
      <c r="E71" s="83"/>
      <c r="F71" s="83">
        <v>2.2000000000000002</v>
      </c>
      <c r="G71" s="83">
        <v>98.5</v>
      </c>
      <c r="H71" s="83">
        <v>96.3</v>
      </c>
      <c r="J71" s="83"/>
      <c r="K71" s="25"/>
      <c r="L71" s="25"/>
      <c r="M71" s="25"/>
      <c r="N71" s="25"/>
      <c r="O71" s="25"/>
      <c r="P71" s="25"/>
    </row>
    <row r="72" spans="1:16" s="172" customFormat="1">
      <c r="A72" s="432" t="s">
        <v>1157</v>
      </c>
      <c r="B72" s="83">
        <v>-1.3</v>
      </c>
      <c r="C72" s="83">
        <v>76.400000000000006</v>
      </c>
      <c r="D72" s="83">
        <v>77.7</v>
      </c>
      <c r="E72" s="83"/>
      <c r="F72" s="83">
        <v>2.7</v>
      </c>
      <c r="G72" s="83">
        <v>99.8</v>
      </c>
      <c r="H72" s="83">
        <v>97.1</v>
      </c>
      <c r="J72" s="83"/>
      <c r="K72" s="25"/>
      <c r="L72" s="25"/>
      <c r="M72" s="25"/>
      <c r="N72" s="25"/>
      <c r="O72" s="25"/>
      <c r="P72" s="25"/>
    </row>
    <row r="73" spans="1:16" s="172" customFormat="1">
      <c r="A73" s="432" t="s">
        <v>1158</v>
      </c>
      <c r="B73" s="83">
        <v>-0.8</v>
      </c>
      <c r="C73" s="83">
        <v>77.3</v>
      </c>
      <c r="D73" s="83">
        <v>78.099999999999994</v>
      </c>
      <c r="E73" s="83"/>
      <c r="F73" s="83">
        <v>0.5</v>
      </c>
      <c r="G73" s="83">
        <v>98</v>
      </c>
      <c r="H73" s="83">
        <v>97.6</v>
      </c>
      <c r="J73" s="83"/>
      <c r="K73" s="25"/>
      <c r="L73" s="25"/>
      <c r="M73" s="25"/>
      <c r="N73" s="25"/>
      <c r="O73" s="25"/>
      <c r="P73" s="25"/>
    </row>
    <row r="74" spans="1:16" s="172" customFormat="1">
      <c r="A74" s="432" t="s">
        <v>1159</v>
      </c>
      <c r="B74" s="83">
        <v>-1.8</v>
      </c>
      <c r="C74" s="83">
        <v>76.599999999999994</v>
      </c>
      <c r="D74" s="83">
        <v>78.400000000000006</v>
      </c>
      <c r="E74" s="83"/>
      <c r="F74" s="83">
        <v>2.4</v>
      </c>
      <c r="G74" s="83">
        <v>100.7</v>
      </c>
      <c r="H74" s="83">
        <v>98.3</v>
      </c>
      <c r="J74" s="83"/>
      <c r="K74" s="25"/>
      <c r="L74" s="25"/>
      <c r="M74" s="25"/>
      <c r="N74" s="25"/>
      <c r="O74" s="25"/>
      <c r="P74" s="25"/>
    </row>
    <row r="75" spans="1:16" s="172" customFormat="1">
      <c r="A75" s="432" t="s">
        <v>1160</v>
      </c>
      <c r="B75" s="83">
        <v>-1.3</v>
      </c>
      <c r="C75" s="83">
        <v>77.400000000000006</v>
      </c>
      <c r="D75" s="83">
        <v>78.8</v>
      </c>
      <c r="E75" s="83"/>
      <c r="F75" s="83">
        <v>1.1000000000000001</v>
      </c>
      <c r="G75" s="83">
        <v>100.1</v>
      </c>
      <c r="H75" s="83">
        <v>98.9</v>
      </c>
      <c r="J75" s="83"/>
      <c r="K75" s="25"/>
      <c r="L75" s="25"/>
      <c r="M75" s="25"/>
      <c r="N75" s="25"/>
      <c r="O75" s="25"/>
      <c r="P75" s="25"/>
    </row>
    <row r="76" spans="1:16" s="172" customFormat="1">
      <c r="A76" s="432" t="s">
        <v>1161</v>
      </c>
      <c r="B76" s="83">
        <v>-1.6</v>
      </c>
      <c r="C76" s="83">
        <v>77.5</v>
      </c>
      <c r="D76" s="83">
        <v>79.099999999999994</v>
      </c>
      <c r="E76" s="83"/>
      <c r="F76" s="83">
        <v>0.2</v>
      </c>
      <c r="G76" s="83">
        <v>99.7</v>
      </c>
      <c r="H76" s="83">
        <v>99.5</v>
      </c>
      <c r="J76" s="83"/>
      <c r="K76" s="25"/>
      <c r="L76" s="25"/>
      <c r="M76" s="25"/>
      <c r="N76" s="25"/>
      <c r="O76" s="25"/>
      <c r="P76" s="25"/>
    </row>
    <row r="77" spans="1:16" s="172" customFormat="1">
      <c r="A77" s="432" t="s">
        <v>1162</v>
      </c>
      <c r="B77" s="83">
        <v>-1</v>
      </c>
      <c r="C77" s="83">
        <v>78.400000000000006</v>
      </c>
      <c r="D77" s="83">
        <v>79.400000000000006</v>
      </c>
      <c r="E77" s="83"/>
      <c r="F77" s="83">
        <v>-1.9</v>
      </c>
      <c r="G77" s="83">
        <v>97.8</v>
      </c>
      <c r="H77" s="83">
        <v>99.7</v>
      </c>
      <c r="J77" s="83"/>
      <c r="K77" s="25"/>
      <c r="L77" s="25"/>
      <c r="M77" s="25"/>
      <c r="N77" s="25"/>
      <c r="O77" s="25"/>
      <c r="P77" s="25"/>
    </row>
    <row r="78" spans="1:16" s="172" customFormat="1">
      <c r="A78" s="432" t="s">
        <v>704</v>
      </c>
      <c r="B78" s="83">
        <v>-1.7</v>
      </c>
      <c r="C78" s="83">
        <v>78</v>
      </c>
      <c r="D78" s="83">
        <v>79.7</v>
      </c>
      <c r="E78" s="83"/>
      <c r="F78" s="83">
        <v>-1.5</v>
      </c>
      <c r="G78" s="83">
        <v>98.6</v>
      </c>
      <c r="H78" s="83">
        <v>100</v>
      </c>
      <c r="J78" s="83"/>
      <c r="K78" s="25"/>
      <c r="L78" s="25"/>
      <c r="M78" s="25"/>
      <c r="N78" s="25"/>
      <c r="O78" s="25"/>
      <c r="P78" s="25"/>
    </row>
    <row r="79" spans="1:16" s="172" customFormat="1">
      <c r="A79" s="432" t="s">
        <v>705</v>
      </c>
      <c r="B79" s="83">
        <v>-1.9</v>
      </c>
      <c r="C79" s="83">
        <v>78.099999999999994</v>
      </c>
      <c r="D79" s="83">
        <v>79.900000000000006</v>
      </c>
      <c r="E79" s="83"/>
      <c r="F79" s="83">
        <v>-1.6</v>
      </c>
      <c r="G79" s="83">
        <v>98.7</v>
      </c>
      <c r="H79" s="83">
        <v>100.3</v>
      </c>
      <c r="J79" s="83"/>
      <c r="K79" s="25"/>
      <c r="L79" s="25"/>
      <c r="M79" s="25"/>
      <c r="N79" s="25"/>
      <c r="O79" s="25"/>
      <c r="P79" s="25"/>
    </row>
    <row r="80" spans="1:16" s="172" customFormat="1">
      <c r="A80" s="432" t="s">
        <v>706</v>
      </c>
      <c r="B80" s="83">
        <v>-1.2</v>
      </c>
      <c r="C80" s="83">
        <v>79.099999999999994</v>
      </c>
      <c r="D80" s="83">
        <v>80.3</v>
      </c>
      <c r="E80" s="83"/>
      <c r="F80" s="83">
        <v>-0.9</v>
      </c>
      <c r="G80" s="83">
        <v>99.7</v>
      </c>
      <c r="H80" s="83">
        <v>100.6</v>
      </c>
      <c r="J80" s="83"/>
      <c r="K80" s="25"/>
      <c r="L80" s="25"/>
      <c r="M80" s="25"/>
      <c r="N80" s="25"/>
      <c r="O80" s="25"/>
      <c r="P80" s="25"/>
    </row>
    <row r="81" spans="1:16" s="172" customFormat="1">
      <c r="A81" s="432" t="s">
        <v>707</v>
      </c>
      <c r="B81" s="83">
        <v>-0.6</v>
      </c>
      <c r="C81" s="83">
        <v>80.099999999999994</v>
      </c>
      <c r="D81" s="83">
        <v>80.599999999999994</v>
      </c>
      <c r="E81" s="83"/>
      <c r="F81" s="83">
        <v>-1.4</v>
      </c>
      <c r="G81" s="83">
        <v>99.5</v>
      </c>
      <c r="H81" s="83">
        <v>100.9</v>
      </c>
      <c r="J81" s="83"/>
      <c r="K81" s="25"/>
      <c r="L81" s="25"/>
      <c r="M81" s="25"/>
      <c r="N81" s="25"/>
      <c r="O81" s="25"/>
      <c r="P81" s="25"/>
    </row>
    <row r="82" spans="1:16" s="172" customFormat="1">
      <c r="A82" s="432" t="s">
        <v>1163</v>
      </c>
      <c r="B82" s="83">
        <v>-0.8</v>
      </c>
      <c r="C82" s="83">
        <v>80.099999999999994</v>
      </c>
      <c r="D82" s="83">
        <v>81</v>
      </c>
      <c r="E82" s="83"/>
      <c r="F82" s="83">
        <v>-1.6</v>
      </c>
      <c r="G82" s="83">
        <v>99.5</v>
      </c>
      <c r="H82" s="83">
        <v>101.2</v>
      </c>
      <c r="J82" s="83"/>
      <c r="K82" s="25"/>
      <c r="L82" s="25"/>
      <c r="M82" s="25"/>
      <c r="N82" s="25"/>
      <c r="O82" s="25"/>
      <c r="P82" s="25"/>
    </row>
    <row r="83" spans="1:16" s="172" customFormat="1">
      <c r="A83" s="432" t="s">
        <v>1164</v>
      </c>
      <c r="B83" s="83">
        <v>-0.2</v>
      </c>
      <c r="C83" s="83">
        <v>81.2</v>
      </c>
      <c r="D83" s="83">
        <v>81.400000000000006</v>
      </c>
      <c r="E83" s="83"/>
      <c r="F83" s="83">
        <v>-2.7</v>
      </c>
      <c r="G83" s="83">
        <v>98.6</v>
      </c>
      <c r="H83" s="83">
        <v>101.3</v>
      </c>
      <c r="J83" s="83"/>
      <c r="K83" s="25"/>
      <c r="L83" s="25"/>
      <c r="M83" s="25"/>
      <c r="N83" s="25"/>
      <c r="O83" s="25"/>
      <c r="P83" s="25"/>
    </row>
    <row r="84" spans="1:16" s="172" customFormat="1">
      <c r="A84" s="432" t="s">
        <v>1165</v>
      </c>
      <c r="B84" s="83">
        <v>0.3</v>
      </c>
      <c r="C84" s="83">
        <v>82.1</v>
      </c>
      <c r="D84" s="83">
        <v>81.8</v>
      </c>
      <c r="E84" s="83"/>
      <c r="F84" s="83">
        <v>-2.7</v>
      </c>
      <c r="G84" s="83">
        <v>98.7</v>
      </c>
      <c r="H84" s="83">
        <v>101.4</v>
      </c>
      <c r="J84" s="83"/>
      <c r="K84" s="25"/>
      <c r="L84" s="25"/>
      <c r="M84" s="25"/>
      <c r="N84" s="25"/>
      <c r="O84" s="25"/>
      <c r="P84" s="25"/>
    </row>
    <row r="85" spans="1:16" s="172" customFormat="1">
      <c r="A85" s="432" t="s">
        <v>1166</v>
      </c>
      <c r="B85" s="83">
        <v>0.7</v>
      </c>
      <c r="C85" s="83">
        <v>83.1</v>
      </c>
      <c r="D85" s="83">
        <v>82.4</v>
      </c>
      <c r="E85" s="83"/>
      <c r="F85" s="83">
        <v>-3.6</v>
      </c>
      <c r="G85" s="83">
        <v>97.8</v>
      </c>
      <c r="H85" s="83">
        <v>101.3</v>
      </c>
      <c r="J85" s="83"/>
      <c r="K85" s="25"/>
      <c r="L85" s="25"/>
      <c r="M85" s="25"/>
      <c r="N85" s="25"/>
      <c r="O85" s="25"/>
      <c r="P85" s="25"/>
    </row>
    <row r="86" spans="1:16" s="172" customFormat="1">
      <c r="A86" s="432" t="s">
        <v>1167</v>
      </c>
      <c r="B86" s="83">
        <v>0.5</v>
      </c>
      <c r="C86" s="83">
        <v>83.4</v>
      </c>
      <c r="D86" s="83">
        <v>82.9</v>
      </c>
      <c r="E86" s="83"/>
      <c r="F86" s="83">
        <v>-3.8</v>
      </c>
      <c r="G86" s="83">
        <v>97.5</v>
      </c>
      <c r="H86" s="83">
        <v>101.2</v>
      </c>
      <c r="J86" s="83"/>
      <c r="K86" s="25"/>
      <c r="L86" s="25"/>
      <c r="M86" s="25"/>
      <c r="N86" s="25"/>
      <c r="O86" s="25"/>
      <c r="P86" s="25"/>
    </row>
    <row r="87" spans="1:16" s="172" customFormat="1">
      <c r="A87" s="432" t="s">
        <v>1168</v>
      </c>
      <c r="B87" s="83">
        <v>0.9</v>
      </c>
      <c r="C87" s="83">
        <v>84.4</v>
      </c>
      <c r="D87" s="83">
        <v>83.4</v>
      </c>
      <c r="E87" s="83"/>
      <c r="F87" s="83">
        <v>-4.2</v>
      </c>
      <c r="G87" s="83">
        <v>96.9</v>
      </c>
      <c r="H87" s="83">
        <v>101.1</v>
      </c>
      <c r="J87" s="83"/>
      <c r="K87" s="25"/>
      <c r="L87" s="25"/>
      <c r="M87" s="25"/>
      <c r="N87" s="25"/>
      <c r="O87" s="25"/>
      <c r="P87" s="25"/>
    </row>
    <row r="88" spans="1:16" s="172" customFormat="1">
      <c r="A88" s="432" t="s">
        <v>1169</v>
      </c>
      <c r="B88" s="83">
        <v>1.6</v>
      </c>
      <c r="C88" s="83">
        <v>85.7</v>
      </c>
      <c r="D88" s="83">
        <v>84.1</v>
      </c>
      <c r="E88" s="83"/>
      <c r="F88" s="83">
        <v>-5.2</v>
      </c>
      <c r="G88" s="83">
        <v>95.6</v>
      </c>
      <c r="H88" s="83">
        <v>100.8</v>
      </c>
      <c r="J88" s="83"/>
      <c r="K88" s="25"/>
      <c r="L88" s="25"/>
      <c r="M88" s="25"/>
      <c r="N88" s="25"/>
      <c r="O88" s="25"/>
      <c r="P88" s="25"/>
    </row>
    <row r="89" spans="1:16" s="172" customFormat="1">
      <c r="A89" s="432" t="s">
        <v>1170</v>
      </c>
      <c r="B89" s="83">
        <v>2.5</v>
      </c>
      <c r="C89" s="83">
        <v>87.3</v>
      </c>
      <c r="D89" s="83">
        <v>84.8</v>
      </c>
      <c r="E89" s="83"/>
      <c r="F89" s="83">
        <v>-6</v>
      </c>
      <c r="G89" s="83">
        <v>94.4</v>
      </c>
      <c r="H89" s="83">
        <v>100.4</v>
      </c>
      <c r="J89" s="83"/>
      <c r="K89" s="25"/>
      <c r="L89" s="25"/>
      <c r="M89" s="25"/>
      <c r="N89" s="25"/>
      <c r="O89" s="25"/>
      <c r="P89" s="25"/>
    </row>
    <row r="90" spans="1:16" s="172" customFormat="1">
      <c r="A90" s="432" t="s">
        <v>1171</v>
      </c>
      <c r="B90" s="83">
        <v>1.9</v>
      </c>
      <c r="C90" s="83">
        <v>87.4</v>
      </c>
      <c r="D90" s="83">
        <v>85.5</v>
      </c>
      <c r="E90" s="83"/>
      <c r="F90" s="83">
        <v>-6</v>
      </c>
      <c r="G90" s="83">
        <v>93.9</v>
      </c>
      <c r="H90" s="83">
        <v>99.9</v>
      </c>
      <c r="J90" s="83"/>
      <c r="K90" s="25"/>
      <c r="L90" s="25"/>
      <c r="M90" s="25"/>
      <c r="N90" s="25"/>
      <c r="O90" s="25"/>
      <c r="P90" s="25"/>
    </row>
    <row r="91" spans="1:16" s="172" customFormat="1">
      <c r="A91" s="432" t="s">
        <v>1172</v>
      </c>
      <c r="B91" s="83">
        <v>1.8</v>
      </c>
      <c r="C91" s="83">
        <v>88.1</v>
      </c>
      <c r="D91" s="83">
        <v>86.2</v>
      </c>
      <c r="E91" s="83"/>
      <c r="F91" s="83">
        <v>-5</v>
      </c>
      <c r="G91" s="83">
        <v>94.5</v>
      </c>
      <c r="H91" s="83">
        <v>99.5</v>
      </c>
      <c r="J91" s="83"/>
      <c r="K91" s="25"/>
      <c r="L91" s="25"/>
      <c r="M91" s="25"/>
      <c r="N91" s="25"/>
      <c r="O91" s="25"/>
      <c r="P91" s="25"/>
    </row>
    <row r="92" spans="1:16" s="172" customFormat="1">
      <c r="A92" s="432" t="s">
        <v>1173</v>
      </c>
      <c r="B92" s="83">
        <v>1.6</v>
      </c>
      <c r="C92" s="83">
        <v>88.5</v>
      </c>
      <c r="D92" s="83">
        <v>86.9</v>
      </c>
      <c r="E92" s="83"/>
      <c r="F92" s="83">
        <v>-5.3</v>
      </c>
      <c r="G92" s="83">
        <v>93.7</v>
      </c>
      <c r="H92" s="83">
        <v>99</v>
      </c>
      <c r="J92" s="83"/>
      <c r="K92" s="25"/>
      <c r="L92" s="25"/>
      <c r="M92" s="25"/>
      <c r="N92" s="25"/>
      <c r="O92" s="25"/>
      <c r="P92" s="25"/>
    </row>
    <row r="93" spans="1:16" s="172" customFormat="1">
      <c r="A93" s="432" t="s">
        <v>1174</v>
      </c>
      <c r="B93" s="83">
        <v>1.7</v>
      </c>
      <c r="C93" s="83">
        <v>89.4</v>
      </c>
      <c r="D93" s="83">
        <v>87.6</v>
      </c>
      <c r="E93" s="83"/>
      <c r="F93" s="83">
        <v>-5.9</v>
      </c>
      <c r="G93" s="83">
        <v>92.5</v>
      </c>
      <c r="H93" s="83">
        <v>98.5</v>
      </c>
      <c r="J93" s="83"/>
      <c r="K93" s="25"/>
      <c r="L93" s="25"/>
      <c r="M93" s="25"/>
      <c r="N93" s="25"/>
      <c r="O93" s="25"/>
      <c r="P93" s="25"/>
    </row>
    <row r="94" spans="1:16" s="172" customFormat="1">
      <c r="A94" s="432" t="s">
        <v>172</v>
      </c>
      <c r="B94" s="83">
        <v>1.5</v>
      </c>
      <c r="C94" s="83">
        <v>89.8</v>
      </c>
      <c r="D94" s="83">
        <v>88.3</v>
      </c>
      <c r="E94" s="83"/>
      <c r="F94" s="83">
        <v>-4.8</v>
      </c>
      <c r="G94" s="83">
        <v>93.2</v>
      </c>
      <c r="H94" s="83">
        <v>98</v>
      </c>
      <c r="J94" s="83"/>
      <c r="K94" s="25"/>
      <c r="L94" s="25"/>
      <c r="M94" s="25"/>
      <c r="N94" s="25"/>
      <c r="O94" s="25"/>
      <c r="P94" s="25"/>
    </row>
    <row r="95" spans="1:16" s="172" customFormat="1">
      <c r="A95" s="432" t="s">
        <v>173</v>
      </c>
      <c r="B95" s="83">
        <v>1.3</v>
      </c>
      <c r="C95" s="83">
        <v>90.4</v>
      </c>
      <c r="D95" s="83">
        <v>89</v>
      </c>
      <c r="E95" s="83"/>
      <c r="F95" s="83">
        <v>-3.7</v>
      </c>
      <c r="G95" s="83">
        <v>93.9</v>
      </c>
      <c r="H95" s="83">
        <v>97.6</v>
      </c>
      <c r="J95" s="83"/>
      <c r="K95" s="25"/>
      <c r="L95" s="25"/>
      <c r="M95" s="25"/>
      <c r="N95" s="25"/>
      <c r="O95" s="25"/>
      <c r="P95" s="25"/>
    </row>
    <row r="96" spans="1:16" s="172" customFormat="1">
      <c r="A96" s="432" t="s">
        <v>174</v>
      </c>
      <c r="B96" s="83">
        <v>1.4</v>
      </c>
      <c r="C96" s="83">
        <v>91.1</v>
      </c>
      <c r="D96" s="83">
        <v>89.7</v>
      </c>
      <c r="E96" s="83"/>
      <c r="F96" s="83">
        <v>-2.2999999999999998</v>
      </c>
      <c r="G96" s="83">
        <v>95.1</v>
      </c>
      <c r="H96" s="83">
        <v>97.4</v>
      </c>
      <c r="J96" s="83"/>
      <c r="K96" s="25"/>
      <c r="L96" s="25"/>
      <c r="M96" s="25"/>
      <c r="N96" s="25"/>
      <c r="O96" s="25"/>
      <c r="P96" s="25"/>
    </row>
    <row r="97" spans="1:16" s="172" customFormat="1">
      <c r="A97" s="432" t="s">
        <v>175</v>
      </c>
      <c r="B97" s="83">
        <v>1.3</v>
      </c>
      <c r="C97" s="83">
        <v>91.8</v>
      </c>
      <c r="D97" s="83">
        <v>90.4</v>
      </c>
      <c r="E97" s="83"/>
      <c r="F97" s="83">
        <v>-1.6</v>
      </c>
      <c r="G97" s="83">
        <v>95.6</v>
      </c>
      <c r="H97" s="83">
        <v>97.2</v>
      </c>
      <c r="J97" s="83"/>
      <c r="K97" s="25"/>
      <c r="L97" s="25"/>
      <c r="M97" s="25"/>
      <c r="N97" s="25"/>
      <c r="O97" s="25"/>
      <c r="P97" s="25"/>
    </row>
    <row r="98" spans="1:16" s="172" customFormat="1">
      <c r="A98" s="432" t="s">
        <v>166</v>
      </c>
      <c r="B98" s="83">
        <v>0.7</v>
      </c>
      <c r="C98" s="83">
        <v>91.8</v>
      </c>
      <c r="D98" s="83">
        <v>91.1</v>
      </c>
      <c r="E98" s="83"/>
      <c r="F98" s="83">
        <v>-0.2</v>
      </c>
      <c r="G98" s="83">
        <v>97</v>
      </c>
      <c r="H98" s="83">
        <v>97.2</v>
      </c>
      <c r="J98" s="83"/>
      <c r="K98" s="25"/>
      <c r="L98" s="25"/>
      <c r="M98" s="25"/>
      <c r="N98" s="25"/>
      <c r="O98" s="25"/>
      <c r="P98" s="25"/>
    </row>
    <row r="99" spans="1:16" s="172" customFormat="1">
      <c r="A99" s="432" t="s">
        <v>167</v>
      </c>
      <c r="B99" s="83">
        <v>0.7</v>
      </c>
      <c r="C99" s="83">
        <v>92.5</v>
      </c>
      <c r="D99" s="83">
        <v>91.7</v>
      </c>
      <c r="E99" s="83"/>
      <c r="F99" s="83">
        <v>1.7</v>
      </c>
      <c r="G99" s="83">
        <v>99.1</v>
      </c>
      <c r="H99" s="83">
        <v>97.4</v>
      </c>
      <c r="J99" s="83"/>
      <c r="K99" s="25"/>
      <c r="L99" s="25"/>
      <c r="M99" s="25"/>
      <c r="N99" s="25"/>
      <c r="O99" s="25"/>
      <c r="P99" s="25"/>
    </row>
    <row r="100" spans="1:16" s="172" customFormat="1">
      <c r="A100" s="432" t="s">
        <v>168</v>
      </c>
      <c r="B100" s="83">
        <v>1.1000000000000001</v>
      </c>
      <c r="C100" s="83">
        <v>93.6</v>
      </c>
      <c r="D100" s="83">
        <v>92.4</v>
      </c>
      <c r="E100" s="83"/>
      <c r="F100" s="83">
        <v>2.8</v>
      </c>
      <c r="G100" s="83">
        <v>100.5</v>
      </c>
      <c r="H100" s="83">
        <v>97.7</v>
      </c>
      <c r="J100" s="83"/>
      <c r="K100" s="25"/>
      <c r="L100" s="25"/>
      <c r="M100" s="25"/>
      <c r="N100" s="25"/>
      <c r="O100" s="25"/>
      <c r="P100" s="25"/>
    </row>
    <row r="101" spans="1:16" s="172" customFormat="1">
      <c r="A101" s="432" t="s">
        <v>169</v>
      </c>
      <c r="B101" s="83">
        <v>1.8</v>
      </c>
      <c r="C101" s="83">
        <v>95</v>
      </c>
      <c r="D101" s="83">
        <v>93.2</v>
      </c>
      <c r="E101" s="83"/>
      <c r="F101" s="83">
        <v>3.1</v>
      </c>
      <c r="G101" s="83">
        <v>101.3</v>
      </c>
      <c r="H101" s="83">
        <v>98.2</v>
      </c>
      <c r="J101" s="83"/>
      <c r="K101" s="25"/>
      <c r="L101" s="25"/>
      <c r="M101" s="25"/>
      <c r="N101" s="25"/>
      <c r="O101" s="25"/>
      <c r="P101" s="25"/>
    </row>
    <row r="102" spans="1:16" s="172" customFormat="1">
      <c r="A102" s="432" t="s">
        <v>67</v>
      </c>
      <c r="B102" s="83">
        <v>1.6</v>
      </c>
      <c r="C102" s="83">
        <v>95.6</v>
      </c>
      <c r="D102" s="83">
        <v>94</v>
      </c>
      <c r="E102" s="83"/>
      <c r="F102" s="83">
        <v>5.6</v>
      </c>
      <c r="G102" s="83">
        <v>104.5</v>
      </c>
      <c r="H102" s="83">
        <v>98.9</v>
      </c>
      <c r="J102" s="83"/>
      <c r="K102" s="25"/>
      <c r="L102" s="25"/>
      <c r="M102" s="25"/>
      <c r="N102" s="25"/>
      <c r="O102" s="25"/>
      <c r="P102" s="25"/>
    </row>
    <row r="103" spans="1:16" s="172" customFormat="1">
      <c r="A103" s="432" t="s">
        <v>552</v>
      </c>
      <c r="B103" s="83">
        <v>3.2</v>
      </c>
      <c r="C103" s="83">
        <v>98.2</v>
      </c>
      <c r="D103" s="83">
        <v>95</v>
      </c>
      <c r="E103" s="83"/>
      <c r="F103" s="83">
        <v>7.7</v>
      </c>
      <c r="G103" s="83">
        <v>107.6</v>
      </c>
      <c r="H103" s="83">
        <v>99.9</v>
      </c>
      <c r="J103" s="83"/>
      <c r="K103" s="25"/>
      <c r="L103" s="25"/>
      <c r="M103" s="25"/>
      <c r="N103" s="25"/>
      <c r="O103" s="25"/>
      <c r="P103" s="25"/>
    </row>
    <row r="104" spans="1:16" s="172" customFormat="1">
      <c r="A104" s="432" t="s">
        <v>553</v>
      </c>
      <c r="B104" s="83">
        <v>4.4000000000000004</v>
      </c>
      <c r="C104" s="83">
        <v>100.5</v>
      </c>
      <c r="D104" s="83">
        <v>96.1</v>
      </c>
      <c r="E104" s="83"/>
      <c r="F104" s="83">
        <v>8.5</v>
      </c>
      <c r="G104" s="83">
        <v>109.6</v>
      </c>
      <c r="H104" s="83">
        <v>101.1</v>
      </c>
      <c r="J104" s="83"/>
      <c r="K104" s="25"/>
      <c r="L104" s="25"/>
      <c r="M104" s="25"/>
      <c r="N104" s="25"/>
      <c r="O104" s="25"/>
      <c r="P104" s="25"/>
    </row>
    <row r="105" spans="1:16" s="172" customFormat="1">
      <c r="A105" s="432" t="s">
        <v>554</v>
      </c>
      <c r="B105" s="83">
        <v>5.5</v>
      </c>
      <c r="C105" s="83">
        <v>103</v>
      </c>
      <c r="D105" s="83">
        <v>97.4</v>
      </c>
      <c r="E105" s="83"/>
      <c r="F105" s="83">
        <v>7.7</v>
      </c>
      <c r="G105" s="83">
        <v>109.8</v>
      </c>
      <c r="H105" s="83">
        <v>102.2</v>
      </c>
      <c r="J105" s="83"/>
      <c r="K105" s="25"/>
      <c r="L105" s="25"/>
      <c r="M105" s="25"/>
      <c r="N105" s="25"/>
      <c r="O105" s="25"/>
      <c r="P105" s="25"/>
    </row>
    <row r="106" spans="1:16" s="172" customFormat="1">
      <c r="A106" s="432" t="s">
        <v>551</v>
      </c>
      <c r="B106" s="83">
        <v>5.6</v>
      </c>
      <c r="C106" s="83">
        <v>104.4</v>
      </c>
      <c r="D106" s="83">
        <v>98.8</v>
      </c>
      <c r="E106" s="83"/>
      <c r="F106" s="83">
        <v>7.5</v>
      </c>
      <c r="G106" s="83">
        <v>110.8</v>
      </c>
      <c r="H106" s="83">
        <v>103.3</v>
      </c>
      <c r="J106" s="83"/>
      <c r="K106" s="25"/>
      <c r="L106" s="25"/>
      <c r="M106" s="25"/>
      <c r="N106" s="25"/>
      <c r="O106" s="25"/>
      <c r="P106" s="25"/>
    </row>
    <row r="107" spans="1:16" s="172" customFormat="1">
      <c r="A107" s="432" t="s">
        <v>584</v>
      </c>
      <c r="B107" s="83">
        <v>4.9000000000000004</v>
      </c>
      <c r="C107" s="83">
        <v>104.9</v>
      </c>
      <c r="D107" s="83">
        <v>100.1</v>
      </c>
      <c r="E107" s="83"/>
      <c r="F107" s="83">
        <v>7.3</v>
      </c>
      <c r="G107" s="83">
        <v>111.9</v>
      </c>
      <c r="H107" s="83">
        <v>104.5</v>
      </c>
      <c r="J107" s="83"/>
      <c r="K107" s="25"/>
      <c r="L107" s="25"/>
      <c r="M107" s="25"/>
      <c r="N107" s="25"/>
      <c r="O107" s="25"/>
      <c r="P107" s="25"/>
    </row>
    <row r="108" spans="1:16" s="172" customFormat="1">
      <c r="A108" s="432" t="s">
        <v>585</v>
      </c>
      <c r="B108" s="83">
        <v>4.3</v>
      </c>
      <c r="C108" s="83">
        <v>105.7</v>
      </c>
      <c r="D108" s="83">
        <v>101.4</v>
      </c>
      <c r="E108" s="83"/>
      <c r="F108" s="83">
        <v>7.3</v>
      </c>
      <c r="G108" s="83">
        <v>113.1</v>
      </c>
      <c r="H108" s="83">
        <v>105.7</v>
      </c>
      <c r="J108" s="83"/>
      <c r="K108" s="25"/>
      <c r="L108" s="25"/>
      <c r="M108" s="25"/>
      <c r="N108" s="25"/>
      <c r="O108" s="25"/>
      <c r="P108" s="25"/>
    </row>
    <row r="109" spans="1:16" s="172" customFormat="1">
      <c r="A109" s="432" t="s">
        <v>598</v>
      </c>
      <c r="B109" s="83">
        <v>2.9</v>
      </c>
      <c r="C109" s="83">
        <v>105.4</v>
      </c>
      <c r="D109" s="83">
        <v>102.5</v>
      </c>
      <c r="E109" s="83"/>
      <c r="F109" s="83">
        <v>7.2</v>
      </c>
      <c r="G109" s="83">
        <v>114.2</v>
      </c>
      <c r="H109" s="83">
        <v>107</v>
      </c>
      <c r="J109" s="83"/>
      <c r="K109" s="25"/>
      <c r="L109" s="25"/>
      <c r="M109" s="25"/>
      <c r="N109" s="25"/>
      <c r="O109" s="25"/>
      <c r="P109" s="25"/>
    </row>
    <row r="110" spans="1:16" s="172" customFormat="1">
      <c r="A110" s="432" t="s">
        <v>599</v>
      </c>
      <c r="B110" s="83">
        <v>1.6</v>
      </c>
      <c r="C110" s="83">
        <v>105.1</v>
      </c>
      <c r="D110" s="83">
        <v>103.5</v>
      </c>
      <c r="E110" s="83"/>
      <c r="F110" s="83">
        <v>7.5</v>
      </c>
      <c r="G110" s="83">
        <v>115.9</v>
      </c>
      <c r="H110" s="83">
        <v>108.4</v>
      </c>
      <c r="J110" s="83"/>
      <c r="K110" s="25"/>
      <c r="L110" s="25"/>
      <c r="M110" s="25"/>
      <c r="N110" s="25"/>
      <c r="O110" s="25"/>
      <c r="P110" s="25"/>
    </row>
    <row r="111" spans="1:16" s="172" customFormat="1">
      <c r="A111" s="432" t="s">
        <v>667</v>
      </c>
      <c r="B111" s="83">
        <v>0.8</v>
      </c>
      <c r="C111" s="83">
        <v>105.2</v>
      </c>
      <c r="D111" s="83">
        <v>104.4</v>
      </c>
      <c r="E111" s="83"/>
      <c r="F111" s="83">
        <v>7.9</v>
      </c>
      <c r="G111" s="83">
        <v>117.7</v>
      </c>
      <c r="H111" s="83">
        <v>109.8</v>
      </c>
      <c r="J111" s="83"/>
      <c r="K111" s="25"/>
      <c r="L111" s="25"/>
      <c r="M111" s="25"/>
      <c r="N111" s="25"/>
      <c r="O111" s="25"/>
      <c r="P111" s="25"/>
    </row>
    <row r="112" spans="1:16" s="172" customFormat="1">
      <c r="A112" s="432" t="s">
        <v>668</v>
      </c>
      <c r="B112" s="83">
        <v>-0.3</v>
      </c>
      <c r="C112" s="83">
        <v>104.8</v>
      </c>
      <c r="D112" s="83">
        <v>105.2</v>
      </c>
      <c r="E112" s="83"/>
      <c r="F112" s="83">
        <v>9</v>
      </c>
      <c r="G112" s="83">
        <v>120.4</v>
      </c>
      <c r="H112" s="83">
        <v>111.4</v>
      </c>
      <c r="J112" s="83"/>
      <c r="K112" s="25"/>
      <c r="L112" s="25"/>
      <c r="M112" s="25"/>
      <c r="N112" s="25"/>
      <c r="O112" s="25"/>
      <c r="P112" s="25"/>
    </row>
    <row r="113" spans="1:16" s="172" customFormat="1">
      <c r="A113" s="432" t="s">
        <v>801</v>
      </c>
      <c r="B113" s="83">
        <v>-1.3</v>
      </c>
      <c r="C113" s="83">
        <v>104.5</v>
      </c>
      <c r="D113" s="83">
        <v>105.8</v>
      </c>
      <c r="E113" s="83"/>
      <c r="F113" s="83">
        <v>8.1</v>
      </c>
      <c r="G113" s="83">
        <v>121</v>
      </c>
      <c r="H113" s="83">
        <v>113</v>
      </c>
      <c r="J113" s="83"/>
      <c r="K113" s="25"/>
      <c r="L113" s="25"/>
      <c r="M113" s="25"/>
      <c r="N113" s="25"/>
      <c r="O113" s="25"/>
      <c r="P113" s="25"/>
    </row>
    <row r="114" spans="1:16" s="172" customFormat="1">
      <c r="A114" s="432" t="s">
        <v>802</v>
      </c>
      <c r="B114" s="83">
        <v>-4.5999999999999996</v>
      </c>
      <c r="C114" s="83">
        <v>101.5</v>
      </c>
      <c r="D114" s="83">
        <v>106.1</v>
      </c>
      <c r="E114" s="83"/>
      <c r="F114" s="83">
        <v>8.4</v>
      </c>
      <c r="G114" s="83">
        <v>123</v>
      </c>
      <c r="H114" s="83">
        <v>114.7</v>
      </c>
      <c r="J114" s="83"/>
      <c r="K114" s="25"/>
      <c r="L114" s="25"/>
      <c r="M114" s="25"/>
      <c r="N114" s="25"/>
      <c r="O114" s="25"/>
      <c r="P114" s="25"/>
    </row>
    <row r="115" spans="1:16" s="172" customFormat="1">
      <c r="A115" s="430" t="s">
        <v>827</v>
      </c>
      <c r="B115" s="83">
        <v>-4.5999999999999996</v>
      </c>
      <c r="C115" s="83">
        <v>101.7</v>
      </c>
      <c r="D115" s="83">
        <v>106.3</v>
      </c>
      <c r="E115" s="83"/>
      <c r="F115" s="83">
        <v>7.7</v>
      </c>
      <c r="G115" s="83">
        <v>124</v>
      </c>
      <c r="H115" s="83">
        <v>116.3</v>
      </c>
      <c r="J115" s="83"/>
      <c r="K115" s="25"/>
      <c r="L115" s="25"/>
      <c r="M115" s="25"/>
      <c r="N115" s="25"/>
      <c r="O115" s="25"/>
      <c r="P115" s="25"/>
    </row>
    <row r="116" spans="1:16" s="172" customFormat="1" ht="18">
      <c r="A116" s="430" t="s">
        <v>1094</v>
      </c>
      <c r="B116" s="83">
        <v>-5</v>
      </c>
      <c r="C116" s="83">
        <v>101.4</v>
      </c>
      <c r="D116" s="83">
        <v>106.5</v>
      </c>
      <c r="E116" s="83"/>
      <c r="F116" s="83">
        <v>7.6</v>
      </c>
      <c r="G116" s="83">
        <v>125.6</v>
      </c>
      <c r="H116" s="83">
        <v>118</v>
      </c>
      <c r="J116" s="83"/>
      <c r="K116" s="25"/>
      <c r="L116" s="25"/>
      <c r="M116" s="25"/>
      <c r="N116" s="25"/>
      <c r="O116" s="25"/>
      <c r="P116" s="25"/>
    </row>
    <row r="117" spans="1:16">
      <c r="A117" s="154"/>
      <c r="B117" s="9"/>
      <c r="C117" s="9"/>
      <c r="D117" s="9"/>
      <c r="E117" s="9"/>
    </row>
    <row r="118" spans="1:16">
      <c r="A118" s="136" t="s">
        <v>617</v>
      </c>
      <c r="B118" s="9"/>
      <c r="C118" s="9"/>
      <c r="D118" s="9"/>
      <c r="E118" s="9"/>
    </row>
    <row r="119" spans="1:16">
      <c r="A119" s="154"/>
      <c r="B119" s="9"/>
      <c r="C119" s="9"/>
      <c r="D119" s="9"/>
      <c r="E119" s="9"/>
    </row>
    <row r="120" spans="1:16">
      <c r="A120" s="154"/>
      <c r="B120" s="9"/>
      <c r="C120" s="9"/>
      <c r="D120" s="9"/>
      <c r="E120" s="9"/>
    </row>
    <row r="121" spans="1:16">
      <c r="A121" s="154"/>
      <c r="B121" s="9"/>
      <c r="C121" s="9"/>
      <c r="D121" s="9"/>
      <c r="E121" s="9"/>
    </row>
    <row r="122" spans="1:16">
      <c r="A122" s="154"/>
      <c r="B122" s="9"/>
      <c r="C122" s="9"/>
      <c r="D122" s="9"/>
      <c r="E122" s="9"/>
    </row>
    <row r="123" spans="1:16">
      <c r="A123" s="154"/>
      <c r="B123" s="9"/>
      <c r="C123" s="9"/>
      <c r="D123" s="9"/>
      <c r="E123" s="9"/>
    </row>
    <row r="124" spans="1:16">
      <c r="A124" s="154"/>
      <c r="B124" s="9"/>
      <c r="C124" s="9"/>
      <c r="D124" s="9"/>
      <c r="E124" s="9"/>
    </row>
    <row r="125" spans="1:16">
      <c r="A125" s="154"/>
      <c r="B125" s="9"/>
      <c r="C125" s="9"/>
      <c r="D125" s="9"/>
      <c r="E125" s="9"/>
    </row>
    <row r="126" spans="1:16">
      <c r="A126" s="154"/>
      <c r="B126" s="9"/>
      <c r="C126" s="9"/>
      <c r="D126" s="9"/>
      <c r="E126" s="9"/>
    </row>
    <row r="127" spans="1:16">
      <c r="A127" s="154"/>
      <c r="B127" s="9"/>
      <c r="C127" s="9"/>
      <c r="D127" s="9"/>
      <c r="E127" s="9"/>
    </row>
    <row r="128" spans="1:16">
      <c r="A128" s="154"/>
      <c r="B128" s="9"/>
      <c r="C128" s="9"/>
      <c r="D128" s="9"/>
      <c r="E128" s="9"/>
    </row>
    <row r="129" spans="1:5">
      <c r="A129" s="154"/>
      <c r="B129" s="9"/>
      <c r="C129" s="9"/>
      <c r="D129" s="9"/>
      <c r="E129" s="9"/>
    </row>
    <row r="130" spans="1:5">
      <c r="A130" s="154"/>
      <c r="B130" s="9"/>
      <c r="C130" s="9"/>
      <c r="D130" s="9"/>
      <c r="E130" s="9"/>
    </row>
    <row r="131" spans="1:5">
      <c r="A131" s="154"/>
      <c r="B131" s="9"/>
      <c r="C131" s="9"/>
      <c r="D131" s="9"/>
      <c r="E131" s="9"/>
    </row>
    <row r="132" spans="1:5">
      <c r="A132" s="154"/>
      <c r="B132" s="9"/>
      <c r="C132" s="9"/>
      <c r="D132" s="9"/>
      <c r="E132" s="9"/>
    </row>
    <row r="133" spans="1:5">
      <c r="A133" s="154"/>
      <c r="B133" s="9"/>
      <c r="C133" s="9"/>
      <c r="D133" s="9"/>
      <c r="E133" s="9"/>
    </row>
    <row r="134" spans="1:5">
      <c r="A134" s="154"/>
      <c r="B134" s="9"/>
      <c r="C134" s="9"/>
      <c r="D134" s="9"/>
      <c r="E134" s="9"/>
    </row>
    <row r="135" spans="1:5">
      <c r="A135" s="154"/>
      <c r="B135" s="9"/>
      <c r="C135" s="9"/>
      <c r="D135" s="9"/>
      <c r="E135" s="9"/>
    </row>
    <row r="136" spans="1:5">
      <c r="A136" s="154"/>
      <c r="B136" s="9"/>
      <c r="C136" s="9"/>
      <c r="D136" s="9"/>
      <c r="E136" s="9"/>
    </row>
    <row r="137" spans="1:5">
      <c r="A137" s="154"/>
      <c r="B137" s="9"/>
      <c r="C137" s="9"/>
      <c r="D137" s="9"/>
      <c r="E137" s="9"/>
    </row>
    <row r="138" spans="1:5">
      <c r="A138" s="154"/>
      <c r="B138" s="9"/>
      <c r="C138" s="9"/>
      <c r="D138" s="9"/>
      <c r="E138" s="9"/>
    </row>
    <row r="140" spans="1:5">
      <c r="A140"/>
      <c r="B140" s="50"/>
      <c r="C140"/>
    </row>
  </sheetData>
  <mergeCells count="2">
    <mergeCell ref="B3:D3"/>
    <mergeCell ref="F3:H3"/>
  </mergeCells>
  <phoneticPr fontId="2" type="noConversion"/>
  <hyperlinks>
    <hyperlink ref="A110" location="차례!A1" display="차례로 가기" xr:uid="{00000000-0004-0000-0D00-000000000000}"/>
    <hyperlink ref="A118" location="차례!E3" display="차례로 가기" xr:uid="{61BEA25D-3770-450A-BA36-477DCBEE4A43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/>
  <dimension ref="A1:J73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10" customWidth="1"/>
    <col min="2" max="2" width="22.625" customWidth="1"/>
    <col min="3" max="3" width="22.625" style="10" customWidth="1"/>
    <col min="4" max="5" width="22.625" customWidth="1"/>
  </cols>
  <sheetData>
    <row r="1" spans="1:10">
      <c r="A1" s="2" t="s">
        <v>544</v>
      </c>
      <c r="B1" s="3"/>
      <c r="C1" s="3"/>
      <c r="D1" s="3"/>
    </row>
    <row r="2" spans="1:10">
      <c r="A2" s="4" t="s">
        <v>545</v>
      </c>
      <c r="B2" s="3"/>
      <c r="C2" s="3"/>
      <c r="D2" s="3"/>
    </row>
    <row r="3" spans="1:10">
      <c r="A3" s="5"/>
      <c r="B3" s="3"/>
      <c r="C3" s="3"/>
      <c r="D3" s="3"/>
    </row>
    <row r="4" spans="1:10">
      <c r="A4" s="78" t="s">
        <v>44</v>
      </c>
      <c r="B4" s="79" t="s">
        <v>546</v>
      </c>
      <c r="C4" s="79" t="s">
        <v>133</v>
      </c>
      <c r="D4" s="79" t="s">
        <v>134</v>
      </c>
      <c r="E4" s="79" t="s">
        <v>547</v>
      </c>
    </row>
    <row r="5" spans="1:10">
      <c r="A5" s="8" t="s">
        <v>548</v>
      </c>
      <c r="B5" s="79" t="s">
        <v>127</v>
      </c>
      <c r="C5" s="79" t="s">
        <v>127</v>
      </c>
      <c r="D5" s="79" t="s">
        <v>549</v>
      </c>
      <c r="E5" s="79" t="s">
        <v>549</v>
      </c>
    </row>
    <row r="6" spans="1:10">
      <c r="A6" s="22">
        <v>44200</v>
      </c>
      <c r="B6" s="407">
        <v>0.95</v>
      </c>
      <c r="C6" s="407">
        <v>1.72</v>
      </c>
      <c r="D6" s="407">
        <v>0.91</v>
      </c>
      <c r="E6" s="407">
        <v>1.38</v>
      </c>
      <c r="G6" s="408"/>
      <c r="H6" s="408"/>
      <c r="I6" s="408"/>
      <c r="J6" s="408"/>
    </row>
    <row r="7" spans="1:10" s="172" customFormat="1">
      <c r="A7" s="22">
        <v>44201</v>
      </c>
      <c r="B7" s="407">
        <v>0.94</v>
      </c>
      <c r="C7" s="407">
        <v>1.69</v>
      </c>
      <c r="D7" s="407">
        <v>0.95</v>
      </c>
      <c r="E7" s="407">
        <v>1.42</v>
      </c>
      <c r="G7" s="408"/>
      <c r="H7" s="408"/>
      <c r="I7" s="408"/>
      <c r="J7" s="408"/>
    </row>
    <row r="8" spans="1:10" s="172" customFormat="1">
      <c r="A8" s="22">
        <v>44202</v>
      </c>
      <c r="B8" s="407">
        <v>0.95</v>
      </c>
      <c r="C8" s="407">
        <v>1.73</v>
      </c>
      <c r="D8" s="407">
        <v>1.04</v>
      </c>
      <c r="E8" s="407">
        <v>1.44</v>
      </c>
      <c r="G8" s="408"/>
      <c r="H8" s="408"/>
      <c r="I8" s="408"/>
      <c r="J8" s="408"/>
    </row>
    <row r="9" spans="1:10" s="172" customFormat="1">
      <c r="A9" s="22">
        <v>44203</v>
      </c>
      <c r="B9" s="407">
        <v>0.96</v>
      </c>
      <c r="C9" s="407">
        <v>1.72</v>
      </c>
      <c r="D9" s="407">
        <v>1.08</v>
      </c>
      <c r="E9" s="407">
        <v>1.43</v>
      </c>
      <c r="G9" s="408"/>
      <c r="H9" s="408"/>
      <c r="I9" s="408"/>
      <c r="J9" s="408"/>
    </row>
    <row r="10" spans="1:10" s="172" customFormat="1">
      <c r="A10" s="22">
        <v>44204</v>
      </c>
      <c r="B10" s="407">
        <v>0.98</v>
      </c>
      <c r="C10" s="407">
        <v>1.73</v>
      </c>
      <c r="D10" s="407">
        <v>1.1200000000000001</v>
      </c>
      <c r="E10" s="407">
        <v>1.43</v>
      </c>
      <c r="G10" s="408"/>
      <c r="H10" s="408"/>
      <c r="I10" s="408"/>
      <c r="J10" s="408"/>
    </row>
    <row r="11" spans="1:10" s="172" customFormat="1">
      <c r="A11" s="22">
        <v>44207</v>
      </c>
      <c r="B11" s="407">
        <v>0.97</v>
      </c>
      <c r="C11" s="407">
        <v>1.69</v>
      </c>
      <c r="D11" s="407">
        <v>1.1499999999999999</v>
      </c>
      <c r="E11" s="407">
        <v>1.4</v>
      </c>
      <c r="G11" s="408"/>
      <c r="H11" s="408"/>
      <c r="I11" s="408"/>
      <c r="J11" s="408"/>
    </row>
    <row r="12" spans="1:10" s="172" customFormat="1">
      <c r="A12" s="22">
        <v>44208</v>
      </c>
      <c r="B12" s="407">
        <v>0.98</v>
      </c>
      <c r="C12" s="407">
        <v>1.72</v>
      </c>
      <c r="D12" s="407">
        <v>1.1299999999999999</v>
      </c>
      <c r="E12" s="407">
        <v>1.37</v>
      </c>
      <c r="G12" s="408"/>
      <c r="H12" s="408"/>
      <c r="I12" s="408"/>
      <c r="J12" s="408"/>
    </row>
    <row r="13" spans="1:10" s="172" customFormat="1">
      <c r="A13" s="22">
        <v>44209</v>
      </c>
      <c r="B13" s="407">
        <v>0.98</v>
      </c>
      <c r="C13" s="407">
        <v>1.72</v>
      </c>
      <c r="D13" s="407">
        <v>1.08</v>
      </c>
      <c r="E13" s="407">
        <v>1.33</v>
      </c>
      <c r="G13" s="408"/>
      <c r="H13" s="408"/>
      <c r="I13" s="408"/>
      <c r="J13" s="408"/>
    </row>
    <row r="14" spans="1:10" s="172" customFormat="1">
      <c r="A14" s="22">
        <v>44210</v>
      </c>
      <c r="B14" s="407">
        <v>0.99</v>
      </c>
      <c r="C14" s="407">
        <v>1.73</v>
      </c>
      <c r="D14" s="407">
        <v>1.1299999999999999</v>
      </c>
      <c r="E14" s="407">
        <v>1.31</v>
      </c>
      <c r="G14" s="408"/>
      <c r="H14" s="408"/>
      <c r="I14" s="408"/>
      <c r="J14" s="408"/>
    </row>
    <row r="15" spans="1:10" s="172" customFormat="1">
      <c r="A15" s="22">
        <v>44211</v>
      </c>
      <c r="B15" s="407">
        <v>0.97</v>
      </c>
      <c r="C15" s="407">
        <v>1.73</v>
      </c>
      <c r="D15" s="407">
        <v>1.08</v>
      </c>
      <c r="E15" s="407">
        <v>1.33</v>
      </c>
      <c r="G15" s="408"/>
      <c r="H15" s="408"/>
      <c r="I15" s="408"/>
      <c r="J15" s="408"/>
    </row>
    <row r="16" spans="1:10" s="172" customFormat="1">
      <c r="A16" s="22">
        <v>44214</v>
      </c>
      <c r="B16" s="407">
        <v>0.97</v>
      </c>
      <c r="C16" s="407">
        <v>1.71</v>
      </c>
      <c r="D16" s="407">
        <v>1.08</v>
      </c>
      <c r="E16" s="407">
        <v>1.29</v>
      </c>
      <c r="G16" s="408"/>
      <c r="H16" s="408"/>
      <c r="I16" s="408"/>
      <c r="J16" s="408"/>
    </row>
    <row r="17" spans="1:10" s="172" customFormat="1">
      <c r="A17" s="22">
        <v>44215</v>
      </c>
      <c r="B17" s="407">
        <v>0.97</v>
      </c>
      <c r="C17" s="407">
        <v>1.71</v>
      </c>
      <c r="D17" s="407">
        <v>1.0900000000000001</v>
      </c>
      <c r="E17" s="407">
        <v>1.26</v>
      </c>
      <c r="G17" s="408"/>
      <c r="H17" s="408"/>
      <c r="I17" s="408"/>
      <c r="J17" s="408"/>
    </row>
    <row r="18" spans="1:10" s="172" customFormat="1">
      <c r="A18" s="22">
        <v>44216</v>
      </c>
      <c r="B18" s="407">
        <v>0.98</v>
      </c>
      <c r="C18" s="407">
        <v>1.7</v>
      </c>
      <c r="D18" s="407">
        <v>1.08</v>
      </c>
      <c r="E18" s="407">
        <v>1.22</v>
      </c>
      <c r="G18" s="408"/>
      <c r="H18" s="408"/>
      <c r="I18" s="408"/>
      <c r="J18" s="408"/>
    </row>
    <row r="19" spans="1:10" s="172" customFormat="1">
      <c r="A19" s="22">
        <v>44217</v>
      </c>
      <c r="B19" s="407">
        <v>0.97</v>
      </c>
      <c r="C19" s="407">
        <v>1.71</v>
      </c>
      <c r="D19" s="407">
        <v>1.1100000000000001</v>
      </c>
      <c r="E19" s="407">
        <v>1.19</v>
      </c>
      <c r="G19" s="408"/>
      <c r="H19" s="408"/>
      <c r="I19" s="408"/>
      <c r="J19" s="408"/>
    </row>
    <row r="20" spans="1:10" s="172" customFormat="1">
      <c r="A20" s="22">
        <v>44218</v>
      </c>
      <c r="B20" s="407">
        <v>0.99</v>
      </c>
      <c r="C20" s="407">
        <v>1.76</v>
      </c>
      <c r="D20" s="407">
        <v>1.0900000000000001</v>
      </c>
      <c r="E20" s="407">
        <v>1.28</v>
      </c>
      <c r="G20" s="408"/>
      <c r="H20" s="408"/>
      <c r="I20" s="408"/>
      <c r="J20" s="408"/>
    </row>
    <row r="21" spans="1:10" s="172" customFormat="1">
      <c r="A21" s="22">
        <v>44221</v>
      </c>
      <c r="B21" s="407">
        <v>1.01</v>
      </c>
      <c r="C21" s="407">
        <v>1.78</v>
      </c>
      <c r="D21" s="407">
        <v>1.03</v>
      </c>
      <c r="E21" s="407">
        <v>1.28</v>
      </c>
      <c r="G21" s="408"/>
      <c r="H21" s="408"/>
      <c r="I21" s="408"/>
      <c r="J21" s="408"/>
    </row>
    <row r="22" spans="1:10" s="172" customFormat="1">
      <c r="A22" s="22">
        <v>44222</v>
      </c>
      <c r="B22" s="407">
        <v>1.01</v>
      </c>
      <c r="C22" s="407">
        <v>1.77</v>
      </c>
      <c r="D22" s="407">
        <v>1.03</v>
      </c>
      <c r="E22" s="407">
        <v>1.24</v>
      </c>
      <c r="G22" s="408"/>
      <c r="H22" s="408"/>
      <c r="I22" s="408"/>
      <c r="J22" s="408"/>
    </row>
    <row r="23" spans="1:10" s="172" customFormat="1">
      <c r="A23" s="22">
        <v>44223</v>
      </c>
      <c r="B23" s="407">
        <v>0.98</v>
      </c>
      <c r="C23" s="407">
        <v>1.76</v>
      </c>
      <c r="D23" s="407">
        <v>1.02</v>
      </c>
      <c r="E23" s="407">
        <v>1.35</v>
      </c>
      <c r="G23" s="408"/>
      <c r="H23" s="408"/>
      <c r="I23" s="408"/>
      <c r="J23" s="408"/>
    </row>
    <row r="24" spans="1:10" s="172" customFormat="1">
      <c r="A24" s="22">
        <v>44224</v>
      </c>
      <c r="B24" s="407">
        <v>0.98</v>
      </c>
      <c r="C24" s="407">
        <v>1.76</v>
      </c>
      <c r="D24" s="407">
        <v>1.04</v>
      </c>
      <c r="E24" s="407">
        <v>1.32</v>
      </c>
      <c r="G24" s="408"/>
      <c r="H24" s="408"/>
      <c r="I24" s="408"/>
      <c r="J24" s="408"/>
    </row>
    <row r="25" spans="1:10" s="172" customFormat="1">
      <c r="A25" s="22">
        <v>44225</v>
      </c>
      <c r="B25" s="407">
        <v>0.97</v>
      </c>
      <c r="C25" s="407">
        <v>1.77</v>
      </c>
      <c r="D25" s="407">
        <v>1.07</v>
      </c>
      <c r="E25" s="407">
        <v>1.29</v>
      </c>
      <c r="G25" s="408"/>
      <c r="H25" s="408"/>
      <c r="I25" s="408"/>
      <c r="J25" s="408"/>
    </row>
    <row r="26" spans="1:10" s="172" customFormat="1">
      <c r="A26" s="22">
        <v>44228</v>
      </c>
      <c r="B26" s="407">
        <v>0.99</v>
      </c>
      <c r="C26" s="407">
        <v>1.8</v>
      </c>
      <c r="D26" s="407">
        <v>1.08</v>
      </c>
      <c r="E26" s="407">
        <v>1.37</v>
      </c>
      <c r="G26" s="408"/>
      <c r="H26" s="408"/>
      <c r="I26" s="408"/>
      <c r="J26" s="408"/>
    </row>
    <row r="27" spans="1:10" s="172" customFormat="1">
      <c r="A27" s="22">
        <v>44229</v>
      </c>
      <c r="B27" s="407">
        <v>0.98</v>
      </c>
      <c r="C27" s="407">
        <v>1.76</v>
      </c>
      <c r="D27" s="407">
        <v>1.1000000000000001</v>
      </c>
      <c r="E27" s="407">
        <v>1.38</v>
      </c>
      <c r="G27" s="408"/>
      <c r="H27" s="408"/>
      <c r="I27" s="408"/>
      <c r="J27" s="408"/>
    </row>
    <row r="28" spans="1:10" s="172" customFormat="1">
      <c r="A28" s="22">
        <v>44230</v>
      </c>
      <c r="B28" s="407">
        <v>0.98</v>
      </c>
      <c r="C28" s="407">
        <v>1.77</v>
      </c>
      <c r="D28" s="407">
        <v>1.1399999999999999</v>
      </c>
      <c r="E28" s="407">
        <v>1.33</v>
      </c>
      <c r="G28" s="408"/>
      <c r="H28" s="408"/>
      <c r="I28" s="408"/>
      <c r="J28" s="408"/>
    </row>
    <row r="29" spans="1:10" s="172" customFormat="1">
      <c r="A29" s="22">
        <v>44231</v>
      </c>
      <c r="B29" s="407">
        <v>0.98</v>
      </c>
      <c r="C29" s="407">
        <v>1.79</v>
      </c>
      <c r="D29" s="407">
        <v>1.1399999999999999</v>
      </c>
      <c r="E29" s="407">
        <v>1.3</v>
      </c>
      <c r="G29" s="408"/>
      <c r="H29" s="408"/>
      <c r="I29" s="408"/>
      <c r="J29" s="408"/>
    </row>
    <row r="30" spans="1:10" s="172" customFormat="1">
      <c r="A30" s="22">
        <v>44232</v>
      </c>
      <c r="B30" s="407">
        <v>0.98</v>
      </c>
      <c r="C30" s="407">
        <v>1.79</v>
      </c>
      <c r="D30" s="407">
        <v>1.1599999999999999</v>
      </c>
      <c r="E30" s="407">
        <v>1.26</v>
      </c>
      <c r="G30" s="408"/>
      <c r="H30" s="408"/>
      <c r="I30" s="408"/>
      <c r="J30" s="408"/>
    </row>
    <row r="31" spans="1:10" s="172" customFormat="1">
      <c r="A31" s="22">
        <v>44235</v>
      </c>
      <c r="B31" s="407">
        <v>1</v>
      </c>
      <c r="C31" s="407">
        <v>1.82</v>
      </c>
      <c r="D31" s="407">
        <v>1.17</v>
      </c>
      <c r="E31" s="407">
        <v>1.31</v>
      </c>
      <c r="G31" s="408"/>
      <c r="H31" s="408"/>
      <c r="I31" s="408"/>
      <c r="J31" s="408"/>
    </row>
    <row r="32" spans="1:10" s="172" customFormat="1">
      <c r="A32" s="22">
        <v>44236</v>
      </c>
      <c r="B32" s="407">
        <v>0.99</v>
      </c>
      <c r="C32" s="407">
        <v>1.81</v>
      </c>
      <c r="D32" s="407">
        <v>1.1599999999999999</v>
      </c>
      <c r="E32" s="407">
        <v>1.3</v>
      </c>
      <c r="G32" s="408"/>
      <c r="H32" s="408"/>
      <c r="I32" s="408"/>
      <c r="J32" s="408"/>
    </row>
    <row r="33" spans="1:10" s="172" customFormat="1">
      <c r="A33" s="22">
        <v>44237</v>
      </c>
      <c r="B33" s="407">
        <v>1</v>
      </c>
      <c r="C33" s="407">
        <v>1.83</v>
      </c>
      <c r="D33" s="407">
        <v>1.1200000000000001</v>
      </c>
      <c r="E33" s="407">
        <v>1.27</v>
      </c>
      <c r="G33" s="408"/>
      <c r="H33" s="408"/>
      <c r="I33" s="408"/>
      <c r="J33" s="408"/>
    </row>
    <row r="34" spans="1:10" s="172" customFormat="1">
      <c r="A34" s="22">
        <v>44242</v>
      </c>
      <c r="B34" s="407">
        <v>1</v>
      </c>
      <c r="C34" s="407">
        <v>1.87</v>
      </c>
      <c r="D34" s="407">
        <v>1.21</v>
      </c>
      <c r="E34" s="407">
        <v>1.23</v>
      </c>
      <c r="G34" s="408"/>
      <c r="H34" s="408"/>
      <c r="I34" s="408"/>
      <c r="J34" s="408"/>
    </row>
    <row r="35" spans="1:10" s="172" customFormat="1">
      <c r="A35" s="22">
        <v>44243</v>
      </c>
      <c r="B35" s="407">
        <v>0.98</v>
      </c>
      <c r="C35" s="407">
        <v>1.85</v>
      </c>
      <c r="D35" s="407">
        <v>1.31</v>
      </c>
      <c r="E35" s="407">
        <v>1.24</v>
      </c>
      <c r="G35" s="408"/>
      <c r="H35" s="408"/>
      <c r="I35" s="408"/>
      <c r="J35" s="408"/>
    </row>
    <row r="36" spans="1:10" s="172" customFormat="1">
      <c r="A36" s="22">
        <v>44244</v>
      </c>
      <c r="B36" s="407">
        <v>0.99</v>
      </c>
      <c r="C36" s="407">
        <v>1.86</v>
      </c>
      <c r="D36" s="407">
        <v>1.27</v>
      </c>
      <c r="E36" s="407">
        <v>1.21</v>
      </c>
      <c r="G36" s="408"/>
      <c r="H36" s="408"/>
      <c r="I36" s="408"/>
      <c r="J36" s="408"/>
    </row>
    <row r="37" spans="1:10" s="172" customFormat="1">
      <c r="A37" s="22">
        <v>44245</v>
      </c>
      <c r="B37" s="407">
        <v>0.99</v>
      </c>
      <c r="C37" s="407">
        <v>1.85</v>
      </c>
      <c r="D37" s="407">
        <v>1.3</v>
      </c>
      <c r="E37" s="407">
        <v>1.17</v>
      </c>
      <c r="G37" s="408"/>
      <c r="H37" s="408"/>
      <c r="I37" s="408"/>
      <c r="J37" s="408"/>
    </row>
    <row r="38" spans="1:10" s="172" customFormat="1">
      <c r="A38" s="22">
        <v>44246</v>
      </c>
      <c r="B38" s="407">
        <v>1</v>
      </c>
      <c r="C38" s="407">
        <v>1.88</v>
      </c>
      <c r="D38" s="407">
        <v>1.34</v>
      </c>
      <c r="E38" s="407">
        <v>1.17</v>
      </c>
      <c r="G38" s="408"/>
      <c r="H38" s="408"/>
      <c r="I38" s="408"/>
      <c r="J38" s="408"/>
    </row>
    <row r="39" spans="1:10" s="172" customFormat="1">
      <c r="A39" s="22">
        <v>44249</v>
      </c>
      <c r="B39" s="407">
        <v>1.02</v>
      </c>
      <c r="C39" s="407">
        <v>1.92</v>
      </c>
      <c r="D39" s="407">
        <v>1.37</v>
      </c>
      <c r="E39" s="407">
        <v>1.27</v>
      </c>
      <c r="G39" s="408"/>
      <c r="H39" s="408"/>
      <c r="I39" s="408"/>
      <c r="J39" s="408"/>
    </row>
    <row r="40" spans="1:10" s="172" customFormat="1">
      <c r="A40" s="22">
        <v>44250</v>
      </c>
      <c r="B40" s="407">
        <v>1.02</v>
      </c>
      <c r="C40" s="407">
        <v>1.91</v>
      </c>
      <c r="D40" s="407">
        <v>1.34</v>
      </c>
      <c r="E40" s="407">
        <v>1.23</v>
      </c>
      <c r="G40" s="408"/>
      <c r="H40" s="408"/>
      <c r="I40" s="408"/>
      <c r="J40" s="408"/>
    </row>
    <row r="41" spans="1:10" s="172" customFormat="1">
      <c r="A41" s="22">
        <v>44251</v>
      </c>
      <c r="B41" s="407">
        <v>1.01</v>
      </c>
      <c r="C41" s="407">
        <v>1.85</v>
      </c>
      <c r="D41" s="407">
        <v>1.38</v>
      </c>
      <c r="E41" s="407">
        <v>1.24</v>
      </c>
      <c r="G41" s="408"/>
      <c r="H41" s="408"/>
      <c r="I41" s="408"/>
      <c r="J41" s="408"/>
    </row>
    <row r="42" spans="1:10" s="172" customFormat="1">
      <c r="A42" s="22">
        <v>44252</v>
      </c>
      <c r="B42" s="407">
        <v>1</v>
      </c>
      <c r="C42" s="407">
        <v>1.88</v>
      </c>
      <c r="D42" s="407">
        <v>1.52</v>
      </c>
      <c r="E42" s="407">
        <v>1.23</v>
      </c>
      <c r="G42" s="408"/>
      <c r="H42" s="408"/>
      <c r="I42" s="408"/>
      <c r="J42" s="408"/>
    </row>
    <row r="43" spans="1:10" s="172" customFormat="1">
      <c r="A43" s="22">
        <v>44253</v>
      </c>
      <c r="B43" s="407">
        <v>1.02</v>
      </c>
      <c r="C43" s="407">
        <v>1.96</v>
      </c>
      <c r="D43" s="407">
        <v>1.4</v>
      </c>
      <c r="E43" s="407">
        <v>1.34</v>
      </c>
      <c r="G43" s="408"/>
      <c r="H43" s="408"/>
      <c r="I43" s="408"/>
      <c r="J43" s="408"/>
    </row>
    <row r="44" spans="1:10" s="172" customFormat="1">
      <c r="A44" s="22">
        <v>44257</v>
      </c>
      <c r="B44" s="407">
        <v>1.02</v>
      </c>
      <c r="C44" s="407">
        <v>1.97</v>
      </c>
      <c r="D44" s="407">
        <v>1.39</v>
      </c>
      <c r="E44" s="407">
        <v>1.3</v>
      </c>
      <c r="G44" s="408"/>
      <c r="H44" s="408"/>
      <c r="I44" s="408"/>
      <c r="J44" s="408"/>
    </row>
    <row r="45" spans="1:10" s="172" customFormat="1">
      <c r="A45" s="22">
        <v>44258</v>
      </c>
      <c r="B45" s="407">
        <v>1.02</v>
      </c>
      <c r="C45" s="407">
        <v>1.95</v>
      </c>
      <c r="D45" s="407">
        <v>1.48</v>
      </c>
      <c r="E45" s="407">
        <v>1.26</v>
      </c>
      <c r="G45" s="408"/>
      <c r="H45" s="408"/>
      <c r="I45" s="408"/>
      <c r="J45" s="408"/>
    </row>
    <row r="46" spans="1:10" s="172" customFormat="1">
      <c r="A46" s="22">
        <v>44259</v>
      </c>
      <c r="B46" s="407">
        <v>1.03</v>
      </c>
      <c r="C46" s="407">
        <v>1.97</v>
      </c>
      <c r="D46" s="407">
        <v>1.56</v>
      </c>
      <c r="E46" s="407">
        <v>1.25</v>
      </c>
      <c r="G46" s="408"/>
      <c r="H46" s="408"/>
      <c r="I46" s="408"/>
      <c r="J46" s="408"/>
    </row>
    <row r="47" spans="1:10" s="172" customFormat="1">
      <c r="A47" s="22">
        <v>44260</v>
      </c>
      <c r="B47" s="407">
        <v>1.07</v>
      </c>
      <c r="C47" s="407">
        <v>1.99</v>
      </c>
      <c r="D47" s="407">
        <v>1.57</v>
      </c>
      <c r="E47" s="407">
        <v>1.48</v>
      </c>
      <c r="G47" s="408"/>
      <c r="H47" s="408"/>
      <c r="I47" s="408"/>
      <c r="J47" s="408"/>
    </row>
    <row r="48" spans="1:10" s="172" customFormat="1">
      <c r="A48" s="22">
        <v>44263</v>
      </c>
      <c r="B48" s="407">
        <v>1.1399999999999999</v>
      </c>
      <c r="C48" s="407">
        <v>2.0299999999999998</v>
      </c>
      <c r="D48" s="407">
        <v>1.59</v>
      </c>
      <c r="E48" s="407">
        <v>2.16</v>
      </c>
      <c r="G48" s="408"/>
      <c r="H48" s="408"/>
      <c r="I48" s="408"/>
      <c r="J48" s="408"/>
    </row>
    <row r="49" spans="1:10" s="172" customFormat="1">
      <c r="A49" s="22">
        <v>44264</v>
      </c>
      <c r="B49" s="407">
        <v>1.21</v>
      </c>
      <c r="C49" s="407">
        <v>2.0299999999999998</v>
      </c>
      <c r="D49" s="407">
        <v>1.53</v>
      </c>
      <c r="E49" s="407">
        <v>2.52</v>
      </c>
      <c r="G49" s="408"/>
      <c r="H49" s="408"/>
      <c r="I49" s="408"/>
      <c r="J49" s="408"/>
    </row>
    <row r="50" spans="1:10" s="172" customFormat="1">
      <c r="A50" s="22">
        <v>44265</v>
      </c>
      <c r="B50" s="407">
        <v>1.18</v>
      </c>
      <c r="C50" s="407">
        <v>2.04</v>
      </c>
      <c r="D50" s="407">
        <v>1.52</v>
      </c>
      <c r="E50" s="407">
        <v>2.4900000000000002</v>
      </c>
      <c r="G50" s="408"/>
      <c r="H50" s="408"/>
      <c r="I50" s="408"/>
      <c r="J50" s="408"/>
    </row>
    <row r="51" spans="1:10" s="172" customFormat="1">
      <c r="A51" s="22">
        <v>44266</v>
      </c>
      <c r="B51" s="407">
        <v>1.18</v>
      </c>
      <c r="C51" s="407">
        <v>2.0299999999999998</v>
      </c>
      <c r="D51" s="407">
        <v>1.54</v>
      </c>
      <c r="E51" s="407">
        <v>2.42</v>
      </c>
      <c r="G51" s="408"/>
      <c r="H51" s="408"/>
      <c r="I51" s="408"/>
      <c r="J51" s="408"/>
    </row>
    <row r="52" spans="1:10" s="172" customFormat="1">
      <c r="A52" s="22">
        <v>44267</v>
      </c>
      <c r="B52" s="407">
        <v>1.22</v>
      </c>
      <c r="C52" s="407">
        <v>2.09</v>
      </c>
      <c r="D52" s="407">
        <v>1.62</v>
      </c>
      <c r="E52" s="407">
        <v>2.5099999999999998</v>
      </c>
      <c r="G52" s="408"/>
      <c r="H52" s="408"/>
      <c r="I52" s="408"/>
      <c r="J52" s="408"/>
    </row>
    <row r="53" spans="1:10" s="172" customFormat="1">
      <c r="A53" s="22">
        <v>44270</v>
      </c>
      <c r="B53" s="407">
        <v>1.24</v>
      </c>
      <c r="C53" s="407">
        <v>2.15</v>
      </c>
      <c r="D53" s="407">
        <v>1.61</v>
      </c>
      <c r="E53" s="407">
        <v>2.4500000000000002</v>
      </c>
      <c r="G53" s="408"/>
      <c r="H53" s="408"/>
      <c r="I53" s="408"/>
      <c r="J53" s="408"/>
    </row>
    <row r="54" spans="1:10" s="172" customFormat="1">
      <c r="A54" s="22">
        <v>44271</v>
      </c>
      <c r="B54" s="407">
        <v>1.18</v>
      </c>
      <c r="C54" s="407">
        <v>2.1</v>
      </c>
      <c r="D54" s="407">
        <v>1.62</v>
      </c>
      <c r="E54" s="407">
        <v>2.68</v>
      </c>
      <c r="G54" s="408"/>
      <c r="H54" s="408"/>
      <c r="I54" s="408"/>
      <c r="J54" s="408"/>
    </row>
    <row r="55" spans="1:10" s="172" customFormat="1">
      <c r="A55" s="22">
        <v>44272</v>
      </c>
      <c r="B55" s="407">
        <v>1.18</v>
      </c>
      <c r="C55" s="407">
        <v>2.13</v>
      </c>
      <c r="D55" s="407">
        <v>1.64</v>
      </c>
      <c r="E55" s="407">
        <v>2.6</v>
      </c>
      <c r="G55" s="408"/>
      <c r="H55" s="408"/>
      <c r="I55" s="408"/>
      <c r="J55" s="408"/>
    </row>
    <row r="56" spans="1:10" s="172" customFormat="1">
      <c r="A56" s="22">
        <v>44273</v>
      </c>
      <c r="B56" s="407">
        <v>1.1299999999999999</v>
      </c>
      <c r="C56" s="407">
        <v>2.15</v>
      </c>
      <c r="D56" s="407">
        <v>1.71</v>
      </c>
      <c r="E56" s="407">
        <v>2.69</v>
      </c>
      <c r="G56" s="408"/>
      <c r="H56" s="408"/>
      <c r="I56" s="408"/>
      <c r="J56" s="408"/>
    </row>
    <row r="57" spans="1:10" s="172" customFormat="1">
      <c r="A57" s="22">
        <v>44274</v>
      </c>
      <c r="B57" s="407">
        <v>1.1499999999999999</v>
      </c>
      <c r="C57" s="407">
        <v>2.1</v>
      </c>
      <c r="D57" s="407">
        <v>1.72</v>
      </c>
      <c r="E57" s="407">
        <v>2.62</v>
      </c>
      <c r="G57" s="408"/>
      <c r="H57" s="408"/>
      <c r="I57" s="408"/>
      <c r="J57" s="408"/>
    </row>
    <row r="58" spans="1:10" s="172" customFormat="1">
      <c r="A58" s="22">
        <v>44277</v>
      </c>
      <c r="B58" s="407">
        <v>1.1299999999999999</v>
      </c>
      <c r="C58" s="407">
        <v>2.06</v>
      </c>
      <c r="D58" s="407">
        <v>1.69</v>
      </c>
      <c r="E58" s="407">
        <v>2.56</v>
      </c>
      <c r="G58" s="408"/>
      <c r="H58" s="408"/>
      <c r="I58" s="408"/>
      <c r="J58" s="408"/>
    </row>
    <row r="59" spans="1:10" s="172" customFormat="1">
      <c r="A59" s="22">
        <v>44278</v>
      </c>
      <c r="B59" s="407">
        <v>1.1299999999999999</v>
      </c>
      <c r="C59" s="407">
        <v>2.0299999999999998</v>
      </c>
      <c r="D59" s="407">
        <v>1.62</v>
      </c>
      <c r="E59" s="407">
        <v>2.4900000000000002</v>
      </c>
      <c r="G59" s="408"/>
      <c r="H59" s="408"/>
      <c r="I59" s="408"/>
      <c r="J59" s="408"/>
    </row>
    <row r="60" spans="1:10" s="172" customFormat="1">
      <c r="A60" s="22">
        <v>44279</v>
      </c>
      <c r="B60" s="407">
        <v>1.1200000000000001</v>
      </c>
      <c r="C60" s="407">
        <v>1.99</v>
      </c>
      <c r="D60" s="407">
        <v>1.61</v>
      </c>
      <c r="E60" s="407">
        <v>2.44</v>
      </c>
      <c r="G60" s="408"/>
      <c r="H60" s="408"/>
      <c r="I60" s="408"/>
      <c r="J60" s="408"/>
    </row>
    <row r="61" spans="1:10" s="172" customFormat="1">
      <c r="A61" s="22">
        <v>44280</v>
      </c>
      <c r="B61" s="407">
        <v>1.0900000000000001</v>
      </c>
      <c r="C61" s="407">
        <v>1.97</v>
      </c>
      <c r="D61" s="407">
        <v>1.63</v>
      </c>
      <c r="E61" s="407">
        <v>2.4300000000000002</v>
      </c>
      <c r="G61" s="408"/>
      <c r="H61" s="408"/>
      <c r="I61" s="408"/>
      <c r="J61" s="408"/>
    </row>
    <row r="62" spans="1:10" s="172" customFormat="1">
      <c r="A62" s="22">
        <v>44281</v>
      </c>
      <c r="B62" s="407">
        <v>1.1200000000000001</v>
      </c>
      <c r="C62" s="407">
        <v>2.0099999999999998</v>
      </c>
      <c r="D62" s="407">
        <v>1.68</v>
      </c>
      <c r="E62" s="407">
        <v>2.44</v>
      </c>
      <c r="G62" s="408"/>
      <c r="H62" s="408"/>
      <c r="I62" s="408"/>
      <c r="J62" s="408"/>
    </row>
    <row r="63" spans="1:10" s="172" customFormat="1">
      <c r="A63" s="22">
        <v>44284</v>
      </c>
      <c r="B63" s="407">
        <v>1.1200000000000001</v>
      </c>
      <c r="C63" s="407">
        <v>1.98</v>
      </c>
      <c r="D63" s="407">
        <v>1.71</v>
      </c>
      <c r="E63" s="407">
        <v>2.37</v>
      </c>
      <c r="G63" s="408"/>
      <c r="H63" s="408"/>
      <c r="I63" s="408"/>
      <c r="J63" s="408"/>
    </row>
    <row r="64" spans="1:10" s="172" customFormat="1">
      <c r="A64" s="22">
        <v>44285</v>
      </c>
      <c r="B64" s="407">
        <v>1.1599999999999999</v>
      </c>
      <c r="C64" s="407">
        <v>2.06</v>
      </c>
      <c r="D64" s="407">
        <v>1.7</v>
      </c>
      <c r="E64" s="407">
        <v>2.42</v>
      </c>
      <c r="G64" s="408"/>
      <c r="H64" s="408"/>
      <c r="I64" s="408"/>
      <c r="J64" s="408"/>
    </row>
    <row r="65" spans="1:10" s="172" customFormat="1">
      <c r="A65" s="22">
        <v>44286</v>
      </c>
      <c r="B65" s="407">
        <v>1.1299999999999999</v>
      </c>
      <c r="C65" s="407">
        <v>2.06</v>
      </c>
      <c r="D65" s="407">
        <v>1.74</v>
      </c>
      <c r="E65" s="407">
        <v>2.4</v>
      </c>
      <c r="G65" s="408"/>
      <c r="H65" s="408"/>
      <c r="I65" s="408"/>
      <c r="J65" s="408"/>
    </row>
    <row r="66" spans="1:10" s="172" customFormat="1">
      <c r="A66" s="22">
        <v>44287</v>
      </c>
      <c r="B66" s="407">
        <v>1.1399999999999999</v>
      </c>
      <c r="C66" s="407">
        <v>2.02</v>
      </c>
      <c r="D66" s="407">
        <v>1.67</v>
      </c>
      <c r="E66" s="407">
        <v>2.3199999999999998</v>
      </c>
      <c r="G66" s="408"/>
      <c r="H66" s="408"/>
      <c r="I66" s="408"/>
      <c r="J66" s="408"/>
    </row>
    <row r="67" spans="1:10" s="172" customFormat="1">
      <c r="A67" s="22">
        <v>44288</v>
      </c>
      <c r="B67" s="407">
        <v>1.1499999999999999</v>
      </c>
      <c r="C67" s="407">
        <v>2.0499999999999998</v>
      </c>
      <c r="D67" s="407">
        <v>1.72</v>
      </c>
      <c r="E67" s="407">
        <v>2.27</v>
      </c>
      <c r="G67" s="408"/>
      <c r="H67" s="408"/>
      <c r="I67" s="408"/>
      <c r="J67" s="408"/>
    </row>
    <row r="68" spans="1:10" s="172" customFormat="1">
      <c r="A68" s="22">
        <v>44291</v>
      </c>
      <c r="B68" s="407">
        <v>1.2</v>
      </c>
      <c r="C68" s="407">
        <v>2.09</v>
      </c>
      <c r="D68" s="407">
        <v>1.7</v>
      </c>
      <c r="E68" s="407">
        <v>2.44</v>
      </c>
      <c r="G68" s="408"/>
      <c r="H68" s="408"/>
      <c r="I68" s="408"/>
      <c r="J68" s="408"/>
    </row>
    <row r="69" spans="1:10" s="172" customFormat="1">
      <c r="A69" s="22">
        <v>44292</v>
      </c>
      <c r="B69" s="407">
        <v>1.18</v>
      </c>
      <c r="C69" s="407">
        <v>2.0699999999999998</v>
      </c>
      <c r="D69" s="407">
        <v>1.66</v>
      </c>
      <c r="E69" s="407">
        <v>2.41</v>
      </c>
      <c r="G69" s="408"/>
      <c r="H69" s="408"/>
      <c r="I69" s="408"/>
      <c r="J69" s="408"/>
    </row>
    <row r="70" spans="1:10" s="172" customFormat="1">
      <c r="A70" s="22">
        <v>44293</v>
      </c>
      <c r="B70" s="407">
        <v>1.18</v>
      </c>
      <c r="C70" s="407">
        <v>2.06</v>
      </c>
      <c r="D70" s="407">
        <v>1.67</v>
      </c>
      <c r="E70" s="407">
        <v>2.34</v>
      </c>
      <c r="G70" s="408"/>
      <c r="H70" s="408"/>
      <c r="I70" s="408"/>
      <c r="J70" s="408"/>
    </row>
    <row r="71" spans="1:10" s="172" customFormat="1">
      <c r="A71" s="22">
        <v>44294</v>
      </c>
      <c r="B71" s="407">
        <v>1.1499999999999999</v>
      </c>
      <c r="C71" s="407">
        <v>2.0099999999999998</v>
      </c>
      <c r="D71" s="407">
        <v>1.62</v>
      </c>
      <c r="E71" s="407">
        <v>2.35</v>
      </c>
      <c r="G71" s="408"/>
      <c r="H71" s="408"/>
      <c r="I71" s="408"/>
      <c r="J71" s="408"/>
    </row>
    <row r="72" spans="1:10" s="172" customFormat="1">
      <c r="A72" s="22">
        <v>44295</v>
      </c>
      <c r="B72" s="407">
        <v>1.17</v>
      </c>
      <c r="C72" s="407">
        <v>2.0299999999999998</v>
      </c>
      <c r="D72" s="407">
        <v>1.66</v>
      </c>
      <c r="E72" s="407">
        <v>2.2999999999999998</v>
      </c>
      <c r="G72" s="408"/>
      <c r="H72" s="408"/>
      <c r="I72" s="408"/>
      <c r="J72" s="408"/>
    </row>
    <row r="73" spans="1:10" s="172" customFormat="1">
      <c r="A73" s="22">
        <v>44298</v>
      </c>
      <c r="B73" s="407">
        <v>1.1399999999999999</v>
      </c>
      <c r="C73" s="407">
        <v>2</v>
      </c>
      <c r="D73" s="407">
        <v>1.67</v>
      </c>
      <c r="E73" s="407">
        <v>2.31</v>
      </c>
      <c r="G73" s="408"/>
      <c r="H73" s="408"/>
      <c r="I73" s="408"/>
      <c r="J73" s="408"/>
    </row>
    <row r="74" spans="1:10" s="172" customFormat="1">
      <c r="A74" s="22">
        <v>44299</v>
      </c>
      <c r="B74" s="407">
        <v>1.1399999999999999</v>
      </c>
      <c r="C74" s="407">
        <v>2.0299999999999998</v>
      </c>
      <c r="D74" s="407">
        <v>1.61</v>
      </c>
      <c r="E74" s="407">
        <v>2.2400000000000002</v>
      </c>
      <c r="G74" s="408"/>
      <c r="H74" s="408"/>
      <c r="I74" s="408"/>
      <c r="J74" s="408"/>
    </row>
    <row r="75" spans="1:10" s="172" customFormat="1">
      <c r="A75" s="22">
        <v>44300</v>
      </c>
      <c r="B75" s="407">
        <v>1.1000000000000001</v>
      </c>
      <c r="C75" s="407">
        <v>1.99</v>
      </c>
      <c r="D75" s="407">
        <v>1.63</v>
      </c>
      <c r="E75" s="407">
        <v>2.31</v>
      </c>
      <c r="G75" s="408"/>
      <c r="H75" s="408"/>
      <c r="I75" s="408"/>
      <c r="J75" s="408"/>
    </row>
    <row r="76" spans="1:10" s="172" customFormat="1">
      <c r="A76" s="22">
        <v>44301</v>
      </c>
      <c r="B76" s="407">
        <v>1.1499999999999999</v>
      </c>
      <c r="C76" s="407">
        <v>2.02</v>
      </c>
      <c r="D76" s="407">
        <v>1.58</v>
      </c>
      <c r="E76" s="407">
        <v>2.44</v>
      </c>
      <c r="G76" s="408"/>
      <c r="H76" s="408"/>
      <c r="I76" s="408"/>
      <c r="J76" s="408"/>
    </row>
    <row r="77" spans="1:10" s="172" customFormat="1">
      <c r="A77" s="22">
        <v>44302</v>
      </c>
      <c r="B77" s="407">
        <v>1.1499999999999999</v>
      </c>
      <c r="C77" s="407">
        <v>2.02</v>
      </c>
      <c r="D77" s="407">
        <v>1.58</v>
      </c>
      <c r="E77" s="407">
        <v>2.37</v>
      </c>
      <c r="G77" s="408"/>
      <c r="H77" s="408"/>
      <c r="I77" s="408"/>
      <c r="J77" s="408"/>
    </row>
    <row r="78" spans="1:10" s="172" customFormat="1">
      <c r="A78" s="22">
        <v>44305</v>
      </c>
      <c r="B78" s="407">
        <v>1.1299999999999999</v>
      </c>
      <c r="C78" s="407">
        <v>1.98</v>
      </c>
      <c r="D78" s="407">
        <v>1.6</v>
      </c>
      <c r="E78" s="407">
        <v>2.36</v>
      </c>
      <c r="G78" s="408"/>
      <c r="H78" s="408"/>
      <c r="I78" s="408"/>
      <c r="J78" s="408"/>
    </row>
    <row r="79" spans="1:10" s="172" customFormat="1">
      <c r="A79" s="22">
        <v>44306</v>
      </c>
      <c r="B79" s="407">
        <v>1.1299999999999999</v>
      </c>
      <c r="C79" s="407">
        <v>2</v>
      </c>
      <c r="D79" s="407">
        <v>1.56</v>
      </c>
      <c r="E79" s="407">
        <v>2.29</v>
      </c>
      <c r="G79" s="408"/>
      <c r="H79" s="408"/>
      <c r="I79" s="408"/>
      <c r="J79" s="408"/>
    </row>
    <row r="80" spans="1:10" s="172" customFormat="1">
      <c r="A80" s="22">
        <v>44307</v>
      </c>
      <c r="B80" s="407">
        <v>1.1100000000000001</v>
      </c>
      <c r="C80" s="407">
        <v>2.0099999999999998</v>
      </c>
      <c r="D80" s="407">
        <v>1.56</v>
      </c>
      <c r="E80" s="407">
        <v>2.2799999999999998</v>
      </c>
      <c r="G80" s="408"/>
      <c r="H80" s="408"/>
      <c r="I80" s="408"/>
      <c r="J80" s="408"/>
    </row>
    <row r="81" spans="1:10" s="172" customFormat="1">
      <c r="A81" s="22">
        <v>44308</v>
      </c>
      <c r="B81" s="407">
        <v>1.1100000000000001</v>
      </c>
      <c r="C81" s="407">
        <v>1.99</v>
      </c>
      <c r="D81" s="407">
        <v>1.54</v>
      </c>
      <c r="E81" s="407">
        <v>2.2200000000000002</v>
      </c>
      <c r="G81" s="408"/>
      <c r="H81" s="408"/>
      <c r="I81" s="408"/>
      <c r="J81" s="408"/>
    </row>
    <row r="82" spans="1:10" s="172" customFormat="1">
      <c r="A82" s="22">
        <v>44309</v>
      </c>
      <c r="B82" s="407">
        <v>1.1200000000000001</v>
      </c>
      <c r="C82" s="407">
        <v>2.04</v>
      </c>
      <c r="D82" s="407">
        <v>1.56</v>
      </c>
      <c r="E82" s="407">
        <v>2.17</v>
      </c>
      <c r="G82" s="408"/>
      <c r="H82" s="408"/>
      <c r="I82" s="408"/>
      <c r="J82" s="408"/>
    </row>
    <row r="83" spans="1:10" s="172" customFormat="1">
      <c r="A83" s="22">
        <v>44312</v>
      </c>
      <c r="B83" s="407">
        <v>1.1200000000000001</v>
      </c>
      <c r="C83" s="407">
        <v>2.09</v>
      </c>
      <c r="D83" s="407">
        <v>1.57</v>
      </c>
      <c r="E83" s="407">
        <v>2.11</v>
      </c>
      <c r="G83" s="408"/>
      <c r="H83" s="408"/>
      <c r="I83" s="408"/>
      <c r="J83" s="408"/>
    </row>
    <row r="84" spans="1:10" s="172" customFormat="1">
      <c r="A84" s="22">
        <v>44313</v>
      </c>
      <c r="B84" s="407">
        <v>1.1000000000000001</v>
      </c>
      <c r="C84" s="407">
        <v>2.0699999999999998</v>
      </c>
      <c r="D84" s="407">
        <v>1.62</v>
      </c>
      <c r="E84" s="407">
        <v>2.1</v>
      </c>
      <c r="G84" s="408"/>
      <c r="H84" s="408"/>
      <c r="I84" s="408"/>
      <c r="J84" s="408"/>
    </row>
    <row r="85" spans="1:10" s="172" customFormat="1">
      <c r="A85" s="22">
        <v>44314</v>
      </c>
      <c r="B85" s="407">
        <v>1.1100000000000001</v>
      </c>
      <c r="C85" s="407">
        <v>2.08</v>
      </c>
      <c r="D85" s="407">
        <v>1.61</v>
      </c>
      <c r="E85" s="407">
        <v>2.04</v>
      </c>
      <c r="G85" s="408"/>
      <c r="H85" s="408"/>
      <c r="I85" s="408"/>
      <c r="J85" s="408"/>
    </row>
    <row r="86" spans="1:10" s="172" customFormat="1">
      <c r="A86" s="22">
        <v>44315</v>
      </c>
      <c r="B86" s="407">
        <v>1.1200000000000001</v>
      </c>
      <c r="C86" s="407">
        <v>2.1</v>
      </c>
      <c r="D86" s="407">
        <v>1.63</v>
      </c>
      <c r="E86" s="407">
        <v>2.0099999999999998</v>
      </c>
      <c r="G86" s="408"/>
      <c r="H86" s="408"/>
      <c r="I86" s="408"/>
      <c r="J86" s="408"/>
    </row>
    <row r="87" spans="1:10" s="172" customFormat="1">
      <c r="A87" s="22">
        <v>44316</v>
      </c>
      <c r="B87" s="407">
        <v>1.1399999999999999</v>
      </c>
      <c r="C87" s="407">
        <v>2.13</v>
      </c>
      <c r="D87" s="407">
        <v>1.63</v>
      </c>
      <c r="E87" s="407">
        <v>2</v>
      </c>
      <c r="G87" s="408"/>
      <c r="H87" s="408"/>
      <c r="I87" s="408"/>
      <c r="J87" s="408"/>
    </row>
    <row r="88" spans="1:10" s="172" customFormat="1">
      <c r="A88" s="22">
        <v>44319</v>
      </c>
      <c r="B88" s="407">
        <v>1.1499999999999999</v>
      </c>
      <c r="C88" s="407">
        <v>2.12</v>
      </c>
      <c r="D88" s="407">
        <v>1.6</v>
      </c>
      <c r="E88" s="407">
        <v>1.95</v>
      </c>
      <c r="G88" s="408"/>
      <c r="H88" s="408"/>
      <c r="I88" s="408"/>
      <c r="J88" s="408"/>
    </row>
    <row r="89" spans="1:10" s="172" customFormat="1">
      <c r="A89" s="22">
        <v>44320</v>
      </c>
      <c r="B89" s="407">
        <v>1.1599999999999999</v>
      </c>
      <c r="C89" s="407">
        <v>2.13</v>
      </c>
      <c r="D89" s="407">
        <v>1.59</v>
      </c>
      <c r="E89" s="407">
        <v>1.9</v>
      </c>
      <c r="G89" s="408"/>
      <c r="H89" s="408"/>
      <c r="I89" s="408"/>
      <c r="J89" s="408"/>
    </row>
    <row r="90" spans="1:10" s="172" customFormat="1">
      <c r="A90" s="22">
        <v>44322</v>
      </c>
      <c r="B90" s="407">
        <v>1.1399999999999999</v>
      </c>
      <c r="C90" s="407">
        <v>2.1</v>
      </c>
      <c r="D90" s="407">
        <v>1.57</v>
      </c>
      <c r="E90" s="407">
        <v>1.88</v>
      </c>
      <c r="G90" s="408"/>
      <c r="H90" s="408"/>
      <c r="I90" s="408"/>
      <c r="J90" s="408"/>
    </row>
    <row r="91" spans="1:10" s="172" customFormat="1">
      <c r="A91" s="22">
        <v>44323</v>
      </c>
      <c r="B91" s="407">
        <v>1.1399999999999999</v>
      </c>
      <c r="C91" s="407">
        <v>2.12</v>
      </c>
      <c r="D91" s="407">
        <v>1.58</v>
      </c>
      <c r="E91" s="407">
        <v>1.82</v>
      </c>
      <c r="G91" s="408"/>
      <c r="H91" s="408"/>
      <c r="I91" s="408"/>
      <c r="J91" s="408"/>
    </row>
    <row r="92" spans="1:10" s="172" customFormat="1">
      <c r="A92" s="22">
        <v>44326</v>
      </c>
      <c r="B92" s="407">
        <v>1.1399999999999999</v>
      </c>
      <c r="C92" s="407">
        <v>2.13</v>
      </c>
      <c r="D92" s="407">
        <v>1.6</v>
      </c>
      <c r="E92" s="407">
        <v>1.77</v>
      </c>
      <c r="G92" s="408"/>
      <c r="H92" s="408"/>
      <c r="I92" s="408"/>
      <c r="J92" s="408"/>
    </row>
    <row r="93" spans="1:10" s="172" customFormat="1">
      <c r="A93" s="22">
        <v>44327</v>
      </c>
      <c r="B93" s="407">
        <v>1.1299999999999999</v>
      </c>
      <c r="C93" s="407">
        <v>2.14</v>
      </c>
      <c r="D93" s="407">
        <v>1.62</v>
      </c>
      <c r="E93" s="407">
        <v>1.72</v>
      </c>
      <c r="G93" s="408"/>
      <c r="H93" s="408"/>
      <c r="I93" s="408"/>
      <c r="J93" s="408"/>
    </row>
    <row r="94" spans="1:10" s="172" customFormat="1">
      <c r="A94" s="22">
        <v>44328</v>
      </c>
      <c r="B94" s="407">
        <v>1.1200000000000001</v>
      </c>
      <c r="C94" s="407">
        <v>2.13</v>
      </c>
      <c r="D94" s="407">
        <v>1.69</v>
      </c>
      <c r="E94" s="407">
        <v>1.68</v>
      </c>
      <c r="G94" s="408"/>
      <c r="H94" s="408"/>
      <c r="I94" s="408"/>
      <c r="J94" s="408"/>
    </row>
    <row r="95" spans="1:10" s="172" customFormat="1">
      <c r="A95" s="22">
        <v>44329</v>
      </c>
      <c r="B95" s="407">
        <v>1.1200000000000001</v>
      </c>
      <c r="C95" s="407">
        <v>2.16</v>
      </c>
      <c r="D95" s="407">
        <v>1.66</v>
      </c>
      <c r="E95" s="407">
        <v>1.63</v>
      </c>
      <c r="G95" s="408"/>
      <c r="H95" s="408"/>
      <c r="I95" s="408"/>
      <c r="J95" s="408"/>
    </row>
    <row r="96" spans="1:10" s="172" customFormat="1">
      <c r="A96" s="22">
        <v>44330</v>
      </c>
      <c r="B96" s="407">
        <v>1.1200000000000001</v>
      </c>
      <c r="C96" s="407">
        <v>2.16</v>
      </c>
      <c r="D96" s="407">
        <v>1.63</v>
      </c>
      <c r="E96" s="407">
        <v>1.58</v>
      </c>
      <c r="G96" s="408"/>
      <c r="H96" s="408"/>
      <c r="I96" s="408"/>
      <c r="J96" s="408"/>
    </row>
    <row r="97" spans="1:10" s="172" customFormat="1">
      <c r="A97" s="22">
        <v>44333</v>
      </c>
      <c r="B97" s="407">
        <v>1.1100000000000001</v>
      </c>
      <c r="C97" s="407">
        <v>2.12</v>
      </c>
      <c r="D97" s="407">
        <v>1.65</v>
      </c>
      <c r="E97" s="407">
        <v>1.55</v>
      </c>
      <c r="G97" s="408"/>
      <c r="H97" s="408"/>
      <c r="I97" s="408"/>
      <c r="J97" s="408"/>
    </row>
    <row r="98" spans="1:10" s="172" customFormat="1">
      <c r="A98" s="22">
        <v>44334</v>
      </c>
      <c r="B98" s="407">
        <v>1.1000000000000001</v>
      </c>
      <c r="C98" s="407">
        <v>2.12</v>
      </c>
      <c r="D98" s="407">
        <v>1.64</v>
      </c>
      <c r="E98" s="407">
        <v>1.51</v>
      </c>
      <c r="G98" s="408"/>
      <c r="H98" s="408"/>
      <c r="I98" s="408"/>
      <c r="J98" s="408"/>
    </row>
    <row r="99" spans="1:10" s="172" customFormat="1">
      <c r="A99" s="22">
        <v>44336</v>
      </c>
      <c r="B99" s="407">
        <v>1.1000000000000001</v>
      </c>
      <c r="C99" s="407">
        <v>2.14</v>
      </c>
      <c r="D99" s="407">
        <v>1.63</v>
      </c>
      <c r="E99" s="407">
        <v>1.47</v>
      </c>
      <c r="G99" s="408"/>
      <c r="H99" s="408"/>
      <c r="I99" s="408"/>
      <c r="J99" s="408"/>
    </row>
    <row r="100" spans="1:10" s="172" customFormat="1">
      <c r="A100" s="22">
        <v>44337</v>
      </c>
      <c r="B100" s="407">
        <v>1.1000000000000001</v>
      </c>
      <c r="C100" s="407">
        <v>2.12</v>
      </c>
      <c r="D100" s="407">
        <v>1.62</v>
      </c>
      <c r="E100" s="407">
        <v>1.43</v>
      </c>
      <c r="G100" s="408"/>
      <c r="H100" s="408"/>
      <c r="I100" s="408"/>
      <c r="J100" s="408"/>
    </row>
    <row r="101" spans="1:10" s="172" customFormat="1">
      <c r="A101" s="22">
        <v>44340</v>
      </c>
      <c r="B101" s="407">
        <v>1.1200000000000001</v>
      </c>
      <c r="C101" s="407">
        <v>2.12</v>
      </c>
      <c r="D101" s="407">
        <v>1.6</v>
      </c>
      <c r="E101" s="407">
        <v>1.47</v>
      </c>
      <c r="G101" s="408"/>
      <c r="H101" s="408"/>
      <c r="I101" s="408"/>
      <c r="J101" s="408"/>
    </row>
    <row r="102" spans="1:10" s="172" customFormat="1">
      <c r="A102" s="22">
        <v>44341</v>
      </c>
      <c r="B102" s="407">
        <v>1.1399999999999999</v>
      </c>
      <c r="C102" s="407">
        <v>2.13</v>
      </c>
      <c r="D102" s="407">
        <v>1.56</v>
      </c>
      <c r="E102" s="407">
        <v>1.53</v>
      </c>
      <c r="G102" s="408"/>
      <c r="H102" s="408"/>
      <c r="I102" s="408"/>
      <c r="J102" s="408"/>
    </row>
    <row r="103" spans="1:10" s="172" customFormat="1">
      <c r="A103" s="22">
        <v>44342</v>
      </c>
      <c r="B103" s="407">
        <v>1.1599999999999999</v>
      </c>
      <c r="C103" s="407">
        <v>2.13</v>
      </c>
      <c r="D103" s="407">
        <v>1.58</v>
      </c>
      <c r="E103" s="407">
        <v>1.54</v>
      </c>
      <c r="G103" s="408"/>
      <c r="H103" s="408"/>
      <c r="I103" s="408"/>
      <c r="J103" s="408"/>
    </row>
    <row r="104" spans="1:10" s="172" customFormat="1">
      <c r="A104" s="22">
        <v>44343</v>
      </c>
      <c r="B104" s="407">
        <v>1.1200000000000001</v>
      </c>
      <c r="C104" s="407">
        <v>2.11</v>
      </c>
      <c r="D104" s="407">
        <v>1.61</v>
      </c>
      <c r="E104" s="407">
        <v>1.69</v>
      </c>
      <c r="G104" s="408"/>
      <c r="H104" s="408"/>
      <c r="I104" s="408"/>
      <c r="J104" s="408"/>
    </row>
    <row r="105" spans="1:10" s="172" customFormat="1">
      <c r="A105" s="22">
        <v>44344</v>
      </c>
      <c r="B105" s="407">
        <v>1.1599999999999999</v>
      </c>
      <c r="C105" s="407">
        <v>2.13</v>
      </c>
      <c r="D105" s="407">
        <v>1.59</v>
      </c>
      <c r="E105" s="407">
        <v>1.83</v>
      </c>
      <c r="G105" s="408"/>
      <c r="H105" s="408"/>
      <c r="I105" s="408"/>
      <c r="J105" s="408"/>
    </row>
    <row r="106" spans="1:10" s="172" customFormat="1">
      <c r="A106" s="22">
        <v>44347</v>
      </c>
      <c r="B106" s="407">
        <v>1.23</v>
      </c>
      <c r="C106" s="407">
        <v>2.1800000000000002</v>
      </c>
      <c r="D106" s="407">
        <v>1.59</v>
      </c>
      <c r="E106" s="407">
        <v>2.2200000000000002</v>
      </c>
      <c r="G106" s="408"/>
      <c r="H106" s="408"/>
      <c r="I106" s="408"/>
      <c r="J106" s="408"/>
    </row>
    <row r="107" spans="1:10" s="172" customFormat="1">
      <c r="A107" s="22">
        <v>44348</v>
      </c>
      <c r="B107" s="407">
        <v>1.21</v>
      </c>
      <c r="C107" s="407">
        <v>2.19</v>
      </c>
      <c r="D107" s="407">
        <v>1.61</v>
      </c>
      <c r="E107" s="407">
        <v>2.17</v>
      </c>
      <c r="G107" s="408"/>
      <c r="H107" s="408"/>
      <c r="I107" s="408"/>
      <c r="J107" s="408"/>
    </row>
    <row r="108" spans="1:10" s="172" customFormat="1">
      <c r="A108" s="22">
        <v>44349</v>
      </c>
      <c r="B108" s="407">
        <v>1.21</v>
      </c>
      <c r="C108" s="407">
        <v>2.2000000000000002</v>
      </c>
      <c r="D108" s="407">
        <v>1.59</v>
      </c>
      <c r="E108" s="407">
        <v>2.11</v>
      </c>
      <c r="G108" s="408"/>
      <c r="H108" s="408"/>
      <c r="I108" s="408"/>
      <c r="J108" s="408"/>
    </row>
    <row r="109" spans="1:10" s="172" customFormat="1">
      <c r="A109" s="22">
        <v>44350</v>
      </c>
      <c r="B109" s="407">
        <v>1.19</v>
      </c>
      <c r="C109" s="407">
        <v>2.2000000000000002</v>
      </c>
      <c r="D109" s="407">
        <v>1.63</v>
      </c>
      <c r="E109" s="407">
        <v>2.0699999999999998</v>
      </c>
      <c r="G109" s="408"/>
      <c r="H109" s="408"/>
      <c r="I109" s="408"/>
      <c r="J109" s="408"/>
    </row>
    <row r="110" spans="1:10" s="172" customFormat="1">
      <c r="A110" s="22">
        <v>44351</v>
      </c>
      <c r="B110" s="407">
        <v>1.22</v>
      </c>
      <c r="C110" s="407">
        <v>2.17</v>
      </c>
      <c r="D110" s="407">
        <v>1.55</v>
      </c>
      <c r="E110" s="407">
        <v>2.09</v>
      </c>
      <c r="G110" s="408"/>
      <c r="H110" s="408"/>
      <c r="I110" s="408"/>
      <c r="J110" s="408"/>
    </row>
    <row r="111" spans="1:10" s="172" customFormat="1">
      <c r="A111" s="22">
        <v>44354</v>
      </c>
      <c r="B111" s="407">
        <v>1.2</v>
      </c>
      <c r="C111" s="407">
        <v>2.16</v>
      </c>
      <c r="D111" s="407">
        <v>1.57</v>
      </c>
      <c r="E111" s="407">
        <v>2.06</v>
      </c>
      <c r="G111" s="408"/>
      <c r="H111" s="408"/>
      <c r="I111" s="408"/>
      <c r="J111" s="408"/>
    </row>
    <row r="112" spans="1:10" s="172" customFormat="1">
      <c r="A112" s="22">
        <v>44355</v>
      </c>
      <c r="B112" s="407">
        <v>1.17</v>
      </c>
      <c r="C112" s="407">
        <v>2.12</v>
      </c>
      <c r="D112" s="407">
        <v>1.53</v>
      </c>
      <c r="E112" s="407">
        <v>2.0699999999999998</v>
      </c>
      <c r="G112" s="408"/>
      <c r="H112" s="408"/>
      <c r="I112" s="408"/>
      <c r="J112" s="408"/>
    </row>
    <row r="113" spans="1:10" s="172" customFormat="1">
      <c r="A113" s="22">
        <v>44356</v>
      </c>
      <c r="B113" s="407">
        <v>1.1399999999999999</v>
      </c>
      <c r="C113" s="407">
        <v>2.1</v>
      </c>
      <c r="D113" s="407">
        <v>1.49</v>
      </c>
      <c r="E113" s="407">
        <v>2.16</v>
      </c>
      <c r="G113" s="408"/>
      <c r="H113" s="408"/>
      <c r="I113" s="408"/>
      <c r="J113" s="408"/>
    </row>
    <row r="114" spans="1:10" s="172" customFormat="1">
      <c r="A114" s="22">
        <v>44357</v>
      </c>
      <c r="B114" s="407">
        <v>1.28</v>
      </c>
      <c r="C114" s="407">
        <v>2.09</v>
      </c>
      <c r="D114" s="407">
        <v>1.43</v>
      </c>
      <c r="E114" s="407">
        <v>3.61</v>
      </c>
      <c r="G114" s="408"/>
      <c r="H114" s="408"/>
      <c r="I114" s="408"/>
      <c r="J114" s="408"/>
    </row>
    <row r="115" spans="1:10" s="172" customFormat="1">
      <c r="A115" s="22">
        <v>44358</v>
      </c>
      <c r="B115" s="407">
        <v>1.28</v>
      </c>
      <c r="C115" s="407">
        <v>2.1</v>
      </c>
      <c r="D115" s="407">
        <v>1.45</v>
      </c>
      <c r="E115" s="407">
        <v>3.5</v>
      </c>
      <c r="G115" s="408"/>
      <c r="H115" s="408"/>
      <c r="I115" s="408"/>
      <c r="J115" s="408"/>
    </row>
    <row r="116" spans="1:10" s="172" customFormat="1">
      <c r="A116" s="22">
        <v>44361</v>
      </c>
      <c r="B116" s="407">
        <v>1.29</v>
      </c>
      <c r="C116" s="407">
        <v>2.1</v>
      </c>
      <c r="D116" s="407">
        <v>1.49</v>
      </c>
      <c r="E116" s="407">
        <v>3.4</v>
      </c>
      <c r="G116" s="408"/>
      <c r="H116" s="408"/>
      <c r="I116" s="408"/>
      <c r="J116" s="408"/>
    </row>
    <row r="117" spans="1:10" s="172" customFormat="1">
      <c r="A117" s="22">
        <v>44362</v>
      </c>
      <c r="B117" s="407">
        <v>1.31</v>
      </c>
      <c r="C117" s="407">
        <v>2.0699999999999998</v>
      </c>
      <c r="D117" s="407">
        <v>1.49</v>
      </c>
      <c r="E117" s="407">
        <v>3.32</v>
      </c>
      <c r="G117" s="408"/>
      <c r="H117" s="408"/>
      <c r="I117" s="408"/>
      <c r="J117" s="408"/>
    </row>
    <row r="118" spans="1:10" s="172" customFormat="1">
      <c r="A118" s="22">
        <v>44363</v>
      </c>
      <c r="B118" s="407">
        <v>1.29</v>
      </c>
      <c r="C118" s="407">
        <v>2.0699999999999998</v>
      </c>
      <c r="D118" s="407">
        <v>1.58</v>
      </c>
      <c r="E118" s="407">
        <v>3.24</v>
      </c>
      <c r="G118" s="408"/>
      <c r="H118" s="408"/>
      <c r="I118" s="408"/>
      <c r="J118" s="408"/>
    </row>
    <row r="119" spans="1:10" s="172" customFormat="1">
      <c r="A119" s="22">
        <v>44364</v>
      </c>
      <c r="B119" s="407">
        <v>1.33</v>
      </c>
      <c r="C119" s="407">
        <v>2.08</v>
      </c>
      <c r="D119" s="407">
        <v>1.5</v>
      </c>
      <c r="E119" s="407">
        <v>3.24</v>
      </c>
      <c r="G119" s="408"/>
      <c r="H119" s="408"/>
      <c r="I119" s="408"/>
      <c r="J119" s="408"/>
    </row>
    <row r="120" spans="1:10" s="172" customFormat="1">
      <c r="A120" s="22">
        <v>44365</v>
      </c>
      <c r="B120" s="407">
        <v>1.31</v>
      </c>
      <c r="C120" s="407">
        <v>2.04</v>
      </c>
      <c r="D120" s="407">
        <v>1.44</v>
      </c>
      <c r="E120" s="407">
        <v>3.15</v>
      </c>
      <c r="G120" s="408"/>
      <c r="H120" s="408"/>
      <c r="I120" s="408"/>
      <c r="J120" s="408"/>
    </row>
    <row r="121" spans="1:10" s="172" customFormat="1">
      <c r="A121" s="22">
        <v>44368</v>
      </c>
      <c r="B121" s="407">
        <v>1.35</v>
      </c>
      <c r="C121" s="407">
        <v>2.0099999999999998</v>
      </c>
      <c r="D121" s="407">
        <v>1.49</v>
      </c>
      <c r="E121" s="407">
        <v>3.13</v>
      </c>
      <c r="G121" s="408"/>
      <c r="H121" s="408"/>
      <c r="I121" s="408"/>
      <c r="J121" s="408"/>
    </row>
    <row r="122" spans="1:10" s="172" customFormat="1">
      <c r="A122" s="22">
        <v>44369</v>
      </c>
      <c r="B122" s="407">
        <v>1.33</v>
      </c>
      <c r="C122" s="407">
        <v>2.0499999999999998</v>
      </c>
      <c r="D122" s="407">
        <v>1.46</v>
      </c>
      <c r="E122" s="407">
        <v>3.06</v>
      </c>
      <c r="G122" s="408"/>
      <c r="H122" s="408"/>
      <c r="I122" s="408"/>
      <c r="J122" s="408"/>
    </row>
    <row r="123" spans="1:10" s="172" customFormat="1">
      <c r="A123" s="22">
        <v>44370</v>
      </c>
      <c r="B123" s="407">
        <v>1.34</v>
      </c>
      <c r="C123" s="407">
        <v>2.04</v>
      </c>
      <c r="D123" s="407">
        <v>1.49</v>
      </c>
      <c r="E123" s="407">
        <v>2.97</v>
      </c>
      <c r="G123" s="408"/>
      <c r="H123" s="408"/>
      <c r="I123" s="408"/>
      <c r="J123" s="408"/>
    </row>
    <row r="124" spans="1:10" s="172" customFormat="1">
      <c r="A124" s="22">
        <v>44371</v>
      </c>
      <c r="B124" s="407">
        <v>1.38</v>
      </c>
      <c r="C124" s="407">
        <v>2.06</v>
      </c>
      <c r="D124" s="407">
        <v>1.49</v>
      </c>
      <c r="E124" s="407">
        <v>2.99</v>
      </c>
      <c r="G124" s="408"/>
      <c r="H124" s="408"/>
      <c r="I124" s="408"/>
      <c r="J124" s="408"/>
    </row>
    <row r="125" spans="1:10" s="172" customFormat="1">
      <c r="A125" s="22">
        <v>44372</v>
      </c>
      <c r="B125" s="407">
        <v>1.44</v>
      </c>
      <c r="C125" s="407">
        <v>2.1</v>
      </c>
      <c r="D125" s="407">
        <v>1.52</v>
      </c>
      <c r="E125" s="407">
        <v>3.07</v>
      </c>
      <c r="G125" s="408"/>
      <c r="H125" s="408"/>
      <c r="I125" s="408"/>
      <c r="J125" s="408"/>
    </row>
    <row r="126" spans="1:10" s="172" customFormat="1">
      <c r="A126" s="22">
        <v>44375</v>
      </c>
      <c r="B126" s="407">
        <v>1.47</v>
      </c>
      <c r="C126" s="407">
        <v>2.14</v>
      </c>
      <c r="D126" s="407">
        <v>1.48</v>
      </c>
      <c r="E126" s="407">
        <v>3.01</v>
      </c>
      <c r="G126" s="408"/>
      <c r="H126" s="408"/>
      <c r="I126" s="408"/>
      <c r="J126" s="408"/>
    </row>
    <row r="127" spans="1:10" s="172" customFormat="1">
      <c r="A127" s="22">
        <v>44376</v>
      </c>
      <c r="B127" s="407">
        <v>1.46</v>
      </c>
      <c r="C127" s="407">
        <v>2.11</v>
      </c>
      <c r="D127" s="407">
        <v>1.47</v>
      </c>
      <c r="E127" s="407">
        <v>2.93</v>
      </c>
      <c r="G127" s="408"/>
      <c r="H127" s="408"/>
      <c r="I127" s="408"/>
      <c r="J127" s="408"/>
    </row>
    <row r="128" spans="1:10" s="172" customFormat="1">
      <c r="A128" s="22">
        <v>44377</v>
      </c>
      <c r="B128" s="407">
        <v>1.45</v>
      </c>
      <c r="C128" s="407">
        <v>2.09</v>
      </c>
      <c r="D128" s="407">
        <v>1.47</v>
      </c>
      <c r="E128" s="407">
        <v>2.84</v>
      </c>
      <c r="G128" s="408"/>
      <c r="H128" s="408"/>
      <c r="I128" s="408"/>
      <c r="J128" s="408"/>
    </row>
    <row r="129" spans="1:10" s="172" customFormat="1">
      <c r="A129" s="22">
        <v>44378</v>
      </c>
      <c r="B129" s="407">
        <v>1.47</v>
      </c>
      <c r="C129" s="407">
        <v>2.09</v>
      </c>
      <c r="D129" s="407">
        <v>1.46</v>
      </c>
      <c r="E129" s="407">
        <v>2.78</v>
      </c>
      <c r="G129" s="408"/>
      <c r="H129" s="408"/>
      <c r="I129" s="408"/>
      <c r="J129" s="408"/>
    </row>
    <row r="130" spans="1:10" s="172" customFormat="1">
      <c r="A130" s="22">
        <v>44379</v>
      </c>
      <c r="B130" s="407">
        <v>1.48</v>
      </c>
      <c r="C130" s="407">
        <v>2.1</v>
      </c>
      <c r="D130" s="407">
        <v>1.42</v>
      </c>
      <c r="E130" s="407">
        <v>2.71</v>
      </c>
      <c r="G130" s="408"/>
      <c r="H130" s="408"/>
      <c r="I130" s="408"/>
      <c r="J130" s="408"/>
    </row>
    <row r="131" spans="1:10" s="172" customFormat="1">
      <c r="A131" s="22">
        <v>44382</v>
      </c>
      <c r="B131" s="407">
        <v>1.46</v>
      </c>
      <c r="C131" s="407">
        <v>2.09</v>
      </c>
      <c r="D131" s="407">
        <v>1.42</v>
      </c>
      <c r="E131" s="407">
        <v>2.65</v>
      </c>
      <c r="G131" s="408"/>
      <c r="H131" s="408"/>
      <c r="I131" s="408"/>
      <c r="J131" s="408"/>
    </row>
    <row r="132" spans="1:10" s="172" customFormat="1">
      <c r="A132" s="22">
        <v>44383</v>
      </c>
      <c r="B132" s="407">
        <v>1.47</v>
      </c>
      <c r="C132" s="407">
        <v>2.12</v>
      </c>
      <c r="D132" s="407">
        <v>1.35</v>
      </c>
      <c r="E132" s="407">
        <v>2.57</v>
      </c>
      <c r="G132" s="408"/>
      <c r="H132" s="408"/>
      <c r="I132" s="408"/>
      <c r="J132" s="408"/>
    </row>
    <row r="133" spans="1:10" s="172" customFormat="1">
      <c r="A133" s="22">
        <v>44384</v>
      </c>
      <c r="B133" s="407">
        <v>1.41</v>
      </c>
      <c r="C133" s="407">
        <v>2.04</v>
      </c>
      <c r="D133" s="407">
        <v>1.32</v>
      </c>
      <c r="E133" s="407">
        <v>2.66</v>
      </c>
      <c r="G133" s="408"/>
      <c r="H133" s="408"/>
      <c r="I133" s="408"/>
      <c r="J133" s="408"/>
    </row>
    <row r="134" spans="1:10" s="172" customFormat="1">
      <c r="A134" s="22">
        <v>44385</v>
      </c>
      <c r="B134" s="407">
        <v>1.36</v>
      </c>
      <c r="C134" s="407">
        <v>2</v>
      </c>
      <c r="D134" s="407">
        <v>1.29</v>
      </c>
      <c r="E134" s="407">
        <v>2.74</v>
      </c>
      <c r="G134" s="408"/>
      <c r="H134" s="408"/>
      <c r="I134" s="408"/>
      <c r="J134" s="408"/>
    </row>
    <row r="135" spans="1:10" s="172" customFormat="1">
      <c r="A135" s="22">
        <v>44386</v>
      </c>
      <c r="B135" s="407">
        <v>1.38</v>
      </c>
      <c r="C135" s="407">
        <v>2.0299999999999998</v>
      </c>
      <c r="D135" s="407">
        <v>1.36</v>
      </c>
      <c r="E135" s="407">
        <v>2.67</v>
      </c>
      <c r="G135" s="408"/>
      <c r="H135" s="408"/>
      <c r="I135" s="408"/>
      <c r="J135" s="408"/>
    </row>
    <row r="136" spans="1:10" s="172" customFormat="1">
      <c r="A136" s="22">
        <v>44389</v>
      </c>
      <c r="B136" s="407">
        <v>1.38</v>
      </c>
      <c r="C136" s="407">
        <v>2.02</v>
      </c>
      <c r="D136" s="407">
        <v>1.36</v>
      </c>
      <c r="E136" s="407">
        <v>2.6</v>
      </c>
      <c r="G136" s="408"/>
      <c r="H136" s="408"/>
      <c r="I136" s="408"/>
      <c r="J136" s="408"/>
    </row>
    <row r="137" spans="1:10" s="172" customFormat="1">
      <c r="A137" s="22">
        <v>44390</v>
      </c>
      <c r="B137" s="407">
        <v>1.42</v>
      </c>
      <c r="C137" s="407">
        <v>2.04</v>
      </c>
      <c r="D137" s="407">
        <v>1.42</v>
      </c>
      <c r="E137" s="407">
        <v>2.61</v>
      </c>
      <c r="G137" s="408"/>
      <c r="H137" s="408"/>
      <c r="I137" s="408"/>
      <c r="J137" s="408"/>
    </row>
    <row r="138" spans="1:10" s="172" customFormat="1">
      <c r="A138" s="22">
        <v>44391</v>
      </c>
      <c r="B138" s="407">
        <v>1.39</v>
      </c>
      <c r="C138" s="407">
        <v>2.0099999999999998</v>
      </c>
      <c r="D138" s="407">
        <v>1.35</v>
      </c>
      <c r="E138" s="407">
        <v>2.6</v>
      </c>
      <c r="G138" s="408"/>
      <c r="H138" s="408"/>
      <c r="I138" s="408"/>
      <c r="J138" s="408"/>
    </row>
    <row r="139" spans="1:10" s="172" customFormat="1">
      <c r="A139" s="22">
        <v>44392</v>
      </c>
      <c r="B139" s="407">
        <v>1.5</v>
      </c>
      <c r="C139" s="407">
        <v>2.02</v>
      </c>
      <c r="D139" s="407">
        <v>1.3</v>
      </c>
      <c r="E139" s="407">
        <v>3.11</v>
      </c>
      <c r="G139" s="408"/>
      <c r="H139" s="408"/>
      <c r="I139" s="408"/>
      <c r="J139" s="408"/>
    </row>
    <row r="140" spans="1:10" s="172" customFormat="1">
      <c r="A140" s="22">
        <v>44393</v>
      </c>
      <c r="B140" s="407">
        <v>1.45</v>
      </c>
      <c r="C140" s="407">
        <v>2.0099999999999998</v>
      </c>
      <c r="D140" s="407">
        <v>1.29</v>
      </c>
      <c r="E140" s="407">
        <v>3.11</v>
      </c>
      <c r="G140" s="408"/>
      <c r="H140" s="408"/>
      <c r="I140" s="408"/>
      <c r="J140" s="408"/>
    </row>
    <row r="141" spans="1:10" s="172" customFormat="1">
      <c r="A141" s="22">
        <v>44396</v>
      </c>
      <c r="B141" s="407">
        <v>1.46</v>
      </c>
      <c r="C141" s="407">
        <v>1.97</v>
      </c>
      <c r="D141" s="407">
        <v>1.19</v>
      </c>
      <c r="E141" s="407">
        <v>3.02</v>
      </c>
      <c r="G141" s="408"/>
      <c r="H141" s="408"/>
      <c r="I141" s="408"/>
      <c r="J141" s="408"/>
    </row>
    <row r="142" spans="1:10" s="172" customFormat="1">
      <c r="A142" s="22">
        <v>44397</v>
      </c>
      <c r="B142" s="407">
        <v>1.41</v>
      </c>
      <c r="C142" s="407">
        <v>1.89</v>
      </c>
      <c r="D142" s="407">
        <v>1.22</v>
      </c>
      <c r="E142" s="407">
        <v>3.04</v>
      </c>
      <c r="G142" s="408"/>
      <c r="H142" s="408"/>
      <c r="I142" s="408"/>
      <c r="J142" s="408"/>
    </row>
    <row r="143" spans="1:10" s="172" customFormat="1">
      <c r="A143" s="22">
        <v>44398</v>
      </c>
      <c r="B143" s="407">
        <v>1.38</v>
      </c>
      <c r="C143" s="407">
        <v>1.88</v>
      </c>
      <c r="D143" s="407">
        <v>1.29</v>
      </c>
      <c r="E143" s="407">
        <v>2.99</v>
      </c>
      <c r="G143" s="408"/>
      <c r="H143" s="408"/>
      <c r="I143" s="408"/>
      <c r="J143" s="408"/>
    </row>
    <row r="144" spans="1:10" s="172" customFormat="1">
      <c r="A144" s="22">
        <v>44399</v>
      </c>
      <c r="B144" s="407">
        <v>1.4</v>
      </c>
      <c r="C144" s="407">
        <v>1.92</v>
      </c>
      <c r="D144" s="407">
        <v>1.28</v>
      </c>
      <c r="E144" s="407">
        <v>2.91</v>
      </c>
      <c r="G144" s="408"/>
      <c r="H144" s="408"/>
      <c r="I144" s="408"/>
      <c r="J144" s="408"/>
    </row>
    <row r="145" spans="1:10" s="172" customFormat="1">
      <c r="A145" s="22">
        <v>44400</v>
      </c>
      <c r="B145" s="407">
        <v>1.39</v>
      </c>
      <c r="C145" s="407">
        <v>1.89</v>
      </c>
      <c r="D145" s="407">
        <v>1.28</v>
      </c>
      <c r="E145" s="407">
        <v>2.82</v>
      </c>
      <c r="G145" s="408"/>
      <c r="H145" s="408"/>
      <c r="I145" s="408"/>
      <c r="J145" s="408"/>
    </row>
    <row r="146" spans="1:10" s="172" customFormat="1">
      <c r="A146" s="22">
        <v>44403</v>
      </c>
      <c r="B146" s="407">
        <v>1.37</v>
      </c>
      <c r="C146" s="407">
        <v>1.86</v>
      </c>
      <c r="D146" s="407">
        <v>1.29</v>
      </c>
      <c r="E146" s="407">
        <v>2.77</v>
      </c>
      <c r="G146" s="408"/>
      <c r="H146" s="408"/>
      <c r="I146" s="408"/>
      <c r="J146" s="408"/>
    </row>
    <row r="147" spans="1:10" s="172" customFormat="1">
      <c r="A147" s="22">
        <v>44404</v>
      </c>
      <c r="B147" s="407">
        <v>1.38</v>
      </c>
      <c r="C147" s="407">
        <v>1.87</v>
      </c>
      <c r="D147" s="407">
        <v>1.24</v>
      </c>
      <c r="E147" s="407">
        <v>2.69</v>
      </c>
      <c r="G147" s="408"/>
      <c r="H147" s="408"/>
      <c r="I147" s="408"/>
      <c r="J147" s="408"/>
    </row>
    <row r="148" spans="1:10" s="172" customFormat="1">
      <c r="A148" s="22">
        <v>44405</v>
      </c>
      <c r="B148" s="407">
        <v>1.42</v>
      </c>
      <c r="C148" s="407">
        <v>1.86</v>
      </c>
      <c r="D148" s="407">
        <v>1.23</v>
      </c>
      <c r="E148" s="407">
        <v>2.7</v>
      </c>
      <c r="G148" s="408"/>
      <c r="H148" s="408"/>
      <c r="I148" s="408"/>
      <c r="J148" s="408"/>
    </row>
    <row r="149" spans="1:10" s="172" customFormat="1">
      <c r="A149" s="22">
        <v>44406</v>
      </c>
      <c r="B149" s="407">
        <v>1.43</v>
      </c>
      <c r="C149" s="407">
        <v>1.89</v>
      </c>
      <c r="D149" s="407">
        <v>1.27</v>
      </c>
      <c r="E149" s="407">
        <v>2.62</v>
      </c>
      <c r="G149" s="408"/>
      <c r="H149" s="408"/>
      <c r="I149" s="408"/>
      <c r="J149" s="408"/>
    </row>
    <row r="150" spans="1:10" s="172" customFormat="1">
      <c r="A150" s="22">
        <v>44407</v>
      </c>
      <c r="B150" s="407">
        <v>1.42</v>
      </c>
      <c r="C150" s="407">
        <v>1.87</v>
      </c>
      <c r="D150" s="407">
        <v>1.22</v>
      </c>
      <c r="E150" s="407">
        <v>2.5499999999999998</v>
      </c>
      <c r="G150" s="408"/>
      <c r="H150" s="408"/>
      <c r="I150" s="408"/>
      <c r="J150" s="408"/>
    </row>
    <row r="151" spans="1:10" s="172" customFormat="1">
      <c r="A151" s="22">
        <v>44410</v>
      </c>
      <c r="B151" s="407">
        <v>1.44</v>
      </c>
      <c r="C151" s="407">
        <v>1.91</v>
      </c>
      <c r="D151" s="407">
        <v>1.18</v>
      </c>
      <c r="E151" s="407">
        <v>2.4900000000000002</v>
      </c>
      <c r="G151" s="408"/>
      <c r="H151" s="408"/>
      <c r="I151" s="408"/>
      <c r="J151" s="408"/>
    </row>
    <row r="152" spans="1:10" s="172" customFormat="1">
      <c r="A152" s="22">
        <v>44411</v>
      </c>
      <c r="B152" s="407">
        <v>1.44</v>
      </c>
      <c r="C152" s="407">
        <v>1.89</v>
      </c>
      <c r="D152" s="407">
        <v>1.17</v>
      </c>
      <c r="E152" s="407">
        <v>2.42</v>
      </c>
      <c r="G152" s="408"/>
      <c r="H152" s="408"/>
      <c r="I152" s="408"/>
      <c r="J152" s="408"/>
    </row>
    <row r="153" spans="1:10" s="172" customFormat="1">
      <c r="A153" s="22">
        <v>44412</v>
      </c>
      <c r="B153" s="407">
        <v>1.42</v>
      </c>
      <c r="C153" s="407">
        <v>1.87</v>
      </c>
      <c r="D153" s="407">
        <v>1.18</v>
      </c>
      <c r="E153" s="407">
        <v>2.38</v>
      </c>
      <c r="G153" s="408"/>
      <c r="H153" s="408"/>
      <c r="I153" s="408"/>
      <c r="J153" s="408"/>
    </row>
    <row r="154" spans="1:10" s="172" customFormat="1">
      <c r="A154" s="22">
        <v>44413</v>
      </c>
      <c r="B154" s="407">
        <v>1.41</v>
      </c>
      <c r="C154" s="407">
        <v>1.88</v>
      </c>
      <c r="D154" s="407">
        <v>1.22</v>
      </c>
      <c r="E154" s="407">
        <v>2.31</v>
      </c>
      <c r="G154" s="408"/>
      <c r="H154" s="408"/>
      <c r="I154" s="408"/>
      <c r="J154" s="408"/>
    </row>
    <row r="155" spans="1:10" s="172" customFormat="1">
      <c r="A155" s="22">
        <v>44414</v>
      </c>
      <c r="B155" s="407">
        <v>1.43</v>
      </c>
      <c r="C155" s="407">
        <v>1.9</v>
      </c>
      <c r="D155" s="407">
        <v>1.3</v>
      </c>
      <c r="E155" s="407">
        <v>2.2599999999999998</v>
      </c>
      <c r="G155" s="408"/>
      <c r="H155" s="408"/>
      <c r="I155" s="408"/>
      <c r="J155" s="408"/>
    </row>
    <row r="156" spans="1:10" s="172" customFormat="1">
      <c r="A156" s="22">
        <v>44417</v>
      </c>
      <c r="B156" s="407">
        <v>1.44</v>
      </c>
      <c r="C156" s="407">
        <v>1.91</v>
      </c>
      <c r="D156" s="407">
        <v>1.32</v>
      </c>
      <c r="E156" s="407">
        <v>2.2000000000000002</v>
      </c>
      <c r="G156" s="408"/>
      <c r="H156" s="408"/>
      <c r="I156" s="408"/>
      <c r="J156" s="408"/>
    </row>
    <row r="157" spans="1:10" s="172" customFormat="1">
      <c r="A157" s="22">
        <v>44418</v>
      </c>
      <c r="B157" s="407">
        <v>1.43</v>
      </c>
      <c r="C157" s="407">
        <v>1.92</v>
      </c>
      <c r="D157" s="407">
        <v>1.35</v>
      </c>
      <c r="E157" s="407">
        <v>2.13</v>
      </c>
      <c r="G157" s="408"/>
      <c r="H157" s="408"/>
      <c r="I157" s="408"/>
      <c r="J157" s="408"/>
    </row>
    <row r="158" spans="1:10" s="172" customFormat="1">
      <c r="A158" s="22">
        <v>44419</v>
      </c>
      <c r="B158" s="407">
        <v>1.42</v>
      </c>
      <c r="C158" s="407">
        <v>1.93</v>
      </c>
      <c r="D158" s="407">
        <v>1.33</v>
      </c>
      <c r="E158" s="407">
        <v>2.08</v>
      </c>
      <c r="G158" s="408"/>
      <c r="H158" s="408"/>
      <c r="I158" s="408"/>
      <c r="J158" s="408"/>
    </row>
    <row r="159" spans="1:10" s="172" customFormat="1">
      <c r="A159" s="22">
        <v>44420</v>
      </c>
      <c r="B159" s="407">
        <v>1.41</v>
      </c>
      <c r="C159" s="407">
        <v>1.92</v>
      </c>
      <c r="D159" s="407">
        <v>1.36</v>
      </c>
      <c r="E159" s="407">
        <v>2.02</v>
      </c>
      <c r="G159" s="408"/>
      <c r="H159" s="408"/>
      <c r="I159" s="408"/>
      <c r="J159" s="408"/>
    </row>
    <row r="160" spans="1:10" s="172" customFormat="1">
      <c r="A160" s="22">
        <v>44421</v>
      </c>
      <c r="B160" s="407">
        <v>1.41</v>
      </c>
      <c r="C160" s="407">
        <v>1.92</v>
      </c>
      <c r="D160" s="407">
        <v>1.28</v>
      </c>
      <c r="E160" s="407">
        <v>1.96</v>
      </c>
      <c r="G160" s="408"/>
      <c r="H160" s="408"/>
      <c r="I160" s="408"/>
      <c r="J160" s="408"/>
    </row>
    <row r="161" spans="1:10" s="172" customFormat="1">
      <c r="A161" s="22">
        <v>44425</v>
      </c>
      <c r="B161" s="407">
        <v>1.4</v>
      </c>
      <c r="C161" s="407">
        <v>1.89</v>
      </c>
      <c r="D161" s="407">
        <v>1.26</v>
      </c>
      <c r="E161" s="407">
        <v>1.9</v>
      </c>
      <c r="G161" s="408"/>
      <c r="H161" s="408"/>
      <c r="I161" s="408"/>
      <c r="J161" s="408"/>
    </row>
    <row r="162" spans="1:10" s="172" customFormat="1">
      <c r="A162" s="22">
        <v>44426</v>
      </c>
      <c r="B162" s="407">
        <v>1.39</v>
      </c>
      <c r="C162" s="407">
        <v>1.88</v>
      </c>
      <c r="D162" s="407">
        <v>1.26</v>
      </c>
      <c r="E162" s="407">
        <v>1.86</v>
      </c>
      <c r="G162" s="408"/>
      <c r="H162" s="408"/>
      <c r="I162" s="408"/>
      <c r="J162" s="408"/>
    </row>
    <row r="163" spans="1:10" s="172" customFormat="1">
      <c r="A163" s="22">
        <v>44427</v>
      </c>
      <c r="B163" s="407">
        <v>1.36</v>
      </c>
      <c r="C163" s="407">
        <v>1.87</v>
      </c>
      <c r="D163" s="407">
        <v>1.24</v>
      </c>
      <c r="E163" s="407">
        <v>1.87</v>
      </c>
      <c r="G163" s="408"/>
      <c r="H163" s="408"/>
      <c r="I163" s="408"/>
      <c r="J163" s="408"/>
    </row>
    <row r="164" spans="1:10" s="172" customFormat="1">
      <c r="A164" s="22">
        <v>44428</v>
      </c>
      <c r="B164" s="407">
        <v>1.36</v>
      </c>
      <c r="C164" s="407">
        <v>1.85</v>
      </c>
      <c r="D164" s="407">
        <v>1.26</v>
      </c>
      <c r="E164" s="407">
        <v>1.82</v>
      </c>
      <c r="G164" s="408"/>
      <c r="H164" s="408"/>
      <c r="I164" s="408"/>
      <c r="J164" s="408"/>
    </row>
    <row r="165" spans="1:10" s="172" customFormat="1">
      <c r="A165" s="22">
        <v>44431</v>
      </c>
      <c r="B165" s="407">
        <v>1.39</v>
      </c>
      <c r="C165" s="407">
        <v>1.89</v>
      </c>
      <c r="D165" s="407">
        <v>1.25</v>
      </c>
      <c r="E165" s="407">
        <v>1.82</v>
      </c>
      <c r="G165" s="408"/>
      <c r="H165" s="408"/>
      <c r="I165" s="408"/>
      <c r="J165" s="408"/>
    </row>
    <row r="166" spans="1:10" s="172" customFormat="1">
      <c r="A166" s="22">
        <v>44432</v>
      </c>
      <c r="B166" s="407">
        <v>1.44</v>
      </c>
      <c r="C166" s="407">
        <v>1.94</v>
      </c>
      <c r="D166" s="407">
        <v>1.29</v>
      </c>
      <c r="E166" s="407">
        <v>1.96</v>
      </c>
      <c r="G166" s="408"/>
      <c r="H166" s="408"/>
      <c r="I166" s="408"/>
      <c r="J166" s="408"/>
    </row>
    <row r="167" spans="1:10" s="172" customFormat="1">
      <c r="A167" s="22">
        <v>44433</v>
      </c>
      <c r="B167" s="407">
        <v>1.44</v>
      </c>
      <c r="C167" s="407">
        <v>1.94</v>
      </c>
      <c r="D167" s="407">
        <v>1.34</v>
      </c>
      <c r="E167" s="407">
        <v>1.9</v>
      </c>
      <c r="G167" s="408"/>
      <c r="H167" s="408"/>
      <c r="I167" s="408"/>
      <c r="J167" s="408"/>
    </row>
    <row r="168" spans="1:10" s="172" customFormat="1">
      <c r="A168" s="22">
        <v>44434</v>
      </c>
      <c r="B168" s="407">
        <v>1.4</v>
      </c>
      <c r="C168" s="407">
        <v>1.93</v>
      </c>
      <c r="D168" s="407">
        <v>1.35</v>
      </c>
      <c r="E168" s="407">
        <v>1.95</v>
      </c>
      <c r="G168" s="408"/>
      <c r="H168" s="408"/>
      <c r="I168" s="408"/>
      <c r="J168" s="408"/>
    </row>
    <row r="169" spans="1:10" s="172" customFormat="1">
      <c r="A169" s="22">
        <v>44435</v>
      </c>
      <c r="B169" s="407">
        <v>1.41</v>
      </c>
      <c r="C169" s="407">
        <v>1.94</v>
      </c>
      <c r="D169" s="407">
        <v>1.31</v>
      </c>
      <c r="E169" s="407">
        <v>1.9</v>
      </c>
      <c r="G169" s="408"/>
      <c r="H169" s="408"/>
      <c r="I169" s="408"/>
      <c r="J169" s="408"/>
    </row>
    <row r="170" spans="1:10" s="172" customFormat="1">
      <c r="A170" s="22">
        <v>44438</v>
      </c>
      <c r="B170" s="407">
        <v>1.4</v>
      </c>
      <c r="C170" s="407">
        <v>1.91</v>
      </c>
      <c r="D170" s="407">
        <v>1.28</v>
      </c>
      <c r="E170" s="407">
        <v>1.85</v>
      </c>
      <c r="G170" s="408"/>
      <c r="H170" s="408"/>
      <c r="I170" s="408"/>
      <c r="J170" s="408"/>
    </row>
    <row r="171" spans="1:10" s="172" customFormat="1">
      <c r="A171" s="22">
        <v>44439</v>
      </c>
      <c r="B171" s="407">
        <v>1.4</v>
      </c>
      <c r="C171" s="407">
        <v>1.91</v>
      </c>
      <c r="D171" s="407">
        <v>1.31</v>
      </c>
      <c r="E171" s="407">
        <v>1.79</v>
      </c>
      <c r="G171" s="408"/>
      <c r="H171" s="408"/>
      <c r="I171" s="408"/>
      <c r="J171" s="408"/>
    </row>
    <row r="172" spans="1:10" s="172" customFormat="1">
      <c r="A172" s="22">
        <v>44440</v>
      </c>
      <c r="B172" s="407">
        <v>1.42</v>
      </c>
      <c r="C172" s="407">
        <v>1.94</v>
      </c>
      <c r="D172" s="407">
        <v>1.29</v>
      </c>
      <c r="E172" s="407">
        <v>1.78</v>
      </c>
      <c r="G172" s="408"/>
      <c r="H172" s="408"/>
      <c r="I172" s="408"/>
      <c r="J172" s="408"/>
    </row>
    <row r="173" spans="1:10" s="172" customFormat="1">
      <c r="A173" s="22">
        <v>44441</v>
      </c>
      <c r="B173" s="407">
        <v>1.42</v>
      </c>
      <c r="C173" s="407">
        <v>1.94</v>
      </c>
      <c r="D173" s="407">
        <v>1.28</v>
      </c>
      <c r="E173" s="407">
        <v>1.73</v>
      </c>
      <c r="G173" s="408"/>
      <c r="H173" s="408"/>
      <c r="I173" s="408"/>
      <c r="J173" s="408"/>
    </row>
    <row r="174" spans="1:10" s="172" customFormat="1">
      <c r="A174" s="22">
        <v>44442</v>
      </c>
      <c r="B174" s="407">
        <v>1.44</v>
      </c>
      <c r="C174" s="407">
        <v>1.94</v>
      </c>
      <c r="D174" s="407">
        <v>1.32</v>
      </c>
      <c r="E174" s="407">
        <v>1.69</v>
      </c>
      <c r="G174" s="408"/>
      <c r="H174" s="408"/>
      <c r="I174" s="408"/>
      <c r="J174" s="408"/>
    </row>
    <row r="175" spans="1:10" s="172" customFormat="1">
      <c r="A175" s="22">
        <v>44445</v>
      </c>
      <c r="B175" s="407">
        <v>1.46</v>
      </c>
      <c r="C175" s="407">
        <v>1.97</v>
      </c>
      <c r="D175" s="407">
        <v>1.32</v>
      </c>
      <c r="E175" s="407">
        <v>1.68</v>
      </c>
      <c r="G175" s="408"/>
      <c r="H175" s="408"/>
      <c r="I175" s="408"/>
      <c r="J175" s="408"/>
    </row>
    <row r="176" spans="1:10" s="172" customFormat="1">
      <c r="A176" s="22">
        <v>44446</v>
      </c>
      <c r="B176" s="407">
        <v>1.46</v>
      </c>
      <c r="C176" s="407">
        <v>1.98</v>
      </c>
      <c r="D176" s="407">
        <v>1.37</v>
      </c>
      <c r="E176" s="407">
        <v>1.63</v>
      </c>
      <c r="G176" s="408"/>
      <c r="H176" s="408"/>
      <c r="I176" s="408"/>
      <c r="J176" s="408"/>
    </row>
    <row r="177" spans="1:10" s="172" customFormat="1">
      <c r="A177" s="22">
        <v>44447</v>
      </c>
      <c r="B177" s="407">
        <v>1.49</v>
      </c>
      <c r="C177" s="407">
        <v>2.02</v>
      </c>
      <c r="D177" s="407">
        <v>1.34</v>
      </c>
      <c r="E177" s="407">
        <v>1.64</v>
      </c>
      <c r="G177" s="408"/>
      <c r="H177" s="408"/>
      <c r="I177" s="408"/>
      <c r="J177" s="408"/>
    </row>
    <row r="178" spans="1:10" s="172" customFormat="1">
      <c r="A178" s="22">
        <v>44448</v>
      </c>
      <c r="B178" s="407">
        <v>1.5</v>
      </c>
      <c r="C178" s="407">
        <v>2</v>
      </c>
      <c r="D178" s="407">
        <v>1.3</v>
      </c>
      <c r="E178" s="407">
        <v>1.6</v>
      </c>
      <c r="G178" s="408"/>
      <c r="H178" s="408"/>
      <c r="I178" s="408"/>
      <c r="J178" s="408"/>
    </row>
    <row r="179" spans="1:10" s="172" customFormat="1">
      <c r="A179" s="22">
        <v>44449</v>
      </c>
      <c r="B179" s="407">
        <v>1.5</v>
      </c>
      <c r="C179" s="407">
        <v>2.0099999999999998</v>
      </c>
      <c r="D179" s="407">
        <v>1.34</v>
      </c>
      <c r="E179" s="407">
        <v>1.55</v>
      </c>
      <c r="G179" s="408"/>
      <c r="H179" s="408"/>
      <c r="I179" s="408"/>
      <c r="J179" s="408"/>
    </row>
    <row r="180" spans="1:10" s="172" customFormat="1">
      <c r="A180" s="22">
        <v>44452</v>
      </c>
      <c r="B180" s="407">
        <v>1.53</v>
      </c>
      <c r="C180" s="407">
        <v>2.04</v>
      </c>
      <c r="D180" s="407">
        <v>1.33</v>
      </c>
      <c r="E180" s="407">
        <v>1.55</v>
      </c>
      <c r="G180" s="408"/>
      <c r="H180" s="408"/>
      <c r="I180" s="408"/>
      <c r="J180" s="408"/>
    </row>
    <row r="181" spans="1:10" s="172" customFormat="1">
      <c r="A181" s="22">
        <v>44453</v>
      </c>
      <c r="B181" s="407">
        <v>1.54</v>
      </c>
      <c r="C181" s="407">
        <v>2.06</v>
      </c>
      <c r="D181" s="407">
        <v>1.28</v>
      </c>
      <c r="E181" s="407">
        <v>1.51</v>
      </c>
      <c r="G181" s="408"/>
      <c r="H181" s="408"/>
      <c r="I181" s="408"/>
      <c r="J181" s="408"/>
    </row>
    <row r="182" spans="1:10" s="172" customFormat="1">
      <c r="A182" s="22">
        <v>44454</v>
      </c>
      <c r="B182" s="407">
        <v>1.49</v>
      </c>
      <c r="C182" s="407">
        <v>2.0299999999999998</v>
      </c>
      <c r="D182" s="407">
        <v>1.3</v>
      </c>
      <c r="E182" s="407">
        <v>1.62</v>
      </c>
      <c r="G182" s="408"/>
      <c r="H182" s="408"/>
      <c r="I182" s="408"/>
      <c r="J182" s="408"/>
    </row>
    <row r="183" spans="1:10" s="172" customFormat="1">
      <c r="A183" s="22">
        <v>44455</v>
      </c>
      <c r="B183" s="407">
        <v>1.51</v>
      </c>
      <c r="C183" s="407">
        <v>2.04</v>
      </c>
      <c r="D183" s="407">
        <v>1.34</v>
      </c>
      <c r="E183" s="407">
        <v>1.6</v>
      </c>
      <c r="G183" s="408"/>
      <c r="H183" s="408"/>
      <c r="I183" s="408"/>
      <c r="J183" s="408"/>
    </row>
    <row r="184" spans="1:10" s="172" customFormat="1">
      <c r="A184" s="22">
        <v>44456</v>
      </c>
      <c r="B184" s="407">
        <v>1.54</v>
      </c>
      <c r="C184" s="407">
        <v>2.0699999999999998</v>
      </c>
      <c r="D184" s="407">
        <v>1.36</v>
      </c>
      <c r="E184" s="407">
        <v>1.6</v>
      </c>
      <c r="G184" s="408"/>
      <c r="H184" s="408"/>
      <c r="I184" s="408"/>
      <c r="J184" s="408"/>
    </row>
    <row r="185" spans="1:10" s="172" customFormat="1">
      <c r="A185" s="22">
        <v>44462</v>
      </c>
      <c r="B185" s="407">
        <v>1.56</v>
      </c>
      <c r="C185" s="407">
        <v>2.1</v>
      </c>
      <c r="D185" s="407">
        <v>1.43</v>
      </c>
      <c r="E185" s="407">
        <v>1.6</v>
      </c>
      <c r="G185" s="408"/>
      <c r="H185" s="408"/>
      <c r="I185" s="408"/>
      <c r="J185" s="408"/>
    </row>
    <row r="186" spans="1:10" s="172" customFormat="1">
      <c r="A186" s="22">
        <v>44463</v>
      </c>
      <c r="B186" s="407">
        <v>1.58</v>
      </c>
      <c r="C186" s="407">
        <v>2.15</v>
      </c>
      <c r="D186" s="407">
        <v>1.45</v>
      </c>
      <c r="E186" s="407">
        <v>1.57</v>
      </c>
      <c r="G186" s="408"/>
      <c r="H186" s="408"/>
      <c r="I186" s="408"/>
      <c r="J186" s="408"/>
    </row>
    <row r="187" spans="1:10" s="172" customFormat="1">
      <c r="A187" s="22">
        <v>44466</v>
      </c>
      <c r="B187" s="407">
        <v>1.57</v>
      </c>
      <c r="C187" s="407">
        <v>2.17</v>
      </c>
      <c r="D187" s="407">
        <v>1.49</v>
      </c>
      <c r="E187" s="407">
        <v>1.53</v>
      </c>
      <c r="G187" s="408"/>
      <c r="H187" s="408"/>
      <c r="I187" s="408"/>
      <c r="J187" s="408"/>
    </row>
    <row r="188" spans="1:10" s="172" customFormat="1">
      <c r="A188" s="22">
        <v>44467</v>
      </c>
      <c r="B188" s="407">
        <v>1.61</v>
      </c>
      <c r="C188" s="407">
        <v>2.2599999999999998</v>
      </c>
      <c r="D188" s="407">
        <v>1.54</v>
      </c>
      <c r="E188" s="407">
        <v>1.62</v>
      </c>
      <c r="G188" s="408"/>
      <c r="H188" s="408"/>
      <c r="I188" s="408"/>
      <c r="J188" s="408"/>
    </row>
    <row r="189" spans="1:10" s="172" customFormat="1">
      <c r="A189" s="22">
        <v>44468</v>
      </c>
      <c r="B189" s="407">
        <v>1.6</v>
      </c>
      <c r="C189" s="407">
        <v>2.2200000000000002</v>
      </c>
      <c r="D189" s="407">
        <v>1.52</v>
      </c>
      <c r="E189" s="407">
        <v>1.58</v>
      </c>
      <c r="G189" s="408"/>
      <c r="H189" s="408"/>
      <c r="I189" s="408"/>
      <c r="J189" s="408"/>
    </row>
    <row r="190" spans="1:10" s="172" customFormat="1">
      <c r="A190" s="22">
        <v>44469</v>
      </c>
      <c r="B190" s="407">
        <v>1.59</v>
      </c>
      <c r="C190" s="407">
        <v>2.2400000000000002</v>
      </c>
      <c r="D190" s="407">
        <v>1.49</v>
      </c>
      <c r="E190" s="407">
        <v>1.54</v>
      </c>
      <c r="G190" s="408"/>
      <c r="H190" s="408"/>
      <c r="I190" s="408"/>
      <c r="J190" s="408"/>
    </row>
    <row r="191" spans="1:10" s="172" customFormat="1">
      <c r="A191" s="22">
        <v>44470</v>
      </c>
      <c r="B191" s="407">
        <v>1.63</v>
      </c>
      <c r="C191" s="407">
        <v>2.2599999999999998</v>
      </c>
      <c r="D191" s="407">
        <v>1.46</v>
      </c>
      <c r="E191" s="407">
        <v>1.61</v>
      </c>
      <c r="G191" s="408"/>
      <c r="H191" s="408"/>
      <c r="I191" s="408"/>
      <c r="J191" s="408"/>
    </row>
    <row r="192" spans="1:10" s="172" customFormat="1">
      <c r="A192" s="22">
        <v>44474</v>
      </c>
      <c r="B192" s="407">
        <v>1.65</v>
      </c>
      <c r="C192" s="407">
        <v>2.29</v>
      </c>
      <c r="D192" s="407">
        <v>1.53</v>
      </c>
      <c r="E192" s="407">
        <v>1.58</v>
      </c>
      <c r="G192" s="408"/>
      <c r="H192" s="408"/>
      <c r="I192" s="408"/>
      <c r="J192" s="408"/>
    </row>
    <row r="193" spans="1:10" s="172" customFormat="1">
      <c r="A193" s="22">
        <v>44475</v>
      </c>
      <c r="B193" s="407">
        <v>1.72</v>
      </c>
      <c r="C193" s="407">
        <v>2.4</v>
      </c>
      <c r="D193" s="407">
        <v>1.52</v>
      </c>
      <c r="E193" s="407">
        <v>1.83</v>
      </c>
      <c r="G193" s="408"/>
      <c r="H193" s="408"/>
      <c r="I193" s="408"/>
      <c r="J193" s="408"/>
    </row>
    <row r="194" spans="1:10" s="172" customFormat="1">
      <c r="A194" s="22">
        <v>44476</v>
      </c>
      <c r="B194" s="407">
        <v>1.7</v>
      </c>
      <c r="C194" s="407">
        <v>2.39</v>
      </c>
      <c r="D194" s="407">
        <v>1.57</v>
      </c>
      <c r="E194" s="407">
        <v>1.79</v>
      </c>
      <c r="G194" s="408"/>
      <c r="H194" s="408"/>
      <c r="I194" s="408"/>
      <c r="J194" s="408"/>
    </row>
    <row r="195" spans="1:10" s="172" customFormat="1">
      <c r="A195" s="22">
        <v>44477</v>
      </c>
      <c r="B195" s="407">
        <v>1.7</v>
      </c>
      <c r="C195" s="407">
        <v>2.37</v>
      </c>
      <c r="D195" s="407">
        <v>1.61</v>
      </c>
      <c r="E195" s="407">
        <v>1.73</v>
      </c>
      <c r="G195" s="408"/>
      <c r="H195" s="408"/>
      <c r="I195" s="408"/>
      <c r="J195" s="408"/>
    </row>
    <row r="196" spans="1:10" s="172" customFormat="1">
      <c r="A196" s="22">
        <v>44481</v>
      </c>
      <c r="B196" s="407">
        <v>1.82</v>
      </c>
      <c r="C196" s="407">
        <v>2.4500000000000002</v>
      </c>
      <c r="D196" s="407">
        <v>1.58</v>
      </c>
      <c r="E196" s="407">
        <v>2.31</v>
      </c>
      <c r="G196" s="408"/>
      <c r="H196" s="408"/>
      <c r="I196" s="408"/>
      <c r="J196" s="408"/>
    </row>
    <row r="197" spans="1:10" s="172" customFormat="1">
      <c r="A197" s="22">
        <v>44482</v>
      </c>
      <c r="B197" s="407">
        <v>1.82</v>
      </c>
      <c r="C197" s="407">
        <v>2.4</v>
      </c>
      <c r="D197" s="407">
        <v>1.54</v>
      </c>
      <c r="E197" s="407">
        <v>2.25</v>
      </c>
      <c r="G197" s="408"/>
      <c r="H197" s="408"/>
      <c r="I197" s="408"/>
      <c r="J197" s="408"/>
    </row>
    <row r="198" spans="1:10" s="172" customFormat="1">
      <c r="A198" s="22">
        <v>44483</v>
      </c>
      <c r="B198" s="407">
        <v>1.81</v>
      </c>
      <c r="C198" s="407">
        <v>2.35</v>
      </c>
      <c r="D198" s="407">
        <v>1.51</v>
      </c>
      <c r="E198" s="407">
        <v>2.1800000000000002</v>
      </c>
      <c r="G198" s="408"/>
      <c r="H198" s="408"/>
      <c r="I198" s="408"/>
      <c r="J198" s="408"/>
    </row>
    <row r="199" spans="1:10" s="172" customFormat="1">
      <c r="A199" s="22">
        <v>44484</v>
      </c>
      <c r="B199" s="407">
        <v>1.8</v>
      </c>
      <c r="C199" s="407">
        <v>2.36</v>
      </c>
      <c r="D199" s="407">
        <v>1.57</v>
      </c>
      <c r="E199" s="407">
        <v>2.13</v>
      </c>
      <c r="G199" s="408"/>
      <c r="H199" s="408"/>
      <c r="I199" s="408"/>
      <c r="J199" s="408"/>
    </row>
    <row r="200" spans="1:10" s="172" customFormat="1">
      <c r="A200" s="22">
        <v>44487</v>
      </c>
      <c r="B200" s="407">
        <v>1.88</v>
      </c>
      <c r="C200" s="407">
        <v>2.4</v>
      </c>
      <c r="D200" s="407">
        <v>1.6</v>
      </c>
      <c r="E200" s="407">
        <v>2.33</v>
      </c>
      <c r="G200" s="408"/>
      <c r="H200" s="408"/>
      <c r="I200" s="408"/>
      <c r="J200" s="408"/>
    </row>
    <row r="201" spans="1:10" s="172" customFormat="1">
      <c r="A201" s="22">
        <v>44488</v>
      </c>
      <c r="B201" s="407">
        <v>1.87</v>
      </c>
      <c r="C201" s="407">
        <v>2.38</v>
      </c>
      <c r="D201" s="407">
        <v>1.64</v>
      </c>
      <c r="E201" s="407">
        <v>2.2599999999999998</v>
      </c>
      <c r="G201" s="408"/>
      <c r="H201" s="408"/>
      <c r="I201" s="408"/>
      <c r="J201" s="408"/>
    </row>
    <row r="202" spans="1:10" s="172" customFormat="1">
      <c r="A202" s="22">
        <v>44489</v>
      </c>
      <c r="B202" s="407">
        <v>1.85</v>
      </c>
      <c r="C202" s="407">
        <v>2.39</v>
      </c>
      <c r="D202" s="407">
        <v>1.66</v>
      </c>
      <c r="E202" s="407">
        <v>2.2000000000000002</v>
      </c>
      <c r="G202" s="408"/>
      <c r="H202" s="408"/>
      <c r="I202" s="408"/>
      <c r="J202" s="408"/>
    </row>
    <row r="203" spans="1:10" s="172" customFormat="1">
      <c r="A203" s="22">
        <v>44490</v>
      </c>
      <c r="B203" s="407">
        <v>1.84</v>
      </c>
      <c r="C203" s="407">
        <v>2.39</v>
      </c>
      <c r="D203" s="407">
        <v>1.7</v>
      </c>
      <c r="E203" s="407">
        <v>2.14</v>
      </c>
      <c r="G203" s="408"/>
      <c r="H203" s="408"/>
      <c r="I203" s="408"/>
      <c r="J203" s="408"/>
    </row>
    <row r="204" spans="1:10" s="172" customFormat="1">
      <c r="A204" s="22">
        <v>44491</v>
      </c>
      <c r="B204" s="407">
        <v>1.89</v>
      </c>
      <c r="C204" s="407">
        <v>2.41</v>
      </c>
      <c r="D204" s="407">
        <v>1.63</v>
      </c>
      <c r="E204" s="407">
        <v>2.19</v>
      </c>
      <c r="G204" s="408"/>
      <c r="H204" s="408"/>
      <c r="I204" s="408"/>
      <c r="J204" s="408"/>
    </row>
    <row r="205" spans="1:10" s="172" customFormat="1">
      <c r="A205" s="22">
        <v>44494</v>
      </c>
      <c r="B205" s="407">
        <v>1.92</v>
      </c>
      <c r="C205" s="407">
        <v>2.4300000000000002</v>
      </c>
      <c r="D205" s="407">
        <v>1.63</v>
      </c>
      <c r="E205" s="407">
        <v>2.16</v>
      </c>
      <c r="G205" s="408"/>
      <c r="H205" s="408"/>
      <c r="I205" s="408"/>
      <c r="J205" s="408"/>
    </row>
    <row r="206" spans="1:10" s="172" customFormat="1">
      <c r="A206" s="22">
        <v>44495</v>
      </c>
      <c r="B206" s="407">
        <v>1.95</v>
      </c>
      <c r="C206" s="407">
        <v>2.46</v>
      </c>
      <c r="D206" s="407">
        <v>1.61</v>
      </c>
      <c r="E206" s="407">
        <v>2.12</v>
      </c>
      <c r="G206" s="408"/>
      <c r="H206" s="408"/>
      <c r="I206" s="408"/>
      <c r="J206" s="408"/>
    </row>
    <row r="207" spans="1:10" s="172" customFormat="1">
      <c r="A207" s="22">
        <v>44496</v>
      </c>
      <c r="B207" s="407">
        <v>2.04</v>
      </c>
      <c r="C207" s="407">
        <v>2.4900000000000002</v>
      </c>
      <c r="D207" s="407">
        <v>1.54</v>
      </c>
      <c r="E207" s="407">
        <v>2.38</v>
      </c>
      <c r="G207" s="408"/>
      <c r="H207" s="408"/>
      <c r="I207" s="408"/>
      <c r="J207" s="408"/>
    </row>
    <row r="208" spans="1:10" s="172" customFormat="1">
      <c r="A208" s="22">
        <v>44497</v>
      </c>
      <c r="B208" s="407">
        <v>2.02</v>
      </c>
      <c r="C208" s="407">
        <v>2.4</v>
      </c>
      <c r="D208" s="407">
        <v>1.58</v>
      </c>
      <c r="E208" s="407">
        <v>2.33</v>
      </c>
      <c r="G208" s="408"/>
      <c r="H208" s="408"/>
      <c r="I208" s="408"/>
      <c r="J208" s="408"/>
    </row>
    <row r="209" spans="1:10" s="172" customFormat="1">
      <c r="A209" s="22">
        <v>44498</v>
      </c>
      <c r="B209" s="407">
        <v>2.1</v>
      </c>
      <c r="C209" s="407">
        <v>2.58</v>
      </c>
      <c r="D209" s="407">
        <v>1.55</v>
      </c>
      <c r="E209" s="407">
        <v>2.48</v>
      </c>
      <c r="G209" s="408"/>
      <c r="H209" s="408"/>
      <c r="I209" s="408"/>
      <c r="J209" s="408"/>
    </row>
    <row r="210" spans="1:10" s="172" customFormat="1">
      <c r="A210" s="22">
        <v>44501</v>
      </c>
      <c r="B210" s="407">
        <v>2.11</v>
      </c>
      <c r="C210" s="407">
        <v>2.5099999999999998</v>
      </c>
      <c r="D210" s="407">
        <v>1.56</v>
      </c>
      <c r="E210" s="407">
        <v>2.4</v>
      </c>
      <c r="G210" s="408"/>
      <c r="H210" s="408"/>
      <c r="I210" s="408"/>
      <c r="J210" s="408"/>
    </row>
    <row r="211" spans="1:10" s="172" customFormat="1">
      <c r="A211" s="22">
        <v>44502</v>
      </c>
      <c r="B211" s="407">
        <v>2.04</v>
      </c>
      <c r="C211" s="407">
        <v>2.48</v>
      </c>
      <c r="D211" s="407">
        <v>1.55</v>
      </c>
      <c r="E211" s="407">
        <v>2.4700000000000002</v>
      </c>
      <c r="G211" s="408"/>
      <c r="H211" s="408"/>
      <c r="I211" s="408"/>
      <c r="J211" s="408"/>
    </row>
    <row r="212" spans="1:10" s="172" customFormat="1">
      <c r="A212" s="22">
        <v>44503</v>
      </c>
      <c r="B212" s="407">
        <v>2.04</v>
      </c>
      <c r="C212" s="407">
        <v>2.4700000000000002</v>
      </c>
      <c r="D212" s="407">
        <v>1.6</v>
      </c>
      <c r="E212" s="407">
        <v>2.4</v>
      </c>
      <c r="G212" s="408"/>
      <c r="H212" s="408"/>
      <c r="I212" s="408"/>
      <c r="J212" s="408"/>
    </row>
    <row r="213" spans="1:10" s="172" customFormat="1">
      <c r="A213" s="22">
        <v>44504</v>
      </c>
      <c r="B213" s="407">
        <v>2.04</v>
      </c>
      <c r="C213" s="407">
        <v>2.4300000000000002</v>
      </c>
      <c r="D213" s="407">
        <v>1.53</v>
      </c>
      <c r="E213" s="407">
        <v>2.3199999999999998</v>
      </c>
      <c r="G213" s="408"/>
      <c r="H213" s="408"/>
      <c r="I213" s="408"/>
      <c r="J213" s="408"/>
    </row>
    <row r="214" spans="1:10" s="172" customFormat="1">
      <c r="A214" s="22">
        <v>44505</v>
      </c>
      <c r="B214" s="407">
        <v>1.94</v>
      </c>
      <c r="C214" s="407">
        <v>2.35</v>
      </c>
      <c r="D214" s="407">
        <v>1.45</v>
      </c>
      <c r="E214" s="407">
        <v>2.54</v>
      </c>
      <c r="G214" s="408"/>
      <c r="H214" s="408"/>
      <c r="I214" s="408"/>
      <c r="J214" s="408"/>
    </row>
    <row r="215" spans="1:10" s="172" customFormat="1">
      <c r="A215" s="22">
        <v>44508</v>
      </c>
      <c r="B215" s="407">
        <v>1.91</v>
      </c>
      <c r="C215" s="407">
        <v>2.33</v>
      </c>
      <c r="D215" s="407">
        <v>1.49</v>
      </c>
      <c r="E215" s="407">
        <v>2.5099999999999998</v>
      </c>
      <c r="G215" s="408"/>
      <c r="H215" s="408"/>
      <c r="I215" s="408"/>
      <c r="J215" s="408"/>
    </row>
    <row r="216" spans="1:10" s="172" customFormat="1">
      <c r="A216" s="22">
        <v>44509</v>
      </c>
      <c r="B216" s="407">
        <v>1.87</v>
      </c>
      <c r="C216" s="407">
        <v>2.29</v>
      </c>
      <c r="D216" s="407">
        <v>1.44</v>
      </c>
      <c r="E216" s="407">
        <v>2.4900000000000002</v>
      </c>
      <c r="G216" s="408"/>
      <c r="H216" s="408"/>
      <c r="I216" s="408"/>
      <c r="J216" s="408"/>
    </row>
    <row r="217" spans="1:10" s="172" customFormat="1">
      <c r="A217" s="22">
        <v>44510</v>
      </c>
      <c r="B217" s="407">
        <v>1.88</v>
      </c>
      <c r="C217" s="407">
        <v>2.31</v>
      </c>
      <c r="D217" s="407">
        <v>1.55</v>
      </c>
      <c r="E217" s="407">
        <v>2.42</v>
      </c>
      <c r="G217" s="408"/>
      <c r="H217" s="408"/>
      <c r="I217" s="408"/>
      <c r="J217" s="408"/>
    </row>
    <row r="218" spans="1:10" s="172" customFormat="1">
      <c r="A218" s="22">
        <v>44511</v>
      </c>
      <c r="B218" s="407">
        <v>1.91</v>
      </c>
      <c r="C218" s="407">
        <v>2.34</v>
      </c>
      <c r="D218" s="407">
        <v>1.55</v>
      </c>
      <c r="E218" s="407">
        <v>2.4</v>
      </c>
      <c r="G218" s="408"/>
      <c r="H218" s="408"/>
      <c r="I218" s="408"/>
      <c r="J218" s="408"/>
    </row>
    <row r="219" spans="1:10" s="172" customFormat="1">
      <c r="A219" s="22">
        <v>44512</v>
      </c>
      <c r="B219" s="407">
        <v>1.97</v>
      </c>
      <c r="C219" s="407">
        <v>2.34</v>
      </c>
      <c r="D219" s="407">
        <v>1.56</v>
      </c>
      <c r="E219" s="407">
        <v>2.42</v>
      </c>
      <c r="G219" s="408"/>
      <c r="H219" s="408"/>
      <c r="I219" s="408"/>
      <c r="J219" s="408"/>
    </row>
    <row r="220" spans="1:10" s="172" customFormat="1">
      <c r="A220" s="22">
        <v>44515</v>
      </c>
      <c r="B220" s="407">
        <v>1.91</v>
      </c>
      <c r="C220" s="407">
        <v>2.2999999999999998</v>
      </c>
      <c r="D220" s="407">
        <v>1.61</v>
      </c>
      <c r="E220" s="407">
        <v>2.4500000000000002</v>
      </c>
      <c r="G220" s="408"/>
      <c r="H220" s="408"/>
      <c r="I220" s="408"/>
      <c r="J220" s="408"/>
    </row>
    <row r="221" spans="1:10" s="172" customFormat="1">
      <c r="A221" s="22">
        <v>44516</v>
      </c>
      <c r="B221" s="407">
        <v>1.96</v>
      </c>
      <c r="C221" s="407">
        <v>2.33</v>
      </c>
      <c r="D221" s="407">
        <v>1.63</v>
      </c>
      <c r="E221" s="407">
        <v>2.4700000000000002</v>
      </c>
      <c r="G221" s="408"/>
      <c r="H221" s="408"/>
      <c r="I221" s="408"/>
      <c r="J221" s="408"/>
    </row>
    <row r="222" spans="1:10" s="172" customFormat="1">
      <c r="A222" s="22">
        <v>44517</v>
      </c>
      <c r="B222" s="407">
        <v>1.97</v>
      </c>
      <c r="C222" s="407">
        <v>2.36</v>
      </c>
      <c r="D222" s="407">
        <v>1.59</v>
      </c>
      <c r="E222" s="407">
        <v>2.39</v>
      </c>
      <c r="G222" s="408"/>
      <c r="H222" s="408"/>
      <c r="I222" s="408"/>
      <c r="J222" s="408"/>
    </row>
    <row r="223" spans="1:10" s="172" customFormat="1">
      <c r="A223" s="22">
        <v>44518</v>
      </c>
      <c r="B223" s="407">
        <v>1.95</v>
      </c>
      <c r="C223" s="407">
        <v>2.34</v>
      </c>
      <c r="D223" s="407">
        <v>1.59</v>
      </c>
      <c r="E223" s="407">
        <v>2.34</v>
      </c>
      <c r="G223" s="408"/>
      <c r="H223" s="408"/>
      <c r="I223" s="408"/>
      <c r="J223" s="408"/>
    </row>
    <row r="224" spans="1:10" s="172" customFormat="1">
      <c r="A224" s="22">
        <v>44519</v>
      </c>
      <c r="B224" s="407">
        <v>1.97</v>
      </c>
      <c r="C224" s="407">
        <v>2.37</v>
      </c>
      <c r="D224" s="407">
        <v>1.55</v>
      </c>
      <c r="E224" s="407">
        <v>2.27</v>
      </c>
      <c r="G224" s="408"/>
      <c r="H224" s="408"/>
      <c r="I224" s="408"/>
      <c r="J224" s="408"/>
    </row>
    <row r="225" spans="1:10" s="172" customFormat="1">
      <c r="A225" s="22">
        <v>44522</v>
      </c>
      <c r="B225" s="407">
        <v>2.02</v>
      </c>
      <c r="C225" s="407">
        <v>2.39</v>
      </c>
      <c r="D225" s="407">
        <v>1.62</v>
      </c>
      <c r="E225" s="407">
        <v>2.29</v>
      </c>
      <c r="G225" s="408"/>
      <c r="H225" s="408"/>
      <c r="I225" s="408"/>
      <c r="J225" s="408"/>
    </row>
    <row r="226" spans="1:10" s="172" customFormat="1">
      <c r="A226" s="22">
        <v>44523</v>
      </c>
      <c r="B226" s="407">
        <v>2.0299999999999998</v>
      </c>
      <c r="C226" s="407">
        <v>2.4</v>
      </c>
      <c r="D226" s="407">
        <v>1.67</v>
      </c>
      <c r="E226" s="407">
        <v>2.23</v>
      </c>
      <c r="G226" s="408"/>
      <c r="H226" s="408"/>
      <c r="I226" s="408"/>
      <c r="J226" s="408"/>
    </row>
    <row r="227" spans="1:10" s="172" customFormat="1">
      <c r="A227" s="22">
        <v>44524</v>
      </c>
      <c r="B227" s="407">
        <v>2.0099999999999998</v>
      </c>
      <c r="C227" s="407">
        <v>2.39</v>
      </c>
      <c r="D227" s="407">
        <v>1.63</v>
      </c>
      <c r="E227" s="407">
        <v>2.17</v>
      </c>
      <c r="G227" s="408"/>
      <c r="H227" s="408"/>
      <c r="I227" s="408"/>
      <c r="J227" s="408"/>
    </row>
    <row r="228" spans="1:10" s="172" customFormat="1">
      <c r="A228" s="22">
        <v>44525</v>
      </c>
      <c r="B228" s="407">
        <v>1.93</v>
      </c>
      <c r="C228" s="407">
        <v>2.35</v>
      </c>
      <c r="D228" s="407">
        <v>1.63</v>
      </c>
      <c r="E228" s="407">
        <v>2.33</v>
      </c>
      <c r="G228" s="408"/>
      <c r="H228" s="408"/>
      <c r="I228" s="408"/>
      <c r="J228" s="408"/>
    </row>
    <row r="229" spans="1:10" s="172" customFormat="1">
      <c r="A229" s="22">
        <v>44526</v>
      </c>
      <c r="B229" s="407">
        <v>1.86</v>
      </c>
      <c r="C229" s="407">
        <v>2.2599999999999998</v>
      </c>
      <c r="D229" s="407">
        <v>1.47</v>
      </c>
      <c r="E229" s="407">
        <v>2.4300000000000002</v>
      </c>
      <c r="G229" s="408"/>
      <c r="H229" s="408"/>
      <c r="I229" s="408"/>
      <c r="J229" s="408"/>
    </row>
    <row r="230" spans="1:10" s="172" customFormat="1">
      <c r="A230" s="22">
        <v>44529</v>
      </c>
      <c r="B230" s="407">
        <v>1.84</v>
      </c>
      <c r="C230" s="407">
        <v>2.27</v>
      </c>
      <c r="D230" s="407">
        <v>1.5</v>
      </c>
      <c r="E230" s="407">
        <v>2.37</v>
      </c>
      <c r="G230" s="408"/>
      <c r="H230" s="408"/>
      <c r="I230" s="408"/>
      <c r="J230" s="408"/>
    </row>
    <row r="231" spans="1:10" s="172" customFormat="1">
      <c r="A231" s="22">
        <v>44530</v>
      </c>
      <c r="B231" s="407">
        <v>1.8</v>
      </c>
      <c r="C231" s="407">
        <v>2.21</v>
      </c>
      <c r="D231" s="407">
        <v>1.44</v>
      </c>
      <c r="E231" s="407">
        <v>2.38</v>
      </c>
      <c r="G231" s="408"/>
      <c r="H231" s="408"/>
      <c r="I231" s="408"/>
      <c r="J231" s="408"/>
    </row>
    <row r="232" spans="1:10" s="172" customFormat="1">
      <c r="A232" s="22">
        <v>44531</v>
      </c>
      <c r="B232" s="407">
        <v>1.81</v>
      </c>
      <c r="C232" s="407">
        <v>2.1800000000000002</v>
      </c>
      <c r="D232" s="407">
        <v>1.4</v>
      </c>
      <c r="E232" s="407">
        <v>2.31</v>
      </c>
      <c r="G232" s="408"/>
      <c r="H232" s="408"/>
      <c r="I232" s="408"/>
      <c r="J232" s="408"/>
    </row>
    <row r="233" spans="1:10" s="172" customFormat="1">
      <c r="A233" s="22">
        <v>44532</v>
      </c>
      <c r="B233" s="407">
        <v>1.85</v>
      </c>
      <c r="C233" s="407">
        <v>2.2000000000000002</v>
      </c>
      <c r="D233" s="407">
        <v>1.44</v>
      </c>
      <c r="E233" s="407">
        <v>2.2799999999999998</v>
      </c>
      <c r="G233" s="408"/>
      <c r="H233" s="408"/>
      <c r="I233" s="408"/>
      <c r="J233" s="408"/>
    </row>
    <row r="234" spans="1:10" s="172" customFormat="1">
      <c r="A234" s="22">
        <v>44533</v>
      </c>
      <c r="B234" s="407">
        <v>1.9</v>
      </c>
      <c r="C234" s="407">
        <v>2.23</v>
      </c>
      <c r="D234" s="407">
        <v>1.34</v>
      </c>
      <c r="E234" s="407">
        <v>2.33</v>
      </c>
      <c r="G234" s="408"/>
      <c r="H234" s="408"/>
      <c r="I234" s="408"/>
      <c r="J234" s="408"/>
    </row>
    <row r="235" spans="1:10" s="172" customFormat="1">
      <c r="A235" s="22">
        <v>44536</v>
      </c>
      <c r="B235" s="407">
        <v>1.87</v>
      </c>
      <c r="C235" s="407">
        <v>2.21</v>
      </c>
      <c r="D235" s="407">
        <v>1.43</v>
      </c>
      <c r="E235" s="407">
        <v>2.2999999999999998</v>
      </c>
      <c r="G235" s="408"/>
      <c r="H235" s="408"/>
      <c r="I235" s="408"/>
      <c r="J235" s="408"/>
    </row>
    <row r="236" spans="1:10" s="172" customFormat="1">
      <c r="A236" s="22">
        <v>44537</v>
      </c>
      <c r="B236" s="407">
        <v>1.87</v>
      </c>
      <c r="C236" s="407">
        <v>2.2400000000000002</v>
      </c>
      <c r="D236" s="407">
        <v>1.47</v>
      </c>
      <c r="E236" s="407">
        <v>2.23</v>
      </c>
      <c r="G236" s="408"/>
      <c r="H236" s="408"/>
      <c r="I236" s="408"/>
      <c r="J236" s="408"/>
    </row>
    <row r="237" spans="1:10" s="172" customFormat="1">
      <c r="A237" s="22">
        <v>44538</v>
      </c>
      <c r="B237" s="407">
        <v>1.83</v>
      </c>
      <c r="C237" s="407">
        <v>2.19</v>
      </c>
      <c r="D237" s="407">
        <v>1.52</v>
      </c>
      <c r="E237" s="407">
        <v>2.23</v>
      </c>
      <c r="G237" s="408"/>
      <c r="H237" s="408"/>
      <c r="I237" s="408"/>
      <c r="J237" s="408"/>
    </row>
    <row r="238" spans="1:10" s="172" customFormat="1">
      <c r="A238" s="22">
        <v>44539</v>
      </c>
      <c r="B238" s="407">
        <v>1.79</v>
      </c>
      <c r="C238" s="407">
        <v>2.19</v>
      </c>
      <c r="D238" s="407">
        <v>1.5</v>
      </c>
      <c r="E238" s="407">
        <v>2.2200000000000002</v>
      </c>
      <c r="G238" s="408"/>
      <c r="H238" s="408"/>
      <c r="I238" s="408"/>
      <c r="J238" s="408"/>
    </row>
    <row r="239" spans="1:10" s="172" customFormat="1">
      <c r="A239" s="22">
        <v>44540</v>
      </c>
      <c r="B239" s="407">
        <v>1.81</v>
      </c>
      <c r="C239" s="407">
        <v>2.2000000000000002</v>
      </c>
      <c r="D239" s="407">
        <v>1.48</v>
      </c>
      <c r="E239" s="407">
        <v>2.16</v>
      </c>
      <c r="G239" s="408"/>
      <c r="H239" s="408"/>
      <c r="I239" s="408"/>
      <c r="J239" s="408"/>
    </row>
    <row r="240" spans="1:10" s="172" customFormat="1">
      <c r="A240" s="22">
        <v>44543</v>
      </c>
      <c r="B240" s="407">
        <v>1.79</v>
      </c>
      <c r="C240" s="407">
        <v>2.17</v>
      </c>
      <c r="D240" s="407">
        <v>1.42</v>
      </c>
      <c r="E240" s="407">
        <v>2.1</v>
      </c>
      <c r="G240" s="408"/>
      <c r="H240" s="408"/>
      <c r="I240" s="408"/>
      <c r="J240" s="408"/>
    </row>
    <row r="241" spans="1:10" s="172" customFormat="1">
      <c r="A241" s="22">
        <v>44544</v>
      </c>
      <c r="B241" s="407">
        <v>1.78</v>
      </c>
      <c r="C241" s="407">
        <v>2.17</v>
      </c>
      <c r="D241" s="407">
        <v>1.44</v>
      </c>
      <c r="E241" s="407">
        <v>2.04</v>
      </c>
      <c r="G241" s="408"/>
      <c r="H241" s="408"/>
      <c r="I241" s="408"/>
      <c r="J241" s="408"/>
    </row>
    <row r="242" spans="1:10" s="172" customFormat="1">
      <c r="A242" s="22">
        <v>44545</v>
      </c>
      <c r="B242" s="407">
        <v>1.81</v>
      </c>
      <c r="C242" s="407">
        <v>2.17</v>
      </c>
      <c r="D242" s="407">
        <v>1.46</v>
      </c>
      <c r="E242" s="407">
        <v>2</v>
      </c>
      <c r="G242" s="408"/>
      <c r="H242" s="408"/>
      <c r="I242" s="408"/>
      <c r="J242" s="408"/>
    </row>
    <row r="243" spans="1:10" s="172" customFormat="1">
      <c r="A243" s="22">
        <v>44546</v>
      </c>
      <c r="B243" s="407">
        <v>1.77</v>
      </c>
      <c r="C243" s="407">
        <v>2.15</v>
      </c>
      <c r="D243" s="407">
        <v>1.41</v>
      </c>
      <c r="E243" s="407">
        <v>2.0299999999999998</v>
      </c>
      <c r="G243" s="408"/>
      <c r="H243" s="408"/>
      <c r="I243" s="408"/>
      <c r="J243" s="408"/>
    </row>
    <row r="244" spans="1:10" s="172" customFormat="1">
      <c r="A244" s="22">
        <v>44547</v>
      </c>
      <c r="B244" s="407">
        <v>1.77</v>
      </c>
      <c r="C244" s="407">
        <v>2.15</v>
      </c>
      <c r="D244" s="407">
        <v>1.4</v>
      </c>
      <c r="E244" s="407">
        <v>1.97</v>
      </c>
      <c r="G244" s="408"/>
      <c r="H244" s="408"/>
      <c r="I244" s="408"/>
      <c r="J244" s="408"/>
    </row>
    <row r="245" spans="1:10" s="172" customFormat="1">
      <c r="A245" s="22">
        <v>44550</v>
      </c>
      <c r="B245" s="407">
        <v>1.74</v>
      </c>
      <c r="C245" s="407">
        <v>2.11</v>
      </c>
      <c r="D245" s="407">
        <v>1.42</v>
      </c>
      <c r="E245" s="407">
        <v>1.94</v>
      </c>
      <c r="G245" s="408"/>
      <c r="H245" s="408"/>
      <c r="I245" s="408"/>
      <c r="J245" s="408"/>
    </row>
    <row r="246" spans="1:10" s="172" customFormat="1">
      <c r="A246" s="22">
        <v>44551</v>
      </c>
      <c r="B246" s="407">
        <v>1.72</v>
      </c>
      <c r="C246" s="407">
        <v>2.1</v>
      </c>
      <c r="D246" s="407">
        <v>1.46</v>
      </c>
      <c r="E246" s="407">
        <v>1.9</v>
      </c>
      <c r="G246" s="408"/>
      <c r="H246" s="408"/>
      <c r="I246" s="408"/>
      <c r="J246" s="408"/>
    </row>
    <row r="247" spans="1:10" s="172" customFormat="1">
      <c r="A247" s="22">
        <v>44552</v>
      </c>
      <c r="B247" s="407">
        <v>1.76</v>
      </c>
      <c r="C247" s="407">
        <v>2.15</v>
      </c>
      <c r="D247" s="407">
        <v>1.45</v>
      </c>
      <c r="E247" s="407">
        <v>1.92</v>
      </c>
      <c r="G247" s="408"/>
      <c r="H247" s="408"/>
      <c r="I247" s="408"/>
      <c r="J247" s="408"/>
    </row>
    <row r="248" spans="1:10" s="172" customFormat="1">
      <c r="A248" s="22">
        <v>44553</v>
      </c>
      <c r="B248" s="407">
        <v>1.81</v>
      </c>
      <c r="C248" s="407">
        <v>2.21</v>
      </c>
      <c r="D248" s="407">
        <v>1.49</v>
      </c>
      <c r="E248" s="407">
        <v>1.97</v>
      </c>
      <c r="G248" s="408"/>
      <c r="H248" s="408"/>
      <c r="I248" s="408"/>
      <c r="J248" s="408"/>
    </row>
    <row r="249" spans="1:10" s="172" customFormat="1">
      <c r="A249" s="22">
        <v>44554</v>
      </c>
      <c r="B249" s="407">
        <v>1.8</v>
      </c>
      <c r="C249" s="407">
        <v>2.21</v>
      </c>
      <c r="D249" s="407">
        <v>1.49</v>
      </c>
      <c r="E249" s="407">
        <v>1.92</v>
      </c>
      <c r="G249" s="408"/>
      <c r="H249" s="408"/>
      <c r="I249" s="408"/>
      <c r="J249" s="408"/>
    </row>
    <row r="250" spans="1:10" s="172" customFormat="1">
      <c r="A250" s="22">
        <v>44557</v>
      </c>
      <c r="B250" s="407">
        <v>1.78</v>
      </c>
      <c r="C250" s="407">
        <v>2.21</v>
      </c>
      <c r="D250" s="407">
        <v>1.48</v>
      </c>
      <c r="E250" s="407">
        <v>1.88</v>
      </c>
      <c r="G250" s="408"/>
      <c r="H250" s="408"/>
      <c r="I250" s="408"/>
      <c r="J250" s="408"/>
    </row>
    <row r="251" spans="1:10" s="172" customFormat="1">
      <c r="A251" s="22">
        <v>44558</v>
      </c>
      <c r="B251" s="407">
        <v>1.79</v>
      </c>
      <c r="C251" s="407">
        <v>2.2000000000000002</v>
      </c>
      <c r="D251" s="407">
        <v>1.48</v>
      </c>
      <c r="E251" s="407">
        <v>1.83</v>
      </c>
      <c r="G251" s="408"/>
      <c r="H251" s="408"/>
      <c r="I251" s="408"/>
      <c r="J251" s="408"/>
    </row>
    <row r="252" spans="1:10" s="172" customFormat="1">
      <c r="A252" s="22">
        <v>44559</v>
      </c>
      <c r="B252" s="407">
        <v>1.78</v>
      </c>
      <c r="C252" s="407">
        <v>2.1800000000000002</v>
      </c>
      <c r="D252" s="407">
        <v>1.55</v>
      </c>
      <c r="E252" s="407">
        <v>1.77</v>
      </c>
      <c r="G252" s="408"/>
      <c r="H252" s="408"/>
      <c r="I252" s="408"/>
      <c r="J252" s="408"/>
    </row>
    <row r="253" spans="1:10" s="172" customFormat="1">
      <c r="A253" s="22">
        <v>44560</v>
      </c>
      <c r="B253" s="407">
        <v>1.8</v>
      </c>
      <c r="C253" s="407">
        <v>2.25</v>
      </c>
      <c r="D253" s="407">
        <v>1.51</v>
      </c>
      <c r="E253" s="407">
        <v>1.73</v>
      </c>
      <c r="G253" s="408"/>
      <c r="H253" s="408"/>
      <c r="I253" s="408"/>
      <c r="J253" s="408"/>
    </row>
    <row r="254" spans="1:10" s="172" customFormat="1">
      <c r="A254" s="22">
        <v>44561</v>
      </c>
      <c r="B254" s="407">
        <v>1.8</v>
      </c>
      <c r="C254" s="407">
        <v>2.25</v>
      </c>
      <c r="D254" s="407">
        <v>1.51</v>
      </c>
      <c r="E254" s="407">
        <v>1.68</v>
      </c>
      <c r="G254" s="408"/>
      <c r="H254" s="408"/>
      <c r="I254" s="408"/>
      <c r="J254" s="408"/>
    </row>
    <row r="255" spans="1:10" s="172" customFormat="1">
      <c r="A255" s="22">
        <v>44564</v>
      </c>
      <c r="B255" s="407">
        <v>1.86</v>
      </c>
      <c r="C255" s="407">
        <v>2.33</v>
      </c>
      <c r="D255" s="407">
        <v>1.63</v>
      </c>
      <c r="E255" s="407">
        <v>1.8</v>
      </c>
      <c r="G255" s="408"/>
      <c r="H255" s="408"/>
      <c r="I255" s="408"/>
      <c r="J255" s="408"/>
    </row>
    <row r="256" spans="1:10" s="172" customFormat="1">
      <c r="A256" s="22">
        <v>44565</v>
      </c>
      <c r="B256" s="407">
        <v>1.87</v>
      </c>
      <c r="C256" s="407">
        <v>2.3199999999999998</v>
      </c>
      <c r="D256" s="407">
        <v>1.65</v>
      </c>
      <c r="E256" s="407">
        <v>1.75</v>
      </c>
      <c r="G256" s="408"/>
      <c r="H256" s="408"/>
      <c r="I256" s="408"/>
      <c r="J256" s="408"/>
    </row>
    <row r="257" spans="1:10" s="172" customFormat="1">
      <c r="A257" s="22">
        <v>44566</v>
      </c>
      <c r="B257" s="407">
        <v>1.91</v>
      </c>
      <c r="C257" s="407">
        <v>2.38</v>
      </c>
      <c r="D257" s="407">
        <v>1.71</v>
      </c>
      <c r="E257" s="407">
        <v>1.8</v>
      </c>
      <c r="G257" s="408"/>
      <c r="H257" s="408"/>
      <c r="I257" s="408"/>
      <c r="J257" s="408"/>
    </row>
    <row r="258" spans="1:10" s="172" customFormat="1">
      <c r="A258" s="22">
        <v>44567</v>
      </c>
      <c r="B258" s="407">
        <v>2.0099999999999998</v>
      </c>
      <c r="C258" s="407">
        <v>2.48</v>
      </c>
      <c r="D258" s="407">
        <v>1.72</v>
      </c>
      <c r="E258" s="407">
        <v>2.14</v>
      </c>
      <c r="G258" s="408"/>
      <c r="H258" s="408"/>
      <c r="I258" s="408"/>
      <c r="J258" s="408"/>
    </row>
    <row r="259" spans="1:10" s="172" customFormat="1">
      <c r="A259" s="22">
        <v>44568</v>
      </c>
      <c r="B259" s="407">
        <v>2.02</v>
      </c>
      <c r="C259" s="407">
        <v>2.46</v>
      </c>
      <c r="D259" s="407">
        <v>1.76</v>
      </c>
      <c r="E259" s="407">
        <v>2.08</v>
      </c>
      <c r="G259" s="408"/>
      <c r="H259" s="408"/>
      <c r="I259" s="408"/>
      <c r="J259" s="408"/>
    </row>
    <row r="260" spans="1:10" s="172" customFormat="1">
      <c r="A260" s="22">
        <v>44571</v>
      </c>
      <c r="B260" s="407">
        <v>2.06</v>
      </c>
      <c r="C260" s="407">
        <v>2.48</v>
      </c>
      <c r="D260" s="407">
        <v>1.76</v>
      </c>
      <c r="E260" s="407">
        <v>2.08</v>
      </c>
      <c r="G260" s="408"/>
      <c r="H260" s="408"/>
      <c r="I260" s="408"/>
      <c r="J260" s="408"/>
    </row>
    <row r="261" spans="1:10" s="172" customFormat="1">
      <c r="A261" s="22">
        <v>44572</v>
      </c>
      <c r="B261" s="407">
        <v>2.04</v>
      </c>
      <c r="C261" s="407">
        <v>2.4900000000000002</v>
      </c>
      <c r="D261" s="407">
        <v>1.74</v>
      </c>
      <c r="E261" s="407">
        <v>2.0299999999999998</v>
      </c>
      <c r="G261" s="408"/>
      <c r="H261" s="408"/>
      <c r="I261" s="408"/>
      <c r="J261" s="408"/>
    </row>
    <row r="262" spans="1:10" s="172" customFormat="1">
      <c r="A262" s="22">
        <v>44573</v>
      </c>
      <c r="B262" s="407">
        <v>2</v>
      </c>
      <c r="C262" s="407">
        <v>2.4300000000000002</v>
      </c>
      <c r="D262" s="407">
        <v>1.74</v>
      </c>
      <c r="E262" s="407">
        <v>2.0299999999999998</v>
      </c>
      <c r="G262" s="408"/>
      <c r="H262" s="408"/>
      <c r="I262" s="408"/>
      <c r="J262" s="408"/>
    </row>
    <row r="263" spans="1:10" s="172" customFormat="1">
      <c r="A263" s="22">
        <v>44574</v>
      </c>
      <c r="B263" s="407">
        <v>1.95</v>
      </c>
      <c r="C263" s="407">
        <v>2.4</v>
      </c>
      <c r="D263" s="407">
        <v>1.7</v>
      </c>
      <c r="E263" s="407">
        <v>2.04</v>
      </c>
      <c r="G263" s="408"/>
      <c r="H263" s="408"/>
      <c r="I263" s="408"/>
      <c r="J263" s="408"/>
    </row>
    <row r="264" spans="1:10" s="172" customFormat="1">
      <c r="A264" s="22">
        <v>44575</v>
      </c>
      <c r="B264" s="407">
        <v>2.04</v>
      </c>
      <c r="C264" s="407">
        <v>2.4500000000000002</v>
      </c>
      <c r="D264" s="407">
        <v>1.78</v>
      </c>
      <c r="E264" s="407">
        <v>2.27</v>
      </c>
      <c r="G264" s="408"/>
      <c r="H264" s="408"/>
      <c r="I264" s="408"/>
      <c r="J264" s="408"/>
    </row>
    <row r="265" spans="1:10" s="172" customFormat="1">
      <c r="A265" s="22">
        <v>44578</v>
      </c>
      <c r="B265" s="407">
        <v>2.15</v>
      </c>
      <c r="C265" s="407">
        <v>2.57</v>
      </c>
      <c r="D265" s="407">
        <v>1.78</v>
      </c>
      <c r="E265" s="407">
        <v>2.52</v>
      </c>
      <c r="G265" s="408"/>
      <c r="H265" s="408"/>
      <c r="I265" s="408"/>
      <c r="J265" s="408"/>
    </row>
    <row r="266" spans="1:10" s="172" customFormat="1">
      <c r="A266" s="22">
        <v>44579</v>
      </c>
      <c r="B266" s="407">
        <v>2.13</v>
      </c>
      <c r="C266" s="407">
        <v>2.5499999999999998</v>
      </c>
      <c r="D266" s="407">
        <v>1.87</v>
      </c>
      <c r="E266" s="407">
        <v>2.4500000000000002</v>
      </c>
      <c r="G266" s="408"/>
      <c r="H266" s="408"/>
      <c r="I266" s="408"/>
      <c r="J266" s="408"/>
    </row>
    <row r="267" spans="1:10" s="172" customFormat="1">
      <c r="A267" s="22">
        <v>44580</v>
      </c>
      <c r="B267" s="407">
        <v>2.0699999999999998</v>
      </c>
      <c r="C267" s="407">
        <v>2.54</v>
      </c>
      <c r="D267" s="407">
        <v>1.86</v>
      </c>
      <c r="E267" s="407">
        <v>2.46</v>
      </c>
      <c r="G267" s="408"/>
      <c r="H267" s="408"/>
      <c r="I267" s="408"/>
      <c r="J267" s="408"/>
    </row>
    <row r="268" spans="1:10" s="172" customFormat="1">
      <c r="A268" s="22">
        <v>44581</v>
      </c>
      <c r="B268" s="407">
        <v>2.12</v>
      </c>
      <c r="C268" s="407">
        <v>2.56</v>
      </c>
      <c r="D268" s="407">
        <v>1.8</v>
      </c>
      <c r="E268" s="407">
        <v>2.4500000000000002</v>
      </c>
      <c r="G268" s="408"/>
      <c r="H268" s="408"/>
      <c r="I268" s="408"/>
      <c r="J268" s="408"/>
    </row>
    <row r="269" spans="1:10" s="172" customFormat="1">
      <c r="A269" s="22">
        <v>44582</v>
      </c>
      <c r="B269" s="407">
        <v>2.13</v>
      </c>
      <c r="C269" s="407">
        <v>2.54</v>
      </c>
      <c r="D269" s="407">
        <v>1.76</v>
      </c>
      <c r="E269" s="407">
        <v>2.38</v>
      </c>
      <c r="G269" s="408"/>
      <c r="H269" s="408"/>
      <c r="I269" s="408"/>
      <c r="J269" s="408"/>
    </row>
    <row r="270" spans="1:10" s="172" customFormat="1">
      <c r="A270" s="22">
        <v>44585</v>
      </c>
      <c r="B270" s="407">
        <v>2.11</v>
      </c>
      <c r="C270" s="407">
        <v>2.54</v>
      </c>
      <c r="D270" s="407">
        <v>1.77</v>
      </c>
      <c r="E270" s="407">
        <v>2.31</v>
      </c>
      <c r="G270" s="408"/>
      <c r="H270" s="408"/>
      <c r="I270" s="408"/>
      <c r="J270" s="408"/>
    </row>
    <row r="271" spans="1:10" s="172" customFormat="1">
      <c r="A271" s="22">
        <v>44586</v>
      </c>
      <c r="B271" s="407">
        <v>2.17</v>
      </c>
      <c r="C271" s="407">
        <v>2.58</v>
      </c>
      <c r="D271" s="407">
        <v>1.77</v>
      </c>
      <c r="E271" s="407">
        <v>2.35</v>
      </c>
      <c r="G271" s="408"/>
      <c r="H271" s="408"/>
      <c r="I271" s="408"/>
      <c r="J271" s="408"/>
    </row>
    <row r="272" spans="1:10" s="172" customFormat="1">
      <c r="A272" s="22">
        <v>44587</v>
      </c>
      <c r="B272" s="407">
        <v>2.16</v>
      </c>
      <c r="C272" s="407">
        <v>2.57</v>
      </c>
      <c r="D272" s="407">
        <v>1.86</v>
      </c>
      <c r="E272" s="407">
        <v>2.29</v>
      </c>
      <c r="G272" s="408"/>
      <c r="H272" s="408"/>
      <c r="I272" s="408"/>
      <c r="J272" s="408"/>
    </row>
    <row r="273" spans="1:10" s="172" customFormat="1">
      <c r="A273" s="22">
        <v>44588</v>
      </c>
      <c r="B273" s="407">
        <v>2.2200000000000002</v>
      </c>
      <c r="C273" s="407">
        <v>2.61</v>
      </c>
      <c r="D273" s="407">
        <v>1.8</v>
      </c>
      <c r="E273" s="407">
        <v>2.3199999999999998</v>
      </c>
      <c r="G273" s="408"/>
      <c r="H273" s="408"/>
      <c r="I273" s="408"/>
      <c r="J273" s="408"/>
    </row>
    <row r="274" spans="1:10" s="172" customFormat="1">
      <c r="A274" s="22">
        <v>44589</v>
      </c>
      <c r="B274" s="407">
        <v>2.19</v>
      </c>
      <c r="C274" s="407">
        <v>2.59</v>
      </c>
      <c r="D274" s="407">
        <v>1.77</v>
      </c>
      <c r="E274" s="407">
        <v>2.27</v>
      </c>
      <c r="G274" s="408"/>
      <c r="H274" s="408"/>
      <c r="I274" s="408"/>
      <c r="J274" s="408"/>
    </row>
    <row r="275" spans="1:10" s="172" customFormat="1">
      <c r="A275" s="22">
        <v>44595</v>
      </c>
      <c r="B275" s="407">
        <v>2.16</v>
      </c>
      <c r="C275" s="407">
        <v>2.57</v>
      </c>
      <c r="D275" s="407">
        <v>1.83</v>
      </c>
      <c r="E275" s="407">
        <v>2.23</v>
      </c>
      <c r="G275" s="408"/>
      <c r="H275" s="408"/>
      <c r="I275" s="408"/>
      <c r="J275" s="408"/>
    </row>
    <row r="276" spans="1:10" s="172" customFormat="1">
      <c r="A276" s="22">
        <v>44596</v>
      </c>
      <c r="B276" s="407">
        <v>2.19</v>
      </c>
      <c r="C276" s="407">
        <v>2.62</v>
      </c>
      <c r="D276" s="407">
        <v>1.91</v>
      </c>
      <c r="E276" s="407">
        <v>2.2000000000000002</v>
      </c>
      <c r="G276" s="408"/>
      <c r="H276" s="408"/>
      <c r="I276" s="408"/>
      <c r="J276" s="408"/>
    </row>
    <row r="277" spans="1:10" s="172" customFormat="1">
      <c r="A277" s="22">
        <v>44599</v>
      </c>
      <c r="B277" s="407">
        <v>2.2400000000000002</v>
      </c>
      <c r="C277" s="407">
        <v>2.64</v>
      </c>
      <c r="D277" s="407">
        <v>1.92</v>
      </c>
      <c r="E277" s="407">
        <v>2.19</v>
      </c>
      <c r="G277" s="408"/>
      <c r="H277" s="408"/>
      <c r="I277" s="408"/>
      <c r="J277" s="408"/>
    </row>
    <row r="278" spans="1:10" s="172" customFormat="1">
      <c r="A278" s="22">
        <v>44600</v>
      </c>
      <c r="B278" s="407">
        <v>2.2999999999999998</v>
      </c>
      <c r="C278" s="407">
        <v>2.73</v>
      </c>
      <c r="D278" s="407">
        <v>1.96</v>
      </c>
      <c r="E278" s="407">
        <v>2.2400000000000002</v>
      </c>
      <c r="G278" s="408"/>
      <c r="H278" s="408"/>
      <c r="I278" s="408"/>
      <c r="J278" s="408"/>
    </row>
    <row r="279" spans="1:10" s="172" customFormat="1">
      <c r="A279" s="22">
        <v>44601</v>
      </c>
      <c r="B279" s="407">
        <v>2.2799999999999998</v>
      </c>
      <c r="C279" s="407">
        <v>2.69</v>
      </c>
      <c r="D279" s="407">
        <v>1.94</v>
      </c>
      <c r="E279" s="407">
        <v>2.1800000000000002</v>
      </c>
      <c r="G279" s="408"/>
      <c r="H279" s="408"/>
      <c r="I279" s="408"/>
      <c r="J279" s="408"/>
    </row>
    <row r="280" spans="1:10" s="172" customFormat="1">
      <c r="A280" s="22">
        <v>44602</v>
      </c>
      <c r="B280" s="407">
        <v>2.2599999999999998</v>
      </c>
      <c r="C280" s="407">
        <v>2.69</v>
      </c>
      <c r="D280" s="407">
        <v>2.0299999999999998</v>
      </c>
      <c r="E280" s="407">
        <v>2.12</v>
      </c>
      <c r="G280" s="408"/>
      <c r="H280" s="408"/>
      <c r="I280" s="408"/>
      <c r="J280" s="408"/>
    </row>
    <row r="281" spans="1:10" s="172" customFormat="1">
      <c r="A281" s="22">
        <v>44603</v>
      </c>
      <c r="B281" s="407">
        <v>2.34</v>
      </c>
      <c r="C281" s="407">
        <v>2.75</v>
      </c>
      <c r="D281" s="407">
        <v>1.94</v>
      </c>
      <c r="E281" s="407">
        <v>2.2200000000000002</v>
      </c>
      <c r="G281" s="408"/>
      <c r="H281" s="408"/>
      <c r="I281" s="408"/>
      <c r="J281" s="408"/>
    </row>
    <row r="282" spans="1:10" s="172" customFormat="1">
      <c r="A282" s="22">
        <v>44606</v>
      </c>
      <c r="B282" s="407">
        <v>2.35</v>
      </c>
      <c r="C282" s="407">
        <v>2.71</v>
      </c>
      <c r="D282" s="407">
        <v>1.99</v>
      </c>
      <c r="E282" s="407">
        <v>2.16</v>
      </c>
      <c r="G282" s="408"/>
      <c r="H282" s="408"/>
      <c r="I282" s="408"/>
      <c r="J282" s="408"/>
    </row>
    <row r="283" spans="1:10" s="172" customFormat="1">
      <c r="A283" s="22">
        <v>44607</v>
      </c>
      <c r="B283" s="407">
        <v>2.35</v>
      </c>
      <c r="C283" s="407">
        <v>2.71</v>
      </c>
      <c r="D283" s="407">
        <v>2.04</v>
      </c>
      <c r="E283" s="407">
        <v>2.09</v>
      </c>
      <c r="G283" s="408"/>
      <c r="H283" s="408"/>
      <c r="I283" s="408"/>
      <c r="J283" s="408"/>
    </row>
    <row r="284" spans="1:10" s="172" customFormat="1">
      <c r="A284" s="22">
        <v>44608</v>
      </c>
      <c r="B284" s="407">
        <v>2.33</v>
      </c>
      <c r="C284" s="407">
        <v>2.7</v>
      </c>
      <c r="D284" s="407">
        <v>2.04</v>
      </c>
      <c r="E284" s="407">
        <v>2.04</v>
      </c>
      <c r="G284" s="408"/>
      <c r="H284" s="408"/>
      <c r="I284" s="408"/>
      <c r="J284" s="408"/>
    </row>
    <row r="285" spans="1:10" s="172" customFormat="1">
      <c r="A285" s="22">
        <v>44609</v>
      </c>
      <c r="B285" s="407">
        <v>2.2999999999999998</v>
      </c>
      <c r="C285" s="407">
        <v>2.71</v>
      </c>
      <c r="D285" s="407">
        <v>1.96</v>
      </c>
      <c r="E285" s="407">
        <v>2</v>
      </c>
      <c r="G285" s="408"/>
      <c r="H285" s="408"/>
      <c r="I285" s="408"/>
      <c r="J285" s="408"/>
    </row>
    <row r="286" spans="1:10" s="172" customFormat="1">
      <c r="A286" s="22">
        <v>44610</v>
      </c>
      <c r="B286" s="407">
        <v>2.3199999999999998</v>
      </c>
      <c r="C286" s="407">
        <v>2.73</v>
      </c>
      <c r="D286" s="407">
        <v>1.93</v>
      </c>
      <c r="E286" s="407">
        <v>1.96</v>
      </c>
      <c r="G286" s="408"/>
      <c r="H286" s="408"/>
      <c r="I286" s="408"/>
      <c r="J286" s="408"/>
    </row>
    <row r="287" spans="1:10" s="172" customFormat="1">
      <c r="A287" s="22">
        <v>44613</v>
      </c>
      <c r="B287" s="407">
        <v>2.36</v>
      </c>
      <c r="C287" s="407">
        <v>2.77</v>
      </c>
      <c r="D287" s="407">
        <v>1.93</v>
      </c>
      <c r="E287" s="407">
        <v>1.95</v>
      </c>
      <c r="G287" s="408"/>
      <c r="H287" s="408"/>
      <c r="I287" s="408"/>
      <c r="J287" s="408"/>
    </row>
    <row r="288" spans="1:10" s="172" customFormat="1">
      <c r="A288" s="22">
        <v>44614</v>
      </c>
      <c r="B288" s="407">
        <v>2.33</v>
      </c>
      <c r="C288" s="407">
        <v>2.72</v>
      </c>
      <c r="D288" s="407">
        <v>1.94</v>
      </c>
      <c r="E288" s="407">
        <v>1.93</v>
      </c>
      <c r="G288" s="408"/>
      <c r="H288" s="408"/>
      <c r="I288" s="408"/>
      <c r="J288" s="408"/>
    </row>
    <row r="289" spans="1:10" s="172" customFormat="1">
      <c r="A289" s="22">
        <v>44615</v>
      </c>
      <c r="B289" s="407">
        <v>2.3199999999999998</v>
      </c>
      <c r="C289" s="407">
        <v>2.72</v>
      </c>
      <c r="D289" s="407">
        <v>1.99</v>
      </c>
      <c r="E289" s="407">
        <v>1.87</v>
      </c>
      <c r="G289" s="408"/>
      <c r="H289" s="408"/>
      <c r="I289" s="408"/>
      <c r="J289" s="408"/>
    </row>
    <row r="290" spans="1:10" s="172" customFormat="1">
      <c r="A290" s="22">
        <v>44616</v>
      </c>
      <c r="B290" s="407">
        <v>2.23</v>
      </c>
      <c r="C290" s="407">
        <v>2.62</v>
      </c>
      <c r="D290" s="407">
        <v>1.96</v>
      </c>
      <c r="E290" s="407">
        <v>2.06</v>
      </c>
      <c r="G290" s="408"/>
      <c r="H290" s="408"/>
      <c r="I290" s="408"/>
      <c r="J290" s="408"/>
    </row>
    <row r="291" spans="1:10" s="172" customFormat="1">
      <c r="A291" s="22">
        <v>44617</v>
      </c>
      <c r="B291" s="407">
        <v>2.2400000000000002</v>
      </c>
      <c r="C291" s="407">
        <v>2.67</v>
      </c>
      <c r="D291" s="407">
        <v>1.96</v>
      </c>
      <c r="E291" s="407">
        <v>2.0099999999999998</v>
      </c>
      <c r="G291" s="408"/>
      <c r="H291" s="408"/>
      <c r="I291" s="408"/>
      <c r="J291" s="408"/>
    </row>
    <row r="292" spans="1:10" s="172" customFormat="1">
      <c r="A292" s="22">
        <v>44620</v>
      </c>
      <c r="B292" s="407">
        <v>2.2400000000000002</v>
      </c>
      <c r="C292" s="407">
        <v>2.68</v>
      </c>
      <c r="D292" s="407">
        <v>1.83</v>
      </c>
      <c r="E292" s="407">
        <v>1.95</v>
      </c>
      <c r="G292" s="408"/>
      <c r="H292" s="408"/>
      <c r="I292" s="408"/>
      <c r="J292" s="408"/>
    </row>
    <row r="293" spans="1:10" s="172" customFormat="1">
      <c r="A293" s="22">
        <v>44622</v>
      </c>
      <c r="B293" s="407">
        <v>2.19</v>
      </c>
      <c r="C293" s="407">
        <v>2.61</v>
      </c>
      <c r="D293" s="407">
        <v>1.88</v>
      </c>
      <c r="E293" s="407">
        <v>1.98</v>
      </c>
      <c r="G293" s="408"/>
      <c r="H293" s="408"/>
      <c r="I293" s="408"/>
      <c r="J293" s="408"/>
    </row>
    <row r="294" spans="1:10" s="172" customFormat="1">
      <c r="A294" s="22">
        <v>44623</v>
      </c>
      <c r="B294" s="407">
        <v>2.2000000000000002</v>
      </c>
      <c r="C294" s="407">
        <v>2.65</v>
      </c>
      <c r="D294" s="407">
        <v>1.84</v>
      </c>
      <c r="E294" s="407">
        <v>1.93</v>
      </c>
      <c r="G294" s="408"/>
      <c r="H294" s="408"/>
      <c r="I294" s="408"/>
      <c r="J294" s="408"/>
    </row>
    <row r="295" spans="1:10" s="172" customFormat="1">
      <c r="A295" s="22">
        <v>44624</v>
      </c>
      <c r="B295" s="407">
        <v>2.21</v>
      </c>
      <c r="C295" s="407">
        <v>2.66</v>
      </c>
      <c r="D295" s="407">
        <v>1.73</v>
      </c>
      <c r="E295" s="407">
        <v>1.88</v>
      </c>
      <c r="G295" s="408"/>
      <c r="H295" s="408"/>
      <c r="I295" s="408"/>
      <c r="J295" s="408"/>
    </row>
    <row r="296" spans="1:10" s="172" customFormat="1">
      <c r="A296" s="22">
        <v>44627</v>
      </c>
      <c r="B296" s="407">
        <v>2.29</v>
      </c>
      <c r="C296" s="407">
        <v>2.71</v>
      </c>
      <c r="D296" s="407">
        <v>1.77</v>
      </c>
      <c r="E296" s="407">
        <v>1.99</v>
      </c>
      <c r="G296" s="408"/>
      <c r="H296" s="408"/>
      <c r="I296" s="408"/>
      <c r="J296" s="408"/>
    </row>
    <row r="297" spans="1:10" s="172" customFormat="1">
      <c r="A297" s="22">
        <v>44628</v>
      </c>
      <c r="B297" s="407">
        <v>2.29</v>
      </c>
      <c r="C297" s="407">
        <v>2.72</v>
      </c>
      <c r="D297" s="407">
        <v>1.85</v>
      </c>
      <c r="E297" s="407">
        <v>1.93</v>
      </c>
      <c r="G297" s="408"/>
      <c r="H297" s="408"/>
      <c r="I297" s="408"/>
      <c r="J297" s="408"/>
    </row>
    <row r="298" spans="1:10" s="172" customFormat="1">
      <c r="A298" s="22">
        <v>44630</v>
      </c>
      <c r="B298" s="407">
        <v>2.27</v>
      </c>
      <c r="C298" s="407">
        <v>2.73</v>
      </c>
      <c r="D298" s="407">
        <v>1.99</v>
      </c>
      <c r="E298" s="407">
        <v>1.89</v>
      </c>
      <c r="G298" s="408"/>
      <c r="H298" s="408"/>
      <c r="I298" s="408"/>
      <c r="J298" s="408"/>
    </row>
    <row r="299" spans="1:10" s="172" customFormat="1">
      <c r="A299" s="22">
        <v>44631</v>
      </c>
      <c r="B299" s="407">
        <v>2.2599999999999998</v>
      </c>
      <c r="C299" s="407">
        <v>2.7</v>
      </c>
      <c r="D299" s="407">
        <v>1.99</v>
      </c>
      <c r="E299" s="407">
        <v>1.83</v>
      </c>
      <c r="G299" s="408"/>
      <c r="H299" s="408"/>
      <c r="I299" s="408"/>
      <c r="J299" s="408"/>
    </row>
    <row r="300" spans="1:10" s="172" customFormat="1">
      <c r="A300" s="22">
        <v>44634</v>
      </c>
      <c r="B300" s="407">
        <v>2.2799999999999998</v>
      </c>
      <c r="C300" s="407">
        <v>2.74</v>
      </c>
      <c r="D300" s="407">
        <v>2.13</v>
      </c>
      <c r="E300" s="407">
        <v>1.8</v>
      </c>
      <c r="G300" s="408"/>
      <c r="H300" s="408"/>
      <c r="I300" s="408"/>
      <c r="J300" s="408"/>
    </row>
    <row r="301" spans="1:10" s="172" customFormat="1">
      <c r="A301" s="22">
        <v>44635</v>
      </c>
      <c r="B301" s="407">
        <v>2.29</v>
      </c>
      <c r="C301" s="407">
        <v>2.75</v>
      </c>
      <c r="D301" s="407">
        <v>2.14</v>
      </c>
      <c r="E301" s="407">
        <v>1.75</v>
      </c>
      <c r="G301" s="408"/>
      <c r="H301" s="408"/>
      <c r="I301" s="408"/>
      <c r="J301" s="408"/>
    </row>
    <row r="302" spans="1:10" s="172" customFormat="1">
      <c r="A302" s="22">
        <v>44636</v>
      </c>
      <c r="B302" s="407">
        <v>2.27</v>
      </c>
      <c r="C302" s="407">
        <v>2.77</v>
      </c>
      <c r="D302" s="407">
        <v>2.1800000000000002</v>
      </c>
      <c r="E302" s="407">
        <v>1.7</v>
      </c>
      <c r="G302" s="408"/>
      <c r="H302" s="408"/>
      <c r="I302" s="408"/>
      <c r="J302" s="408"/>
    </row>
    <row r="303" spans="1:10" s="172" customFormat="1">
      <c r="A303" s="22">
        <v>44637</v>
      </c>
      <c r="B303" s="407">
        <v>2.2200000000000002</v>
      </c>
      <c r="C303" s="407">
        <v>2.7</v>
      </c>
      <c r="D303" s="407">
        <v>2.17</v>
      </c>
      <c r="E303" s="407">
        <v>1.74</v>
      </c>
      <c r="G303" s="408"/>
      <c r="H303" s="408"/>
      <c r="I303" s="408"/>
      <c r="J303" s="408"/>
    </row>
    <row r="304" spans="1:10" s="172" customFormat="1">
      <c r="A304" s="22">
        <v>44638</v>
      </c>
      <c r="B304" s="407">
        <v>2.23</v>
      </c>
      <c r="C304" s="407">
        <v>2.74</v>
      </c>
      <c r="D304" s="407">
        <v>2.15</v>
      </c>
      <c r="E304" s="407">
        <v>1.7</v>
      </c>
      <c r="G304" s="408"/>
      <c r="H304" s="408"/>
      <c r="I304" s="408"/>
      <c r="J304" s="408"/>
    </row>
    <row r="305" spans="1:10" s="172" customFormat="1">
      <c r="A305" s="22">
        <v>44641</v>
      </c>
      <c r="B305" s="407">
        <v>2.27</v>
      </c>
      <c r="C305" s="407">
        <v>2.74</v>
      </c>
      <c r="D305" s="407">
        <v>2.29</v>
      </c>
      <c r="E305" s="407">
        <v>1.69</v>
      </c>
      <c r="G305" s="408"/>
      <c r="H305" s="408"/>
      <c r="I305" s="408"/>
      <c r="J305" s="408"/>
    </row>
    <row r="306" spans="1:10" s="172" customFormat="1">
      <c r="A306" s="22">
        <v>44642</v>
      </c>
      <c r="B306" s="407">
        <v>2.4</v>
      </c>
      <c r="C306" s="407">
        <v>2.83</v>
      </c>
      <c r="D306" s="407">
        <v>2.38</v>
      </c>
      <c r="E306" s="407">
        <v>2.14</v>
      </c>
      <c r="G306" s="408"/>
      <c r="H306" s="408"/>
      <c r="I306" s="408"/>
      <c r="J306" s="408"/>
    </row>
    <row r="307" spans="1:10" s="172" customFormat="1">
      <c r="A307" s="22">
        <v>44643</v>
      </c>
      <c r="B307" s="407">
        <v>2.4300000000000002</v>
      </c>
      <c r="C307" s="407">
        <v>2.83</v>
      </c>
      <c r="D307" s="407">
        <v>2.29</v>
      </c>
      <c r="E307" s="407">
        <v>2.1</v>
      </c>
      <c r="G307" s="408"/>
      <c r="H307" s="408"/>
      <c r="I307" s="408"/>
      <c r="J307" s="408"/>
    </row>
    <row r="308" spans="1:10" s="172" customFormat="1">
      <c r="A308" s="22">
        <v>44644</v>
      </c>
      <c r="B308" s="407">
        <v>2.46</v>
      </c>
      <c r="C308" s="407">
        <v>2.86</v>
      </c>
      <c r="D308" s="407">
        <v>2.37</v>
      </c>
      <c r="E308" s="407">
        <v>2.0499999999999998</v>
      </c>
      <c r="G308" s="408"/>
      <c r="H308" s="408"/>
      <c r="I308" s="408"/>
      <c r="J308" s="408"/>
    </row>
    <row r="309" spans="1:10" s="172" customFormat="1">
      <c r="A309" s="22">
        <v>44645</v>
      </c>
      <c r="B309" s="407">
        <v>2.5099999999999998</v>
      </c>
      <c r="C309" s="407">
        <v>2.87</v>
      </c>
      <c r="D309" s="407">
        <v>2.4700000000000002</v>
      </c>
      <c r="E309" s="407">
        <v>2.0499999999999998</v>
      </c>
      <c r="G309" s="408"/>
      <c r="H309" s="408"/>
      <c r="I309" s="408"/>
      <c r="J309" s="408"/>
    </row>
    <row r="310" spans="1:10" s="172" customFormat="1">
      <c r="A310" s="22">
        <v>44648</v>
      </c>
      <c r="B310" s="407">
        <v>2.75</v>
      </c>
      <c r="C310" s="407">
        <v>3.03</v>
      </c>
      <c r="D310" s="407">
        <v>2.46</v>
      </c>
      <c r="E310" s="407">
        <v>3.01</v>
      </c>
      <c r="G310" s="408"/>
      <c r="H310" s="408"/>
      <c r="I310" s="408"/>
      <c r="J310" s="408"/>
    </row>
    <row r="311" spans="1:10" s="172" customFormat="1">
      <c r="A311" s="22">
        <v>44649</v>
      </c>
      <c r="B311" s="407">
        <v>2.7</v>
      </c>
      <c r="C311" s="407">
        <v>2.97</v>
      </c>
      <c r="D311" s="407">
        <v>2.39</v>
      </c>
      <c r="E311" s="407">
        <v>2.95</v>
      </c>
      <c r="G311" s="408"/>
      <c r="H311" s="408"/>
      <c r="I311" s="408"/>
      <c r="J311" s="408"/>
    </row>
    <row r="312" spans="1:10" s="172" customFormat="1">
      <c r="A312" s="22">
        <v>44650</v>
      </c>
      <c r="B312" s="407">
        <v>2.62</v>
      </c>
      <c r="C312" s="407">
        <v>2.89</v>
      </c>
      <c r="D312" s="407">
        <v>2.35</v>
      </c>
      <c r="E312" s="407">
        <v>2.96</v>
      </c>
      <c r="G312" s="408"/>
      <c r="H312" s="408"/>
      <c r="I312" s="408"/>
      <c r="J312" s="408"/>
    </row>
    <row r="313" spans="1:10" s="172" customFormat="1">
      <c r="A313" s="22">
        <v>44651</v>
      </c>
      <c r="B313" s="407">
        <v>2.66</v>
      </c>
      <c r="C313" s="407">
        <v>2.97</v>
      </c>
      <c r="D313" s="407">
        <v>2.34</v>
      </c>
      <c r="E313" s="407">
        <v>2.91</v>
      </c>
      <c r="G313" s="408"/>
      <c r="H313" s="408"/>
      <c r="I313" s="408"/>
      <c r="J313" s="408"/>
    </row>
    <row r="314" spans="1:10" s="172" customFormat="1">
      <c r="A314" s="22">
        <v>44652</v>
      </c>
      <c r="B314" s="407">
        <v>2.78</v>
      </c>
      <c r="C314" s="407">
        <v>3.01</v>
      </c>
      <c r="D314" s="407">
        <v>2.38</v>
      </c>
      <c r="E314" s="407">
        <v>3.02</v>
      </c>
      <c r="G314" s="408"/>
      <c r="H314" s="408"/>
      <c r="I314" s="408"/>
      <c r="J314" s="408"/>
    </row>
    <row r="315" spans="1:10" s="172" customFormat="1">
      <c r="A315" s="22">
        <v>44655</v>
      </c>
      <c r="B315" s="407">
        <v>2.84</v>
      </c>
      <c r="C315" s="407">
        <v>3.07</v>
      </c>
      <c r="D315" s="407">
        <v>2.4</v>
      </c>
      <c r="E315" s="407">
        <v>2.97</v>
      </c>
      <c r="G315" s="408"/>
      <c r="H315" s="408"/>
      <c r="I315" s="408"/>
      <c r="J315" s="408"/>
    </row>
    <row r="316" spans="1:10" s="172" customFormat="1">
      <c r="A316" s="22">
        <v>44656</v>
      </c>
      <c r="B316" s="407">
        <v>2.88</v>
      </c>
      <c r="C316" s="407">
        <v>3.08</v>
      </c>
      <c r="D316" s="407">
        <v>2.5499999999999998</v>
      </c>
      <c r="E316" s="407">
        <v>2.9</v>
      </c>
      <c r="G316" s="408"/>
      <c r="H316" s="408"/>
      <c r="I316" s="408"/>
      <c r="J316" s="408"/>
    </row>
    <row r="317" spans="1:10" s="172" customFormat="1">
      <c r="A317" s="22">
        <v>44657</v>
      </c>
      <c r="B317" s="407">
        <v>2.94</v>
      </c>
      <c r="C317" s="407">
        <v>3.13</v>
      </c>
      <c r="D317" s="407">
        <v>2.6</v>
      </c>
      <c r="E317" s="407">
        <v>2.86</v>
      </c>
      <c r="G317" s="408"/>
      <c r="H317" s="408"/>
      <c r="I317" s="408"/>
      <c r="J317" s="408"/>
    </row>
    <row r="318" spans="1:10" s="172" customFormat="1">
      <c r="A318" s="22">
        <v>44658</v>
      </c>
      <c r="B318" s="407">
        <v>2.91</v>
      </c>
      <c r="C318" s="407">
        <v>3.13</v>
      </c>
      <c r="D318" s="407">
        <v>2.66</v>
      </c>
      <c r="E318" s="407">
        <v>2.79</v>
      </c>
      <c r="G318" s="408"/>
      <c r="H318" s="408"/>
      <c r="I318" s="408"/>
      <c r="J318" s="408"/>
    </row>
    <row r="319" spans="1:10" s="172" customFormat="1">
      <c r="A319" s="22">
        <v>44659</v>
      </c>
      <c r="B319" s="407">
        <v>2.99</v>
      </c>
      <c r="C319" s="407">
        <v>3.17</v>
      </c>
      <c r="D319" s="407">
        <v>2.7</v>
      </c>
      <c r="E319" s="407">
        <v>2.79</v>
      </c>
      <c r="G319" s="408"/>
      <c r="H319" s="408"/>
      <c r="I319" s="408"/>
      <c r="J319" s="408"/>
    </row>
    <row r="320" spans="1:10" s="172" customFormat="1">
      <c r="A320" s="22">
        <v>44662</v>
      </c>
      <c r="B320" s="407">
        <v>3.19</v>
      </c>
      <c r="C320" s="407">
        <v>3.31</v>
      </c>
      <c r="D320" s="407">
        <v>2.78</v>
      </c>
      <c r="E320" s="407">
        <v>3.13</v>
      </c>
      <c r="G320" s="408"/>
      <c r="H320" s="408"/>
      <c r="I320" s="408"/>
      <c r="J320" s="408"/>
    </row>
    <row r="321" spans="1:10" s="172" customFormat="1">
      <c r="A321" s="22">
        <v>44663</v>
      </c>
      <c r="B321" s="407">
        <v>3.11</v>
      </c>
      <c r="C321" s="407">
        <v>3.31</v>
      </c>
      <c r="D321" s="407">
        <v>2.72</v>
      </c>
      <c r="E321" s="407">
        <v>3.1</v>
      </c>
      <c r="G321" s="408"/>
      <c r="H321" s="408"/>
      <c r="I321" s="408"/>
      <c r="J321" s="408"/>
    </row>
    <row r="322" spans="1:10" s="172" customFormat="1">
      <c r="A322" s="22">
        <v>44664</v>
      </c>
      <c r="B322" s="407">
        <v>3</v>
      </c>
      <c r="C322" s="407">
        <v>3.29</v>
      </c>
      <c r="D322" s="407">
        <v>2.7</v>
      </c>
      <c r="E322" s="407">
        <v>3.12</v>
      </c>
      <c r="G322" s="408"/>
      <c r="H322" s="408"/>
      <c r="I322" s="408"/>
      <c r="J322" s="408"/>
    </row>
    <row r="323" spans="1:10" s="172" customFormat="1">
      <c r="A323" s="22">
        <v>44665</v>
      </c>
      <c r="B323" s="407">
        <v>2.89</v>
      </c>
      <c r="C323" s="407">
        <v>3.22</v>
      </c>
      <c r="D323" s="407">
        <v>2.83</v>
      </c>
      <c r="E323" s="407">
        <v>3.17</v>
      </c>
      <c r="G323" s="408"/>
      <c r="H323" s="408"/>
      <c r="I323" s="408"/>
      <c r="J323" s="408"/>
    </row>
    <row r="324" spans="1:10" s="172" customFormat="1">
      <c r="A324" s="22">
        <v>44666</v>
      </c>
      <c r="B324" s="407">
        <v>2.94</v>
      </c>
      <c r="C324" s="407">
        <v>3.3</v>
      </c>
      <c r="D324" s="407">
        <v>2.83</v>
      </c>
      <c r="E324" s="407">
        <v>3.11</v>
      </c>
      <c r="G324" s="408"/>
      <c r="H324" s="408"/>
      <c r="I324" s="408"/>
      <c r="J324" s="408"/>
    </row>
    <row r="325" spans="1:10" s="172" customFormat="1">
      <c r="A325" s="22">
        <v>44669</v>
      </c>
      <c r="B325" s="407">
        <v>2.99</v>
      </c>
      <c r="C325" s="407">
        <v>3.36</v>
      </c>
      <c r="D325" s="407">
        <v>2.85</v>
      </c>
      <c r="E325" s="407">
        <v>3.04</v>
      </c>
      <c r="G325" s="408"/>
      <c r="H325" s="408"/>
      <c r="I325" s="408"/>
      <c r="J325" s="408"/>
    </row>
    <row r="326" spans="1:10" s="172" customFormat="1">
      <c r="A326" s="22">
        <v>44670</v>
      </c>
      <c r="B326" s="407">
        <v>2.98</v>
      </c>
      <c r="C326" s="407">
        <v>3.35</v>
      </c>
      <c r="D326" s="407">
        <v>2.94</v>
      </c>
      <c r="E326" s="407">
        <v>2.94</v>
      </c>
      <c r="G326" s="408"/>
      <c r="H326" s="408"/>
      <c r="I326" s="408"/>
      <c r="J326" s="408"/>
    </row>
    <row r="327" spans="1:10" s="172" customFormat="1">
      <c r="A327" s="22">
        <v>44671</v>
      </c>
      <c r="B327" s="407">
        <v>2.96</v>
      </c>
      <c r="C327" s="407">
        <v>3.31</v>
      </c>
      <c r="D327" s="407">
        <v>2.83</v>
      </c>
      <c r="E327" s="407">
        <v>2.86</v>
      </c>
      <c r="G327" s="408"/>
      <c r="H327" s="408"/>
      <c r="I327" s="408"/>
      <c r="J327" s="408"/>
    </row>
    <row r="328" spans="1:10" s="172" customFormat="1">
      <c r="A328" s="22">
        <v>44672</v>
      </c>
      <c r="B328" s="407">
        <v>2.93</v>
      </c>
      <c r="C328" s="407">
        <v>3.3</v>
      </c>
      <c r="D328" s="407">
        <v>2.91</v>
      </c>
      <c r="E328" s="407">
        <v>2.78</v>
      </c>
      <c r="G328" s="408"/>
      <c r="H328" s="408"/>
      <c r="I328" s="408"/>
      <c r="J328" s="408"/>
    </row>
    <row r="329" spans="1:10" s="172" customFormat="1">
      <c r="A329" s="22">
        <v>44673</v>
      </c>
      <c r="B329" s="407">
        <v>2.97</v>
      </c>
      <c r="C329" s="407">
        <v>3.31</v>
      </c>
      <c r="D329" s="407">
        <v>2.9</v>
      </c>
      <c r="E329" s="407">
        <v>2.72</v>
      </c>
      <c r="G329" s="408"/>
      <c r="H329" s="408"/>
      <c r="I329" s="408"/>
      <c r="J329" s="408"/>
    </row>
    <row r="330" spans="1:10" s="172" customFormat="1">
      <c r="A330" s="22">
        <v>44676</v>
      </c>
      <c r="B330" s="407">
        <v>2.86</v>
      </c>
      <c r="C330" s="407">
        <v>3.19</v>
      </c>
      <c r="D330" s="407">
        <v>2.82</v>
      </c>
      <c r="E330" s="407">
        <v>2.81</v>
      </c>
      <c r="G330" s="408"/>
      <c r="H330" s="408"/>
      <c r="I330" s="408"/>
      <c r="J330" s="408"/>
    </row>
    <row r="331" spans="1:10" s="172" customFormat="1">
      <c r="A331" s="22">
        <v>44677</v>
      </c>
      <c r="B331" s="407">
        <v>2.83</v>
      </c>
      <c r="C331" s="407">
        <v>3.19</v>
      </c>
      <c r="D331" s="407">
        <v>2.72</v>
      </c>
      <c r="E331" s="407">
        <v>2.73</v>
      </c>
      <c r="G331" s="408"/>
      <c r="H331" s="408"/>
      <c r="I331" s="408"/>
      <c r="J331" s="408"/>
    </row>
    <row r="332" spans="1:10" s="172" customFormat="1">
      <c r="A332" s="22">
        <v>44678</v>
      </c>
      <c r="B332" s="407">
        <v>2.9</v>
      </c>
      <c r="C332" s="407">
        <v>3.19</v>
      </c>
      <c r="D332" s="407">
        <v>2.83</v>
      </c>
      <c r="E332" s="407">
        <v>2.72</v>
      </c>
      <c r="G332" s="408"/>
      <c r="H332" s="408"/>
      <c r="I332" s="408"/>
      <c r="J332" s="408"/>
    </row>
    <row r="333" spans="1:10" s="172" customFormat="1">
      <c r="A333" s="22">
        <v>44679</v>
      </c>
      <c r="B333" s="407">
        <v>2.93</v>
      </c>
      <c r="C333" s="407">
        <v>3.17</v>
      </c>
      <c r="D333" s="407">
        <v>2.82</v>
      </c>
      <c r="E333" s="407">
        <v>2.64</v>
      </c>
      <c r="G333" s="408"/>
      <c r="H333" s="408"/>
      <c r="I333" s="408"/>
      <c r="J333" s="408"/>
    </row>
    <row r="334" spans="1:10" s="172" customFormat="1">
      <c r="A334" s="22">
        <v>44680</v>
      </c>
      <c r="B334" s="407">
        <v>2.96</v>
      </c>
      <c r="C334" s="407">
        <v>3.24</v>
      </c>
      <c r="D334" s="407">
        <v>2.93</v>
      </c>
      <c r="E334" s="407">
        <v>2.58</v>
      </c>
      <c r="G334" s="408"/>
      <c r="H334" s="408"/>
      <c r="I334" s="408"/>
      <c r="J334" s="408"/>
    </row>
    <row r="335" spans="1:10" s="172" customFormat="1">
      <c r="A335" s="22">
        <v>44683</v>
      </c>
      <c r="B335" s="407">
        <v>3.09</v>
      </c>
      <c r="C335" s="407">
        <v>3.38</v>
      </c>
      <c r="D335" s="407">
        <v>2.98</v>
      </c>
      <c r="E335" s="407">
        <v>2.7</v>
      </c>
      <c r="G335" s="408"/>
      <c r="H335" s="408"/>
      <c r="I335" s="408"/>
      <c r="J335" s="408"/>
    </row>
    <row r="336" spans="1:10" s="172" customFormat="1">
      <c r="A336" s="22">
        <v>44684</v>
      </c>
      <c r="B336" s="407">
        <v>3.14</v>
      </c>
      <c r="C336" s="407">
        <v>3.41</v>
      </c>
      <c r="D336" s="407">
        <v>2.97</v>
      </c>
      <c r="E336" s="407">
        <v>2.66</v>
      </c>
      <c r="G336" s="408"/>
      <c r="H336" s="408"/>
      <c r="I336" s="408"/>
      <c r="J336" s="408"/>
    </row>
    <row r="337" spans="1:10" s="172" customFormat="1">
      <c r="A337" s="22">
        <v>44685</v>
      </c>
      <c r="B337" s="407">
        <v>3.18</v>
      </c>
      <c r="C337" s="407">
        <v>3.43</v>
      </c>
      <c r="D337" s="407">
        <v>2.93</v>
      </c>
      <c r="E337" s="407">
        <v>2.59</v>
      </c>
      <c r="G337" s="408"/>
      <c r="H337" s="408"/>
      <c r="I337" s="408"/>
      <c r="J337" s="408"/>
    </row>
    <row r="338" spans="1:10" s="172" customFormat="1">
      <c r="A338" s="22">
        <v>44687</v>
      </c>
      <c r="B338" s="407">
        <v>3.15</v>
      </c>
      <c r="C338" s="407">
        <v>3.43</v>
      </c>
      <c r="D338" s="407">
        <v>3.13</v>
      </c>
      <c r="E338" s="407">
        <v>2.5299999999999998</v>
      </c>
      <c r="G338" s="408"/>
      <c r="H338" s="408"/>
      <c r="I338" s="408"/>
      <c r="J338" s="408"/>
    </row>
    <row r="339" spans="1:10" s="172" customFormat="1">
      <c r="A339" s="22">
        <v>44690</v>
      </c>
      <c r="B339" s="407">
        <v>3.06</v>
      </c>
      <c r="C339" s="407">
        <v>3.41</v>
      </c>
      <c r="D339" s="407">
        <v>3.03</v>
      </c>
      <c r="E339" s="407">
        <v>2.54</v>
      </c>
      <c r="G339" s="408"/>
      <c r="H339" s="408"/>
      <c r="I339" s="408"/>
      <c r="J339" s="408"/>
    </row>
    <row r="340" spans="1:10" s="172" customFormat="1">
      <c r="A340" s="22">
        <v>44691</v>
      </c>
      <c r="B340" s="407">
        <v>3.05</v>
      </c>
      <c r="C340" s="407">
        <v>3.4</v>
      </c>
      <c r="D340" s="407">
        <v>2.99</v>
      </c>
      <c r="E340" s="407">
        <v>2.46</v>
      </c>
      <c r="G340" s="408"/>
      <c r="H340" s="408"/>
      <c r="I340" s="408"/>
      <c r="J340" s="408"/>
    </row>
    <row r="341" spans="1:10" s="172" customFormat="1">
      <c r="A341" s="22">
        <v>44692</v>
      </c>
      <c r="B341" s="407">
        <v>2.93</v>
      </c>
      <c r="C341" s="407">
        <v>3.27</v>
      </c>
      <c r="D341" s="407">
        <v>2.92</v>
      </c>
      <c r="E341" s="407">
        <v>2.58</v>
      </c>
      <c r="G341" s="408"/>
      <c r="H341" s="408"/>
      <c r="I341" s="408"/>
      <c r="J341" s="408"/>
    </row>
    <row r="342" spans="1:10" s="172" customFormat="1">
      <c r="A342" s="22">
        <v>44693</v>
      </c>
      <c r="B342" s="407">
        <v>2.9</v>
      </c>
      <c r="C342" s="407">
        <v>3.17</v>
      </c>
      <c r="D342" s="407">
        <v>2.85</v>
      </c>
      <c r="E342" s="407">
        <v>2.5099999999999998</v>
      </c>
      <c r="G342" s="408"/>
      <c r="H342" s="408"/>
      <c r="I342" s="408"/>
      <c r="J342" s="408"/>
    </row>
    <row r="343" spans="1:10" s="172" customFormat="1">
      <c r="A343" s="22">
        <v>44694</v>
      </c>
      <c r="B343" s="407">
        <v>2.91</v>
      </c>
      <c r="C343" s="407">
        <v>3.22</v>
      </c>
      <c r="D343" s="407">
        <v>2.92</v>
      </c>
      <c r="E343" s="407">
        <v>2.4300000000000002</v>
      </c>
      <c r="G343" s="408"/>
      <c r="H343" s="408"/>
      <c r="I343" s="408"/>
      <c r="J343" s="408"/>
    </row>
    <row r="344" spans="1:10" s="172" customFormat="1">
      <c r="A344" s="22">
        <v>44697</v>
      </c>
      <c r="B344" s="407">
        <v>3.05</v>
      </c>
      <c r="C344" s="407">
        <v>3.28</v>
      </c>
      <c r="D344" s="407">
        <v>2.88</v>
      </c>
      <c r="E344" s="407">
        <v>2.61</v>
      </c>
      <c r="G344" s="408"/>
      <c r="H344" s="408"/>
      <c r="I344" s="408"/>
      <c r="J344" s="408"/>
    </row>
    <row r="345" spans="1:10" s="172" customFormat="1">
      <c r="A345" s="22">
        <v>44698</v>
      </c>
      <c r="B345" s="407">
        <v>3.03</v>
      </c>
      <c r="C345" s="407">
        <v>3.29</v>
      </c>
      <c r="D345" s="407">
        <v>2.99</v>
      </c>
      <c r="E345" s="407">
        <v>2.5299999999999998</v>
      </c>
      <c r="G345" s="408"/>
      <c r="H345" s="408"/>
      <c r="I345" s="408"/>
      <c r="J345" s="408"/>
    </row>
    <row r="346" spans="1:10" s="172" customFormat="1">
      <c r="A346" s="22">
        <v>44699</v>
      </c>
      <c r="B346" s="407">
        <v>3.07</v>
      </c>
      <c r="C346" s="407">
        <v>3.32</v>
      </c>
      <c r="D346" s="407">
        <v>2.88</v>
      </c>
      <c r="E346" s="407">
        <v>2.4700000000000002</v>
      </c>
      <c r="G346" s="408"/>
      <c r="H346" s="408"/>
      <c r="I346" s="408"/>
      <c r="J346" s="408"/>
    </row>
    <row r="347" spans="1:10" s="172" customFormat="1">
      <c r="A347" s="22">
        <v>44700</v>
      </c>
      <c r="B347" s="407">
        <v>3.05</v>
      </c>
      <c r="C347" s="407">
        <v>3.31</v>
      </c>
      <c r="D347" s="407">
        <v>2.84</v>
      </c>
      <c r="E347" s="407">
        <v>2.41</v>
      </c>
      <c r="G347" s="408"/>
      <c r="H347" s="408"/>
      <c r="I347" s="408"/>
      <c r="J347" s="408"/>
    </row>
    <row r="348" spans="1:10" s="172" customFormat="1">
      <c r="A348" s="22">
        <v>44701</v>
      </c>
      <c r="B348" s="407">
        <v>3.01</v>
      </c>
      <c r="C348" s="407">
        <v>3.25</v>
      </c>
      <c r="D348" s="407">
        <v>2.78</v>
      </c>
      <c r="E348" s="407">
        <v>2.35</v>
      </c>
      <c r="G348" s="408"/>
      <c r="H348" s="408"/>
      <c r="I348" s="408"/>
      <c r="J348" s="408"/>
    </row>
    <row r="349" spans="1:10" s="172" customFormat="1">
      <c r="A349" s="22">
        <v>44704</v>
      </c>
      <c r="B349" s="407">
        <v>3.02</v>
      </c>
      <c r="C349" s="407">
        <v>3.26</v>
      </c>
      <c r="D349" s="407">
        <v>2.85</v>
      </c>
      <c r="E349" s="407">
        <v>2.2799999999999998</v>
      </c>
      <c r="G349" s="408"/>
      <c r="H349" s="408"/>
      <c r="I349" s="408"/>
      <c r="J349" s="408"/>
    </row>
    <row r="350" spans="1:10" s="172" customFormat="1">
      <c r="A350" s="22">
        <v>44705</v>
      </c>
      <c r="B350" s="407">
        <v>2.97</v>
      </c>
      <c r="C350" s="407">
        <v>3.21</v>
      </c>
      <c r="D350" s="407">
        <v>2.75</v>
      </c>
      <c r="E350" s="407">
        <v>2.25</v>
      </c>
      <c r="G350" s="408"/>
      <c r="H350" s="408"/>
      <c r="I350" s="408"/>
      <c r="J350" s="408"/>
    </row>
    <row r="351" spans="1:10" s="172" customFormat="1">
      <c r="A351" s="22">
        <v>44706</v>
      </c>
      <c r="B351" s="407">
        <v>2.95</v>
      </c>
      <c r="C351" s="407">
        <v>3.18</v>
      </c>
      <c r="D351" s="407">
        <v>2.75</v>
      </c>
      <c r="E351" s="407">
        <v>2.19</v>
      </c>
      <c r="G351" s="408"/>
      <c r="H351" s="408"/>
      <c r="I351" s="408"/>
      <c r="J351" s="408"/>
    </row>
    <row r="352" spans="1:10" s="172" customFormat="1">
      <c r="A352" s="22">
        <v>44707</v>
      </c>
      <c r="B352" s="407">
        <v>2.96</v>
      </c>
      <c r="C352" s="407">
        <v>3.24</v>
      </c>
      <c r="D352" s="407">
        <v>2.75</v>
      </c>
      <c r="E352" s="407">
        <v>2.12</v>
      </c>
      <c r="G352" s="408"/>
      <c r="H352" s="408"/>
      <c r="I352" s="408"/>
      <c r="J352" s="408"/>
    </row>
    <row r="353" spans="1:10" s="172" customFormat="1">
      <c r="A353" s="22">
        <v>44708</v>
      </c>
      <c r="B353" s="407">
        <v>2.95</v>
      </c>
      <c r="C353" s="407">
        <v>3.21</v>
      </c>
      <c r="D353" s="407">
        <v>2.74</v>
      </c>
      <c r="E353" s="407">
        <v>2.06</v>
      </c>
      <c r="G353" s="408"/>
      <c r="H353" s="408"/>
      <c r="I353" s="408"/>
      <c r="J353" s="408"/>
    </row>
    <row r="354" spans="1:10" s="172" customFormat="1">
      <c r="A354" s="22">
        <v>44711</v>
      </c>
      <c r="B354" s="407">
        <v>2.94</v>
      </c>
      <c r="C354" s="407">
        <v>3.21</v>
      </c>
      <c r="D354" s="407">
        <v>2.74</v>
      </c>
      <c r="E354" s="407">
        <v>2</v>
      </c>
      <c r="G354" s="408"/>
      <c r="H354" s="408"/>
      <c r="I354" s="408"/>
      <c r="J354" s="408"/>
    </row>
    <row r="355" spans="1:10" s="172" customFormat="1">
      <c r="A355" s="22">
        <v>44712</v>
      </c>
      <c r="B355" s="407">
        <v>3.03</v>
      </c>
      <c r="C355" s="407">
        <v>3.33</v>
      </c>
      <c r="D355" s="407">
        <v>2.84</v>
      </c>
      <c r="E355" s="407">
        <v>2.06</v>
      </c>
      <c r="G355" s="408"/>
      <c r="H355" s="408"/>
      <c r="I355" s="408"/>
      <c r="J355" s="408"/>
    </row>
    <row r="356" spans="1:10" s="172" customFormat="1">
      <c r="A356" s="22">
        <f>WORKDAY(A355,2)</f>
        <v>44714</v>
      </c>
      <c r="B356" s="407">
        <v>3.13</v>
      </c>
      <c r="C356" s="407">
        <v>3.42</v>
      </c>
      <c r="D356" s="407">
        <v>2.91</v>
      </c>
      <c r="E356" s="407">
        <v>2.14</v>
      </c>
      <c r="G356" s="408"/>
      <c r="H356" s="408"/>
      <c r="I356" s="408"/>
      <c r="J356" s="408"/>
    </row>
    <row r="357" spans="1:10" s="172" customFormat="1">
      <c r="A357" s="22">
        <f t="shared" ref="A357:A420" si="0">WORKDAY(A356,1)</f>
        <v>44715</v>
      </c>
      <c r="B357" s="407">
        <v>3.12</v>
      </c>
      <c r="C357" s="407">
        <v>3.41</v>
      </c>
      <c r="D357" s="407">
        <v>2.93</v>
      </c>
      <c r="E357" s="407">
        <v>2.08</v>
      </c>
      <c r="G357" s="408"/>
      <c r="H357" s="408"/>
      <c r="I357" s="408"/>
      <c r="J357" s="408"/>
    </row>
    <row r="358" spans="1:10" s="172" customFormat="1">
      <c r="A358" s="22">
        <f>WORKDAY(A357,2)</f>
        <v>44719</v>
      </c>
      <c r="B358" s="407">
        <v>3.23</v>
      </c>
      <c r="C358" s="407">
        <v>3.54</v>
      </c>
      <c r="D358" s="407">
        <v>2.97</v>
      </c>
      <c r="E358" s="407">
        <v>2.19</v>
      </c>
      <c r="G358" s="408"/>
      <c r="H358" s="408"/>
      <c r="I358" s="408"/>
      <c r="J358" s="408"/>
    </row>
    <row r="359" spans="1:10" s="172" customFormat="1">
      <c r="A359" s="22">
        <f t="shared" si="0"/>
        <v>44720</v>
      </c>
      <c r="B359" s="407">
        <v>3.21</v>
      </c>
      <c r="C359" s="407">
        <v>3.47</v>
      </c>
      <c r="D359" s="407">
        <v>3.02</v>
      </c>
      <c r="E359" s="407">
        <v>2.13</v>
      </c>
      <c r="G359" s="408"/>
      <c r="H359" s="408"/>
      <c r="I359" s="408"/>
      <c r="J359" s="408"/>
    </row>
    <row r="360" spans="1:10" s="172" customFormat="1">
      <c r="A360" s="22">
        <f t="shared" si="0"/>
        <v>44721</v>
      </c>
      <c r="B360" s="407">
        <v>3.17</v>
      </c>
      <c r="C360" s="407">
        <v>3.47</v>
      </c>
      <c r="D360" s="407">
        <v>3.04</v>
      </c>
      <c r="E360" s="407">
        <v>2.08</v>
      </c>
      <c r="G360" s="408"/>
      <c r="H360" s="408"/>
      <c r="I360" s="408"/>
      <c r="J360" s="408"/>
    </row>
    <row r="361" spans="1:10" s="172" customFormat="1">
      <c r="A361" s="22">
        <f t="shared" si="0"/>
        <v>44722</v>
      </c>
      <c r="B361" s="407">
        <v>3.28</v>
      </c>
      <c r="C361" s="407">
        <v>3.5</v>
      </c>
      <c r="D361" s="407">
        <v>3.16</v>
      </c>
      <c r="E361" s="407">
        <v>2.17</v>
      </c>
      <c r="G361" s="408"/>
      <c r="H361" s="408"/>
      <c r="I361" s="408"/>
      <c r="J361" s="408"/>
    </row>
    <row r="362" spans="1:10" s="172" customFormat="1">
      <c r="A362" s="22">
        <f t="shared" si="0"/>
        <v>44725</v>
      </c>
      <c r="B362" s="407">
        <v>3.51</v>
      </c>
      <c r="C362" s="407">
        <v>3.65</v>
      </c>
      <c r="D362" s="407">
        <v>3.36</v>
      </c>
      <c r="E362" s="407">
        <v>2.72</v>
      </c>
      <c r="G362" s="408"/>
      <c r="H362" s="408"/>
      <c r="I362" s="408"/>
      <c r="J362" s="408"/>
    </row>
    <row r="363" spans="1:10" s="172" customFormat="1">
      <c r="A363" s="22">
        <f t="shared" si="0"/>
        <v>44726</v>
      </c>
      <c r="B363" s="407">
        <v>3.55</v>
      </c>
      <c r="C363" s="407">
        <v>3.69</v>
      </c>
      <c r="D363" s="407">
        <v>3.47</v>
      </c>
      <c r="E363" s="407">
        <v>2.65</v>
      </c>
      <c r="G363" s="408"/>
      <c r="H363" s="408"/>
      <c r="I363" s="408"/>
      <c r="J363" s="408"/>
    </row>
    <row r="364" spans="1:10" s="172" customFormat="1">
      <c r="A364" s="22">
        <f t="shared" si="0"/>
        <v>44727</v>
      </c>
      <c r="B364" s="407">
        <v>3.67</v>
      </c>
      <c r="C364" s="407">
        <v>3.8</v>
      </c>
      <c r="D364" s="407">
        <v>3.28</v>
      </c>
      <c r="E364" s="407">
        <v>2.69</v>
      </c>
      <c r="G364" s="408"/>
      <c r="H364" s="408"/>
      <c r="I364" s="408"/>
      <c r="J364" s="408"/>
    </row>
    <row r="365" spans="1:10" s="172" customFormat="1">
      <c r="A365" s="22">
        <f t="shared" si="0"/>
        <v>44728</v>
      </c>
      <c r="B365" s="407">
        <v>3.73</v>
      </c>
      <c r="C365" s="407">
        <v>3.77</v>
      </c>
      <c r="D365" s="407">
        <v>3.2</v>
      </c>
      <c r="E365" s="407">
        <v>2.64</v>
      </c>
      <c r="G365" s="408"/>
      <c r="H365" s="408"/>
      <c r="I365" s="408"/>
      <c r="J365" s="408"/>
    </row>
    <row r="366" spans="1:10" s="172" customFormat="1">
      <c r="A366" s="22">
        <f t="shared" si="0"/>
        <v>44729</v>
      </c>
      <c r="B366" s="407">
        <v>3.75</v>
      </c>
      <c r="C366" s="407">
        <v>3.8</v>
      </c>
      <c r="D366" s="407">
        <v>3.23</v>
      </c>
      <c r="E366" s="407">
        <v>2.56</v>
      </c>
      <c r="G366" s="408"/>
      <c r="H366" s="408"/>
      <c r="I366" s="408"/>
      <c r="J366" s="408"/>
    </row>
    <row r="367" spans="1:10" s="172" customFormat="1">
      <c r="A367" s="22">
        <f t="shared" si="0"/>
        <v>44732</v>
      </c>
      <c r="B367" s="407">
        <v>3.68</v>
      </c>
      <c r="C367" s="407">
        <v>3.78</v>
      </c>
      <c r="D367" s="407">
        <v>3.23</v>
      </c>
      <c r="E367" s="407">
        <v>2.5299999999999998</v>
      </c>
      <c r="G367" s="408"/>
      <c r="H367" s="408"/>
      <c r="I367" s="408"/>
      <c r="J367" s="408"/>
    </row>
    <row r="368" spans="1:10" s="172" customFormat="1">
      <c r="A368" s="22">
        <f t="shared" si="0"/>
        <v>44733</v>
      </c>
      <c r="B368" s="407">
        <v>3.66</v>
      </c>
      <c r="C368" s="407">
        <v>3.78</v>
      </c>
      <c r="D368" s="407">
        <v>3.27</v>
      </c>
      <c r="E368" s="407">
        <v>2.4500000000000002</v>
      </c>
      <c r="G368" s="408"/>
      <c r="H368" s="408"/>
      <c r="I368" s="408"/>
      <c r="J368" s="408"/>
    </row>
    <row r="369" spans="1:10" s="172" customFormat="1">
      <c r="A369" s="22">
        <f t="shared" si="0"/>
        <v>44734</v>
      </c>
      <c r="B369" s="407">
        <v>3.52</v>
      </c>
      <c r="C369" s="407">
        <v>3.68</v>
      </c>
      <c r="D369" s="407">
        <v>3.16</v>
      </c>
      <c r="E369" s="407">
        <v>2.56</v>
      </c>
      <c r="G369" s="408"/>
      <c r="H369" s="408"/>
      <c r="I369" s="408"/>
      <c r="J369" s="408"/>
    </row>
    <row r="370" spans="1:10" s="172" customFormat="1">
      <c r="A370" s="22">
        <f t="shared" si="0"/>
        <v>44735</v>
      </c>
      <c r="B370" s="407">
        <v>3.61</v>
      </c>
      <c r="C370" s="407">
        <v>3.73</v>
      </c>
      <c r="D370" s="407">
        <v>3.09</v>
      </c>
      <c r="E370" s="407">
        <v>2.5499999999999998</v>
      </c>
      <c r="G370" s="408"/>
      <c r="H370" s="408"/>
      <c r="I370" s="408"/>
      <c r="J370" s="408"/>
    </row>
    <row r="371" spans="1:10" s="172" customFormat="1">
      <c r="A371" s="22">
        <f t="shared" si="0"/>
        <v>44736</v>
      </c>
      <c r="B371" s="407">
        <v>3.52</v>
      </c>
      <c r="C371" s="407">
        <v>3.64</v>
      </c>
      <c r="D371" s="407">
        <v>3.13</v>
      </c>
      <c r="E371" s="407">
        <v>2.54</v>
      </c>
      <c r="G371" s="408"/>
      <c r="H371" s="408"/>
      <c r="I371" s="408"/>
      <c r="J371" s="408"/>
    </row>
    <row r="372" spans="1:10" s="172" customFormat="1">
      <c r="A372" s="22">
        <f t="shared" si="0"/>
        <v>44739</v>
      </c>
      <c r="B372" s="407">
        <v>3.57</v>
      </c>
      <c r="C372" s="407">
        <v>3.72</v>
      </c>
      <c r="D372" s="407">
        <v>3.2</v>
      </c>
      <c r="E372" s="407">
        <v>2.4900000000000002</v>
      </c>
      <c r="G372" s="408"/>
      <c r="H372" s="408"/>
      <c r="I372" s="408"/>
      <c r="J372" s="408"/>
    </row>
    <row r="373" spans="1:10" s="172" customFormat="1">
      <c r="A373" s="22">
        <f t="shared" si="0"/>
        <v>44740</v>
      </c>
      <c r="B373" s="407">
        <v>3.55</v>
      </c>
      <c r="C373" s="407">
        <v>3.68</v>
      </c>
      <c r="D373" s="407">
        <v>3.17</v>
      </c>
      <c r="E373" s="407">
        <v>2.41</v>
      </c>
      <c r="G373" s="408"/>
      <c r="H373" s="408"/>
      <c r="I373" s="408"/>
      <c r="J373" s="408"/>
    </row>
    <row r="374" spans="1:10" s="172" customFormat="1">
      <c r="A374" s="22">
        <f t="shared" si="0"/>
        <v>44741</v>
      </c>
      <c r="B374" s="407">
        <v>3.55</v>
      </c>
      <c r="C374" s="407">
        <v>3.67</v>
      </c>
      <c r="D374" s="407">
        <v>3.09</v>
      </c>
      <c r="E374" s="407">
        <v>2.34</v>
      </c>
      <c r="G374" s="408"/>
      <c r="H374" s="408"/>
      <c r="I374" s="408"/>
      <c r="J374" s="408"/>
    </row>
    <row r="375" spans="1:10" s="172" customFormat="1">
      <c r="A375" s="22">
        <f t="shared" si="0"/>
        <v>44742</v>
      </c>
      <c r="B375" s="407">
        <v>3.55</v>
      </c>
      <c r="C375" s="407">
        <v>3.64</v>
      </c>
      <c r="D375" s="407">
        <v>3.01</v>
      </c>
      <c r="E375" s="407">
        <v>2.27</v>
      </c>
      <c r="G375" s="408"/>
      <c r="H375" s="408"/>
      <c r="I375" s="408"/>
      <c r="J375" s="408"/>
    </row>
    <row r="376" spans="1:10" s="172" customFormat="1">
      <c r="A376" s="22">
        <f t="shared" si="0"/>
        <v>44743</v>
      </c>
      <c r="B376" s="407">
        <v>3.44</v>
      </c>
      <c r="C376" s="407">
        <v>3.49</v>
      </c>
      <c r="D376" s="407">
        <v>2.88</v>
      </c>
      <c r="E376" s="407">
        <v>2.33</v>
      </c>
      <c r="G376" s="408"/>
      <c r="H376" s="408"/>
      <c r="I376" s="408"/>
      <c r="J376" s="408"/>
    </row>
    <row r="377" spans="1:10" s="172" customFormat="1">
      <c r="A377" s="22">
        <f t="shared" si="0"/>
        <v>44746</v>
      </c>
      <c r="B377" s="407">
        <v>3.43</v>
      </c>
      <c r="C377" s="407">
        <v>3.49</v>
      </c>
      <c r="D377" s="407">
        <v>2.88</v>
      </c>
      <c r="E377" s="407">
        <v>2.2599999999999998</v>
      </c>
      <c r="G377" s="408"/>
      <c r="H377" s="408"/>
      <c r="I377" s="408"/>
      <c r="J377" s="408"/>
    </row>
    <row r="378" spans="1:10" s="172" customFormat="1">
      <c r="A378" s="22">
        <f t="shared" si="0"/>
        <v>44747</v>
      </c>
      <c r="B378" s="407">
        <v>3.3</v>
      </c>
      <c r="C378" s="407">
        <v>3.38</v>
      </c>
      <c r="D378" s="407">
        <v>2.81</v>
      </c>
      <c r="E378" s="407">
        <v>2.39</v>
      </c>
      <c r="G378" s="408"/>
      <c r="H378" s="408"/>
      <c r="I378" s="408"/>
      <c r="J378" s="408"/>
    </row>
    <row r="379" spans="1:10" s="172" customFormat="1">
      <c r="A379" s="22">
        <f t="shared" si="0"/>
        <v>44748</v>
      </c>
      <c r="B379" s="407">
        <v>3.24</v>
      </c>
      <c r="C379" s="407">
        <v>3.3</v>
      </c>
      <c r="D379" s="407">
        <v>2.93</v>
      </c>
      <c r="E379" s="407">
        <v>2.36</v>
      </c>
      <c r="G379" s="408"/>
      <c r="H379" s="408"/>
      <c r="I379" s="408"/>
      <c r="J379" s="408"/>
    </row>
    <row r="380" spans="1:10" s="172" customFormat="1">
      <c r="A380" s="22">
        <f t="shared" si="0"/>
        <v>44749</v>
      </c>
      <c r="B380" s="407">
        <v>3.26</v>
      </c>
      <c r="C380" s="407">
        <v>3.31</v>
      </c>
      <c r="D380" s="407">
        <v>2.99</v>
      </c>
      <c r="E380" s="407">
        <v>2.29</v>
      </c>
      <c r="G380" s="408"/>
      <c r="H380" s="408"/>
      <c r="I380" s="408"/>
      <c r="J380" s="408"/>
    </row>
    <row r="381" spans="1:10" s="172" customFormat="1">
      <c r="A381" s="22">
        <f t="shared" si="0"/>
        <v>44750</v>
      </c>
      <c r="B381" s="407">
        <v>3.32</v>
      </c>
      <c r="C381" s="407">
        <v>3.36</v>
      </c>
      <c r="D381" s="407">
        <v>3.08</v>
      </c>
      <c r="E381" s="407">
        <v>2.2599999999999998</v>
      </c>
      <c r="G381" s="408"/>
      <c r="H381" s="408"/>
      <c r="I381" s="408"/>
      <c r="J381" s="408"/>
    </row>
    <row r="382" spans="1:10" s="172" customFormat="1">
      <c r="A382" s="22">
        <f t="shared" si="0"/>
        <v>44753</v>
      </c>
      <c r="B382" s="407">
        <v>3.32</v>
      </c>
      <c r="C382" s="407">
        <v>3.39</v>
      </c>
      <c r="D382" s="407">
        <v>2.99</v>
      </c>
      <c r="E382" s="407">
        <v>2.19</v>
      </c>
      <c r="G382" s="408"/>
      <c r="H382" s="408"/>
      <c r="I382" s="408"/>
      <c r="J382" s="408"/>
    </row>
    <row r="383" spans="1:10" s="172" customFormat="1">
      <c r="A383" s="22">
        <f t="shared" si="0"/>
        <v>44754</v>
      </c>
      <c r="B383" s="407">
        <v>3.29</v>
      </c>
      <c r="C383" s="407">
        <v>3.35</v>
      </c>
      <c r="D383" s="407">
        <v>2.97</v>
      </c>
      <c r="E383" s="407">
        <v>2.14</v>
      </c>
      <c r="G383" s="408"/>
      <c r="H383" s="408"/>
      <c r="I383" s="408"/>
      <c r="J383" s="408"/>
    </row>
    <row r="384" spans="1:10" s="172" customFormat="1">
      <c r="A384" s="22">
        <f t="shared" si="0"/>
        <v>44755</v>
      </c>
      <c r="B384" s="407">
        <v>3.21</v>
      </c>
      <c r="C384" s="407">
        <v>3.3</v>
      </c>
      <c r="D384" s="407">
        <v>2.93</v>
      </c>
      <c r="E384" s="407">
        <v>2.16</v>
      </c>
      <c r="G384" s="408"/>
      <c r="H384" s="408"/>
      <c r="I384" s="408"/>
      <c r="J384" s="408"/>
    </row>
    <row r="385" spans="1:10" s="172" customFormat="1">
      <c r="A385" s="22">
        <f t="shared" si="0"/>
        <v>44756</v>
      </c>
      <c r="B385" s="407">
        <v>3.26</v>
      </c>
      <c r="C385" s="407">
        <v>3.3</v>
      </c>
      <c r="D385" s="407">
        <v>2.96</v>
      </c>
      <c r="E385" s="407">
        <v>2.13</v>
      </c>
      <c r="G385" s="408"/>
      <c r="H385" s="408"/>
      <c r="I385" s="408"/>
      <c r="J385" s="408"/>
    </row>
    <row r="386" spans="1:10" s="172" customFormat="1">
      <c r="A386" s="22">
        <f t="shared" si="0"/>
        <v>44757</v>
      </c>
      <c r="B386" s="407">
        <v>3.21</v>
      </c>
      <c r="C386" s="407">
        <v>3.24</v>
      </c>
      <c r="D386" s="407">
        <v>2.92</v>
      </c>
      <c r="E386" s="407">
        <v>2.1</v>
      </c>
      <c r="G386" s="408"/>
      <c r="H386" s="408"/>
      <c r="I386" s="408"/>
      <c r="J386" s="408"/>
    </row>
    <row r="387" spans="1:10" s="172" customFormat="1">
      <c r="A387" s="22">
        <f t="shared" si="0"/>
        <v>44760</v>
      </c>
      <c r="B387" s="407">
        <v>3.21</v>
      </c>
      <c r="C387" s="407">
        <v>3.27</v>
      </c>
      <c r="D387" s="407">
        <v>2.99</v>
      </c>
      <c r="E387" s="407">
        <v>2.04</v>
      </c>
      <c r="G387" s="408"/>
      <c r="H387" s="408"/>
      <c r="I387" s="408"/>
      <c r="J387" s="408"/>
    </row>
    <row r="388" spans="1:10" s="172" customFormat="1">
      <c r="A388" s="22">
        <f t="shared" si="0"/>
        <v>44761</v>
      </c>
      <c r="B388" s="407">
        <v>3.19</v>
      </c>
      <c r="C388" s="407">
        <v>3.25</v>
      </c>
      <c r="D388" s="407">
        <v>3.02</v>
      </c>
      <c r="E388" s="407">
        <v>1.98</v>
      </c>
      <c r="G388" s="408"/>
      <c r="H388" s="408"/>
      <c r="I388" s="408"/>
      <c r="J388" s="408"/>
    </row>
    <row r="389" spans="1:10" s="172" customFormat="1">
      <c r="A389" s="22">
        <f t="shared" si="0"/>
        <v>44762</v>
      </c>
      <c r="B389" s="407">
        <v>3.3</v>
      </c>
      <c r="C389" s="407">
        <v>3.36</v>
      </c>
      <c r="D389" s="407">
        <v>3.03</v>
      </c>
      <c r="E389" s="407">
        <v>2.08</v>
      </c>
      <c r="G389" s="408"/>
      <c r="H389" s="408"/>
      <c r="I389" s="408"/>
      <c r="J389" s="408"/>
    </row>
    <row r="390" spans="1:10" s="172" customFormat="1">
      <c r="A390" s="22">
        <f t="shared" si="0"/>
        <v>44763</v>
      </c>
      <c r="B390" s="407">
        <v>3.29</v>
      </c>
      <c r="C390" s="407">
        <v>3.37</v>
      </c>
      <c r="D390" s="407">
        <v>2.87</v>
      </c>
      <c r="E390" s="407">
        <v>2.0099999999999998</v>
      </c>
      <c r="G390" s="408"/>
      <c r="H390" s="408"/>
      <c r="I390" s="408"/>
      <c r="J390" s="408"/>
    </row>
    <row r="391" spans="1:10" s="172" customFormat="1">
      <c r="A391" s="22">
        <f t="shared" si="0"/>
        <v>44764</v>
      </c>
      <c r="B391" s="407">
        <v>3.22</v>
      </c>
      <c r="C391" s="407">
        <v>3.3</v>
      </c>
      <c r="D391" s="407">
        <v>2.75</v>
      </c>
      <c r="E391" s="407">
        <v>2.0299999999999998</v>
      </c>
      <c r="G391" s="408"/>
      <c r="H391" s="408"/>
      <c r="I391" s="408"/>
      <c r="J391" s="408"/>
    </row>
    <row r="392" spans="1:10" s="172" customFormat="1">
      <c r="A392" s="22">
        <f t="shared" si="0"/>
        <v>44767</v>
      </c>
      <c r="B392" s="407">
        <v>3.15</v>
      </c>
      <c r="C392" s="407">
        <v>3.21</v>
      </c>
      <c r="D392" s="407">
        <v>2.8</v>
      </c>
      <c r="E392" s="407">
        <v>2.04</v>
      </c>
      <c r="G392" s="408"/>
      <c r="H392" s="408"/>
      <c r="I392" s="408"/>
      <c r="J392" s="408"/>
    </row>
    <row r="393" spans="1:10" s="172" customFormat="1">
      <c r="A393" s="22">
        <f t="shared" si="0"/>
        <v>44768</v>
      </c>
      <c r="B393" s="407">
        <v>3.12</v>
      </c>
      <c r="C393" s="407">
        <v>3.18</v>
      </c>
      <c r="D393" s="407">
        <v>2.81</v>
      </c>
      <c r="E393" s="407">
        <v>1.99</v>
      </c>
      <c r="G393" s="408"/>
      <c r="H393" s="408"/>
      <c r="I393" s="408"/>
      <c r="J393" s="408"/>
    </row>
    <row r="394" spans="1:10" s="172" customFormat="1">
      <c r="A394" s="22">
        <f t="shared" si="0"/>
        <v>44769</v>
      </c>
      <c r="B394" s="407">
        <v>3.09</v>
      </c>
      <c r="C394" s="407">
        <v>3.12</v>
      </c>
      <c r="D394" s="407">
        <v>2.78</v>
      </c>
      <c r="E394" s="407">
        <v>1.94</v>
      </c>
      <c r="G394" s="408"/>
      <c r="H394" s="408"/>
      <c r="I394" s="408"/>
      <c r="J394" s="408"/>
    </row>
    <row r="395" spans="1:10" s="172" customFormat="1">
      <c r="A395" s="22">
        <f t="shared" si="0"/>
        <v>44770</v>
      </c>
      <c r="B395" s="407">
        <v>3.13</v>
      </c>
      <c r="C395" s="407">
        <v>3.2</v>
      </c>
      <c r="D395" s="407">
        <v>2.68</v>
      </c>
      <c r="E395" s="407">
        <v>1.91</v>
      </c>
      <c r="G395" s="408"/>
      <c r="H395" s="408"/>
      <c r="I395" s="408"/>
      <c r="J395" s="408"/>
    </row>
    <row r="396" spans="1:10" s="172" customFormat="1">
      <c r="A396" s="22">
        <f t="shared" si="0"/>
        <v>44771</v>
      </c>
      <c r="B396" s="407">
        <v>3.01</v>
      </c>
      <c r="C396" s="407">
        <v>3.13</v>
      </c>
      <c r="D396" s="407">
        <v>2.65</v>
      </c>
      <c r="E396" s="407">
        <v>2.09</v>
      </c>
      <c r="G396" s="408"/>
      <c r="H396" s="408"/>
      <c r="I396" s="408"/>
      <c r="J396" s="408"/>
    </row>
    <row r="397" spans="1:10" s="172" customFormat="1">
      <c r="A397" s="22">
        <f t="shared" si="0"/>
        <v>44774</v>
      </c>
      <c r="B397" s="407">
        <v>3.08</v>
      </c>
      <c r="C397" s="407">
        <v>3.18</v>
      </c>
      <c r="D397" s="407">
        <v>2.57</v>
      </c>
      <c r="E397" s="407">
        <v>2.11</v>
      </c>
      <c r="G397" s="408"/>
      <c r="H397" s="408"/>
      <c r="I397" s="408"/>
      <c r="J397" s="408"/>
    </row>
    <row r="398" spans="1:10" s="172" customFormat="1">
      <c r="A398" s="22">
        <f t="shared" si="0"/>
        <v>44775</v>
      </c>
      <c r="B398" s="407">
        <v>3.01</v>
      </c>
      <c r="C398" s="407">
        <v>3.09</v>
      </c>
      <c r="D398" s="407">
        <v>2.75</v>
      </c>
      <c r="E398" s="407">
        <v>2.12</v>
      </c>
      <c r="G398" s="408"/>
      <c r="H398" s="408"/>
      <c r="I398" s="408"/>
      <c r="J398" s="408"/>
    </row>
    <row r="399" spans="1:10" s="172" customFormat="1">
      <c r="A399" s="22">
        <f t="shared" si="0"/>
        <v>44776</v>
      </c>
      <c r="B399" s="407">
        <v>3.07</v>
      </c>
      <c r="C399" s="407">
        <v>3.13</v>
      </c>
      <c r="D399" s="407">
        <v>2.7</v>
      </c>
      <c r="E399" s="407">
        <v>2.1</v>
      </c>
      <c r="G399" s="408"/>
      <c r="H399" s="408"/>
      <c r="I399" s="408"/>
      <c r="J399" s="408"/>
    </row>
    <row r="400" spans="1:10" s="172" customFormat="1">
      <c r="A400" s="22">
        <f t="shared" si="0"/>
        <v>44777</v>
      </c>
      <c r="B400" s="407">
        <v>3.11</v>
      </c>
      <c r="C400" s="407">
        <v>3.15</v>
      </c>
      <c r="D400" s="407">
        <v>2.69</v>
      </c>
      <c r="E400" s="407">
        <v>2.0699999999999998</v>
      </c>
      <c r="G400" s="408"/>
      <c r="H400" s="408"/>
      <c r="I400" s="408"/>
      <c r="J400" s="408"/>
    </row>
    <row r="401" spans="1:10" s="172" customFormat="1">
      <c r="A401" s="22">
        <f t="shared" si="0"/>
        <v>44778</v>
      </c>
      <c r="B401" s="407">
        <v>3.08</v>
      </c>
      <c r="C401" s="407">
        <v>3.12</v>
      </c>
      <c r="D401" s="407">
        <v>2.83</v>
      </c>
      <c r="E401" s="407">
        <v>2.02</v>
      </c>
      <c r="G401" s="408"/>
      <c r="H401" s="408"/>
      <c r="I401" s="408"/>
      <c r="J401" s="408"/>
    </row>
    <row r="402" spans="1:10" s="172" customFormat="1">
      <c r="A402" s="22">
        <f t="shared" si="0"/>
        <v>44781</v>
      </c>
      <c r="B402" s="407">
        <v>3.13</v>
      </c>
      <c r="C402" s="407">
        <v>3.18</v>
      </c>
      <c r="D402" s="407">
        <v>2.76</v>
      </c>
      <c r="E402" s="407">
        <v>2.0099999999999998</v>
      </c>
      <c r="G402" s="408"/>
      <c r="H402" s="408"/>
      <c r="I402" s="408"/>
      <c r="J402" s="408"/>
    </row>
    <row r="403" spans="1:10" s="172" customFormat="1">
      <c r="A403" s="22">
        <f t="shared" si="0"/>
        <v>44782</v>
      </c>
      <c r="B403" s="407">
        <v>3.13</v>
      </c>
      <c r="C403" s="407">
        <v>3.17</v>
      </c>
      <c r="D403" s="407">
        <v>2.78</v>
      </c>
      <c r="E403" s="407">
        <v>1.95</v>
      </c>
      <c r="G403" s="408"/>
      <c r="H403" s="408"/>
      <c r="I403" s="408"/>
      <c r="J403" s="408"/>
    </row>
    <row r="404" spans="1:10" s="172" customFormat="1">
      <c r="A404" s="22">
        <f t="shared" si="0"/>
        <v>44783</v>
      </c>
      <c r="B404" s="407">
        <v>3.15</v>
      </c>
      <c r="C404" s="407">
        <v>3.21</v>
      </c>
      <c r="D404" s="407">
        <v>2.78</v>
      </c>
      <c r="E404" s="407">
        <v>1.9</v>
      </c>
      <c r="G404" s="408"/>
      <c r="H404" s="408"/>
      <c r="I404" s="408"/>
      <c r="J404" s="408"/>
    </row>
    <row r="405" spans="1:10" s="172" customFormat="1">
      <c r="A405" s="22">
        <f t="shared" si="0"/>
        <v>44784</v>
      </c>
      <c r="B405" s="407">
        <v>3.12</v>
      </c>
      <c r="C405" s="407">
        <v>3.22</v>
      </c>
      <c r="D405" s="407">
        <v>2.89</v>
      </c>
      <c r="E405" s="407">
        <v>1.85</v>
      </c>
      <c r="G405" s="408"/>
      <c r="H405" s="408"/>
      <c r="I405" s="408"/>
      <c r="J405" s="408"/>
    </row>
    <row r="406" spans="1:10" s="172" customFormat="1">
      <c r="A406" s="22">
        <f t="shared" si="0"/>
        <v>44785</v>
      </c>
      <c r="B406" s="407">
        <v>3.18</v>
      </c>
      <c r="C406" s="407">
        <v>3.28</v>
      </c>
      <c r="D406" s="407">
        <v>2.83</v>
      </c>
      <c r="E406" s="407">
        <v>1.85</v>
      </c>
      <c r="G406" s="408"/>
      <c r="H406" s="408"/>
      <c r="I406" s="408"/>
      <c r="J406" s="408"/>
    </row>
    <row r="407" spans="1:10" s="172" customFormat="1">
      <c r="A407" s="22">
        <f>WORKDAY(A406,2)</f>
        <v>44789</v>
      </c>
      <c r="B407" s="407">
        <v>3.08</v>
      </c>
      <c r="C407" s="407">
        <v>3.16</v>
      </c>
      <c r="D407" s="407">
        <v>2.8</v>
      </c>
      <c r="E407" s="407">
        <v>1.97</v>
      </c>
      <c r="G407" s="408"/>
      <c r="H407" s="408"/>
      <c r="I407" s="408"/>
      <c r="J407" s="408"/>
    </row>
    <row r="408" spans="1:10" s="172" customFormat="1">
      <c r="A408" s="22">
        <f t="shared" si="0"/>
        <v>44790</v>
      </c>
      <c r="B408" s="407">
        <v>3.09</v>
      </c>
      <c r="C408" s="407">
        <v>3.19</v>
      </c>
      <c r="D408" s="407">
        <v>2.9</v>
      </c>
      <c r="E408" s="407">
        <v>1.91</v>
      </c>
      <c r="G408" s="408"/>
      <c r="H408" s="408"/>
      <c r="I408" s="408"/>
      <c r="J408" s="408"/>
    </row>
    <row r="409" spans="1:10" s="172" customFormat="1">
      <c r="A409" s="22">
        <f t="shared" si="0"/>
        <v>44791</v>
      </c>
      <c r="B409" s="407">
        <v>3.13</v>
      </c>
      <c r="C409" s="407">
        <v>3.22</v>
      </c>
      <c r="D409" s="407">
        <v>2.88</v>
      </c>
      <c r="E409" s="407">
        <v>1.87</v>
      </c>
      <c r="G409" s="408"/>
      <c r="H409" s="408"/>
      <c r="I409" s="408"/>
      <c r="J409" s="408"/>
    </row>
    <row r="410" spans="1:10" s="172" customFormat="1">
      <c r="A410" s="22">
        <f t="shared" si="0"/>
        <v>44792</v>
      </c>
      <c r="B410" s="407">
        <v>3.2</v>
      </c>
      <c r="C410" s="407">
        <v>3.31</v>
      </c>
      <c r="D410" s="407">
        <v>2.97</v>
      </c>
      <c r="E410" s="407">
        <v>1.9</v>
      </c>
      <c r="G410" s="408"/>
      <c r="H410" s="408"/>
      <c r="I410" s="408"/>
      <c r="J410" s="408"/>
    </row>
    <row r="411" spans="1:10" s="172" customFormat="1">
      <c r="A411" s="22">
        <f t="shared" si="0"/>
        <v>44795</v>
      </c>
      <c r="B411" s="407">
        <v>3.25</v>
      </c>
      <c r="C411" s="407">
        <v>3.34</v>
      </c>
      <c r="D411" s="407">
        <v>3.01</v>
      </c>
      <c r="E411" s="407">
        <v>1.88</v>
      </c>
      <c r="G411" s="408"/>
      <c r="H411" s="408"/>
      <c r="I411" s="408"/>
      <c r="J411" s="408"/>
    </row>
    <row r="412" spans="1:10" s="172" customFormat="1">
      <c r="A412" s="22">
        <f t="shared" si="0"/>
        <v>44796</v>
      </c>
      <c r="B412" s="407">
        <v>3.28</v>
      </c>
      <c r="C412" s="407">
        <v>3.36</v>
      </c>
      <c r="D412" s="407">
        <v>3.05</v>
      </c>
      <c r="E412" s="407">
        <v>1.84</v>
      </c>
      <c r="G412" s="408"/>
      <c r="H412" s="408"/>
      <c r="I412" s="408"/>
      <c r="J412" s="408"/>
    </row>
    <row r="413" spans="1:10" s="172" customFormat="1">
      <c r="A413" s="22">
        <f t="shared" si="0"/>
        <v>44797</v>
      </c>
      <c r="B413" s="407">
        <v>3.31</v>
      </c>
      <c r="C413" s="407">
        <v>3.43</v>
      </c>
      <c r="D413" s="407">
        <v>3.1</v>
      </c>
      <c r="E413" s="407">
        <v>1.8</v>
      </c>
      <c r="G413" s="408"/>
      <c r="H413" s="408"/>
      <c r="I413" s="408"/>
      <c r="J413" s="408"/>
    </row>
    <row r="414" spans="1:10" s="172" customFormat="1">
      <c r="A414" s="22">
        <f t="shared" si="0"/>
        <v>44798</v>
      </c>
      <c r="B414" s="407">
        <v>3.53</v>
      </c>
      <c r="C414" s="407">
        <v>3.59</v>
      </c>
      <c r="D414" s="407">
        <v>3.03</v>
      </c>
      <c r="E414" s="407">
        <v>2.35</v>
      </c>
      <c r="G414" s="408"/>
      <c r="H414" s="408"/>
      <c r="I414" s="408"/>
      <c r="J414" s="408"/>
    </row>
    <row r="415" spans="1:10" s="172" customFormat="1">
      <c r="A415" s="22">
        <f t="shared" si="0"/>
        <v>44799</v>
      </c>
      <c r="B415" s="407">
        <v>3.53</v>
      </c>
      <c r="C415" s="407">
        <v>3.62</v>
      </c>
      <c r="D415" s="407">
        <v>3.04</v>
      </c>
      <c r="E415" s="407">
        <v>2.2799999999999998</v>
      </c>
      <c r="G415" s="408"/>
      <c r="H415" s="408"/>
      <c r="I415" s="408"/>
      <c r="J415" s="408"/>
    </row>
    <row r="416" spans="1:10" s="172" customFormat="1">
      <c r="A416" s="22">
        <f t="shared" si="0"/>
        <v>44802</v>
      </c>
      <c r="B416" s="407">
        <v>3.65</v>
      </c>
      <c r="C416" s="407">
        <v>3.72</v>
      </c>
      <c r="D416" s="407">
        <v>3.1</v>
      </c>
      <c r="E416" s="407">
        <v>2.38</v>
      </c>
      <c r="G416" s="408"/>
      <c r="H416" s="408"/>
      <c r="I416" s="408"/>
      <c r="J416" s="408"/>
    </row>
    <row r="417" spans="1:10" s="172" customFormat="1">
      <c r="A417" s="22">
        <f t="shared" si="0"/>
        <v>44803</v>
      </c>
      <c r="B417" s="407">
        <v>3.64</v>
      </c>
      <c r="C417" s="407">
        <v>3.7</v>
      </c>
      <c r="D417" s="407">
        <v>3.1</v>
      </c>
      <c r="E417" s="407">
        <v>2.31</v>
      </c>
      <c r="G417" s="408"/>
      <c r="H417" s="408"/>
      <c r="I417" s="408"/>
      <c r="J417" s="408"/>
    </row>
    <row r="418" spans="1:10" s="172" customFormat="1">
      <c r="A418" s="22">
        <f t="shared" si="0"/>
        <v>44804</v>
      </c>
      <c r="B418" s="407">
        <v>3.69</v>
      </c>
      <c r="C418" s="407">
        <v>3.72</v>
      </c>
      <c r="D418" s="407">
        <v>3.19</v>
      </c>
      <c r="E418" s="407">
        <v>2.25</v>
      </c>
      <c r="G418" s="408"/>
      <c r="H418" s="408"/>
      <c r="I418" s="408"/>
      <c r="J418" s="408"/>
    </row>
    <row r="419" spans="1:10" s="172" customFormat="1">
      <c r="A419" s="22">
        <f t="shared" si="0"/>
        <v>44805</v>
      </c>
      <c r="B419" s="407">
        <v>3.78</v>
      </c>
      <c r="C419" s="407">
        <v>3.81</v>
      </c>
      <c r="D419" s="407">
        <v>3.25</v>
      </c>
      <c r="E419" s="407">
        <v>2.27</v>
      </c>
      <c r="G419" s="408"/>
      <c r="H419" s="408"/>
      <c r="I419" s="408"/>
      <c r="J419" s="408"/>
    </row>
    <row r="420" spans="1:10" s="172" customFormat="1">
      <c r="A420" s="22">
        <f t="shared" si="0"/>
        <v>44806</v>
      </c>
      <c r="B420" s="407">
        <v>3.68</v>
      </c>
      <c r="C420" s="407">
        <v>3.74</v>
      </c>
      <c r="D420" s="407">
        <v>3.19</v>
      </c>
      <c r="E420" s="407">
        <v>2.2999999999999998</v>
      </c>
      <c r="G420" s="408"/>
      <c r="H420" s="408"/>
      <c r="I420" s="408"/>
      <c r="J420" s="408"/>
    </row>
    <row r="421" spans="1:10" s="172" customFormat="1">
      <c r="A421" s="22">
        <f t="shared" ref="A421:A479" si="1">WORKDAY(A420,1)</f>
        <v>44809</v>
      </c>
      <c r="B421" s="407">
        <v>3.62</v>
      </c>
      <c r="C421" s="407">
        <v>3.67</v>
      </c>
      <c r="D421" s="407">
        <v>3.19</v>
      </c>
      <c r="E421" s="407">
        <v>2.2599999999999998</v>
      </c>
      <c r="G421" s="408"/>
      <c r="H421" s="408"/>
      <c r="I421" s="408"/>
      <c r="J421" s="408"/>
    </row>
    <row r="422" spans="1:10" s="172" customFormat="1">
      <c r="A422" s="22">
        <f t="shared" si="1"/>
        <v>44810</v>
      </c>
      <c r="B422" s="407">
        <v>3.68</v>
      </c>
      <c r="C422" s="407">
        <v>3.71</v>
      </c>
      <c r="D422" s="407">
        <v>3.35</v>
      </c>
      <c r="E422" s="407">
        <v>2.2400000000000002</v>
      </c>
      <c r="G422" s="408"/>
      <c r="H422" s="408"/>
      <c r="I422" s="408"/>
      <c r="J422" s="408"/>
    </row>
    <row r="423" spans="1:10" s="172" customFormat="1">
      <c r="A423" s="22">
        <f t="shared" si="1"/>
        <v>44811</v>
      </c>
      <c r="B423" s="407">
        <v>3.69</v>
      </c>
      <c r="C423" s="407">
        <v>3.74</v>
      </c>
      <c r="D423" s="407">
        <v>3.26</v>
      </c>
      <c r="E423" s="407">
        <v>2.17</v>
      </c>
      <c r="G423" s="408"/>
      <c r="H423" s="408"/>
      <c r="I423" s="408"/>
      <c r="J423" s="408"/>
    </row>
    <row r="424" spans="1:10" s="172" customFormat="1">
      <c r="A424" s="22">
        <f t="shared" si="1"/>
        <v>44812</v>
      </c>
      <c r="B424" s="407">
        <v>3.54</v>
      </c>
      <c r="C424" s="407">
        <v>3.62</v>
      </c>
      <c r="D424" s="407">
        <v>3.32</v>
      </c>
      <c r="E424" s="407">
        <v>2.31</v>
      </c>
      <c r="G424" s="408"/>
      <c r="H424" s="408"/>
      <c r="I424" s="408"/>
      <c r="J424" s="408"/>
    </row>
    <row r="425" spans="1:10" s="172" customFormat="1">
      <c r="A425" s="22">
        <f>WORKDAY(A424,3)</f>
        <v>44817</v>
      </c>
      <c r="B425" s="407">
        <v>3.54</v>
      </c>
      <c r="C425" s="407">
        <v>3.62</v>
      </c>
      <c r="D425" s="407">
        <v>3.41</v>
      </c>
      <c r="E425" s="407">
        <v>2.2400000000000002</v>
      </c>
      <c r="G425" s="408"/>
      <c r="H425" s="408"/>
      <c r="I425" s="408"/>
      <c r="J425" s="408"/>
    </row>
    <row r="426" spans="1:10" s="172" customFormat="1">
      <c r="A426" s="22">
        <f t="shared" si="1"/>
        <v>44818</v>
      </c>
      <c r="B426" s="407">
        <v>3.59</v>
      </c>
      <c r="C426" s="407">
        <v>3.65</v>
      </c>
      <c r="D426" s="407">
        <v>3.4</v>
      </c>
      <c r="E426" s="407">
        <v>2.2000000000000002</v>
      </c>
      <c r="G426" s="408"/>
      <c r="H426" s="408"/>
      <c r="I426" s="408"/>
      <c r="J426" s="408"/>
    </row>
    <row r="427" spans="1:10" s="172" customFormat="1">
      <c r="A427" s="22">
        <f t="shared" si="1"/>
        <v>44819</v>
      </c>
      <c r="B427" s="407">
        <v>3.77</v>
      </c>
      <c r="C427" s="407">
        <v>3.79</v>
      </c>
      <c r="D427" s="407">
        <v>3.45</v>
      </c>
      <c r="E427" s="407">
        <v>2.4700000000000002</v>
      </c>
      <c r="G427" s="408"/>
      <c r="H427" s="408"/>
      <c r="I427" s="408"/>
      <c r="J427" s="408"/>
    </row>
    <row r="428" spans="1:10" s="172" customFormat="1">
      <c r="A428" s="22">
        <f t="shared" si="1"/>
        <v>44820</v>
      </c>
      <c r="B428" s="407">
        <v>3.77</v>
      </c>
      <c r="C428" s="407">
        <v>3.77</v>
      </c>
      <c r="D428" s="407">
        <v>3.45</v>
      </c>
      <c r="E428" s="407">
        <v>2.39</v>
      </c>
      <c r="G428" s="408"/>
      <c r="H428" s="408"/>
      <c r="I428" s="408"/>
      <c r="J428" s="408"/>
    </row>
    <row r="429" spans="1:10" s="172" customFormat="1">
      <c r="A429" s="22">
        <f t="shared" si="1"/>
        <v>44823</v>
      </c>
      <c r="B429" s="407">
        <v>3.76</v>
      </c>
      <c r="C429" s="407">
        <v>3.79</v>
      </c>
      <c r="D429" s="407">
        <v>3.49</v>
      </c>
      <c r="E429" s="407">
        <v>2.3199999999999998</v>
      </c>
      <c r="G429" s="408"/>
      <c r="H429" s="408"/>
      <c r="I429" s="408"/>
      <c r="J429" s="408"/>
    </row>
    <row r="430" spans="1:10" s="172" customFormat="1">
      <c r="A430" s="22">
        <f t="shared" si="1"/>
        <v>44824</v>
      </c>
      <c r="B430" s="407">
        <v>3.82</v>
      </c>
      <c r="C430" s="407">
        <v>3.84</v>
      </c>
      <c r="D430" s="407">
        <v>3.56</v>
      </c>
      <c r="E430" s="407">
        <v>2.29</v>
      </c>
      <c r="G430" s="408"/>
      <c r="H430" s="408"/>
      <c r="I430" s="408"/>
      <c r="J430" s="408"/>
    </row>
    <row r="431" spans="1:10" s="172" customFormat="1">
      <c r="A431" s="22">
        <f t="shared" si="1"/>
        <v>44825</v>
      </c>
      <c r="B431" s="407">
        <v>3.85</v>
      </c>
      <c r="C431" s="407">
        <v>3.89</v>
      </c>
      <c r="D431" s="407">
        <v>3.53</v>
      </c>
      <c r="E431" s="407">
        <v>2.2200000000000002</v>
      </c>
      <c r="G431" s="408"/>
      <c r="H431" s="408"/>
      <c r="I431" s="408"/>
      <c r="J431" s="408"/>
    </row>
    <row r="432" spans="1:10" s="172" customFormat="1">
      <c r="A432" s="22">
        <f t="shared" si="1"/>
        <v>44826</v>
      </c>
      <c r="B432" s="407">
        <v>4.0999999999999996</v>
      </c>
      <c r="C432" s="407">
        <v>4</v>
      </c>
      <c r="D432" s="407">
        <v>3.71</v>
      </c>
      <c r="E432" s="407">
        <v>2.67</v>
      </c>
      <c r="G432" s="408"/>
      <c r="H432" s="408"/>
      <c r="I432" s="408"/>
      <c r="J432" s="408"/>
    </row>
    <row r="433" spans="1:10" s="172" customFormat="1">
      <c r="A433" s="22">
        <f t="shared" si="1"/>
        <v>44827</v>
      </c>
      <c r="B433" s="407">
        <v>4.2</v>
      </c>
      <c r="C433" s="407">
        <v>4.1100000000000003</v>
      </c>
      <c r="D433" s="407">
        <v>3.68</v>
      </c>
      <c r="E433" s="407">
        <v>2.65</v>
      </c>
      <c r="G433" s="408"/>
      <c r="H433" s="408"/>
      <c r="I433" s="408"/>
      <c r="J433" s="408"/>
    </row>
    <row r="434" spans="1:10" s="172" customFormat="1">
      <c r="A434" s="22">
        <f t="shared" si="1"/>
        <v>44830</v>
      </c>
      <c r="B434" s="407">
        <v>4.55</v>
      </c>
      <c r="C434" s="407">
        <v>4.34</v>
      </c>
      <c r="D434" s="407">
        <v>3.92</v>
      </c>
      <c r="E434" s="407">
        <v>3.23</v>
      </c>
      <c r="G434" s="408"/>
      <c r="H434" s="408"/>
      <c r="I434" s="408"/>
      <c r="J434" s="408"/>
    </row>
    <row r="435" spans="1:10" s="172" customFormat="1">
      <c r="A435" s="22">
        <f t="shared" si="1"/>
        <v>44831</v>
      </c>
      <c r="B435" s="407">
        <v>4.3</v>
      </c>
      <c r="C435" s="407">
        <v>4.21</v>
      </c>
      <c r="D435" s="407">
        <v>3.95</v>
      </c>
      <c r="E435" s="407">
        <v>3.41</v>
      </c>
      <c r="G435" s="408"/>
      <c r="H435" s="408"/>
      <c r="I435" s="408"/>
      <c r="J435" s="408"/>
    </row>
    <row r="436" spans="1:10" s="172" customFormat="1">
      <c r="A436" s="22">
        <f t="shared" si="1"/>
        <v>44832</v>
      </c>
      <c r="B436" s="407">
        <v>4.34</v>
      </c>
      <c r="C436" s="407">
        <v>4.33</v>
      </c>
      <c r="D436" s="407">
        <v>3.73</v>
      </c>
      <c r="E436" s="407">
        <v>3.31</v>
      </c>
      <c r="G436" s="408"/>
      <c r="H436" s="408"/>
      <c r="I436" s="408"/>
      <c r="J436" s="408"/>
    </row>
    <row r="437" spans="1:10" s="172" customFormat="1">
      <c r="A437" s="22">
        <f t="shared" si="1"/>
        <v>44833</v>
      </c>
      <c r="B437" s="407">
        <v>4.3</v>
      </c>
      <c r="C437" s="407">
        <v>4.2300000000000004</v>
      </c>
      <c r="D437" s="407">
        <v>3.79</v>
      </c>
      <c r="E437" s="407">
        <v>3.22</v>
      </c>
      <c r="G437" s="408"/>
      <c r="H437" s="408"/>
      <c r="I437" s="408"/>
      <c r="J437" s="408"/>
    </row>
    <row r="438" spans="1:10" s="172" customFormat="1">
      <c r="A438" s="22">
        <f t="shared" si="1"/>
        <v>44834</v>
      </c>
      <c r="B438" s="407">
        <v>4.1900000000000004</v>
      </c>
      <c r="C438" s="407">
        <v>4.0999999999999996</v>
      </c>
      <c r="D438" s="407">
        <v>3.83</v>
      </c>
      <c r="E438" s="407">
        <v>3.19</v>
      </c>
      <c r="G438" s="408"/>
      <c r="H438" s="408"/>
      <c r="I438" s="408"/>
      <c r="J438" s="408"/>
    </row>
    <row r="439" spans="1:10" s="172" customFormat="1">
      <c r="A439" s="22">
        <f>WORKDAY(A438,2)</f>
        <v>44838</v>
      </c>
      <c r="B439" s="407">
        <v>4.08</v>
      </c>
      <c r="C439" s="407">
        <v>4.01</v>
      </c>
      <c r="D439" s="407">
        <v>3.63</v>
      </c>
      <c r="E439" s="407">
        <v>3.16</v>
      </c>
      <c r="G439" s="408"/>
      <c r="H439" s="408"/>
      <c r="I439" s="408"/>
      <c r="J439" s="408"/>
    </row>
    <row r="440" spans="1:10" s="172" customFormat="1">
      <c r="A440" s="22">
        <f t="shared" si="1"/>
        <v>44839</v>
      </c>
      <c r="B440" s="407">
        <v>4.16</v>
      </c>
      <c r="C440" s="407">
        <v>4.0999999999999996</v>
      </c>
      <c r="D440" s="407">
        <v>3.75</v>
      </c>
      <c r="E440" s="407">
        <v>3.09</v>
      </c>
      <c r="G440" s="408"/>
      <c r="H440" s="408"/>
      <c r="I440" s="408"/>
      <c r="J440" s="408"/>
    </row>
    <row r="441" spans="1:10" s="172" customFormat="1">
      <c r="A441" s="22">
        <f t="shared" si="1"/>
        <v>44840</v>
      </c>
      <c r="B441" s="407">
        <v>4.1500000000000004</v>
      </c>
      <c r="C441" s="407">
        <v>4.0999999999999996</v>
      </c>
      <c r="D441" s="407">
        <v>3.82</v>
      </c>
      <c r="E441" s="407">
        <v>3</v>
      </c>
      <c r="G441" s="408"/>
      <c r="H441" s="408"/>
      <c r="I441" s="408"/>
      <c r="J441" s="408"/>
    </row>
    <row r="442" spans="1:10" s="172" customFormat="1">
      <c r="A442" s="22">
        <f t="shared" si="1"/>
        <v>44841</v>
      </c>
      <c r="B442" s="407">
        <v>4.28</v>
      </c>
      <c r="C442" s="407">
        <v>4.21</v>
      </c>
      <c r="D442" s="407">
        <v>3.88</v>
      </c>
      <c r="E442" s="407">
        <v>3.01</v>
      </c>
      <c r="G442" s="408"/>
      <c r="H442" s="408"/>
      <c r="I442" s="408"/>
      <c r="J442" s="408"/>
    </row>
    <row r="443" spans="1:10" s="172" customFormat="1">
      <c r="A443" s="22">
        <f>WORKDAY(A442,2)</f>
        <v>44845</v>
      </c>
      <c r="B443" s="407">
        <v>4.34</v>
      </c>
      <c r="C443" s="407">
        <v>4.3099999999999996</v>
      </c>
      <c r="D443" s="407">
        <v>3.95</v>
      </c>
      <c r="E443" s="407">
        <v>2.94</v>
      </c>
      <c r="G443" s="408"/>
      <c r="H443" s="408"/>
      <c r="I443" s="408"/>
      <c r="J443" s="408"/>
    </row>
    <row r="444" spans="1:10" s="172" customFormat="1">
      <c r="A444" s="22">
        <f t="shared" si="1"/>
        <v>44846</v>
      </c>
      <c r="B444" s="407">
        <v>4.1100000000000003</v>
      </c>
      <c r="C444" s="407">
        <v>4.1100000000000003</v>
      </c>
      <c r="D444" s="407">
        <v>3.9</v>
      </c>
      <c r="E444" s="407">
        <v>3.16</v>
      </c>
      <c r="G444" s="408"/>
      <c r="H444" s="408"/>
      <c r="I444" s="408"/>
      <c r="J444" s="408"/>
    </row>
    <row r="445" spans="1:10" s="172" customFormat="1">
      <c r="A445" s="22">
        <f t="shared" si="1"/>
        <v>44847</v>
      </c>
      <c r="B445" s="407">
        <v>4.2</v>
      </c>
      <c r="C445" s="407">
        <v>4.24</v>
      </c>
      <c r="D445" s="407">
        <v>3.94</v>
      </c>
      <c r="E445" s="407">
        <v>3.11</v>
      </c>
      <c r="G445" s="408"/>
      <c r="H445" s="408"/>
      <c r="I445" s="408"/>
      <c r="J445" s="408"/>
    </row>
    <row r="446" spans="1:10" s="172" customFormat="1">
      <c r="A446" s="22">
        <f t="shared" si="1"/>
        <v>44848</v>
      </c>
      <c r="B446" s="407">
        <v>4.21</v>
      </c>
      <c r="C446" s="407">
        <v>4.18</v>
      </c>
      <c r="D446" s="407">
        <v>4.0199999999999996</v>
      </c>
      <c r="E446" s="407">
        <v>3.02</v>
      </c>
      <c r="G446" s="408"/>
      <c r="H446" s="408"/>
      <c r="I446" s="408"/>
      <c r="J446" s="408"/>
    </row>
    <row r="447" spans="1:10" s="172" customFormat="1">
      <c r="A447" s="22">
        <f t="shared" si="1"/>
        <v>44851</v>
      </c>
      <c r="B447" s="407">
        <v>4.24</v>
      </c>
      <c r="C447" s="407">
        <v>4.22</v>
      </c>
      <c r="D447" s="407">
        <v>4.01</v>
      </c>
      <c r="E447" s="407">
        <v>2.93</v>
      </c>
      <c r="G447" s="408"/>
      <c r="H447" s="408"/>
      <c r="I447" s="408"/>
      <c r="J447" s="408"/>
    </row>
    <row r="448" spans="1:10" s="172" customFormat="1">
      <c r="A448" s="22">
        <f t="shared" si="1"/>
        <v>44852</v>
      </c>
      <c r="B448" s="407">
        <v>4.24</v>
      </c>
      <c r="C448" s="407">
        <v>4.28</v>
      </c>
      <c r="D448" s="407">
        <v>4.01</v>
      </c>
      <c r="E448" s="407">
        <v>2.84</v>
      </c>
      <c r="G448" s="408"/>
      <c r="H448" s="408"/>
      <c r="I448" s="408"/>
      <c r="J448" s="408"/>
    </row>
    <row r="449" spans="1:10" s="172" customFormat="1">
      <c r="A449" s="22">
        <f t="shared" si="1"/>
        <v>44853</v>
      </c>
      <c r="B449" s="407">
        <v>4.33</v>
      </c>
      <c r="C449" s="407">
        <v>4.4000000000000004</v>
      </c>
      <c r="D449" s="407">
        <v>4.13</v>
      </c>
      <c r="E449" s="407">
        <v>2.8</v>
      </c>
      <c r="G449" s="408"/>
      <c r="H449" s="408"/>
      <c r="I449" s="408"/>
      <c r="J449" s="408"/>
    </row>
    <row r="450" spans="1:10" s="172" customFormat="1">
      <c r="A450" s="22">
        <f t="shared" si="1"/>
        <v>44854</v>
      </c>
      <c r="B450" s="407">
        <v>4.3499999999999996</v>
      </c>
      <c r="C450" s="407">
        <v>4.4400000000000004</v>
      </c>
      <c r="D450" s="407">
        <v>4.2300000000000004</v>
      </c>
      <c r="E450" s="407">
        <v>2.72</v>
      </c>
      <c r="G450" s="408"/>
      <c r="H450" s="408"/>
      <c r="I450" s="408"/>
      <c r="J450" s="408"/>
    </row>
    <row r="451" spans="1:10" s="172" customFormat="1">
      <c r="A451" s="22">
        <f t="shared" si="1"/>
        <v>44855</v>
      </c>
      <c r="B451" s="407">
        <v>4.5</v>
      </c>
      <c r="C451" s="407">
        <v>4.63</v>
      </c>
      <c r="D451" s="407">
        <v>4.22</v>
      </c>
      <c r="E451" s="407">
        <v>2.76</v>
      </c>
      <c r="G451" s="408"/>
      <c r="H451" s="408"/>
      <c r="I451" s="408"/>
      <c r="J451" s="408"/>
    </row>
    <row r="452" spans="1:10" s="172" customFormat="1">
      <c r="A452" s="22">
        <f t="shared" si="1"/>
        <v>44858</v>
      </c>
      <c r="B452" s="407">
        <v>4.3099999999999996</v>
      </c>
      <c r="C452" s="407">
        <v>4.5</v>
      </c>
      <c r="D452" s="407">
        <v>4.24</v>
      </c>
      <c r="E452" s="407">
        <v>2.88</v>
      </c>
      <c r="G452" s="408"/>
      <c r="H452" s="408"/>
      <c r="I452" s="408"/>
      <c r="J452" s="408"/>
    </row>
    <row r="453" spans="1:10" s="172" customFormat="1">
      <c r="A453" s="22">
        <f t="shared" si="1"/>
        <v>44859</v>
      </c>
      <c r="B453" s="407">
        <v>4.22</v>
      </c>
      <c r="C453" s="407">
        <v>4.3499999999999996</v>
      </c>
      <c r="D453" s="407">
        <v>4.0999999999999996</v>
      </c>
      <c r="E453" s="407">
        <v>2.83</v>
      </c>
      <c r="G453" s="408"/>
      <c r="H453" s="408"/>
      <c r="I453" s="408"/>
      <c r="J453" s="408"/>
    </row>
    <row r="454" spans="1:10" s="172" customFormat="1">
      <c r="A454" s="22">
        <f t="shared" si="1"/>
        <v>44860</v>
      </c>
      <c r="B454" s="407">
        <v>4.21</v>
      </c>
      <c r="C454" s="407">
        <v>4.28</v>
      </c>
      <c r="D454" s="407">
        <v>4</v>
      </c>
      <c r="E454" s="407">
        <v>2.74</v>
      </c>
      <c r="G454" s="408"/>
      <c r="H454" s="408"/>
      <c r="I454" s="408"/>
      <c r="J454" s="408"/>
    </row>
    <row r="455" spans="1:10" s="172" customFormat="1">
      <c r="A455" s="22">
        <f t="shared" si="1"/>
        <v>44861</v>
      </c>
      <c r="B455" s="407">
        <v>4.25</v>
      </c>
      <c r="C455" s="407">
        <v>4.3099999999999996</v>
      </c>
      <c r="D455" s="407">
        <v>3.92</v>
      </c>
      <c r="E455" s="407">
        <v>2.67</v>
      </c>
      <c r="G455" s="408"/>
      <c r="H455" s="408"/>
      <c r="I455" s="408"/>
      <c r="J455" s="408"/>
    </row>
    <row r="456" spans="1:10" s="172" customFormat="1">
      <c r="A456" s="22">
        <f t="shared" si="1"/>
        <v>44862</v>
      </c>
      <c r="B456" s="407">
        <v>4.1100000000000003</v>
      </c>
      <c r="C456" s="407">
        <v>4.17</v>
      </c>
      <c r="D456" s="407">
        <v>4.01</v>
      </c>
      <c r="E456" s="407">
        <v>2.72</v>
      </c>
      <c r="G456" s="408"/>
      <c r="H456" s="408"/>
      <c r="I456" s="408"/>
      <c r="J456" s="408"/>
    </row>
    <row r="457" spans="1:10" s="172" customFormat="1">
      <c r="A457" s="22">
        <f t="shared" si="1"/>
        <v>44865</v>
      </c>
      <c r="B457" s="407">
        <v>4.1900000000000004</v>
      </c>
      <c r="C457" s="407">
        <v>4.24</v>
      </c>
      <c r="D457" s="407">
        <v>4.05</v>
      </c>
      <c r="E457" s="407">
        <v>2.67</v>
      </c>
      <c r="G457" s="408"/>
      <c r="H457" s="408"/>
      <c r="I457" s="408"/>
      <c r="J457" s="408"/>
    </row>
    <row r="458" spans="1:10" s="172" customFormat="1">
      <c r="A458" s="22">
        <f t="shared" si="1"/>
        <v>44866</v>
      </c>
      <c r="B458" s="407">
        <v>4.07</v>
      </c>
      <c r="C458" s="407">
        <v>4.1399999999999997</v>
      </c>
      <c r="D458" s="407">
        <v>4.04</v>
      </c>
      <c r="E458" s="407">
        <v>2.68</v>
      </c>
      <c r="G458" s="408"/>
      <c r="H458" s="408"/>
      <c r="I458" s="408"/>
      <c r="J458" s="408"/>
    </row>
    <row r="459" spans="1:10" s="172" customFormat="1">
      <c r="A459" s="22">
        <f t="shared" si="1"/>
        <v>44867</v>
      </c>
      <c r="B459" s="407">
        <v>4.0999999999999996</v>
      </c>
      <c r="C459" s="407">
        <v>4.1399999999999997</v>
      </c>
      <c r="D459" s="407">
        <v>4.0999999999999996</v>
      </c>
      <c r="E459" s="407">
        <v>2.61</v>
      </c>
      <c r="G459" s="408"/>
      <c r="H459" s="408"/>
      <c r="I459" s="408"/>
      <c r="J459" s="408"/>
    </row>
    <row r="460" spans="1:10" s="172" customFormat="1">
      <c r="A460" s="22">
        <f t="shared" si="1"/>
        <v>44868</v>
      </c>
      <c r="B460" s="407">
        <v>4.16</v>
      </c>
      <c r="C460" s="407">
        <v>4.2</v>
      </c>
      <c r="D460" s="407">
        <v>4.1500000000000004</v>
      </c>
      <c r="E460" s="407">
        <v>2.56</v>
      </c>
      <c r="G460" s="408"/>
      <c r="H460" s="408"/>
      <c r="I460" s="408"/>
      <c r="J460" s="408"/>
    </row>
    <row r="461" spans="1:10" s="172" customFormat="1">
      <c r="A461" s="22">
        <f t="shared" si="1"/>
        <v>44869</v>
      </c>
      <c r="B461" s="407">
        <v>4.12</v>
      </c>
      <c r="C461" s="407">
        <v>4.18</v>
      </c>
      <c r="D461" s="407">
        <v>4.16</v>
      </c>
      <c r="E461" s="407">
        <v>2.4900000000000002</v>
      </c>
      <c r="G461" s="408"/>
      <c r="H461" s="408"/>
      <c r="I461" s="408"/>
      <c r="J461" s="408"/>
    </row>
    <row r="462" spans="1:10" s="172" customFormat="1">
      <c r="A462" s="22">
        <f t="shared" si="1"/>
        <v>44872</v>
      </c>
      <c r="B462" s="407">
        <v>4.1900000000000004</v>
      </c>
      <c r="C462" s="407">
        <v>4.26</v>
      </c>
      <c r="D462" s="407">
        <v>4.21</v>
      </c>
      <c r="E462" s="407">
        <v>2.4500000000000002</v>
      </c>
      <c r="G462" s="408"/>
      <c r="H462" s="408"/>
      <c r="I462" s="408"/>
      <c r="J462" s="408"/>
    </row>
    <row r="463" spans="1:10" s="172" customFormat="1">
      <c r="A463" s="22">
        <f t="shared" si="1"/>
        <v>44873</v>
      </c>
      <c r="B463" s="407">
        <v>4.16</v>
      </c>
      <c r="C463" s="407">
        <v>4.24</v>
      </c>
      <c r="D463" s="407">
        <v>4.12</v>
      </c>
      <c r="E463" s="407">
        <v>2.38</v>
      </c>
      <c r="G463" s="408"/>
      <c r="H463" s="408"/>
      <c r="I463" s="408"/>
      <c r="J463" s="408"/>
    </row>
    <row r="464" spans="1:10" s="172" customFormat="1">
      <c r="A464" s="22">
        <f t="shared" si="1"/>
        <v>44874</v>
      </c>
      <c r="B464" s="407">
        <v>4.09</v>
      </c>
      <c r="C464" s="407">
        <v>4.18</v>
      </c>
      <c r="D464" s="407">
        <v>4.09</v>
      </c>
      <c r="E464" s="407">
        <v>2.34</v>
      </c>
      <c r="G464" s="408"/>
      <c r="H464" s="408"/>
      <c r="I464" s="408"/>
      <c r="J464" s="408"/>
    </row>
    <row r="465" spans="1:10" s="172" customFormat="1">
      <c r="A465" s="22">
        <f t="shared" si="1"/>
        <v>44875</v>
      </c>
      <c r="B465" s="407">
        <v>4.03</v>
      </c>
      <c r="C465" s="407">
        <v>4.07</v>
      </c>
      <c r="D465" s="407">
        <v>3.81</v>
      </c>
      <c r="E465" s="407">
        <v>2.29</v>
      </c>
      <c r="G465" s="408"/>
      <c r="H465" s="408"/>
      <c r="I465" s="408"/>
      <c r="J465" s="408"/>
    </row>
    <row r="466" spans="1:10" s="172" customFormat="1">
      <c r="A466" s="22">
        <f t="shared" si="1"/>
        <v>44876</v>
      </c>
      <c r="B466" s="407">
        <v>3.83</v>
      </c>
      <c r="C466" s="407">
        <v>3.89</v>
      </c>
      <c r="D466" s="407">
        <v>3.81</v>
      </c>
      <c r="E466" s="407">
        <v>2.5499999999999998</v>
      </c>
      <c r="G466" s="408"/>
      <c r="H466" s="408"/>
      <c r="I466" s="408"/>
      <c r="J466" s="408"/>
    </row>
    <row r="467" spans="1:10" s="172" customFormat="1">
      <c r="A467" s="22">
        <f t="shared" si="1"/>
        <v>44879</v>
      </c>
      <c r="B467" s="407">
        <v>3.85</v>
      </c>
      <c r="C467" s="407">
        <v>3.93</v>
      </c>
      <c r="D467" s="407">
        <v>3.85</v>
      </c>
      <c r="E467" s="407">
        <v>2.4700000000000002</v>
      </c>
      <c r="G467" s="408"/>
      <c r="H467" s="408"/>
      <c r="I467" s="408"/>
      <c r="J467" s="408"/>
    </row>
    <row r="468" spans="1:10" s="172" customFormat="1">
      <c r="A468" s="22">
        <f t="shared" si="1"/>
        <v>44880</v>
      </c>
      <c r="B468" s="407">
        <v>3.75</v>
      </c>
      <c r="C468" s="407">
        <v>3.86</v>
      </c>
      <c r="D468" s="407">
        <v>3.77</v>
      </c>
      <c r="E468" s="407">
        <v>2.48</v>
      </c>
      <c r="G468" s="408"/>
      <c r="H468" s="408"/>
      <c r="I468" s="408"/>
      <c r="J468" s="408"/>
    </row>
    <row r="469" spans="1:10" s="172" customFormat="1">
      <c r="A469" s="22">
        <f t="shared" si="1"/>
        <v>44881</v>
      </c>
      <c r="B469" s="407">
        <v>3.81</v>
      </c>
      <c r="C469" s="407">
        <v>3.9</v>
      </c>
      <c r="D469" s="407">
        <v>3.69</v>
      </c>
      <c r="E469" s="407">
        <v>2.4300000000000002</v>
      </c>
      <c r="G469" s="408"/>
      <c r="H469" s="408"/>
      <c r="I469" s="408"/>
      <c r="J469" s="408"/>
    </row>
    <row r="470" spans="1:10" s="172" customFormat="1">
      <c r="A470" s="22">
        <f t="shared" si="1"/>
        <v>44882</v>
      </c>
      <c r="B470" s="407">
        <v>3.8</v>
      </c>
      <c r="C470" s="407">
        <v>3.85</v>
      </c>
      <c r="D470" s="407">
        <v>3.77</v>
      </c>
      <c r="E470" s="407">
        <v>2.35</v>
      </c>
      <c r="G470" s="408"/>
      <c r="H470" s="408"/>
      <c r="I470" s="408"/>
      <c r="J470" s="408"/>
    </row>
    <row r="471" spans="1:10" s="172" customFormat="1">
      <c r="A471" s="22">
        <f t="shared" si="1"/>
        <v>44883</v>
      </c>
      <c r="B471" s="407">
        <v>3.79</v>
      </c>
      <c r="C471" s="407">
        <v>3.8</v>
      </c>
      <c r="D471" s="407">
        <v>3.83</v>
      </c>
      <c r="E471" s="407">
        <v>2.2799999999999998</v>
      </c>
      <c r="G471" s="408"/>
      <c r="H471" s="408"/>
      <c r="I471" s="408"/>
      <c r="J471" s="408"/>
    </row>
    <row r="472" spans="1:10" s="172" customFormat="1">
      <c r="A472" s="22">
        <f t="shared" si="1"/>
        <v>44886</v>
      </c>
      <c r="B472" s="407">
        <v>3.84</v>
      </c>
      <c r="C472" s="407">
        <v>3.76</v>
      </c>
      <c r="D472" s="407">
        <v>3.83</v>
      </c>
      <c r="E472" s="407">
        <v>2.2400000000000002</v>
      </c>
      <c r="G472" s="408"/>
      <c r="H472" s="408"/>
      <c r="I472" s="408"/>
      <c r="J472" s="408"/>
    </row>
    <row r="473" spans="1:10" s="172" customFormat="1">
      <c r="A473" s="22">
        <f t="shared" si="1"/>
        <v>44887</v>
      </c>
      <c r="B473" s="407">
        <v>3.84</v>
      </c>
      <c r="C473" s="407">
        <v>3.77</v>
      </c>
      <c r="D473" s="407">
        <v>3.76</v>
      </c>
      <c r="E473" s="407">
        <v>2.17</v>
      </c>
      <c r="G473" s="408"/>
      <c r="H473" s="408"/>
      <c r="I473" s="408"/>
      <c r="J473" s="408"/>
    </row>
    <row r="474" spans="1:10" s="172" customFormat="1">
      <c r="A474" s="22">
        <f t="shared" si="1"/>
        <v>44888</v>
      </c>
      <c r="B474" s="407">
        <v>3.85</v>
      </c>
      <c r="C474" s="407">
        <v>3.77</v>
      </c>
      <c r="D474" s="407">
        <v>3.69</v>
      </c>
      <c r="E474" s="407">
        <v>2.1</v>
      </c>
      <c r="G474" s="408"/>
      <c r="H474" s="408"/>
      <c r="I474" s="408"/>
      <c r="J474" s="408"/>
    </row>
    <row r="475" spans="1:10" s="172" customFormat="1">
      <c r="A475" s="22">
        <f t="shared" si="1"/>
        <v>44889</v>
      </c>
      <c r="B475" s="407">
        <v>3.69</v>
      </c>
      <c r="C475" s="407">
        <v>3.62</v>
      </c>
      <c r="D475" s="407">
        <v>3.69</v>
      </c>
      <c r="E475" s="407">
        <v>2.29</v>
      </c>
      <c r="G475" s="408"/>
      <c r="H475" s="408"/>
      <c r="I475" s="408"/>
      <c r="J475" s="408"/>
    </row>
    <row r="476" spans="1:10" s="172" customFormat="1">
      <c r="A476" s="22">
        <f t="shared" si="1"/>
        <v>44890</v>
      </c>
      <c r="B476" s="407">
        <v>3.64</v>
      </c>
      <c r="C476" s="407">
        <v>3.62</v>
      </c>
      <c r="D476" s="407">
        <v>3.68</v>
      </c>
      <c r="E476" s="407">
        <v>2.2400000000000002</v>
      </c>
      <c r="G476" s="408"/>
      <c r="H476" s="408"/>
      <c r="I476" s="408"/>
      <c r="J476" s="408"/>
    </row>
    <row r="477" spans="1:10" s="172" customFormat="1">
      <c r="A477" s="22">
        <f t="shared" si="1"/>
        <v>44893</v>
      </c>
      <c r="B477" s="407">
        <v>3.67</v>
      </c>
      <c r="C477" s="407">
        <v>3.61</v>
      </c>
      <c r="D477" s="407">
        <v>3.68</v>
      </c>
      <c r="E477" s="407">
        <v>2.1800000000000002</v>
      </c>
      <c r="G477" s="408"/>
      <c r="H477" s="408"/>
      <c r="I477" s="408"/>
      <c r="J477" s="408"/>
    </row>
    <row r="478" spans="1:10" s="172" customFormat="1">
      <c r="A478" s="22">
        <f t="shared" si="1"/>
        <v>44894</v>
      </c>
      <c r="B478" s="407">
        <v>3.72</v>
      </c>
      <c r="C478" s="407">
        <v>3.67</v>
      </c>
      <c r="D478" s="407">
        <v>3.74</v>
      </c>
      <c r="E478" s="407">
        <v>2.14</v>
      </c>
      <c r="G478" s="408"/>
      <c r="H478" s="408"/>
      <c r="I478" s="408"/>
      <c r="J478" s="408"/>
    </row>
    <row r="479" spans="1:10" s="172" customFormat="1">
      <c r="A479" s="22">
        <f t="shared" si="1"/>
        <v>44895</v>
      </c>
      <c r="B479" s="407">
        <v>3.69</v>
      </c>
      <c r="C479" s="407">
        <v>3.67</v>
      </c>
      <c r="D479" s="407">
        <v>3.61</v>
      </c>
      <c r="E479" s="407">
        <v>2.08</v>
      </c>
      <c r="G479" s="408"/>
      <c r="H479" s="408"/>
      <c r="I479" s="408"/>
      <c r="J479" s="408"/>
    </row>
    <row r="480" spans="1:10" s="172" customFormat="1">
      <c r="A480" s="22">
        <v>44896</v>
      </c>
      <c r="B480" s="407">
        <v>3.65</v>
      </c>
      <c r="C480" s="407">
        <v>3.66</v>
      </c>
      <c r="D480" s="407">
        <v>3.5</v>
      </c>
      <c r="E480" s="407">
        <v>2.04</v>
      </c>
      <c r="G480" s="408"/>
      <c r="H480" s="408"/>
      <c r="I480" s="408"/>
      <c r="J480" s="408"/>
    </row>
    <row r="481" spans="1:10" s="172" customFormat="1">
      <c r="A481" s="22">
        <v>44897</v>
      </c>
      <c r="B481" s="407">
        <v>3.62</v>
      </c>
      <c r="C481" s="407">
        <v>3.58</v>
      </c>
      <c r="D481" s="407">
        <v>3.49</v>
      </c>
      <c r="E481" s="407">
        <v>1.99</v>
      </c>
      <c r="G481" s="408"/>
      <c r="H481" s="408"/>
      <c r="I481" s="408"/>
      <c r="J481" s="408"/>
    </row>
    <row r="482" spans="1:10" s="172" customFormat="1">
      <c r="A482" s="22">
        <v>44900</v>
      </c>
      <c r="B482" s="407">
        <v>3.61</v>
      </c>
      <c r="C482" s="407">
        <v>3.55</v>
      </c>
      <c r="D482" s="407">
        <v>3.57</v>
      </c>
      <c r="E482" s="407">
        <v>1.93</v>
      </c>
      <c r="G482" s="408"/>
      <c r="H482" s="408"/>
      <c r="I482" s="408"/>
      <c r="J482" s="408"/>
    </row>
    <row r="483" spans="1:10" s="172" customFormat="1">
      <c r="A483" s="22">
        <v>44901</v>
      </c>
      <c r="B483" s="407">
        <v>3.63</v>
      </c>
      <c r="C483" s="407">
        <v>3.5</v>
      </c>
      <c r="D483" s="407">
        <v>3.53</v>
      </c>
      <c r="E483" s="407">
        <v>1.87</v>
      </c>
      <c r="G483" s="408"/>
      <c r="H483" s="408"/>
      <c r="I483" s="408"/>
      <c r="J483" s="408"/>
    </row>
    <row r="484" spans="1:10" s="172" customFormat="1">
      <c r="A484" s="22">
        <v>44902</v>
      </c>
      <c r="B484" s="407">
        <v>3.67</v>
      </c>
      <c r="C484" s="407">
        <v>3.52</v>
      </c>
      <c r="D484" s="407">
        <v>3.42</v>
      </c>
      <c r="E484" s="407">
        <v>1.84</v>
      </c>
      <c r="G484" s="408"/>
      <c r="H484" s="408"/>
      <c r="I484" s="408"/>
      <c r="J484" s="408"/>
    </row>
    <row r="485" spans="1:10" s="172" customFormat="1">
      <c r="A485" s="22">
        <v>44903</v>
      </c>
      <c r="B485" s="407">
        <v>3.68</v>
      </c>
      <c r="C485" s="407">
        <v>3.53</v>
      </c>
      <c r="D485" s="407">
        <v>3.48</v>
      </c>
      <c r="E485" s="407">
        <v>1.78</v>
      </c>
      <c r="G485" s="408"/>
      <c r="H485" s="408"/>
      <c r="I485" s="408"/>
      <c r="J485" s="408"/>
    </row>
    <row r="486" spans="1:10" s="172" customFormat="1">
      <c r="A486" s="22">
        <v>44904</v>
      </c>
      <c r="B486" s="407">
        <v>3.66</v>
      </c>
      <c r="C486" s="407">
        <v>3.49</v>
      </c>
      <c r="D486" s="407">
        <v>3.58</v>
      </c>
      <c r="E486" s="407">
        <v>1.73</v>
      </c>
      <c r="G486" s="408"/>
      <c r="H486" s="408"/>
      <c r="I486" s="408"/>
      <c r="J486" s="408"/>
    </row>
    <row r="487" spans="1:10" s="172" customFormat="1">
      <c r="A487" s="22">
        <v>44907</v>
      </c>
      <c r="B487" s="407">
        <v>3.62</v>
      </c>
      <c r="C487" s="407">
        <v>3.45</v>
      </c>
      <c r="D487" s="407">
        <v>3.61</v>
      </c>
      <c r="E487" s="407">
        <v>1.7</v>
      </c>
      <c r="G487" s="408"/>
      <c r="H487" s="408"/>
      <c r="I487" s="408"/>
      <c r="J487" s="408"/>
    </row>
    <row r="488" spans="1:10" s="172" customFormat="1">
      <c r="A488" s="22">
        <v>44908</v>
      </c>
      <c r="B488" s="407">
        <v>3.62</v>
      </c>
      <c r="C488" s="407">
        <v>3.47</v>
      </c>
      <c r="D488" s="407">
        <v>3.5</v>
      </c>
      <c r="E488" s="407">
        <v>1.65</v>
      </c>
      <c r="G488" s="408"/>
      <c r="H488" s="408"/>
      <c r="I488" s="408"/>
      <c r="J488" s="408"/>
    </row>
    <row r="489" spans="1:10" s="172" customFormat="1">
      <c r="A489" s="22">
        <v>44909</v>
      </c>
      <c r="B489" s="407">
        <v>3.53</v>
      </c>
      <c r="C489" s="407">
        <v>3.41</v>
      </c>
      <c r="D489" s="407">
        <v>3.48</v>
      </c>
      <c r="E489" s="407">
        <v>1.71</v>
      </c>
      <c r="G489" s="408"/>
      <c r="H489" s="408"/>
      <c r="I489" s="408"/>
      <c r="J489" s="408"/>
    </row>
    <row r="490" spans="1:10" s="172" customFormat="1">
      <c r="A490" s="22">
        <v>44910</v>
      </c>
      <c r="B490" s="407">
        <v>3.54</v>
      </c>
      <c r="C490" s="407">
        <v>3.38</v>
      </c>
      <c r="D490" s="407">
        <v>3.45</v>
      </c>
      <c r="E490" s="407">
        <v>1.66</v>
      </c>
      <c r="G490" s="408"/>
      <c r="H490" s="408"/>
      <c r="I490" s="408"/>
      <c r="J490" s="408"/>
    </row>
    <row r="491" spans="1:10" s="172" customFormat="1">
      <c r="A491" s="22">
        <v>44911</v>
      </c>
      <c r="B491" s="407">
        <v>3.54</v>
      </c>
      <c r="C491" s="407">
        <v>3.36</v>
      </c>
      <c r="D491" s="407">
        <v>3.48</v>
      </c>
      <c r="E491" s="407">
        <v>1.61</v>
      </c>
      <c r="G491" s="408"/>
      <c r="H491" s="408"/>
      <c r="I491" s="408"/>
      <c r="J491" s="408"/>
    </row>
    <row r="492" spans="1:10" s="172" customFormat="1">
      <c r="A492" s="22">
        <v>44914</v>
      </c>
      <c r="B492" s="407">
        <v>3.55</v>
      </c>
      <c r="C492" s="407">
        <v>3.4</v>
      </c>
      <c r="D492" s="407">
        <v>3.58</v>
      </c>
      <c r="E492" s="407">
        <v>1.56</v>
      </c>
      <c r="G492" s="408"/>
      <c r="H492" s="408"/>
      <c r="I492" s="408"/>
      <c r="J492" s="408"/>
    </row>
    <row r="493" spans="1:10" s="172" customFormat="1">
      <c r="A493" s="22">
        <v>44915</v>
      </c>
      <c r="B493" s="407">
        <v>3.69</v>
      </c>
      <c r="C493" s="407">
        <v>3.6</v>
      </c>
      <c r="D493" s="407">
        <v>3.68</v>
      </c>
      <c r="E493" s="407">
        <v>1.79</v>
      </c>
      <c r="G493" s="408"/>
      <c r="H493" s="408"/>
      <c r="I493" s="408"/>
      <c r="J493" s="408"/>
    </row>
    <row r="494" spans="1:10" s="172" customFormat="1">
      <c r="A494" s="22">
        <v>44916</v>
      </c>
      <c r="B494" s="407">
        <v>3.64</v>
      </c>
      <c r="C494" s="407">
        <v>3.57</v>
      </c>
      <c r="D494" s="407">
        <v>3.66</v>
      </c>
      <c r="E494" s="407">
        <v>1.77</v>
      </c>
      <c r="G494" s="408"/>
      <c r="H494" s="408"/>
      <c r="I494" s="408"/>
      <c r="J494" s="408"/>
    </row>
    <row r="495" spans="1:10" s="172" customFormat="1">
      <c r="A495" s="22">
        <v>44917</v>
      </c>
      <c r="B495" s="407">
        <v>3.57</v>
      </c>
      <c r="C495" s="407">
        <v>3.5</v>
      </c>
      <c r="D495" s="407">
        <v>3.68</v>
      </c>
      <c r="E495" s="407">
        <v>1.78</v>
      </c>
      <c r="G495" s="408"/>
      <c r="H495" s="408"/>
      <c r="I495" s="408"/>
      <c r="J495" s="408"/>
    </row>
    <row r="496" spans="1:10" s="172" customFormat="1">
      <c r="A496" s="22">
        <v>44918</v>
      </c>
      <c r="B496" s="407">
        <v>3.62</v>
      </c>
      <c r="C496" s="407">
        <v>3.55</v>
      </c>
      <c r="D496" s="407">
        <v>3.75</v>
      </c>
      <c r="E496" s="407">
        <v>1.76</v>
      </c>
      <c r="G496" s="408"/>
      <c r="H496" s="408"/>
      <c r="I496" s="408"/>
      <c r="J496" s="408"/>
    </row>
    <row r="497" spans="1:10" s="172" customFormat="1">
      <c r="A497" s="22">
        <v>44921</v>
      </c>
      <c r="B497" s="407">
        <v>3.66</v>
      </c>
      <c r="C497" s="407">
        <v>3.64</v>
      </c>
      <c r="D497" s="407">
        <v>3.75</v>
      </c>
      <c r="E497" s="407">
        <v>1.72</v>
      </c>
      <c r="G497" s="408"/>
      <c r="H497" s="408"/>
      <c r="I497" s="408"/>
      <c r="J497" s="408"/>
    </row>
    <row r="498" spans="1:10" s="172" customFormat="1">
      <c r="A498" s="22">
        <v>44922</v>
      </c>
      <c r="B498" s="407">
        <v>3.66</v>
      </c>
      <c r="C498" s="407">
        <v>3.61</v>
      </c>
      <c r="D498" s="407">
        <v>3.84</v>
      </c>
      <c r="E498" s="407">
        <v>1.67</v>
      </c>
      <c r="G498" s="408"/>
      <c r="H498" s="408"/>
      <c r="I498" s="408"/>
      <c r="J498" s="408"/>
    </row>
    <row r="499" spans="1:10" s="172" customFormat="1">
      <c r="A499" s="22">
        <v>44923</v>
      </c>
      <c r="B499" s="407">
        <v>3.67</v>
      </c>
      <c r="C499" s="407">
        <v>3.67</v>
      </c>
      <c r="D499" s="407">
        <v>3.88</v>
      </c>
      <c r="E499" s="407">
        <v>1.62</v>
      </c>
      <c r="G499" s="408"/>
      <c r="H499" s="408"/>
      <c r="I499" s="408"/>
      <c r="J499" s="408"/>
    </row>
    <row r="500" spans="1:10" s="172" customFormat="1">
      <c r="A500" s="22">
        <v>44924</v>
      </c>
      <c r="B500" s="407">
        <v>3.72</v>
      </c>
      <c r="C500" s="407">
        <v>3.73</v>
      </c>
      <c r="D500" s="407">
        <v>3.81</v>
      </c>
      <c r="E500" s="407">
        <v>1.61</v>
      </c>
      <c r="G500" s="408"/>
      <c r="H500" s="408"/>
      <c r="I500" s="408"/>
      <c r="J500" s="408"/>
    </row>
    <row r="501" spans="1:10" s="172" customFormat="1">
      <c r="A501" s="22">
        <v>44925</v>
      </c>
      <c r="B501" s="407">
        <v>3.72</v>
      </c>
      <c r="C501" s="407">
        <v>3.73</v>
      </c>
      <c r="D501" s="407">
        <v>3.87</v>
      </c>
      <c r="E501" s="407">
        <v>1.56</v>
      </c>
      <c r="G501" s="408"/>
      <c r="H501" s="408"/>
      <c r="I501" s="408"/>
      <c r="J501" s="408"/>
    </row>
    <row r="502" spans="1:10" s="172" customFormat="1">
      <c r="A502" s="22">
        <v>44928</v>
      </c>
      <c r="B502" s="407">
        <v>3.78</v>
      </c>
      <c r="C502" s="407">
        <v>3.81</v>
      </c>
      <c r="D502" s="407">
        <v>3.87</v>
      </c>
      <c r="E502" s="407">
        <v>1.56</v>
      </c>
      <c r="G502" s="408"/>
      <c r="H502" s="408"/>
      <c r="I502" s="408"/>
      <c r="J502" s="408"/>
    </row>
    <row r="503" spans="1:10" s="172" customFormat="1">
      <c r="A503" s="22">
        <v>44929</v>
      </c>
      <c r="B503" s="407">
        <v>3.66</v>
      </c>
      <c r="C503" s="407">
        <v>3.66</v>
      </c>
      <c r="D503" s="407">
        <v>3.74</v>
      </c>
      <c r="E503" s="407">
        <v>1.71</v>
      </c>
      <c r="G503" s="408"/>
      <c r="H503" s="408"/>
      <c r="I503" s="408"/>
      <c r="J503" s="408"/>
    </row>
    <row r="504" spans="1:10" s="172" customFormat="1">
      <c r="A504" s="22">
        <v>44930</v>
      </c>
      <c r="B504" s="407">
        <v>3.63</v>
      </c>
      <c r="C504" s="407">
        <v>3.6</v>
      </c>
      <c r="D504" s="407">
        <v>3.68</v>
      </c>
      <c r="E504" s="407">
        <v>1.67</v>
      </c>
      <c r="G504" s="408"/>
      <c r="H504" s="408"/>
      <c r="I504" s="408"/>
      <c r="J504" s="408"/>
    </row>
    <row r="505" spans="1:10" s="172" customFormat="1">
      <c r="A505" s="22">
        <v>44931</v>
      </c>
      <c r="B505" s="407">
        <v>3.64</v>
      </c>
      <c r="C505" s="407">
        <v>3.57</v>
      </c>
      <c r="D505" s="407">
        <v>3.72</v>
      </c>
      <c r="E505" s="407">
        <v>1.62</v>
      </c>
      <c r="G505" s="408"/>
      <c r="H505" s="408"/>
      <c r="I505" s="408"/>
      <c r="J505" s="408"/>
    </row>
    <row r="506" spans="1:10" s="172" customFormat="1">
      <c r="A506" s="22">
        <v>44932</v>
      </c>
      <c r="B506" s="407">
        <v>3.68</v>
      </c>
      <c r="C506" s="407">
        <v>3.57</v>
      </c>
      <c r="D506" s="407">
        <v>3.56</v>
      </c>
      <c r="E506" s="407">
        <v>1.59</v>
      </c>
      <c r="G506" s="408"/>
      <c r="H506" s="408"/>
      <c r="I506" s="408"/>
      <c r="J506" s="408"/>
    </row>
    <row r="507" spans="1:10" s="172" customFormat="1">
      <c r="A507" s="22">
        <v>44935</v>
      </c>
      <c r="B507" s="407">
        <v>3.58</v>
      </c>
      <c r="C507" s="407">
        <v>3.48</v>
      </c>
      <c r="D507" s="407">
        <v>3.53</v>
      </c>
      <c r="E507" s="407">
        <v>1.68</v>
      </c>
      <c r="G507" s="408"/>
      <c r="H507" s="408"/>
      <c r="I507" s="408"/>
      <c r="J507" s="408"/>
    </row>
    <row r="508" spans="1:10" s="172" customFormat="1">
      <c r="A508" s="22">
        <v>44936</v>
      </c>
      <c r="B508" s="407">
        <v>3.56</v>
      </c>
      <c r="C508" s="407">
        <v>3.46</v>
      </c>
      <c r="D508" s="407">
        <v>3.62</v>
      </c>
      <c r="E508" s="407">
        <v>1.64</v>
      </c>
      <c r="G508" s="408"/>
      <c r="H508" s="408"/>
      <c r="I508" s="408"/>
      <c r="J508" s="408"/>
    </row>
    <row r="509" spans="1:10" s="172" customFormat="1">
      <c r="A509" s="22">
        <v>44937</v>
      </c>
      <c r="B509" s="407">
        <v>3.47</v>
      </c>
      <c r="C509" s="407">
        <v>3.42</v>
      </c>
      <c r="D509" s="407">
        <v>3.54</v>
      </c>
      <c r="E509" s="407">
        <v>1.71</v>
      </c>
      <c r="G509" s="408"/>
      <c r="H509" s="408"/>
      <c r="I509" s="408"/>
      <c r="J509" s="408"/>
    </row>
    <row r="510" spans="1:10" s="172" customFormat="1">
      <c r="A510" s="22">
        <v>44938</v>
      </c>
      <c r="B510" s="407">
        <v>3.47</v>
      </c>
      <c r="C510" s="407">
        <v>3.41</v>
      </c>
      <c r="D510" s="407">
        <v>3.44</v>
      </c>
      <c r="E510" s="407">
        <v>1.66</v>
      </c>
      <c r="G510" s="408"/>
      <c r="H510" s="408"/>
      <c r="I510" s="408"/>
      <c r="J510" s="408"/>
    </row>
    <row r="511" spans="1:10" s="172" customFormat="1">
      <c r="A511" s="22">
        <v>44939</v>
      </c>
      <c r="B511" s="407">
        <v>3.37</v>
      </c>
      <c r="C511" s="407">
        <v>3.3</v>
      </c>
      <c r="D511" s="407">
        <v>3.5</v>
      </c>
      <c r="E511" s="407">
        <v>1.76</v>
      </c>
      <c r="G511" s="408"/>
      <c r="H511" s="408"/>
      <c r="I511" s="408"/>
      <c r="J511" s="408"/>
    </row>
    <row r="512" spans="1:10" s="172" customFormat="1">
      <c r="A512" s="22">
        <v>44942</v>
      </c>
      <c r="B512" s="407">
        <v>3.45</v>
      </c>
      <c r="C512" s="407">
        <v>3.38</v>
      </c>
      <c r="D512" s="407">
        <v>3.5</v>
      </c>
      <c r="E512" s="407">
        <v>1.8</v>
      </c>
      <c r="G512" s="408"/>
      <c r="H512" s="408"/>
      <c r="I512" s="408"/>
      <c r="J512" s="408"/>
    </row>
    <row r="513" spans="1:10" s="172" customFormat="1">
      <c r="A513" s="22">
        <v>44943</v>
      </c>
      <c r="B513" s="407">
        <v>3.48</v>
      </c>
      <c r="C513" s="407">
        <v>3.44</v>
      </c>
      <c r="D513" s="407">
        <v>3.55</v>
      </c>
      <c r="E513" s="407">
        <v>1.76</v>
      </c>
      <c r="G513" s="408"/>
      <c r="H513" s="408"/>
      <c r="I513" s="408"/>
      <c r="J513" s="408"/>
    </row>
    <row r="514" spans="1:10" s="172" customFormat="1">
      <c r="A514" s="22">
        <v>44944</v>
      </c>
      <c r="B514" s="407">
        <v>3.39</v>
      </c>
      <c r="C514" s="407">
        <v>3.34</v>
      </c>
      <c r="D514" s="407">
        <v>3.37</v>
      </c>
      <c r="E514" s="407">
        <v>1.82</v>
      </c>
      <c r="G514" s="408"/>
      <c r="H514" s="408"/>
      <c r="I514" s="408"/>
      <c r="J514" s="408"/>
    </row>
    <row r="515" spans="1:10" s="172" customFormat="1">
      <c r="A515" s="22">
        <v>44945</v>
      </c>
      <c r="B515" s="407">
        <v>3.25</v>
      </c>
      <c r="C515" s="407">
        <v>3.22</v>
      </c>
      <c r="D515" s="407">
        <v>3.39</v>
      </c>
      <c r="E515" s="407">
        <v>2.04</v>
      </c>
      <c r="G515" s="408"/>
      <c r="H515" s="408"/>
      <c r="I515" s="408"/>
      <c r="J515" s="408"/>
    </row>
    <row r="516" spans="1:10" s="172" customFormat="1">
      <c r="A516" s="22">
        <v>44946</v>
      </c>
      <c r="B516" s="407">
        <v>3.33</v>
      </c>
      <c r="C516" s="407">
        <v>3.28</v>
      </c>
      <c r="D516" s="407">
        <v>3.48</v>
      </c>
      <c r="E516" s="407">
        <v>2.0699999999999998</v>
      </c>
      <c r="G516" s="408"/>
      <c r="H516" s="408"/>
      <c r="I516" s="408"/>
      <c r="J516" s="408"/>
    </row>
    <row r="517" spans="1:10" s="172" customFormat="1">
      <c r="A517" s="22">
        <v>44951</v>
      </c>
      <c r="B517" s="407">
        <v>3.29</v>
      </c>
      <c r="C517" s="407">
        <v>3.23</v>
      </c>
      <c r="D517" s="407">
        <v>3.44</v>
      </c>
      <c r="E517" s="407">
        <v>2.0299999999999998</v>
      </c>
      <c r="G517" s="408"/>
      <c r="H517" s="408"/>
      <c r="I517" s="408"/>
      <c r="J517" s="408"/>
    </row>
    <row r="518" spans="1:10" s="172" customFormat="1">
      <c r="A518" s="22">
        <v>44952</v>
      </c>
      <c r="B518" s="407">
        <v>3.27</v>
      </c>
      <c r="C518" s="407">
        <v>3.23</v>
      </c>
      <c r="D518" s="407">
        <v>3.49</v>
      </c>
      <c r="E518" s="407">
        <v>1.97</v>
      </c>
      <c r="G518" s="408"/>
      <c r="H518" s="408"/>
      <c r="I518" s="408"/>
      <c r="J518" s="408"/>
    </row>
    <row r="519" spans="1:10" s="172" customFormat="1">
      <c r="A519" s="22">
        <v>44953</v>
      </c>
      <c r="B519" s="407">
        <v>3.3</v>
      </c>
      <c r="C519" s="407">
        <v>3.28</v>
      </c>
      <c r="D519" s="407">
        <v>3.5</v>
      </c>
      <c r="E519" s="407">
        <v>1.93</v>
      </c>
      <c r="G519" s="408"/>
      <c r="H519" s="408"/>
      <c r="I519" s="408"/>
      <c r="J519" s="408"/>
    </row>
    <row r="520" spans="1:10" s="172" customFormat="1">
      <c r="A520" s="22">
        <v>44956</v>
      </c>
      <c r="B520" s="407">
        <v>3.27</v>
      </c>
      <c r="C520" s="407">
        <v>3.24</v>
      </c>
      <c r="D520" s="407">
        <v>3.54</v>
      </c>
      <c r="E520" s="407">
        <v>1.88</v>
      </c>
      <c r="G520" s="408"/>
      <c r="H520" s="408"/>
      <c r="I520" s="408"/>
      <c r="J520" s="408"/>
    </row>
    <row r="521" spans="1:10" s="172" customFormat="1">
      <c r="A521" s="22">
        <v>44957</v>
      </c>
      <c r="B521" s="407">
        <v>3.33</v>
      </c>
      <c r="C521" s="407">
        <v>3.3</v>
      </c>
      <c r="D521" s="407">
        <v>3.51</v>
      </c>
      <c r="E521" s="407">
        <v>1.88</v>
      </c>
      <c r="G521" s="408"/>
      <c r="H521" s="408"/>
      <c r="I521" s="408"/>
      <c r="J521" s="408"/>
    </row>
    <row r="522" spans="1:10" s="172" customFormat="1">
      <c r="A522" s="22">
        <v>44958</v>
      </c>
      <c r="B522" s="407">
        <v>3.26</v>
      </c>
      <c r="C522" s="407">
        <v>3.24</v>
      </c>
      <c r="D522" s="407">
        <v>3.42</v>
      </c>
      <c r="E522" s="407">
        <v>1.89</v>
      </c>
      <c r="G522" s="408"/>
      <c r="H522" s="408"/>
      <c r="I522" s="408"/>
      <c r="J522" s="408"/>
    </row>
    <row r="523" spans="1:10" s="172" customFormat="1">
      <c r="A523" s="22">
        <v>44959</v>
      </c>
      <c r="B523" s="407">
        <v>3.18</v>
      </c>
      <c r="C523" s="407">
        <v>3.21</v>
      </c>
      <c r="D523" s="407">
        <v>3.39</v>
      </c>
      <c r="E523" s="407">
        <v>1.93</v>
      </c>
      <c r="G523" s="408"/>
      <c r="H523" s="408"/>
      <c r="I523" s="408"/>
      <c r="J523" s="408"/>
    </row>
    <row r="524" spans="1:10" s="172" customFormat="1">
      <c r="A524" s="22">
        <v>44960</v>
      </c>
      <c r="B524" s="407">
        <v>3.11</v>
      </c>
      <c r="C524" s="407">
        <v>3.15</v>
      </c>
      <c r="D524" s="407">
        <v>3.52</v>
      </c>
      <c r="E524" s="407">
        <v>1.95</v>
      </c>
      <c r="G524" s="408"/>
      <c r="H524" s="408"/>
      <c r="I524" s="408"/>
      <c r="J524" s="408"/>
    </row>
    <row r="525" spans="1:10" s="172" customFormat="1">
      <c r="A525" s="22">
        <v>44963</v>
      </c>
      <c r="B525" s="407">
        <v>3.28</v>
      </c>
      <c r="C525" s="407">
        <v>3.28</v>
      </c>
      <c r="D525" s="407">
        <v>3.64</v>
      </c>
      <c r="E525" s="407">
        <v>2.2999999999999998</v>
      </c>
      <c r="G525" s="408"/>
      <c r="H525" s="408"/>
      <c r="I525" s="408"/>
      <c r="J525" s="408"/>
    </row>
    <row r="526" spans="1:10" s="172" customFormat="1">
      <c r="A526" s="22">
        <v>44964</v>
      </c>
      <c r="B526" s="407">
        <v>3.32</v>
      </c>
      <c r="C526" s="407">
        <v>3.3</v>
      </c>
      <c r="D526" s="407">
        <v>3.67</v>
      </c>
      <c r="E526" s="407">
        <v>2.25</v>
      </c>
      <c r="G526" s="408"/>
      <c r="H526" s="408"/>
      <c r="I526" s="408"/>
      <c r="J526" s="408"/>
    </row>
    <row r="527" spans="1:10" s="172" customFormat="1">
      <c r="A527" s="22">
        <v>44965</v>
      </c>
      <c r="B527" s="407">
        <v>3.34</v>
      </c>
      <c r="C527" s="407">
        <v>3.32</v>
      </c>
      <c r="D527" s="407">
        <v>3.61</v>
      </c>
      <c r="E527" s="407">
        <v>2.1800000000000002</v>
      </c>
      <c r="G527" s="408"/>
      <c r="H527" s="408"/>
      <c r="I527" s="408"/>
      <c r="J527" s="408"/>
    </row>
    <row r="528" spans="1:10" s="172" customFormat="1">
      <c r="A528" s="22">
        <v>44966</v>
      </c>
      <c r="B528" s="407">
        <v>3.4</v>
      </c>
      <c r="C528" s="407">
        <v>3.36</v>
      </c>
      <c r="D528" s="407">
        <v>3.66</v>
      </c>
      <c r="E528" s="407">
        <v>2.16</v>
      </c>
      <c r="G528" s="408"/>
      <c r="H528" s="408"/>
      <c r="I528" s="408"/>
      <c r="J528" s="408"/>
    </row>
    <row r="529" spans="1:10" s="172" customFormat="1">
      <c r="A529" s="22">
        <v>44967</v>
      </c>
      <c r="B529" s="407">
        <v>3.4</v>
      </c>
      <c r="C529" s="407">
        <v>3.37</v>
      </c>
      <c r="D529" s="407">
        <v>3.73</v>
      </c>
      <c r="E529" s="407">
        <v>2.1</v>
      </c>
      <c r="G529" s="408"/>
      <c r="H529" s="408"/>
      <c r="I529" s="408"/>
      <c r="J529" s="408"/>
    </row>
    <row r="530" spans="1:10" s="172" customFormat="1">
      <c r="A530" s="22">
        <v>44970</v>
      </c>
      <c r="B530" s="407">
        <v>3.45</v>
      </c>
      <c r="C530" s="407">
        <v>3.43</v>
      </c>
      <c r="D530" s="407">
        <v>3.7</v>
      </c>
      <c r="E530" s="407">
        <v>2.06</v>
      </c>
      <c r="G530" s="408"/>
      <c r="H530" s="408"/>
      <c r="I530" s="408"/>
      <c r="J530" s="408"/>
    </row>
    <row r="531" spans="1:10" s="172" customFormat="1">
      <c r="A531" s="22">
        <v>44971</v>
      </c>
      <c r="B531" s="407">
        <v>3.43</v>
      </c>
      <c r="C531" s="407">
        <v>3.4</v>
      </c>
      <c r="D531" s="407">
        <v>3.74</v>
      </c>
      <c r="E531" s="407">
        <v>2.0099999999999998</v>
      </c>
      <c r="G531" s="408"/>
      <c r="H531" s="408"/>
      <c r="I531" s="408"/>
      <c r="J531" s="408"/>
    </row>
    <row r="532" spans="1:10" s="172" customFormat="1">
      <c r="A532" s="22">
        <v>44972</v>
      </c>
      <c r="B532" s="407">
        <v>3.5</v>
      </c>
      <c r="C532" s="407">
        <v>3.47</v>
      </c>
      <c r="D532" s="407">
        <v>3.8</v>
      </c>
      <c r="E532" s="407">
        <v>2.0099999999999998</v>
      </c>
      <c r="G532" s="408"/>
      <c r="H532" s="408"/>
      <c r="I532" s="408"/>
      <c r="J532" s="408"/>
    </row>
    <row r="533" spans="1:10" s="172" customFormat="1">
      <c r="A533" s="22">
        <v>44973</v>
      </c>
      <c r="B533" s="407">
        <v>3.5</v>
      </c>
      <c r="C533" s="407">
        <v>3.48</v>
      </c>
      <c r="D533" s="407">
        <v>3.86</v>
      </c>
      <c r="E533" s="407">
        <v>1.95</v>
      </c>
      <c r="G533" s="408"/>
      <c r="H533" s="408"/>
      <c r="I533" s="408"/>
      <c r="J533" s="408"/>
    </row>
    <row r="534" spans="1:10" s="172" customFormat="1">
      <c r="A534" s="22">
        <v>44974</v>
      </c>
      <c r="B534" s="407">
        <v>3.64</v>
      </c>
      <c r="C534" s="407">
        <v>3.63</v>
      </c>
      <c r="D534" s="407">
        <v>3.81</v>
      </c>
      <c r="E534" s="407">
        <v>2.12</v>
      </c>
      <c r="G534" s="408"/>
      <c r="H534" s="408"/>
      <c r="I534" s="408"/>
      <c r="J534" s="408"/>
    </row>
    <row r="535" spans="1:10" s="172" customFormat="1">
      <c r="A535" s="22">
        <v>44977</v>
      </c>
      <c r="B535" s="407">
        <v>3.68</v>
      </c>
      <c r="C535" s="407">
        <v>3.64</v>
      </c>
      <c r="D535" s="407">
        <v>3.81</v>
      </c>
      <c r="E535" s="407">
        <v>2.0699999999999998</v>
      </c>
      <c r="G535" s="408"/>
      <c r="H535" s="408"/>
      <c r="I535" s="408"/>
      <c r="J535" s="408"/>
    </row>
    <row r="536" spans="1:10" s="172" customFormat="1">
      <c r="A536" s="22">
        <v>44978</v>
      </c>
      <c r="B536" s="407">
        <v>3.62</v>
      </c>
      <c r="C536" s="407">
        <v>3.6</v>
      </c>
      <c r="D536" s="407">
        <v>3.95</v>
      </c>
      <c r="E536" s="407">
        <v>2.0499999999999998</v>
      </c>
      <c r="G536" s="408"/>
      <c r="H536" s="408"/>
      <c r="I536" s="408"/>
      <c r="J536" s="408"/>
    </row>
    <row r="537" spans="1:10" s="172" customFormat="1">
      <c r="A537" s="22">
        <v>44979</v>
      </c>
      <c r="B537" s="407">
        <v>3.65</v>
      </c>
      <c r="C537" s="407">
        <v>3.64</v>
      </c>
      <c r="D537" s="407">
        <v>3.92</v>
      </c>
      <c r="E537" s="407">
        <v>1.99</v>
      </c>
      <c r="G537" s="408"/>
      <c r="H537" s="408"/>
      <c r="I537" s="408"/>
      <c r="J537" s="408"/>
    </row>
    <row r="538" spans="1:10" s="172" customFormat="1">
      <c r="A538" s="22">
        <v>44980</v>
      </c>
      <c r="B538" s="407">
        <v>3.6</v>
      </c>
      <c r="C538" s="407">
        <v>3.6</v>
      </c>
      <c r="D538" s="407">
        <v>3.88</v>
      </c>
      <c r="E538" s="407">
        <v>1.96</v>
      </c>
      <c r="G538" s="408"/>
      <c r="H538" s="408"/>
      <c r="I538" s="408"/>
      <c r="J538" s="408"/>
    </row>
    <row r="539" spans="1:10" s="172" customFormat="1">
      <c r="A539" s="22">
        <v>44981</v>
      </c>
      <c r="B539" s="407">
        <v>3.56</v>
      </c>
      <c r="C539" s="407">
        <v>3.53</v>
      </c>
      <c r="D539" s="407">
        <v>3.94</v>
      </c>
      <c r="E539" s="407">
        <v>1.92</v>
      </c>
      <c r="G539" s="408"/>
      <c r="H539" s="408"/>
      <c r="I539" s="408"/>
      <c r="J539" s="408"/>
    </row>
    <row r="540" spans="1:10" s="172" customFormat="1">
      <c r="A540" s="22">
        <v>44984</v>
      </c>
      <c r="B540" s="407">
        <v>3.68</v>
      </c>
      <c r="C540" s="407">
        <v>3.62</v>
      </c>
      <c r="D540" s="407">
        <v>3.91</v>
      </c>
      <c r="E540" s="407">
        <v>2.0299999999999998</v>
      </c>
      <c r="G540" s="408"/>
      <c r="H540" s="408"/>
      <c r="I540" s="408"/>
      <c r="J540" s="408"/>
    </row>
    <row r="541" spans="1:10" s="172" customFormat="1">
      <c r="A541" s="22">
        <v>44985</v>
      </c>
      <c r="B541" s="407">
        <v>3.8</v>
      </c>
      <c r="C541" s="407">
        <v>3.75</v>
      </c>
      <c r="D541" s="407">
        <v>3.92</v>
      </c>
      <c r="E541" s="407">
        <v>2.12</v>
      </c>
      <c r="G541" s="408"/>
      <c r="H541" s="408"/>
      <c r="I541" s="408"/>
      <c r="J541" s="408"/>
    </row>
    <row r="542" spans="1:10" s="172" customFormat="1">
      <c r="A542" s="22">
        <v>44987</v>
      </c>
      <c r="B542" s="407">
        <v>3.88</v>
      </c>
      <c r="C542" s="407">
        <v>3.84</v>
      </c>
      <c r="D542" s="407">
        <v>4.0599999999999996</v>
      </c>
      <c r="E542" s="407">
        <v>2.12</v>
      </c>
      <c r="G542" s="408"/>
      <c r="H542" s="408"/>
      <c r="I542" s="408"/>
      <c r="J542" s="408"/>
    </row>
    <row r="543" spans="1:10" s="172" customFormat="1">
      <c r="A543" s="22">
        <v>44988</v>
      </c>
      <c r="B543" s="407">
        <v>3.79</v>
      </c>
      <c r="C543" s="407">
        <v>3.78</v>
      </c>
      <c r="D543" s="407">
        <v>3.95</v>
      </c>
      <c r="E543" s="407">
        <v>2.13</v>
      </c>
      <c r="G543" s="408"/>
      <c r="H543" s="408"/>
      <c r="I543" s="408"/>
      <c r="J543" s="408"/>
    </row>
    <row r="544" spans="1:10" s="172" customFormat="1">
      <c r="A544" s="22">
        <v>44991</v>
      </c>
      <c r="B544" s="407">
        <v>3.77</v>
      </c>
      <c r="C544" s="407">
        <v>3.73</v>
      </c>
      <c r="D544" s="407">
        <v>3.96</v>
      </c>
      <c r="E544" s="407">
        <v>2.0699999999999998</v>
      </c>
      <c r="G544" s="408"/>
      <c r="H544" s="408"/>
      <c r="I544" s="408"/>
      <c r="J544" s="408"/>
    </row>
    <row r="545" spans="1:10" s="172" customFormat="1">
      <c r="A545" s="22">
        <v>44992</v>
      </c>
      <c r="B545" s="407">
        <v>3.73</v>
      </c>
      <c r="C545" s="407">
        <v>3.66</v>
      </c>
      <c r="D545" s="407">
        <v>3.96</v>
      </c>
      <c r="E545" s="407">
        <v>2.0299999999999998</v>
      </c>
      <c r="G545" s="408"/>
      <c r="H545" s="408"/>
      <c r="I545" s="408"/>
      <c r="J545" s="408"/>
    </row>
    <row r="546" spans="1:10" s="172" customFormat="1">
      <c r="A546" s="22">
        <v>44993</v>
      </c>
      <c r="B546" s="407">
        <v>3.86</v>
      </c>
      <c r="C546" s="407">
        <v>3.72</v>
      </c>
      <c r="D546" s="407">
        <v>3.99</v>
      </c>
      <c r="E546" s="407">
        <v>2.14</v>
      </c>
      <c r="G546" s="408"/>
      <c r="H546" s="408"/>
      <c r="I546" s="408"/>
      <c r="J546" s="408"/>
    </row>
    <row r="547" spans="1:10" s="172" customFormat="1">
      <c r="A547" s="22">
        <v>44994</v>
      </c>
      <c r="B547" s="407">
        <v>3.86</v>
      </c>
      <c r="C547" s="407">
        <v>3.74</v>
      </c>
      <c r="D547" s="407">
        <v>3.9</v>
      </c>
      <c r="E547" s="407">
        <v>2.0699999999999998</v>
      </c>
      <c r="G547" s="408"/>
      <c r="H547" s="408"/>
      <c r="I547" s="408"/>
      <c r="J547" s="408"/>
    </row>
    <row r="548" spans="1:10" s="172" customFormat="1">
      <c r="A548" s="22">
        <v>44995</v>
      </c>
      <c r="B548" s="407">
        <v>3.7</v>
      </c>
      <c r="C548" s="407">
        <v>3.58</v>
      </c>
      <c r="D548" s="407">
        <v>3.7</v>
      </c>
      <c r="E548" s="407">
        <v>2.2599999999999998</v>
      </c>
      <c r="G548" s="408"/>
      <c r="H548" s="408"/>
      <c r="I548" s="408"/>
      <c r="J548" s="408"/>
    </row>
    <row r="549" spans="1:10" s="172" customFormat="1">
      <c r="A549" s="22">
        <v>44998</v>
      </c>
      <c r="B549" s="407">
        <v>3.44</v>
      </c>
      <c r="C549" s="407">
        <v>3.41</v>
      </c>
      <c r="D549" s="407">
        <v>3.57</v>
      </c>
      <c r="E549" s="407">
        <v>2.83</v>
      </c>
      <c r="G549" s="408"/>
      <c r="H549" s="408"/>
      <c r="I549" s="408"/>
      <c r="J549" s="408"/>
    </row>
    <row r="550" spans="1:10" s="172" customFormat="1">
      <c r="A550" s="22">
        <v>44999</v>
      </c>
      <c r="B550" s="407">
        <v>3.38</v>
      </c>
      <c r="C550" s="407">
        <v>3.34</v>
      </c>
      <c r="D550" s="407">
        <v>3.69</v>
      </c>
      <c r="E550" s="407">
        <v>2.77</v>
      </c>
      <c r="G550" s="408"/>
      <c r="H550" s="408"/>
      <c r="I550" s="408"/>
      <c r="J550" s="408"/>
    </row>
    <row r="551" spans="1:10" s="172" customFormat="1">
      <c r="A551" s="22">
        <v>45000</v>
      </c>
      <c r="B551" s="407">
        <v>3.47</v>
      </c>
      <c r="C551" s="407">
        <v>3.42</v>
      </c>
      <c r="D551" s="407">
        <v>3.45</v>
      </c>
      <c r="E551" s="407">
        <v>2.77</v>
      </c>
      <c r="G551" s="408"/>
      <c r="H551" s="408"/>
      <c r="I551" s="408"/>
      <c r="J551" s="408"/>
    </row>
    <row r="552" spans="1:10" s="172" customFormat="1">
      <c r="A552" s="22">
        <v>45001</v>
      </c>
      <c r="B552" s="407">
        <v>3.4</v>
      </c>
      <c r="C552" s="407">
        <v>3.39</v>
      </c>
      <c r="D552" s="407">
        <v>3.58</v>
      </c>
      <c r="E552" s="407">
        <v>2.73</v>
      </c>
      <c r="G552" s="408"/>
      <c r="H552" s="408"/>
      <c r="I552" s="408"/>
      <c r="J552" s="408"/>
    </row>
    <row r="553" spans="1:10" s="172" customFormat="1">
      <c r="A553" s="22">
        <v>45002</v>
      </c>
      <c r="B553" s="407">
        <v>3.42</v>
      </c>
      <c r="C553" s="407">
        <v>3.41</v>
      </c>
      <c r="D553" s="407">
        <v>3.43</v>
      </c>
      <c r="E553" s="407">
        <v>2.65</v>
      </c>
      <c r="G553" s="408"/>
      <c r="H553" s="408"/>
      <c r="I553" s="408"/>
      <c r="J553" s="408"/>
    </row>
    <row r="554" spans="1:10" s="172" customFormat="1">
      <c r="A554" s="22">
        <v>45005</v>
      </c>
      <c r="B554" s="407">
        <v>3.26</v>
      </c>
      <c r="C554" s="407">
        <v>3.3</v>
      </c>
      <c r="D554" s="407">
        <v>3.48</v>
      </c>
      <c r="E554" s="407">
        <v>2.82</v>
      </c>
      <c r="G554" s="408"/>
      <c r="H554" s="408"/>
      <c r="I554" s="408"/>
      <c r="J554" s="408"/>
    </row>
    <row r="555" spans="1:10" s="172" customFormat="1">
      <c r="A555" s="22">
        <v>45006</v>
      </c>
      <c r="B555" s="407">
        <v>3.29</v>
      </c>
      <c r="C555" s="407">
        <v>3.3</v>
      </c>
      <c r="D555" s="407">
        <v>3.61</v>
      </c>
      <c r="E555" s="407">
        <v>2.75</v>
      </c>
      <c r="G555" s="408"/>
      <c r="H555" s="408"/>
      <c r="I555" s="408"/>
      <c r="J555" s="408"/>
    </row>
    <row r="556" spans="1:10" s="172" customFormat="1">
      <c r="A556" s="22">
        <v>45007</v>
      </c>
      <c r="B556" s="407">
        <v>3.28</v>
      </c>
      <c r="C556" s="407">
        <v>3.29</v>
      </c>
      <c r="D556" s="407">
        <v>3.43</v>
      </c>
      <c r="E556" s="407">
        <v>2.66</v>
      </c>
      <c r="G556" s="408"/>
      <c r="H556" s="408"/>
      <c r="I556" s="408"/>
      <c r="J556" s="408"/>
    </row>
    <row r="557" spans="1:10" s="172" customFormat="1">
      <c r="A557" s="22">
        <v>45008</v>
      </c>
      <c r="B557" s="407">
        <v>3.21</v>
      </c>
      <c r="C557" s="407">
        <v>3.27</v>
      </c>
      <c r="D557" s="407">
        <v>3.43</v>
      </c>
      <c r="E557" s="407">
        <v>2.64</v>
      </c>
      <c r="G557" s="408"/>
      <c r="H557" s="408"/>
      <c r="I557" s="408"/>
      <c r="J557" s="408"/>
    </row>
    <row r="558" spans="1:10" s="172" customFormat="1">
      <c r="A558" s="22">
        <v>45009</v>
      </c>
      <c r="B558" s="407">
        <v>3.16</v>
      </c>
      <c r="C558" s="407">
        <v>3.21</v>
      </c>
      <c r="D558" s="407">
        <v>3.38</v>
      </c>
      <c r="E558" s="407">
        <v>2.58</v>
      </c>
      <c r="G558" s="408"/>
      <c r="H558" s="408"/>
      <c r="I558" s="408"/>
      <c r="J558" s="408"/>
    </row>
    <row r="559" spans="1:10" s="172" customFormat="1">
      <c r="A559" s="22">
        <v>45012</v>
      </c>
      <c r="B559" s="407">
        <v>3.22</v>
      </c>
      <c r="C559" s="407">
        <v>3.26</v>
      </c>
      <c r="D559" s="407">
        <v>3.53</v>
      </c>
      <c r="E559" s="407">
        <v>2.5499999999999998</v>
      </c>
      <c r="G559" s="408"/>
      <c r="H559" s="408"/>
      <c r="I559" s="408"/>
      <c r="J559" s="408"/>
    </row>
    <row r="560" spans="1:10" s="172" customFormat="1">
      <c r="A560" s="22">
        <v>45013</v>
      </c>
      <c r="B560" s="407">
        <v>3.26</v>
      </c>
      <c r="C560" s="407">
        <v>3.28</v>
      </c>
      <c r="D560" s="407">
        <v>3.57</v>
      </c>
      <c r="E560" s="407">
        <v>2.4900000000000002</v>
      </c>
      <c r="G560" s="408"/>
      <c r="H560" s="408"/>
      <c r="I560" s="408"/>
      <c r="J560" s="408"/>
    </row>
    <row r="561" spans="1:10" s="172" customFormat="1">
      <c r="A561" s="22">
        <v>45014</v>
      </c>
      <c r="B561" s="407">
        <v>3.25</v>
      </c>
      <c r="C561" s="407">
        <v>3.28</v>
      </c>
      <c r="D561" s="407">
        <v>3.56</v>
      </c>
      <c r="E561" s="407">
        <v>2.41</v>
      </c>
      <c r="G561" s="408"/>
      <c r="H561" s="408"/>
      <c r="I561" s="408"/>
      <c r="J561" s="408"/>
    </row>
    <row r="562" spans="1:10" s="172" customFormat="1">
      <c r="A562" s="22">
        <v>45015</v>
      </c>
      <c r="B562" s="407">
        <v>3.24</v>
      </c>
      <c r="C562" s="407">
        <v>3.31</v>
      </c>
      <c r="D562" s="407">
        <v>3.55</v>
      </c>
      <c r="E562" s="407">
        <v>2.34</v>
      </c>
      <c r="G562" s="408"/>
      <c r="H562" s="408"/>
      <c r="I562" s="408"/>
      <c r="J562" s="408"/>
    </row>
    <row r="563" spans="1:10" s="172" customFormat="1">
      <c r="A563" s="22">
        <v>45016</v>
      </c>
      <c r="B563" s="407">
        <v>3.27</v>
      </c>
      <c r="C563" s="407">
        <v>3.34</v>
      </c>
      <c r="D563" s="407">
        <v>3.47</v>
      </c>
      <c r="E563" s="407">
        <v>2.2799999999999998</v>
      </c>
      <c r="G563" s="408"/>
      <c r="H563" s="408"/>
      <c r="I563" s="408"/>
      <c r="J563" s="408"/>
    </row>
    <row r="564" spans="1:10" s="172" customFormat="1">
      <c r="A564" s="22">
        <v>45019</v>
      </c>
      <c r="B564" s="407">
        <v>3.34</v>
      </c>
      <c r="C564" s="407">
        <v>3.39</v>
      </c>
      <c r="D564" s="407">
        <v>3.41</v>
      </c>
      <c r="E564" s="407">
        <v>2.27</v>
      </c>
      <c r="G564" s="408"/>
      <c r="H564" s="408"/>
      <c r="I564" s="408"/>
      <c r="J564" s="408"/>
    </row>
    <row r="565" spans="1:10" s="172" customFormat="1">
      <c r="A565" s="22">
        <v>45020</v>
      </c>
      <c r="B565" s="407">
        <v>3.28</v>
      </c>
      <c r="C565" s="407">
        <v>3.32</v>
      </c>
      <c r="D565" s="407">
        <v>3.34</v>
      </c>
      <c r="E565" s="407">
        <v>2.25</v>
      </c>
      <c r="G565" s="408"/>
      <c r="H565" s="408"/>
      <c r="I565" s="408"/>
      <c r="J565" s="408"/>
    </row>
    <row r="566" spans="1:10" s="172" customFormat="1">
      <c r="A566" s="22">
        <v>45021</v>
      </c>
      <c r="B566" s="407">
        <v>3.26</v>
      </c>
      <c r="C566" s="407">
        <v>3.33</v>
      </c>
      <c r="D566" s="407">
        <v>3.31</v>
      </c>
      <c r="E566" s="407">
        <v>2.1800000000000002</v>
      </c>
      <c r="G566" s="408"/>
      <c r="H566" s="408"/>
      <c r="I566" s="408"/>
      <c r="J566" s="408"/>
    </row>
    <row r="567" spans="1:10" s="172" customFormat="1">
      <c r="A567" s="22">
        <v>45022</v>
      </c>
      <c r="B567" s="407">
        <v>3.21</v>
      </c>
      <c r="C567" s="407">
        <v>3.28</v>
      </c>
      <c r="D567" s="407">
        <v>3.31</v>
      </c>
      <c r="E567" s="407">
        <v>2.15</v>
      </c>
      <c r="G567" s="408"/>
      <c r="H567" s="408"/>
      <c r="I567" s="408"/>
      <c r="J567" s="408"/>
    </row>
    <row r="568" spans="1:10" s="172" customFormat="1">
      <c r="A568" s="22">
        <v>45023</v>
      </c>
      <c r="B568" s="407">
        <v>3.24</v>
      </c>
      <c r="C568" s="407">
        <v>3.29</v>
      </c>
      <c r="D568" s="407">
        <v>3.39</v>
      </c>
      <c r="E568" s="407">
        <v>2.1</v>
      </c>
      <c r="G568" s="408"/>
      <c r="H568" s="408"/>
      <c r="I568" s="408"/>
      <c r="J568" s="408"/>
    </row>
    <row r="569" spans="1:10" s="172" customFormat="1">
      <c r="A569" s="22">
        <v>45026</v>
      </c>
      <c r="B569" s="407">
        <v>3.19</v>
      </c>
      <c r="C569" s="407">
        <v>3.24</v>
      </c>
      <c r="D569" s="407">
        <v>3.42</v>
      </c>
      <c r="E569" s="407">
        <v>2.0699999999999998</v>
      </c>
      <c r="G569" s="408"/>
      <c r="H569" s="408"/>
      <c r="I569" s="408"/>
      <c r="J569" s="408"/>
    </row>
    <row r="570" spans="1:10" s="172" customFormat="1">
      <c r="A570" s="22">
        <v>45027</v>
      </c>
      <c r="B570" s="407">
        <v>3.23</v>
      </c>
      <c r="C570" s="407">
        <v>3.26</v>
      </c>
      <c r="D570" s="407">
        <v>3.43</v>
      </c>
      <c r="E570" s="407">
        <v>2.0299999999999998</v>
      </c>
      <c r="G570" s="408"/>
      <c r="H570" s="408"/>
      <c r="I570" s="408"/>
      <c r="J570" s="408"/>
    </row>
    <row r="571" spans="1:10" s="172" customFormat="1">
      <c r="A571" s="22">
        <v>45028</v>
      </c>
      <c r="B571" s="407">
        <v>3.23</v>
      </c>
      <c r="C571" s="407">
        <v>3.26</v>
      </c>
      <c r="D571" s="407">
        <v>3.39</v>
      </c>
      <c r="E571" s="407">
        <v>1.97</v>
      </c>
      <c r="G571" s="408"/>
      <c r="H571" s="408"/>
      <c r="I571" s="408"/>
      <c r="J571" s="408"/>
    </row>
    <row r="572" spans="1:10" s="172" customFormat="1">
      <c r="A572" s="22">
        <v>45029</v>
      </c>
      <c r="B572" s="407">
        <v>3.2</v>
      </c>
      <c r="C572" s="407">
        <v>3.27</v>
      </c>
      <c r="D572" s="407">
        <v>3.44</v>
      </c>
      <c r="E572" s="407">
        <v>1.92</v>
      </c>
      <c r="G572" s="408"/>
      <c r="H572" s="408"/>
      <c r="I572" s="408"/>
      <c r="J572" s="408"/>
    </row>
    <row r="573" spans="1:10" s="172" customFormat="1">
      <c r="A573" s="22">
        <v>45030</v>
      </c>
      <c r="B573" s="407">
        <v>3.22</v>
      </c>
      <c r="C573" s="407">
        <v>3.29</v>
      </c>
      <c r="D573" s="407">
        <v>3.51</v>
      </c>
      <c r="E573" s="407">
        <v>1.87</v>
      </c>
      <c r="G573" s="408"/>
      <c r="H573" s="408"/>
      <c r="I573" s="408"/>
      <c r="J573" s="408"/>
    </row>
    <row r="574" spans="1:10" s="172" customFormat="1">
      <c r="A574" s="22">
        <v>45033</v>
      </c>
      <c r="B574" s="407">
        <v>3.29</v>
      </c>
      <c r="C574" s="407">
        <v>3.35</v>
      </c>
      <c r="D574" s="407">
        <v>3.6</v>
      </c>
      <c r="E574" s="407">
        <v>1.89</v>
      </c>
      <c r="G574" s="408"/>
      <c r="H574" s="408"/>
      <c r="I574" s="408"/>
      <c r="J574" s="408"/>
    </row>
    <row r="575" spans="1:10" s="172" customFormat="1">
      <c r="A575" s="22">
        <v>45034</v>
      </c>
      <c r="B575" s="407">
        <v>3.29</v>
      </c>
      <c r="C575" s="407">
        <v>3.35</v>
      </c>
      <c r="D575" s="407">
        <v>3.58</v>
      </c>
      <c r="E575" s="407">
        <v>1.83</v>
      </c>
      <c r="G575" s="408"/>
      <c r="H575" s="408"/>
      <c r="I575" s="408"/>
      <c r="J575" s="408"/>
    </row>
    <row r="576" spans="1:10" s="172" customFormat="1">
      <c r="A576" s="22">
        <v>45035</v>
      </c>
      <c r="B576" s="407">
        <v>3.34</v>
      </c>
      <c r="C576" s="407">
        <v>3.37</v>
      </c>
      <c r="D576" s="407">
        <v>3.59</v>
      </c>
      <c r="E576" s="407">
        <v>1.81</v>
      </c>
      <c r="G576" s="408"/>
      <c r="H576" s="408"/>
      <c r="I576" s="408"/>
      <c r="J576" s="408"/>
    </row>
    <row r="577" spans="1:10" s="172" customFormat="1">
      <c r="A577" s="22">
        <v>45036</v>
      </c>
      <c r="B577" s="407">
        <v>3.33</v>
      </c>
      <c r="C577" s="407">
        <v>3.41</v>
      </c>
      <c r="D577" s="407">
        <v>3.53</v>
      </c>
      <c r="E577" s="407">
        <v>1.76</v>
      </c>
      <c r="G577" s="408"/>
      <c r="H577" s="408"/>
      <c r="I577" s="408"/>
      <c r="J577" s="408"/>
    </row>
    <row r="578" spans="1:10" s="172" customFormat="1">
      <c r="A578" s="22">
        <v>45037</v>
      </c>
      <c r="B578" s="407">
        <v>3.27</v>
      </c>
      <c r="C578" s="407">
        <v>3.34</v>
      </c>
      <c r="D578" s="407">
        <v>3.57</v>
      </c>
      <c r="E578" s="407">
        <v>1.76</v>
      </c>
      <c r="G578" s="408"/>
      <c r="H578" s="408"/>
      <c r="I578" s="408"/>
      <c r="J578" s="408"/>
    </row>
    <row r="579" spans="1:10" s="172" customFormat="1">
      <c r="A579" s="22">
        <v>45040</v>
      </c>
      <c r="B579" s="407">
        <v>3.23</v>
      </c>
      <c r="C579" s="407">
        <v>3.31</v>
      </c>
      <c r="D579" s="407">
        <v>3.49</v>
      </c>
      <c r="E579" s="407">
        <v>1.73</v>
      </c>
      <c r="G579" s="408"/>
      <c r="H579" s="408"/>
      <c r="I579" s="408"/>
      <c r="J579" s="408"/>
    </row>
    <row r="580" spans="1:10" s="172" customFormat="1">
      <c r="A580" s="22">
        <v>45041</v>
      </c>
      <c r="B580" s="407">
        <v>3.27</v>
      </c>
      <c r="C580" s="407">
        <v>3.32</v>
      </c>
      <c r="D580" s="407">
        <v>3.4</v>
      </c>
      <c r="E580" s="407">
        <v>1.71</v>
      </c>
      <c r="G580" s="408"/>
      <c r="H580" s="408"/>
      <c r="I580" s="408"/>
      <c r="J580" s="408"/>
    </row>
    <row r="581" spans="1:10" s="172" customFormat="1">
      <c r="A581" s="22">
        <v>45042</v>
      </c>
      <c r="B581" s="407">
        <v>3.26</v>
      </c>
      <c r="C581" s="407">
        <v>3.31</v>
      </c>
      <c r="D581" s="407">
        <v>3.45</v>
      </c>
      <c r="E581" s="407">
        <v>1.66</v>
      </c>
      <c r="G581" s="408"/>
      <c r="H581" s="408"/>
      <c r="I581" s="408"/>
      <c r="J581" s="408"/>
    </row>
    <row r="582" spans="1:10" s="172" customFormat="1">
      <c r="A582" s="22">
        <v>45043</v>
      </c>
      <c r="B582" s="407">
        <v>3.29</v>
      </c>
      <c r="C582" s="407">
        <v>3.34</v>
      </c>
      <c r="D582" s="407">
        <v>3.52</v>
      </c>
      <c r="E582" s="407">
        <v>1.62</v>
      </c>
      <c r="G582" s="408"/>
      <c r="H582" s="408"/>
      <c r="I582" s="408"/>
      <c r="J582" s="408"/>
    </row>
    <row r="583" spans="1:10" s="172" customFormat="1">
      <c r="A583" s="22">
        <v>45044</v>
      </c>
      <c r="B583" s="407">
        <v>3.29</v>
      </c>
      <c r="C583" s="407">
        <v>3.36</v>
      </c>
      <c r="D583" s="407">
        <v>3.42</v>
      </c>
      <c r="E583" s="407">
        <v>1.57</v>
      </c>
      <c r="G583" s="408"/>
      <c r="H583" s="408"/>
      <c r="I583" s="408"/>
      <c r="J583" s="408"/>
    </row>
    <row r="584" spans="1:10" s="172" customFormat="1">
      <c r="A584" s="22">
        <v>45048</v>
      </c>
      <c r="B584" s="407">
        <v>3.34</v>
      </c>
      <c r="C584" s="407">
        <v>3.37</v>
      </c>
      <c r="D584" s="407">
        <v>3.42</v>
      </c>
      <c r="E584" s="407">
        <v>1.57</v>
      </c>
      <c r="G584" s="408"/>
      <c r="H584" s="408"/>
      <c r="I584" s="408"/>
      <c r="J584" s="408"/>
    </row>
    <row r="585" spans="1:10" s="172" customFormat="1">
      <c r="A585" s="22">
        <v>45049</v>
      </c>
      <c r="B585" s="407">
        <v>3.28</v>
      </c>
      <c r="C585" s="407">
        <v>3.32</v>
      </c>
      <c r="D585" s="407">
        <v>3.34</v>
      </c>
      <c r="E585" s="407">
        <v>1.59</v>
      </c>
      <c r="G585" s="408"/>
      <c r="H585" s="408"/>
      <c r="I585" s="408"/>
      <c r="J585" s="408"/>
    </row>
    <row r="586" spans="1:10" s="172" customFormat="1">
      <c r="A586" s="22">
        <v>45050</v>
      </c>
      <c r="B586" s="407">
        <v>3.21</v>
      </c>
      <c r="C586" s="407">
        <v>3.28</v>
      </c>
      <c r="D586" s="407">
        <v>3.38</v>
      </c>
      <c r="E586" s="407">
        <v>1.63</v>
      </c>
      <c r="G586" s="408"/>
      <c r="H586" s="408"/>
      <c r="I586" s="408"/>
      <c r="J586" s="408"/>
    </row>
    <row r="587" spans="1:10" s="172" customFormat="1">
      <c r="A587" s="22">
        <v>45054</v>
      </c>
      <c r="B587" s="407">
        <v>3.26</v>
      </c>
      <c r="C587" s="407">
        <v>3.31</v>
      </c>
      <c r="D587" s="407">
        <v>3.51</v>
      </c>
      <c r="E587" s="407">
        <v>1.62</v>
      </c>
      <c r="G587" s="408"/>
      <c r="H587" s="408"/>
      <c r="I587" s="408"/>
      <c r="J587" s="408"/>
    </row>
    <row r="588" spans="1:10" s="172" customFormat="1">
      <c r="A588" s="22">
        <v>45055</v>
      </c>
      <c r="B588" s="407">
        <v>3.26</v>
      </c>
      <c r="C588" s="407">
        <v>3.32</v>
      </c>
      <c r="D588" s="407">
        <v>3.52</v>
      </c>
      <c r="E588" s="407">
        <v>1.57</v>
      </c>
      <c r="G588" s="408"/>
      <c r="H588" s="408"/>
      <c r="I588" s="408"/>
      <c r="J588" s="408"/>
    </row>
    <row r="589" spans="1:10" s="172" customFormat="1">
      <c r="A589" s="22">
        <v>45056</v>
      </c>
      <c r="B589" s="407">
        <v>3.27</v>
      </c>
      <c r="C589" s="407">
        <v>3.34</v>
      </c>
      <c r="D589" s="407">
        <v>3.44</v>
      </c>
      <c r="E589" s="407">
        <v>1.53</v>
      </c>
      <c r="G589" s="408"/>
      <c r="H589" s="408"/>
      <c r="I589" s="408"/>
      <c r="J589" s="408"/>
    </row>
    <row r="590" spans="1:10" s="172" customFormat="1">
      <c r="A590" s="22">
        <v>45057</v>
      </c>
      <c r="B590" s="407">
        <v>3.22</v>
      </c>
      <c r="C590" s="407">
        <v>3.29</v>
      </c>
      <c r="D590" s="407">
        <v>3.38</v>
      </c>
      <c r="E590" s="407">
        <v>1.53</v>
      </c>
      <c r="G590" s="408"/>
      <c r="H590" s="408"/>
      <c r="I590" s="408"/>
      <c r="J590" s="408"/>
    </row>
    <row r="591" spans="1:10" s="172" customFormat="1">
      <c r="A591" s="22">
        <v>45058</v>
      </c>
      <c r="B591" s="407">
        <v>3.23</v>
      </c>
      <c r="C591" s="407">
        <v>3.27</v>
      </c>
      <c r="D591" s="407">
        <v>3.46</v>
      </c>
      <c r="E591" s="407">
        <v>1.48</v>
      </c>
      <c r="G591" s="408"/>
      <c r="H591" s="408"/>
      <c r="I591" s="408"/>
      <c r="J591" s="408"/>
    </row>
    <row r="592" spans="1:10" s="172" customFormat="1">
      <c r="A592" s="22">
        <v>45061</v>
      </c>
      <c r="B592" s="407">
        <v>3.28</v>
      </c>
      <c r="C592" s="407">
        <v>3.33</v>
      </c>
      <c r="D592" s="407">
        <v>3.5</v>
      </c>
      <c r="E592" s="407">
        <v>1.49</v>
      </c>
      <c r="G592" s="408"/>
      <c r="H592" s="408"/>
      <c r="I592" s="408"/>
      <c r="J592" s="408"/>
    </row>
    <row r="593" spans="1:10" s="172" customFormat="1">
      <c r="A593" s="22">
        <v>45062</v>
      </c>
      <c r="B593" s="407">
        <v>3.24</v>
      </c>
      <c r="C593" s="407">
        <v>3.3</v>
      </c>
      <c r="D593" s="407">
        <v>3.53</v>
      </c>
      <c r="E593" s="407">
        <v>1.47</v>
      </c>
      <c r="G593" s="408"/>
      <c r="H593" s="408"/>
      <c r="I593" s="408"/>
      <c r="J593" s="408"/>
    </row>
    <row r="594" spans="1:10" s="172" customFormat="1">
      <c r="A594" s="22">
        <v>45063</v>
      </c>
      <c r="B594" s="407">
        <v>3.27</v>
      </c>
      <c r="C594" s="407">
        <v>3.32</v>
      </c>
      <c r="D594" s="407">
        <v>3.56</v>
      </c>
      <c r="E594" s="407">
        <v>1.44</v>
      </c>
      <c r="G594" s="408"/>
      <c r="H594" s="408"/>
      <c r="I594" s="408"/>
      <c r="J594" s="408"/>
    </row>
    <row r="595" spans="1:10" s="172" customFormat="1">
      <c r="A595" s="22">
        <v>45064</v>
      </c>
      <c r="B595" s="407">
        <v>3.32</v>
      </c>
      <c r="C595" s="407">
        <v>3.37</v>
      </c>
      <c r="D595" s="407">
        <v>3.65</v>
      </c>
      <c r="E595" s="407">
        <v>1.45</v>
      </c>
      <c r="G595" s="408"/>
      <c r="H595" s="408"/>
      <c r="I595" s="408"/>
      <c r="J595" s="408"/>
    </row>
    <row r="596" spans="1:10" s="172" customFormat="1">
      <c r="A596" s="22">
        <v>45065</v>
      </c>
      <c r="B596" s="407">
        <v>3.34</v>
      </c>
      <c r="C596" s="407">
        <v>3.42</v>
      </c>
      <c r="D596" s="407">
        <v>3.67</v>
      </c>
      <c r="E596" s="407">
        <v>1.41</v>
      </c>
      <c r="G596" s="408"/>
      <c r="H596" s="408"/>
      <c r="I596" s="408"/>
      <c r="J596" s="408"/>
    </row>
    <row r="597" spans="1:10" s="172" customFormat="1">
      <c r="A597" s="22">
        <v>45068</v>
      </c>
      <c r="B597" s="407">
        <v>3.32</v>
      </c>
      <c r="C597" s="407">
        <v>3.4</v>
      </c>
      <c r="D597" s="407">
        <v>3.71</v>
      </c>
      <c r="E597" s="407">
        <v>1.38</v>
      </c>
      <c r="G597" s="408"/>
      <c r="H597" s="408"/>
      <c r="I597" s="408"/>
      <c r="J597" s="408"/>
    </row>
    <row r="598" spans="1:10" s="172" customFormat="1">
      <c r="A598" s="22">
        <v>45069</v>
      </c>
      <c r="B598" s="407">
        <v>3.37</v>
      </c>
      <c r="C598" s="407">
        <v>3.47</v>
      </c>
      <c r="D598" s="407">
        <v>3.69</v>
      </c>
      <c r="E598" s="407">
        <v>1.38</v>
      </c>
      <c r="G598" s="408"/>
      <c r="H598" s="408"/>
      <c r="I598" s="408"/>
      <c r="J598" s="408"/>
    </row>
    <row r="599" spans="1:10" s="172" customFormat="1">
      <c r="A599" s="22">
        <v>45070</v>
      </c>
      <c r="B599" s="407">
        <v>3.38</v>
      </c>
      <c r="C599" s="407">
        <v>3.5</v>
      </c>
      <c r="D599" s="407">
        <v>3.74</v>
      </c>
      <c r="E599" s="407">
        <v>1.34</v>
      </c>
      <c r="G599" s="408"/>
      <c r="H599" s="408"/>
      <c r="I599" s="408"/>
      <c r="J599" s="408"/>
    </row>
    <row r="600" spans="1:10" s="172" customFormat="1">
      <c r="A600" s="22">
        <v>45071</v>
      </c>
      <c r="B600" s="407">
        <v>3.48</v>
      </c>
      <c r="C600" s="407">
        <v>3.6</v>
      </c>
      <c r="D600" s="407">
        <v>3.82</v>
      </c>
      <c r="E600" s="407">
        <v>1.49</v>
      </c>
      <c r="G600" s="408"/>
      <c r="H600" s="408"/>
      <c r="I600" s="408"/>
      <c r="J600" s="408"/>
    </row>
    <row r="601" spans="1:10" s="172" customFormat="1">
      <c r="A601" s="22">
        <v>45072</v>
      </c>
      <c r="B601" s="407">
        <v>3.52</v>
      </c>
      <c r="C601" s="407">
        <v>3.64</v>
      </c>
      <c r="D601" s="407">
        <v>3.8</v>
      </c>
      <c r="E601" s="407">
        <v>1.47</v>
      </c>
      <c r="G601" s="408"/>
      <c r="H601" s="408"/>
      <c r="I601" s="408"/>
      <c r="J601" s="408"/>
    </row>
    <row r="602" spans="1:10" s="172" customFormat="1">
      <c r="A602" s="22">
        <v>45076</v>
      </c>
      <c r="B602" s="407">
        <v>3.56</v>
      </c>
      <c r="C602" s="407">
        <v>3.65</v>
      </c>
      <c r="D602" s="407">
        <v>3.69</v>
      </c>
      <c r="E602" s="407">
        <v>1.45</v>
      </c>
      <c r="G602" s="408"/>
      <c r="H602" s="408"/>
      <c r="I602" s="408"/>
      <c r="J602" s="408"/>
    </row>
    <row r="603" spans="1:10" s="172" customFormat="1">
      <c r="A603" s="22">
        <v>45077</v>
      </c>
      <c r="B603" s="407">
        <v>3.46</v>
      </c>
      <c r="C603" s="407">
        <v>3.53</v>
      </c>
      <c r="D603" s="407">
        <v>3.64</v>
      </c>
      <c r="E603" s="407">
        <v>1.57</v>
      </c>
      <c r="G603" s="408"/>
      <c r="H603" s="408"/>
      <c r="I603" s="408"/>
      <c r="J603" s="408"/>
    </row>
    <row r="604" spans="1:10" s="172" customFormat="1">
      <c r="A604" s="22">
        <v>45078</v>
      </c>
      <c r="B604" s="407">
        <v>3.48</v>
      </c>
      <c r="C604" s="407">
        <v>3.55</v>
      </c>
      <c r="D604" s="407">
        <v>3.6</v>
      </c>
      <c r="E604" s="407">
        <v>1.53</v>
      </c>
      <c r="G604" s="408"/>
      <c r="H604" s="408"/>
      <c r="I604" s="408"/>
      <c r="J604" s="408"/>
    </row>
    <row r="605" spans="1:10" s="172" customFormat="1">
      <c r="A605" s="22">
        <v>45079</v>
      </c>
      <c r="B605" s="407">
        <v>3.44</v>
      </c>
      <c r="C605" s="407">
        <v>3.5</v>
      </c>
      <c r="D605" s="407">
        <v>3.69</v>
      </c>
      <c r="E605" s="407">
        <v>1.51</v>
      </c>
      <c r="G605" s="408"/>
      <c r="H605" s="408"/>
      <c r="I605" s="408"/>
      <c r="J605" s="408"/>
    </row>
    <row r="606" spans="1:10" s="172" customFormat="1">
      <c r="A606" s="22">
        <v>45082</v>
      </c>
      <c r="B606" s="407">
        <v>3.5</v>
      </c>
      <c r="C606" s="407">
        <v>3.56</v>
      </c>
      <c r="D606" s="407">
        <v>3.68</v>
      </c>
      <c r="E606" s="407">
        <v>1.52</v>
      </c>
      <c r="G606" s="408"/>
      <c r="H606" s="408"/>
      <c r="I606" s="408"/>
      <c r="J606" s="408"/>
    </row>
    <row r="607" spans="1:10" s="172" customFormat="1">
      <c r="A607" s="22">
        <v>45084</v>
      </c>
      <c r="B607" s="407">
        <v>3.47</v>
      </c>
      <c r="C607" s="407">
        <v>3.52</v>
      </c>
      <c r="D607" s="407">
        <v>3.8</v>
      </c>
      <c r="E607" s="407">
        <v>1.49</v>
      </c>
      <c r="G607" s="408"/>
      <c r="H607" s="408"/>
      <c r="I607" s="408"/>
      <c r="J607" s="408"/>
    </row>
    <row r="608" spans="1:10" s="172" customFormat="1">
      <c r="A608" s="22">
        <v>45085</v>
      </c>
      <c r="B608" s="407">
        <v>3.54</v>
      </c>
      <c r="C608" s="407">
        <v>3.63</v>
      </c>
      <c r="D608" s="407">
        <v>3.72</v>
      </c>
      <c r="E608" s="407">
        <v>1.53</v>
      </c>
      <c r="G608" s="408"/>
      <c r="H608" s="408"/>
      <c r="I608" s="408"/>
      <c r="J608" s="408"/>
    </row>
    <row r="609" spans="1:10" s="172" customFormat="1">
      <c r="A609" s="22">
        <v>45086</v>
      </c>
      <c r="B609" s="407">
        <v>3.51</v>
      </c>
      <c r="C609" s="407">
        <v>3.61</v>
      </c>
      <c r="D609" s="407">
        <v>3.74</v>
      </c>
      <c r="E609" s="407">
        <v>1.49</v>
      </c>
      <c r="G609" s="408"/>
      <c r="H609" s="408"/>
      <c r="I609" s="408"/>
      <c r="J609" s="408"/>
    </row>
    <row r="610" spans="1:10" s="172" customFormat="1">
      <c r="A610" s="22">
        <v>45089</v>
      </c>
      <c r="B610" s="407">
        <v>3.49</v>
      </c>
      <c r="C610" s="407">
        <v>3.58</v>
      </c>
      <c r="D610" s="407">
        <v>3.74</v>
      </c>
      <c r="E610" s="407">
        <v>1.46</v>
      </c>
      <c r="G610" s="408"/>
      <c r="H610" s="408"/>
      <c r="I610" s="408"/>
      <c r="J610" s="408"/>
    </row>
    <row r="611" spans="1:10" s="172" customFormat="1">
      <c r="A611" s="22">
        <v>45090</v>
      </c>
      <c r="B611" s="407">
        <v>3.48</v>
      </c>
      <c r="C611" s="407">
        <v>3.58</v>
      </c>
      <c r="D611" s="407">
        <v>3.81</v>
      </c>
      <c r="E611" s="407">
        <v>1.41</v>
      </c>
      <c r="G611" s="408"/>
      <c r="H611" s="408"/>
      <c r="I611" s="408"/>
      <c r="J611" s="408"/>
    </row>
    <row r="612" spans="1:10" s="172" customFormat="1">
      <c r="A612" s="22">
        <v>45091</v>
      </c>
      <c r="B612" s="407">
        <v>3.55</v>
      </c>
      <c r="C612" s="407">
        <v>3.64</v>
      </c>
      <c r="D612" s="407">
        <v>3.79</v>
      </c>
      <c r="E612" s="407">
        <v>1.45</v>
      </c>
      <c r="G612" s="408"/>
      <c r="H612" s="408"/>
      <c r="I612" s="408"/>
      <c r="J612" s="408"/>
    </row>
    <row r="613" spans="1:10" s="172" customFormat="1">
      <c r="A613" s="22">
        <v>45092</v>
      </c>
      <c r="B613" s="407">
        <v>3.63</v>
      </c>
      <c r="C613" s="407">
        <v>3.69</v>
      </c>
      <c r="D613" s="407">
        <v>3.72</v>
      </c>
      <c r="E613" s="407">
        <v>1.51</v>
      </c>
      <c r="G613" s="408"/>
      <c r="H613" s="408"/>
      <c r="I613" s="408"/>
      <c r="J613" s="408"/>
    </row>
    <row r="614" spans="1:10" s="172" customFormat="1">
      <c r="A614" s="22">
        <v>45093</v>
      </c>
      <c r="B614" s="407">
        <v>3.59</v>
      </c>
      <c r="C614" s="407">
        <v>3.66</v>
      </c>
      <c r="D614" s="407">
        <v>3.76</v>
      </c>
      <c r="E614" s="407">
        <v>1.49</v>
      </c>
      <c r="G614" s="408"/>
      <c r="H614" s="408"/>
      <c r="I614" s="408"/>
      <c r="J614" s="408"/>
    </row>
    <row r="615" spans="1:10" s="172" customFormat="1">
      <c r="A615" s="22">
        <v>45096</v>
      </c>
      <c r="B615" s="407">
        <v>3.58</v>
      </c>
      <c r="C615" s="407">
        <v>3.63</v>
      </c>
      <c r="D615" s="407">
        <v>3.76</v>
      </c>
      <c r="E615" s="407">
        <v>1.45</v>
      </c>
      <c r="G615" s="408"/>
      <c r="H615" s="408"/>
      <c r="I615" s="408"/>
      <c r="J615" s="408"/>
    </row>
    <row r="616" spans="1:10" s="172" customFormat="1">
      <c r="A616" s="22">
        <v>45097</v>
      </c>
      <c r="B616" s="407">
        <v>3.57</v>
      </c>
      <c r="C616" s="407">
        <v>3.64</v>
      </c>
      <c r="D616" s="407">
        <v>3.72</v>
      </c>
      <c r="E616" s="407">
        <v>1.4</v>
      </c>
      <c r="G616" s="408"/>
      <c r="H616" s="408"/>
      <c r="I616" s="408"/>
      <c r="J616" s="408"/>
    </row>
    <row r="617" spans="1:10" s="172" customFormat="1">
      <c r="A617" s="22">
        <v>45098</v>
      </c>
      <c r="B617" s="407">
        <v>3.57</v>
      </c>
      <c r="C617" s="407">
        <v>3.62</v>
      </c>
      <c r="D617" s="407">
        <v>3.72</v>
      </c>
      <c r="E617" s="407">
        <v>1.36</v>
      </c>
      <c r="G617" s="408"/>
      <c r="H617" s="408"/>
      <c r="I617" s="408"/>
      <c r="J617" s="408"/>
    </row>
    <row r="618" spans="1:10" s="172" customFormat="1">
      <c r="A618" s="22">
        <v>45099</v>
      </c>
      <c r="B618" s="407">
        <v>3.59</v>
      </c>
      <c r="C618" s="407">
        <v>3.65</v>
      </c>
      <c r="D618" s="407">
        <v>3.79</v>
      </c>
      <c r="E618" s="407">
        <v>1.33</v>
      </c>
      <c r="G618" s="408"/>
      <c r="H618" s="408"/>
      <c r="I618" s="408"/>
      <c r="J618" s="408"/>
    </row>
    <row r="619" spans="1:10" s="172" customFormat="1">
      <c r="A619" s="22">
        <v>45100</v>
      </c>
      <c r="B619" s="407">
        <v>3.61</v>
      </c>
      <c r="C619" s="407">
        <v>3.66</v>
      </c>
      <c r="D619" s="407">
        <v>3.73</v>
      </c>
      <c r="E619" s="407">
        <v>1.29</v>
      </c>
      <c r="G619" s="408"/>
      <c r="H619" s="408"/>
      <c r="I619" s="408"/>
      <c r="J619" s="408"/>
    </row>
    <row r="620" spans="1:10" s="172" customFormat="1">
      <c r="A620" s="22">
        <v>45103</v>
      </c>
      <c r="B620" s="407">
        <v>3.57</v>
      </c>
      <c r="C620" s="407">
        <v>3.61</v>
      </c>
      <c r="D620" s="407">
        <v>3.72</v>
      </c>
      <c r="E620" s="407">
        <v>1.28</v>
      </c>
      <c r="G620" s="408"/>
      <c r="H620" s="408"/>
      <c r="I620" s="408"/>
      <c r="J620" s="408"/>
    </row>
    <row r="621" spans="1:10" s="172" customFormat="1">
      <c r="A621" s="22">
        <v>45104</v>
      </c>
      <c r="B621" s="407">
        <v>3.54</v>
      </c>
      <c r="C621" s="407">
        <v>3.6</v>
      </c>
      <c r="D621" s="407">
        <v>3.76</v>
      </c>
      <c r="E621" s="407">
        <v>1.26</v>
      </c>
      <c r="G621" s="408"/>
      <c r="H621" s="408"/>
      <c r="I621" s="408"/>
      <c r="J621" s="408"/>
    </row>
    <row r="622" spans="1:10" s="172" customFormat="1">
      <c r="A622" s="22">
        <v>45105</v>
      </c>
      <c r="B622" s="407">
        <v>3.56</v>
      </c>
      <c r="C622" s="407">
        <v>3.61</v>
      </c>
      <c r="D622" s="407">
        <v>3.71</v>
      </c>
      <c r="E622" s="407">
        <v>1.23</v>
      </c>
      <c r="G622" s="408"/>
      <c r="H622" s="408"/>
      <c r="I622" s="408"/>
      <c r="J622" s="408"/>
    </row>
    <row r="623" spans="1:10" s="172" customFormat="1">
      <c r="A623" s="22">
        <v>45106</v>
      </c>
      <c r="B623" s="407">
        <v>3.58</v>
      </c>
      <c r="C623" s="407">
        <v>3.63</v>
      </c>
      <c r="D623" s="407">
        <v>3.84</v>
      </c>
      <c r="E623" s="407">
        <v>1.2</v>
      </c>
      <c r="G623" s="408"/>
      <c r="H623" s="408"/>
      <c r="I623" s="408"/>
      <c r="J623" s="408"/>
    </row>
    <row r="624" spans="1:10" s="172" customFormat="1">
      <c r="A624" s="22">
        <v>45107</v>
      </c>
      <c r="B624" s="407">
        <v>3.66</v>
      </c>
      <c r="C624" s="407">
        <v>3.68</v>
      </c>
      <c r="D624" s="407">
        <v>3.84</v>
      </c>
      <c r="E624" s="407">
        <v>1.28</v>
      </c>
      <c r="G624" s="408"/>
      <c r="H624" s="408"/>
      <c r="I624" s="408"/>
      <c r="J624" s="408"/>
    </row>
    <row r="625" spans="1:10" s="172" customFormat="1">
      <c r="A625" s="22">
        <v>45110</v>
      </c>
      <c r="B625" s="407">
        <v>3.61</v>
      </c>
      <c r="C625" s="407">
        <v>3.61</v>
      </c>
      <c r="D625" s="407">
        <v>3.85</v>
      </c>
      <c r="E625" s="407">
        <v>1.29</v>
      </c>
      <c r="G625" s="408"/>
      <c r="H625" s="408"/>
      <c r="I625" s="408"/>
      <c r="J625" s="408"/>
    </row>
    <row r="626" spans="1:10" s="172" customFormat="1">
      <c r="A626" s="22">
        <v>45111</v>
      </c>
      <c r="B626" s="407">
        <v>3.62</v>
      </c>
      <c r="C626" s="407">
        <v>3.62</v>
      </c>
      <c r="D626" s="407">
        <v>3.85</v>
      </c>
      <c r="E626" s="407">
        <v>1.25</v>
      </c>
      <c r="G626" s="408"/>
      <c r="H626" s="408"/>
      <c r="I626" s="408"/>
      <c r="J626" s="408"/>
    </row>
    <row r="627" spans="1:10" s="172" customFormat="1">
      <c r="A627" s="22">
        <v>45112</v>
      </c>
      <c r="B627" s="407">
        <v>3.62</v>
      </c>
      <c r="C627" s="407">
        <v>3.64</v>
      </c>
      <c r="D627" s="407">
        <v>3.93</v>
      </c>
      <c r="E627" s="407">
        <v>1.21</v>
      </c>
      <c r="G627" s="408"/>
      <c r="H627" s="408"/>
      <c r="I627" s="408"/>
      <c r="J627" s="408"/>
    </row>
    <row r="628" spans="1:10" s="172" customFormat="1">
      <c r="A628" s="22">
        <v>45113</v>
      </c>
      <c r="B628" s="407">
        <v>3.68</v>
      </c>
      <c r="C628" s="407">
        <v>3.71</v>
      </c>
      <c r="D628" s="407">
        <v>4.03</v>
      </c>
      <c r="E628" s="407">
        <v>1.24</v>
      </c>
      <c r="G628" s="408"/>
      <c r="H628" s="408"/>
      <c r="I628" s="408"/>
      <c r="J628" s="408"/>
    </row>
    <row r="629" spans="1:10" s="172" customFormat="1">
      <c r="A629" s="22">
        <v>45114</v>
      </c>
      <c r="B629" s="407">
        <v>3.74</v>
      </c>
      <c r="C629" s="407">
        <v>3.76</v>
      </c>
      <c r="D629" s="407">
        <v>4.0599999999999996</v>
      </c>
      <c r="E629" s="407">
        <v>1.27</v>
      </c>
      <c r="G629" s="408"/>
      <c r="H629" s="408"/>
      <c r="I629" s="408"/>
      <c r="J629" s="408"/>
    </row>
    <row r="630" spans="1:10" s="172" customFormat="1">
      <c r="A630" s="22">
        <v>45117</v>
      </c>
      <c r="B630" s="407">
        <v>3.8</v>
      </c>
      <c r="C630" s="407">
        <v>3.86</v>
      </c>
      <c r="D630" s="407">
        <v>3.99</v>
      </c>
      <c r="E630" s="407">
        <v>1.29</v>
      </c>
      <c r="G630" s="408"/>
      <c r="H630" s="408"/>
      <c r="I630" s="408"/>
      <c r="J630" s="408"/>
    </row>
    <row r="631" spans="1:10" s="172" customFormat="1">
      <c r="A631" s="22">
        <v>45118</v>
      </c>
      <c r="B631" s="407">
        <v>3.7</v>
      </c>
      <c r="C631" s="407">
        <v>3.76</v>
      </c>
      <c r="D631" s="407">
        <v>3.97</v>
      </c>
      <c r="E631" s="407">
        <v>1.41</v>
      </c>
      <c r="G631" s="408"/>
      <c r="H631" s="408"/>
      <c r="I631" s="408"/>
      <c r="J631" s="408"/>
    </row>
    <row r="632" spans="1:10" s="172" customFormat="1">
      <c r="A632" s="22">
        <v>45119</v>
      </c>
      <c r="B632" s="407">
        <v>3.7</v>
      </c>
      <c r="C632" s="407">
        <v>3.76</v>
      </c>
      <c r="D632" s="407">
        <v>3.86</v>
      </c>
      <c r="E632" s="407">
        <v>1.37</v>
      </c>
      <c r="G632" s="408"/>
      <c r="H632" s="408"/>
      <c r="I632" s="408"/>
      <c r="J632" s="408"/>
    </row>
    <row r="633" spans="1:10" s="172" customFormat="1">
      <c r="A633" s="22">
        <v>45120</v>
      </c>
      <c r="B633" s="407">
        <v>3.6</v>
      </c>
      <c r="C633" s="407">
        <v>3.66</v>
      </c>
      <c r="D633" s="407">
        <v>3.76</v>
      </c>
      <c r="E633" s="407">
        <v>1.49</v>
      </c>
      <c r="G633" s="408"/>
      <c r="H633" s="408"/>
      <c r="I633" s="408"/>
      <c r="J633" s="408"/>
    </row>
    <row r="634" spans="1:10" s="172" customFormat="1">
      <c r="A634" s="22">
        <v>45121</v>
      </c>
      <c r="B634" s="407">
        <v>3.61</v>
      </c>
      <c r="C634" s="407">
        <v>3.69</v>
      </c>
      <c r="D634" s="407">
        <v>3.83</v>
      </c>
      <c r="E634" s="407">
        <v>1.44</v>
      </c>
      <c r="G634" s="408"/>
      <c r="H634" s="408"/>
      <c r="I634" s="408"/>
      <c r="J634" s="408"/>
    </row>
    <row r="635" spans="1:10" s="172" customFormat="1">
      <c r="A635" s="22">
        <v>45124</v>
      </c>
      <c r="B635" s="407">
        <v>3.61</v>
      </c>
      <c r="C635" s="407">
        <v>3.66</v>
      </c>
      <c r="D635" s="407">
        <v>3.81</v>
      </c>
      <c r="E635" s="407">
        <v>1.4</v>
      </c>
      <c r="G635" s="408"/>
      <c r="H635" s="408"/>
      <c r="I635" s="408"/>
      <c r="J635" s="408"/>
    </row>
    <row r="636" spans="1:10" s="172" customFormat="1">
      <c r="A636" s="22">
        <v>45125</v>
      </c>
      <c r="B636" s="407">
        <v>3.6</v>
      </c>
      <c r="C636" s="407">
        <v>3.65</v>
      </c>
      <c r="D636" s="407">
        <v>3.79</v>
      </c>
      <c r="E636" s="407">
        <v>1.36</v>
      </c>
      <c r="G636" s="408"/>
      <c r="H636" s="408"/>
      <c r="I636" s="408"/>
      <c r="J636" s="408"/>
    </row>
    <row r="637" spans="1:10" s="172" customFormat="1">
      <c r="A637" s="22">
        <v>45126</v>
      </c>
      <c r="B637" s="407">
        <v>3.54</v>
      </c>
      <c r="C637" s="407">
        <v>3.58</v>
      </c>
      <c r="D637" s="407">
        <v>3.75</v>
      </c>
      <c r="E637" s="407">
        <v>1.38</v>
      </c>
      <c r="G637" s="408"/>
      <c r="H637" s="408"/>
      <c r="I637" s="408"/>
      <c r="J637" s="408"/>
    </row>
    <row r="638" spans="1:10" s="172" customFormat="1">
      <c r="A638" s="22">
        <v>45127</v>
      </c>
      <c r="B638" s="407">
        <v>3.58</v>
      </c>
      <c r="C638" s="407">
        <v>3.61</v>
      </c>
      <c r="D638" s="407">
        <v>3.85</v>
      </c>
      <c r="E638" s="407">
        <v>1.37</v>
      </c>
      <c r="G638" s="408"/>
      <c r="H638" s="408"/>
      <c r="I638" s="408"/>
      <c r="J638" s="408"/>
    </row>
    <row r="639" spans="1:10" s="172" customFormat="1">
      <c r="A639" s="22">
        <v>45128</v>
      </c>
      <c r="B639" s="407">
        <v>3.6</v>
      </c>
      <c r="C639" s="407">
        <v>3.64</v>
      </c>
      <c r="D639" s="407">
        <v>3.83</v>
      </c>
      <c r="E639" s="407">
        <v>1.33</v>
      </c>
      <c r="G639" s="408"/>
      <c r="H639" s="408"/>
      <c r="I639" s="408"/>
      <c r="J639" s="408"/>
    </row>
    <row r="640" spans="1:10" s="172" customFormat="1">
      <c r="A640" s="22">
        <v>45131</v>
      </c>
      <c r="B640" s="407">
        <v>3.62</v>
      </c>
      <c r="C640" s="407">
        <v>3.64</v>
      </c>
      <c r="D640" s="407">
        <v>3.87</v>
      </c>
      <c r="E640" s="407">
        <v>1.3</v>
      </c>
      <c r="G640" s="408"/>
      <c r="H640" s="408"/>
      <c r="I640" s="408"/>
      <c r="J640" s="408"/>
    </row>
    <row r="641" spans="1:10" s="172" customFormat="1">
      <c r="A641" s="22">
        <v>45132</v>
      </c>
      <c r="B641" s="407">
        <v>3.65</v>
      </c>
      <c r="C641" s="407">
        <v>3.68</v>
      </c>
      <c r="D641" s="407">
        <v>3.88</v>
      </c>
      <c r="E641" s="407">
        <v>1.27</v>
      </c>
      <c r="G641" s="408"/>
      <c r="H641" s="408"/>
      <c r="I641" s="408"/>
      <c r="J641" s="408"/>
    </row>
    <row r="642" spans="1:10" s="172" customFormat="1">
      <c r="A642" s="22">
        <v>45133</v>
      </c>
      <c r="B642" s="407">
        <v>3.63</v>
      </c>
      <c r="C642" s="407">
        <v>3.66</v>
      </c>
      <c r="D642" s="407">
        <v>3.87</v>
      </c>
      <c r="E642" s="407">
        <v>1.24</v>
      </c>
      <c r="G642" s="408"/>
      <c r="H642" s="408"/>
      <c r="I642" s="408"/>
      <c r="J642" s="408"/>
    </row>
    <row r="643" spans="1:10" s="172" customFormat="1">
      <c r="A643" s="22">
        <v>45134</v>
      </c>
      <c r="B643" s="407">
        <v>3.59</v>
      </c>
      <c r="C643" s="407">
        <v>3.64</v>
      </c>
      <c r="D643" s="407">
        <v>4</v>
      </c>
      <c r="E643" s="407">
        <v>1.24</v>
      </c>
      <c r="G643" s="408"/>
      <c r="H643" s="408"/>
      <c r="I643" s="408"/>
      <c r="J643" s="408"/>
    </row>
    <row r="644" spans="1:10" s="172" customFormat="1">
      <c r="A644" s="22">
        <v>45135</v>
      </c>
      <c r="B644" s="407">
        <v>3.64</v>
      </c>
      <c r="C644" s="407">
        <v>3.73</v>
      </c>
      <c r="D644" s="407">
        <v>3.95</v>
      </c>
      <c r="E644" s="407">
        <v>1.24</v>
      </c>
      <c r="G644" s="408"/>
      <c r="H644" s="408"/>
      <c r="I644" s="408"/>
      <c r="J644" s="408"/>
    </row>
    <row r="645" spans="1:10" s="172" customFormat="1">
      <c r="A645" s="22">
        <v>45138</v>
      </c>
      <c r="B645" s="407">
        <v>3.68</v>
      </c>
      <c r="C645" s="407">
        <v>3.76</v>
      </c>
      <c r="D645" s="407">
        <v>3.96</v>
      </c>
      <c r="E645" s="407">
        <v>1.24</v>
      </c>
      <c r="G645" s="408"/>
      <c r="H645" s="408"/>
      <c r="I645" s="408"/>
      <c r="J645" s="408"/>
    </row>
    <row r="646" spans="1:10" s="172" customFormat="1">
      <c r="A646" s="22">
        <v>45139</v>
      </c>
      <c r="B646" s="407">
        <v>3.65</v>
      </c>
      <c r="C646" s="407">
        <v>3.73</v>
      </c>
      <c r="D646" s="407">
        <v>4.0199999999999996</v>
      </c>
      <c r="E646" s="407">
        <v>1.22</v>
      </c>
      <c r="G646" s="408"/>
      <c r="H646" s="408"/>
      <c r="I646" s="408"/>
      <c r="J646" s="408"/>
    </row>
    <row r="647" spans="1:10" s="172" customFormat="1">
      <c r="A647" s="22">
        <v>45140</v>
      </c>
      <c r="B647" s="407">
        <v>3.68</v>
      </c>
      <c r="C647" s="407">
        <v>3.79</v>
      </c>
      <c r="D647" s="407">
        <v>4.08</v>
      </c>
      <c r="E647" s="407">
        <v>1.2</v>
      </c>
      <c r="G647" s="408"/>
      <c r="H647" s="408"/>
      <c r="I647" s="408"/>
      <c r="J647" s="408"/>
    </row>
    <row r="648" spans="1:10" s="172" customFormat="1">
      <c r="A648" s="22">
        <v>45141</v>
      </c>
      <c r="B648" s="407">
        <v>3.71</v>
      </c>
      <c r="C648" s="407">
        <v>3.86</v>
      </c>
      <c r="D648" s="407">
        <v>4.18</v>
      </c>
      <c r="E648" s="407">
        <v>1.18</v>
      </c>
      <c r="G648" s="408"/>
      <c r="H648" s="408"/>
      <c r="I648" s="408"/>
      <c r="J648" s="408"/>
    </row>
    <row r="649" spans="1:10" s="172" customFormat="1">
      <c r="A649" s="22">
        <v>45142</v>
      </c>
      <c r="B649" s="407">
        <v>3.74</v>
      </c>
      <c r="C649" s="407">
        <v>3.88</v>
      </c>
      <c r="D649" s="407">
        <v>4.03</v>
      </c>
      <c r="E649" s="407">
        <v>1.1599999999999999</v>
      </c>
      <c r="G649" s="408"/>
      <c r="H649" s="408"/>
      <c r="I649" s="408"/>
      <c r="J649" s="408"/>
    </row>
    <row r="650" spans="1:10" s="172" customFormat="1">
      <c r="A650" s="22">
        <v>45145</v>
      </c>
      <c r="B650" s="407">
        <v>3.69</v>
      </c>
      <c r="C650" s="407">
        <v>3.81</v>
      </c>
      <c r="D650" s="407">
        <v>4.09</v>
      </c>
      <c r="E650" s="407">
        <v>1.17</v>
      </c>
      <c r="G650" s="408"/>
      <c r="H650" s="408"/>
      <c r="I650" s="408"/>
      <c r="J650" s="408"/>
    </row>
    <row r="651" spans="1:10" s="172" customFormat="1">
      <c r="A651" s="22">
        <v>45146</v>
      </c>
      <c r="B651" s="407">
        <v>3.65</v>
      </c>
      <c r="C651" s="407">
        <v>3.74</v>
      </c>
      <c r="D651" s="407">
        <v>4.0199999999999996</v>
      </c>
      <c r="E651" s="407">
        <v>1.1599999999999999</v>
      </c>
      <c r="G651" s="408"/>
      <c r="H651" s="408"/>
      <c r="I651" s="408"/>
      <c r="J651" s="408"/>
    </row>
    <row r="652" spans="1:10" s="172" customFormat="1">
      <c r="A652" s="22">
        <v>45147</v>
      </c>
      <c r="B652" s="407">
        <v>3.67</v>
      </c>
      <c r="C652" s="407">
        <v>3.77</v>
      </c>
      <c r="D652" s="407">
        <v>4.01</v>
      </c>
      <c r="E652" s="407">
        <v>1.1399999999999999</v>
      </c>
      <c r="G652" s="408"/>
      <c r="H652" s="408"/>
      <c r="I652" s="408"/>
      <c r="J652" s="408"/>
    </row>
    <row r="653" spans="1:10" s="172" customFormat="1">
      <c r="A653" s="22">
        <v>45148</v>
      </c>
      <c r="B653" s="407">
        <v>3.69</v>
      </c>
      <c r="C653" s="407">
        <v>3.79</v>
      </c>
      <c r="D653" s="407">
        <v>4.1100000000000003</v>
      </c>
      <c r="E653" s="407">
        <v>1.1100000000000001</v>
      </c>
      <c r="G653" s="408"/>
      <c r="H653" s="408"/>
      <c r="I653" s="408"/>
      <c r="J653" s="408"/>
    </row>
    <row r="654" spans="1:10" s="172" customFormat="1">
      <c r="A654" s="22">
        <v>45149</v>
      </c>
      <c r="B654" s="407">
        <v>3.7</v>
      </c>
      <c r="C654" s="407">
        <v>3.82</v>
      </c>
      <c r="D654" s="407">
        <v>4.1500000000000004</v>
      </c>
      <c r="E654" s="407">
        <v>1.08</v>
      </c>
      <c r="G654" s="408"/>
      <c r="H654" s="408"/>
      <c r="I654" s="408"/>
      <c r="J654" s="408"/>
    </row>
    <row r="655" spans="1:10" s="172" customFormat="1">
      <c r="A655" s="22">
        <v>45152</v>
      </c>
      <c r="B655" s="407">
        <v>3.75</v>
      </c>
      <c r="C655" s="407">
        <v>3.89</v>
      </c>
      <c r="D655" s="407">
        <v>4.1900000000000004</v>
      </c>
      <c r="E655" s="407">
        <v>1.1000000000000001</v>
      </c>
      <c r="G655" s="408"/>
      <c r="H655" s="408"/>
      <c r="I655" s="408"/>
      <c r="J655" s="408"/>
    </row>
    <row r="656" spans="1:10" s="172" customFormat="1">
      <c r="A656" s="22">
        <v>45154</v>
      </c>
      <c r="B656" s="407">
        <v>3.71</v>
      </c>
      <c r="C656" s="407">
        <v>3.87</v>
      </c>
      <c r="D656" s="407">
        <v>4.25</v>
      </c>
      <c r="E656" s="407">
        <v>1.0900000000000001</v>
      </c>
      <c r="G656" s="408"/>
      <c r="H656" s="408"/>
      <c r="I656" s="408"/>
      <c r="J656" s="408"/>
    </row>
    <row r="657" spans="1:10" s="172" customFormat="1">
      <c r="A657" s="22">
        <v>45155</v>
      </c>
      <c r="B657" s="407">
        <v>3.79</v>
      </c>
      <c r="C657" s="407">
        <v>3.98</v>
      </c>
      <c r="D657" s="407">
        <v>4.2699999999999996</v>
      </c>
      <c r="E657" s="407">
        <v>1.18</v>
      </c>
      <c r="G657" s="408"/>
      <c r="H657" s="408"/>
      <c r="I657" s="408"/>
      <c r="J657" s="408"/>
    </row>
    <row r="658" spans="1:10" s="172" customFormat="1">
      <c r="A658" s="22">
        <v>45156</v>
      </c>
      <c r="B658" s="407">
        <v>3.73</v>
      </c>
      <c r="C658" s="407">
        <v>3.91</v>
      </c>
      <c r="D658" s="407">
        <v>4.25</v>
      </c>
      <c r="E658" s="407">
        <v>1.21</v>
      </c>
      <c r="G658" s="408"/>
      <c r="H658" s="408"/>
      <c r="I658" s="408"/>
      <c r="J658" s="408"/>
    </row>
    <row r="659" spans="1:10" s="172" customFormat="1">
      <c r="A659" s="22">
        <v>45159</v>
      </c>
      <c r="B659" s="407">
        <v>3.8</v>
      </c>
      <c r="C659" s="407">
        <v>3.97</v>
      </c>
      <c r="D659" s="407">
        <v>4.34</v>
      </c>
      <c r="E659" s="407">
        <v>1.26</v>
      </c>
      <c r="G659" s="408"/>
      <c r="H659" s="408"/>
      <c r="I659" s="408"/>
      <c r="J659" s="408"/>
    </row>
    <row r="660" spans="1:10" s="172" customFormat="1">
      <c r="A660" s="22">
        <v>45160</v>
      </c>
      <c r="B660" s="407">
        <v>3.8</v>
      </c>
      <c r="C660" s="407">
        <v>3.99</v>
      </c>
      <c r="D660" s="407">
        <v>4.32</v>
      </c>
      <c r="E660" s="407">
        <v>1.22</v>
      </c>
      <c r="G660" s="408"/>
      <c r="H660" s="408"/>
      <c r="I660" s="408"/>
      <c r="J660" s="408"/>
    </row>
    <row r="661" spans="1:10" s="172" customFormat="1">
      <c r="A661" s="22">
        <v>45161</v>
      </c>
      <c r="B661" s="407">
        <v>3.77</v>
      </c>
      <c r="C661" s="407">
        <v>3.92</v>
      </c>
      <c r="D661" s="407">
        <v>4.1900000000000004</v>
      </c>
      <c r="E661" s="407">
        <v>1.2</v>
      </c>
      <c r="G661" s="408"/>
      <c r="H661" s="408"/>
      <c r="I661" s="408"/>
      <c r="J661" s="408"/>
    </row>
    <row r="662" spans="1:10" s="172" customFormat="1">
      <c r="A662" s="22">
        <v>45162</v>
      </c>
      <c r="B662" s="407">
        <v>3.76</v>
      </c>
      <c r="C662" s="407">
        <v>3.88</v>
      </c>
      <c r="D662" s="407">
        <v>4.24</v>
      </c>
      <c r="E662" s="407">
        <v>1.17</v>
      </c>
      <c r="G662" s="408"/>
      <c r="H662" s="408"/>
      <c r="I662" s="408"/>
      <c r="J662" s="408"/>
    </row>
    <row r="663" spans="1:10" s="172" customFormat="1">
      <c r="A663" s="22">
        <v>45163</v>
      </c>
      <c r="B663" s="407">
        <v>3.79</v>
      </c>
      <c r="C663" s="407">
        <v>3.94</v>
      </c>
      <c r="D663" s="407">
        <v>4.24</v>
      </c>
      <c r="E663" s="407">
        <v>1.1499999999999999</v>
      </c>
      <c r="G663" s="408"/>
      <c r="H663" s="408"/>
      <c r="I663" s="408"/>
      <c r="J663" s="408"/>
    </row>
    <row r="664" spans="1:10" s="172" customFormat="1">
      <c r="A664" s="22">
        <v>45166</v>
      </c>
      <c r="B664" s="407">
        <v>3.76</v>
      </c>
      <c r="C664" s="407">
        <v>3.87</v>
      </c>
      <c r="D664" s="407">
        <v>4.2</v>
      </c>
      <c r="E664" s="407">
        <v>1.1299999999999999</v>
      </c>
      <c r="G664" s="408"/>
      <c r="H664" s="408"/>
      <c r="I664" s="408"/>
      <c r="J664" s="408"/>
    </row>
    <row r="665" spans="1:10" s="172" customFormat="1">
      <c r="A665" s="22">
        <v>45167</v>
      </c>
      <c r="B665" s="407">
        <v>3.74</v>
      </c>
      <c r="C665" s="407">
        <v>3.84</v>
      </c>
      <c r="D665" s="407">
        <v>4.12</v>
      </c>
      <c r="E665" s="407">
        <v>1.1000000000000001</v>
      </c>
      <c r="G665" s="408"/>
      <c r="H665" s="408"/>
      <c r="I665" s="408"/>
      <c r="J665" s="408"/>
    </row>
    <row r="666" spans="1:10" s="172" customFormat="1">
      <c r="A666" s="22">
        <v>45168</v>
      </c>
      <c r="B666" s="407">
        <v>3.73</v>
      </c>
      <c r="C666" s="407">
        <v>3.85</v>
      </c>
      <c r="D666" s="407">
        <v>4.1100000000000003</v>
      </c>
      <c r="E666" s="407">
        <v>1.07</v>
      </c>
      <c r="G666" s="408"/>
      <c r="H666" s="408"/>
      <c r="I666" s="408"/>
      <c r="J666" s="408"/>
    </row>
    <row r="667" spans="1:10" s="172" customFormat="1">
      <c r="A667" s="22">
        <v>45169</v>
      </c>
      <c r="B667" s="407">
        <v>3.71</v>
      </c>
      <c r="C667" s="407">
        <v>3.82</v>
      </c>
      <c r="D667" s="407">
        <v>4.1100000000000003</v>
      </c>
      <c r="E667" s="407">
        <v>1.05</v>
      </c>
      <c r="G667" s="408"/>
      <c r="H667" s="408"/>
      <c r="I667" s="408"/>
      <c r="J667" s="408"/>
    </row>
    <row r="668" spans="1:10" s="172" customFormat="1">
      <c r="A668" s="22">
        <v>45170</v>
      </c>
      <c r="B668" s="407">
        <v>3.69</v>
      </c>
      <c r="C668" s="407">
        <v>3.78</v>
      </c>
      <c r="D668" s="407">
        <v>4.18</v>
      </c>
      <c r="E668" s="407">
        <v>1.02</v>
      </c>
      <c r="G668" s="408"/>
      <c r="H668" s="408"/>
      <c r="I668" s="408"/>
      <c r="J668" s="408"/>
    </row>
    <row r="669" spans="1:10" s="172" customFormat="1">
      <c r="A669" s="22">
        <v>45173</v>
      </c>
      <c r="B669" s="407">
        <v>3.74</v>
      </c>
      <c r="C669" s="407">
        <v>3.86</v>
      </c>
      <c r="D669" s="407">
        <v>4.18</v>
      </c>
      <c r="E669" s="407">
        <v>1.05</v>
      </c>
      <c r="G669" s="408"/>
      <c r="H669" s="408"/>
      <c r="I669" s="408"/>
      <c r="J669" s="408"/>
    </row>
    <row r="670" spans="1:10" s="172" customFormat="1">
      <c r="A670" s="22">
        <v>45174</v>
      </c>
      <c r="B670" s="407">
        <v>3.77</v>
      </c>
      <c r="C670" s="407">
        <v>3.89</v>
      </c>
      <c r="D670" s="407">
        <v>4.26</v>
      </c>
      <c r="E670" s="407">
        <v>1.03</v>
      </c>
      <c r="G670" s="408"/>
      <c r="H670" s="408"/>
      <c r="I670" s="408"/>
      <c r="J670" s="408"/>
    </row>
    <row r="671" spans="1:10" s="172" customFormat="1">
      <c r="A671" s="22">
        <v>45175</v>
      </c>
      <c r="B671" s="407">
        <v>3.77</v>
      </c>
      <c r="C671" s="407">
        <v>3.89</v>
      </c>
      <c r="D671" s="407">
        <v>4.28</v>
      </c>
      <c r="E671" s="407">
        <v>1</v>
      </c>
      <c r="G671" s="408"/>
      <c r="H671" s="408"/>
      <c r="I671" s="408"/>
      <c r="J671" s="408"/>
    </row>
    <row r="672" spans="1:10" s="172" customFormat="1">
      <c r="A672" s="22">
        <v>45176</v>
      </c>
      <c r="B672" s="407">
        <v>3.85</v>
      </c>
      <c r="C672" s="407">
        <v>3.97</v>
      </c>
      <c r="D672" s="407">
        <v>4.24</v>
      </c>
      <c r="E672" s="407">
        <v>1.1000000000000001</v>
      </c>
      <c r="G672" s="408"/>
      <c r="H672" s="408"/>
      <c r="I672" s="408"/>
      <c r="J672" s="408"/>
    </row>
    <row r="673" spans="1:10" s="172" customFormat="1">
      <c r="A673" s="22">
        <v>45177</v>
      </c>
      <c r="B673" s="407">
        <v>3.8</v>
      </c>
      <c r="C673" s="407">
        <v>3.9</v>
      </c>
      <c r="D673" s="407">
        <v>4.26</v>
      </c>
      <c r="E673" s="407">
        <v>1.1100000000000001</v>
      </c>
      <c r="G673" s="408"/>
      <c r="H673" s="408"/>
      <c r="I673" s="408"/>
      <c r="J673" s="408"/>
    </row>
    <row r="674" spans="1:10" s="172" customFormat="1">
      <c r="A674" s="22">
        <v>45180</v>
      </c>
      <c r="B674" s="407">
        <v>3.87</v>
      </c>
      <c r="C674" s="407">
        <v>3.96</v>
      </c>
      <c r="D674" s="407">
        <v>4.29</v>
      </c>
      <c r="E674" s="407">
        <v>1.17</v>
      </c>
      <c r="G674" s="408"/>
      <c r="H674" s="408"/>
      <c r="I674" s="408"/>
      <c r="J674" s="408"/>
    </row>
    <row r="675" spans="1:10" s="172" customFormat="1">
      <c r="A675" s="22">
        <v>45181</v>
      </c>
      <c r="B675" s="407">
        <v>3.86</v>
      </c>
      <c r="C675" s="407">
        <v>3.97</v>
      </c>
      <c r="D675" s="407">
        <v>4.28</v>
      </c>
      <c r="E675" s="407">
        <v>1.1299999999999999</v>
      </c>
      <c r="G675" s="408"/>
      <c r="H675" s="408"/>
      <c r="I675" s="408"/>
      <c r="J675" s="408"/>
    </row>
    <row r="676" spans="1:10" s="172" customFormat="1">
      <c r="A676" s="22">
        <v>45182</v>
      </c>
      <c r="B676" s="407">
        <v>3.85</v>
      </c>
      <c r="C676" s="407">
        <v>3.95</v>
      </c>
      <c r="D676" s="407">
        <v>4.25</v>
      </c>
      <c r="E676" s="407">
        <v>1.1000000000000001</v>
      </c>
      <c r="G676" s="408"/>
      <c r="H676" s="408"/>
      <c r="I676" s="408"/>
      <c r="J676" s="408"/>
    </row>
    <row r="677" spans="1:10" s="172" customFormat="1">
      <c r="A677" s="22">
        <v>45183</v>
      </c>
      <c r="B677" s="407">
        <v>3.84</v>
      </c>
      <c r="C677" s="407">
        <v>3.92</v>
      </c>
      <c r="D677" s="407">
        <v>4.29</v>
      </c>
      <c r="E677" s="407">
        <v>1.07</v>
      </c>
      <c r="G677" s="408"/>
      <c r="H677" s="408"/>
      <c r="I677" s="408"/>
      <c r="J677" s="408"/>
    </row>
    <row r="678" spans="1:10" s="172" customFormat="1">
      <c r="A678" s="22">
        <v>45184</v>
      </c>
      <c r="B678" s="407">
        <v>3.85</v>
      </c>
      <c r="C678" s="407">
        <v>3.93</v>
      </c>
      <c r="D678" s="407">
        <v>4.33</v>
      </c>
      <c r="E678" s="407">
        <v>1.04</v>
      </c>
      <c r="G678" s="408"/>
      <c r="H678" s="408"/>
      <c r="I678" s="408"/>
      <c r="J678" s="408"/>
    </row>
    <row r="679" spans="1:10" s="172" customFormat="1">
      <c r="A679" s="22">
        <v>45187</v>
      </c>
      <c r="B679" s="407">
        <v>3.89</v>
      </c>
      <c r="C679" s="407">
        <v>3.98</v>
      </c>
      <c r="D679" s="407">
        <v>4.3</v>
      </c>
      <c r="E679" s="407">
        <v>1.04</v>
      </c>
      <c r="G679" s="408"/>
      <c r="H679" s="408"/>
      <c r="I679" s="408"/>
      <c r="J679" s="408"/>
    </row>
    <row r="680" spans="1:10" s="172" customFormat="1">
      <c r="A680" s="22">
        <v>45188</v>
      </c>
      <c r="B680" s="407">
        <v>3.89</v>
      </c>
      <c r="C680" s="407">
        <v>3.95</v>
      </c>
      <c r="D680" s="407">
        <v>4.3600000000000003</v>
      </c>
      <c r="E680" s="407">
        <v>1.01</v>
      </c>
      <c r="G680" s="408"/>
      <c r="H680" s="408"/>
      <c r="I680" s="408"/>
      <c r="J680" s="408"/>
    </row>
    <row r="681" spans="1:10" s="172" customFormat="1">
      <c r="A681" s="22">
        <v>45189</v>
      </c>
      <c r="B681" s="407">
        <v>3.89</v>
      </c>
      <c r="C681" s="407">
        <v>3.96</v>
      </c>
      <c r="D681" s="407">
        <v>4.41</v>
      </c>
      <c r="E681" s="407">
        <v>0.98</v>
      </c>
      <c r="G681" s="408"/>
      <c r="H681" s="408"/>
      <c r="I681" s="408"/>
      <c r="J681" s="408"/>
    </row>
    <row r="682" spans="1:10" s="172" customFormat="1">
      <c r="A682" s="22">
        <v>45190</v>
      </c>
      <c r="B682" s="407">
        <v>3.93</v>
      </c>
      <c r="C682" s="407">
        <v>4.03</v>
      </c>
      <c r="D682" s="407">
        <v>4.49</v>
      </c>
      <c r="E682" s="407">
        <v>0.98</v>
      </c>
      <c r="G682" s="408"/>
      <c r="H682" s="408"/>
      <c r="I682" s="408"/>
      <c r="J682" s="408"/>
    </row>
    <row r="683" spans="1:10" s="172" customFormat="1">
      <c r="A683" s="22">
        <v>45191</v>
      </c>
      <c r="B683" s="407">
        <v>3.88</v>
      </c>
      <c r="C683" s="407">
        <v>4</v>
      </c>
      <c r="D683" s="407">
        <v>4.43</v>
      </c>
      <c r="E683" s="407">
        <v>1</v>
      </c>
      <c r="G683" s="408"/>
      <c r="H683" s="408"/>
      <c r="I683" s="408"/>
      <c r="J683" s="408"/>
    </row>
    <row r="684" spans="1:10" s="172" customFormat="1">
      <c r="A684" s="22">
        <v>45194</v>
      </c>
      <c r="B684" s="407">
        <v>3.88</v>
      </c>
      <c r="C684" s="407">
        <v>4.01</v>
      </c>
      <c r="D684" s="407">
        <v>4.53</v>
      </c>
      <c r="E684" s="407">
        <v>0.97</v>
      </c>
      <c r="G684" s="408"/>
      <c r="H684" s="408"/>
      <c r="I684" s="408"/>
      <c r="J684" s="408"/>
    </row>
    <row r="685" spans="1:10" s="172" customFormat="1">
      <c r="A685" s="22">
        <v>45195</v>
      </c>
      <c r="B685" s="407">
        <v>3.89</v>
      </c>
      <c r="C685" s="407">
        <v>4.05</v>
      </c>
      <c r="D685" s="407">
        <v>4.54</v>
      </c>
      <c r="E685" s="407">
        <v>0.94</v>
      </c>
      <c r="G685" s="408"/>
      <c r="H685" s="408"/>
      <c r="I685" s="408"/>
      <c r="J685" s="408"/>
    </row>
    <row r="686" spans="1:10" s="172" customFormat="1">
      <c r="A686" s="22">
        <v>45196</v>
      </c>
      <c r="B686" s="407">
        <v>3.88</v>
      </c>
      <c r="C686" s="407">
        <v>4.03</v>
      </c>
      <c r="D686" s="407">
        <v>4.6100000000000003</v>
      </c>
      <c r="E686" s="407">
        <v>0.91</v>
      </c>
      <c r="G686" s="408"/>
      <c r="H686" s="408"/>
      <c r="I686" s="408"/>
      <c r="J686" s="408"/>
    </row>
    <row r="687" spans="1:10" s="172" customFormat="1">
      <c r="A687" s="22">
        <v>45203</v>
      </c>
      <c r="B687" s="407">
        <v>4.1100000000000003</v>
      </c>
      <c r="C687" s="407">
        <v>4.3499999999999996</v>
      </c>
      <c r="D687" s="407">
        <v>4.7300000000000004</v>
      </c>
      <c r="E687" s="407">
        <v>1.67</v>
      </c>
      <c r="G687" s="408"/>
      <c r="H687" s="408"/>
      <c r="I687" s="408"/>
      <c r="J687" s="408"/>
    </row>
    <row r="688" spans="1:10" s="172" customFormat="1">
      <c r="A688" s="22">
        <v>45204</v>
      </c>
      <c r="B688" s="407">
        <v>4.08</v>
      </c>
      <c r="C688" s="407">
        <v>4.32</v>
      </c>
      <c r="D688" s="407">
        <v>4.72</v>
      </c>
      <c r="E688" s="407">
        <v>1.63</v>
      </c>
      <c r="G688" s="408"/>
      <c r="H688" s="408"/>
      <c r="I688" s="408"/>
      <c r="J688" s="408"/>
    </row>
    <row r="689" spans="1:10" s="172" customFormat="1">
      <c r="A689" s="22">
        <v>45205</v>
      </c>
      <c r="B689" s="407">
        <v>4.0199999999999996</v>
      </c>
      <c r="C689" s="407">
        <v>4.24</v>
      </c>
      <c r="D689" s="407">
        <v>4.8</v>
      </c>
      <c r="E689" s="407">
        <v>1.62</v>
      </c>
      <c r="G689" s="408"/>
      <c r="H689" s="408"/>
      <c r="I689" s="408"/>
      <c r="J689" s="408"/>
    </row>
    <row r="690" spans="1:10" s="172" customFormat="1">
      <c r="A690" s="22">
        <v>45209</v>
      </c>
      <c r="B690" s="407">
        <v>4</v>
      </c>
      <c r="C690" s="407">
        <v>4.22</v>
      </c>
      <c r="D690" s="407">
        <v>4.6500000000000004</v>
      </c>
      <c r="E690" s="407">
        <v>1.57</v>
      </c>
      <c r="G690" s="408"/>
      <c r="H690" s="408"/>
      <c r="I690" s="408"/>
      <c r="J690" s="408"/>
    </row>
    <row r="691" spans="1:10" s="172" customFormat="1">
      <c r="A691" s="22">
        <v>45210</v>
      </c>
      <c r="B691" s="407">
        <v>3.95</v>
      </c>
      <c r="C691" s="407">
        <v>4.1399999999999997</v>
      </c>
      <c r="D691" s="407">
        <v>4.5599999999999996</v>
      </c>
      <c r="E691" s="407">
        <v>1.56</v>
      </c>
      <c r="G691" s="408"/>
      <c r="H691" s="408"/>
      <c r="I691" s="408"/>
      <c r="J691" s="408"/>
    </row>
    <row r="692" spans="1:10" s="172" customFormat="1">
      <c r="A692" s="22">
        <v>45211</v>
      </c>
      <c r="B692" s="407">
        <v>3.93</v>
      </c>
      <c r="C692" s="407">
        <v>4.0999999999999996</v>
      </c>
      <c r="D692" s="407">
        <v>4.7</v>
      </c>
      <c r="E692" s="407">
        <v>1.51</v>
      </c>
      <c r="G692" s="408"/>
      <c r="H692" s="408"/>
      <c r="I692" s="408"/>
      <c r="J692" s="408"/>
    </row>
    <row r="693" spans="1:10" s="172" customFormat="1">
      <c r="A693" s="22">
        <v>45212</v>
      </c>
      <c r="B693" s="407">
        <v>3.96</v>
      </c>
      <c r="C693" s="407">
        <v>4.17</v>
      </c>
      <c r="D693" s="407">
        <v>4.6100000000000003</v>
      </c>
      <c r="E693" s="407">
        <v>1.48</v>
      </c>
      <c r="G693" s="408"/>
      <c r="H693" s="408"/>
      <c r="I693" s="408"/>
      <c r="J693" s="408"/>
    </row>
    <row r="694" spans="1:10" s="172" customFormat="1">
      <c r="A694" s="22">
        <v>45215</v>
      </c>
      <c r="B694" s="407">
        <v>3.97</v>
      </c>
      <c r="C694" s="407">
        <v>4.1900000000000004</v>
      </c>
      <c r="D694" s="407">
        <v>4.71</v>
      </c>
      <c r="E694" s="407">
        <v>1.44</v>
      </c>
      <c r="G694" s="408"/>
      <c r="H694" s="408"/>
      <c r="I694" s="408"/>
      <c r="J694" s="408"/>
    </row>
    <row r="695" spans="1:10" s="172" customFormat="1">
      <c r="A695" s="22">
        <v>45216</v>
      </c>
      <c r="B695" s="407">
        <v>3.99</v>
      </c>
      <c r="C695" s="407">
        <v>4.22</v>
      </c>
      <c r="D695" s="407">
        <v>4.83</v>
      </c>
      <c r="E695" s="407">
        <v>1.4</v>
      </c>
      <c r="G695" s="408"/>
      <c r="H695" s="408"/>
      <c r="I695" s="408"/>
      <c r="J695" s="408"/>
    </row>
    <row r="696" spans="1:10" s="172" customFormat="1">
      <c r="A696" s="22">
        <v>45217</v>
      </c>
      <c r="B696" s="407">
        <v>4.03</v>
      </c>
      <c r="C696" s="407">
        <v>4.29</v>
      </c>
      <c r="D696" s="407">
        <v>4.91</v>
      </c>
      <c r="E696" s="407">
        <v>1.38</v>
      </c>
      <c r="G696" s="408"/>
      <c r="H696" s="408"/>
      <c r="I696" s="408"/>
      <c r="J696" s="408"/>
    </row>
    <row r="697" spans="1:10" s="172" customFormat="1">
      <c r="A697" s="22">
        <v>45218</v>
      </c>
      <c r="B697" s="407">
        <v>4.07</v>
      </c>
      <c r="C697" s="407">
        <v>4.3600000000000003</v>
      </c>
      <c r="D697" s="407">
        <v>4.99</v>
      </c>
      <c r="E697" s="407">
        <v>1.36</v>
      </c>
      <c r="G697" s="408"/>
      <c r="H697" s="408"/>
      <c r="I697" s="408"/>
      <c r="J697" s="408"/>
    </row>
    <row r="698" spans="1:10" s="172" customFormat="1">
      <c r="A698" s="22">
        <v>45219</v>
      </c>
      <c r="B698" s="407">
        <v>4.03</v>
      </c>
      <c r="C698" s="407">
        <v>4.33</v>
      </c>
      <c r="D698" s="407">
        <v>4.91</v>
      </c>
      <c r="E698" s="407">
        <v>1.34</v>
      </c>
      <c r="G698" s="408"/>
      <c r="H698" s="408"/>
      <c r="I698" s="408"/>
      <c r="J698" s="408"/>
    </row>
    <row r="699" spans="1:10" s="172" customFormat="1">
      <c r="A699" s="22">
        <v>45222</v>
      </c>
      <c r="B699" s="407">
        <v>4.0599999999999996</v>
      </c>
      <c r="C699" s="407">
        <v>4.37</v>
      </c>
      <c r="D699" s="407">
        <v>4.8499999999999996</v>
      </c>
      <c r="E699" s="407">
        <v>1.31</v>
      </c>
      <c r="G699" s="408"/>
      <c r="H699" s="408"/>
      <c r="I699" s="408"/>
      <c r="J699" s="408"/>
    </row>
    <row r="700" spans="1:10" s="172" customFormat="1">
      <c r="A700" s="22">
        <v>45223</v>
      </c>
      <c r="B700" s="407">
        <v>4</v>
      </c>
      <c r="C700" s="407">
        <v>4.2699999999999996</v>
      </c>
      <c r="D700" s="407">
        <v>4.82</v>
      </c>
      <c r="E700" s="407">
        <v>1.32</v>
      </c>
      <c r="G700" s="408"/>
      <c r="H700" s="408"/>
      <c r="I700" s="408"/>
      <c r="J700" s="408"/>
    </row>
    <row r="701" spans="1:10" s="172" customFormat="1">
      <c r="A701" s="22">
        <v>45224</v>
      </c>
      <c r="B701" s="407">
        <v>4.04</v>
      </c>
      <c r="C701" s="407">
        <v>4.28</v>
      </c>
      <c r="D701" s="407">
        <v>4.95</v>
      </c>
      <c r="E701" s="407">
        <v>1.3</v>
      </c>
      <c r="G701" s="408"/>
      <c r="H701" s="408"/>
      <c r="I701" s="408"/>
      <c r="J701" s="408"/>
    </row>
    <row r="702" spans="1:10" s="172" customFormat="1">
      <c r="A702" s="22">
        <v>45225</v>
      </c>
      <c r="B702" s="407">
        <v>4.0999999999999996</v>
      </c>
      <c r="C702" s="407">
        <v>4.3899999999999997</v>
      </c>
      <c r="D702" s="407">
        <v>4.84</v>
      </c>
      <c r="E702" s="407">
        <v>1.31</v>
      </c>
      <c r="G702" s="408"/>
      <c r="H702" s="408"/>
      <c r="I702" s="408"/>
      <c r="J702" s="408"/>
    </row>
    <row r="703" spans="1:10" s="172" customFormat="1">
      <c r="A703" s="22">
        <v>45226</v>
      </c>
      <c r="B703" s="407">
        <v>4.07</v>
      </c>
      <c r="C703" s="407">
        <v>4.28</v>
      </c>
      <c r="D703" s="407">
        <v>4.83</v>
      </c>
      <c r="E703" s="407">
        <v>1.29</v>
      </c>
      <c r="G703" s="408"/>
      <c r="H703" s="408"/>
      <c r="I703" s="408"/>
      <c r="J703" s="408"/>
    </row>
    <row r="704" spans="1:10" s="172" customFormat="1">
      <c r="A704" s="22">
        <v>45229</v>
      </c>
      <c r="B704" s="407">
        <v>4.09</v>
      </c>
      <c r="C704" s="407">
        <v>4.3099999999999996</v>
      </c>
      <c r="D704" s="407">
        <v>4.8899999999999997</v>
      </c>
      <c r="E704" s="407">
        <v>1.25</v>
      </c>
      <c r="G704" s="408"/>
      <c r="H704" s="408"/>
      <c r="I704" s="408"/>
      <c r="J704" s="408"/>
    </row>
    <row r="705" spans="1:10" s="172" customFormat="1">
      <c r="A705" s="22">
        <v>45230</v>
      </c>
      <c r="B705" s="407">
        <v>4.09</v>
      </c>
      <c r="C705" s="407">
        <v>4.33</v>
      </c>
      <c r="D705" s="407">
        <v>4.93</v>
      </c>
      <c r="E705" s="407">
        <v>1.21</v>
      </c>
      <c r="G705" s="408"/>
      <c r="H705" s="408"/>
      <c r="I705" s="408"/>
      <c r="J705" s="408"/>
    </row>
    <row r="706" spans="1:10" s="172" customFormat="1">
      <c r="A706" s="22">
        <v>45231</v>
      </c>
      <c r="B706" s="407">
        <v>4.07</v>
      </c>
      <c r="C706" s="407">
        <v>4.29</v>
      </c>
      <c r="D706" s="407">
        <v>4.7300000000000004</v>
      </c>
      <c r="E706" s="407">
        <v>1.18</v>
      </c>
      <c r="G706" s="408"/>
      <c r="H706" s="408"/>
      <c r="I706" s="408"/>
      <c r="J706" s="408"/>
    </row>
    <row r="707" spans="1:10" s="172" customFormat="1">
      <c r="A707" s="22">
        <v>45232</v>
      </c>
      <c r="B707" s="407">
        <v>3.98</v>
      </c>
      <c r="C707" s="407">
        <v>4.17</v>
      </c>
      <c r="D707" s="407">
        <v>4.66</v>
      </c>
      <c r="E707" s="407">
        <v>1.27</v>
      </c>
      <c r="G707" s="408"/>
      <c r="H707" s="408"/>
      <c r="I707" s="408"/>
      <c r="J707" s="408"/>
    </row>
    <row r="708" spans="1:10" s="172" customFormat="1">
      <c r="A708" s="22">
        <v>45233</v>
      </c>
      <c r="B708" s="407">
        <v>3.95</v>
      </c>
      <c r="C708" s="407">
        <v>4.1100000000000003</v>
      </c>
      <c r="D708" s="407">
        <v>4.57</v>
      </c>
      <c r="E708" s="407">
        <v>1.25</v>
      </c>
      <c r="G708" s="408"/>
      <c r="H708" s="408"/>
      <c r="I708" s="408"/>
      <c r="J708" s="408"/>
    </row>
    <row r="709" spans="1:10" s="172" customFormat="1">
      <c r="A709" s="22">
        <v>45236</v>
      </c>
      <c r="B709" s="407">
        <v>3.88</v>
      </c>
      <c r="C709" s="407">
        <v>4.0599999999999996</v>
      </c>
      <c r="D709" s="407">
        <v>4.6399999999999997</v>
      </c>
      <c r="E709" s="407">
        <v>1.29</v>
      </c>
      <c r="G709" s="408"/>
      <c r="H709" s="408"/>
      <c r="I709" s="408"/>
      <c r="J709" s="408"/>
    </row>
    <row r="710" spans="1:10" s="172" customFormat="1">
      <c r="A710" s="22">
        <v>45237</v>
      </c>
      <c r="B710" s="407">
        <v>3.89</v>
      </c>
      <c r="C710" s="407">
        <v>4.0599999999999996</v>
      </c>
      <c r="D710" s="407">
        <v>4.57</v>
      </c>
      <c r="E710" s="407">
        <v>1.25</v>
      </c>
      <c r="G710" s="408"/>
      <c r="H710" s="408"/>
      <c r="I710" s="408"/>
      <c r="J710" s="408"/>
    </row>
    <row r="711" spans="1:10" s="172" customFormat="1">
      <c r="A711" s="22">
        <v>45238</v>
      </c>
      <c r="B711" s="407">
        <v>3.87</v>
      </c>
      <c r="C711" s="407">
        <v>4.0199999999999996</v>
      </c>
      <c r="D711" s="407">
        <v>4.49</v>
      </c>
      <c r="E711" s="407">
        <v>1.22</v>
      </c>
      <c r="G711" s="408"/>
      <c r="H711" s="408"/>
      <c r="I711" s="408"/>
      <c r="J711" s="408"/>
    </row>
    <row r="712" spans="1:10" s="172" customFormat="1">
      <c r="A712" s="22">
        <v>45239</v>
      </c>
      <c r="B712" s="407">
        <v>3.85</v>
      </c>
      <c r="C712" s="407">
        <v>3.95</v>
      </c>
      <c r="D712" s="407">
        <v>4.62</v>
      </c>
      <c r="E712" s="407">
        <v>1.19</v>
      </c>
      <c r="G712" s="408"/>
      <c r="H712" s="408"/>
      <c r="I712" s="408"/>
      <c r="J712" s="408"/>
    </row>
    <row r="713" spans="1:10" s="172" customFormat="1">
      <c r="A713" s="22">
        <v>45240</v>
      </c>
      <c r="B713" s="407">
        <v>3.86</v>
      </c>
      <c r="C713" s="407">
        <v>3.97</v>
      </c>
      <c r="D713" s="407">
        <v>4.6500000000000004</v>
      </c>
      <c r="E713" s="407">
        <v>1.1499999999999999</v>
      </c>
      <c r="G713" s="408"/>
      <c r="H713" s="408"/>
      <c r="I713" s="408"/>
      <c r="J713" s="408"/>
    </row>
    <row r="714" spans="1:10" s="172" customFormat="1">
      <c r="A714" s="22">
        <v>45243</v>
      </c>
      <c r="B714" s="407">
        <v>3.88</v>
      </c>
      <c r="C714" s="407">
        <v>4.01</v>
      </c>
      <c r="D714" s="407">
        <v>4.6399999999999997</v>
      </c>
      <c r="E714" s="407">
        <v>1.1200000000000001</v>
      </c>
      <c r="G714" s="408"/>
      <c r="H714" s="408"/>
      <c r="I714" s="408"/>
      <c r="J714" s="408"/>
    </row>
    <row r="715" spans="1:10" s="172" customFormat="1">
      <c r="A715" s="22">
        <v>45244</v>
      </c>
      <c r="B715" s="407">
        <v>3.86</v>
      </c>
      <c r="C715" s="407">
        <v>3.98</v>
      </c>
      <c r="D715" s="407">
        <v>4.45</v>
      </c>
      <c r="E715" s="407">
        <v>1.1000000000000001</v>
      </c>
      <c r="G715" s="408"/>
      <c r="H715" s="408"/>
      <c r="I715" s="408"/>
      <c r="J715" s="408"/>
    </row>
    <row r="716" spans="1:10" s="172" customFormat="1">
      <c r="A716" s="22">
        <v>45245</v>
      </c>
      <c r="B716" s="407">
        <v>3.74</v>
      </c>
      <c r="C716" s="407">
        <v>3.82</v>
      </c>
      <c r="D716" s="407">
        <v>4.53</v>
      </c>
      <c r="E716" s="407">
        <v>1.32</v>
      </c>
      <c r="G716" s="408"/>
      <c r="H716" s="408"/>
      <c r="I716" s="408"/>
      <c r="J716" s="408"/>
    </row>
    <row r="717" spans="1:10" s="172" customFormat="1">
      <c r="A717" s="22">
        <v>45246</v>
      </c>
      <c r="B717" s="407">
        <v>3.7</v>
      </c>
      <c r="C717" s="407">
        <v>3.8</v>
      </c>
      <c r="D717" s="407">
        <v>4.4400000000000004</v>
      </c>
      <c r="E717" s="407">
        <v>1.3</v>
      </c>
      <c r="G717" s="408"/>
      <c r="H717" s="408"/>
      <c r="I717" s="408"/>
      <c r="J717" s="408"/>
    </row>
    <row r="718" spans="1:10" s="172" customFormat="1">
      <c r="A718" s="22">
        <v>45247</v>
      </c>
      <c r="B718" s="407">
        <v>3.68</v>
      </c>
      <c r="C718" s="407">
        <v>3.8</v>
      </c>
      <c r="D718" s="407">
        <v>4.4400000000000004</v>
      </c>
      <c r="E718" s="407">
        <v>1.27</v>
      </c>
      <c r="G718" s="408"/>
      <c r="H718" s="408"/>
      <c r="I718" s="408"/>
      <c r="J718" s="408"/>
    </row>
    <row r="719" spans="1:10" s="172" customFormat="1">
      <c r="A719" s="22">
        <v>45250</v>
      </c>
      <c r="B719" s="407">
        <v>3.67</v>
      </c>
      <c r="C719" s="407">
        <v>3.76</v>
      </c>
      <c r="D719" s="407">
        <v>4.42</v>
      </c>
      <c r="E719" s="407">
        <v>1.23</v>
      </c>
      <c r="G719" s="408"/>
      <c r="H719" s="408"/>
      <c r="I719" s="408"/>
      <c r="J719" s="408"/>
    </row>
    <row r="720" spans="1:10" s="172" customFormat="1">
      <c r="A720" s="22">
        <v>45251</v>
      </c>
      <c r="B720" s="407">
        <v>3.64</v>
      </c>
      <c r="C720" s="407">
        <v>3.73</v>
      </c>
      <c r="D720" s="407">
        <v>4.3899999999999997</v>
      </c>
      <c r="E720" s="407">
        <v>1.21</v>
      </c>
      <c r="G720" s="408"/>
      <c r="H720" s="408"/>
      <c r="I720" s="408"/>
      <c r="J720" s="408"/>
    </row>
    <row r="721" spans="1:10" s="172" customFormat="1">
      <c r="A721" s="22">
        <v>45252</v>
      </c>
      <c r="B721" s="407">
        <v>3.67</v>
      </c>
      <c r="C721" s="407">
        <v>3.76</v>
      </c>
      <c r="D721" s="407">
        <v>4.4000000000000004</v>
      </c>
      <c r="E721" s="407">
        <v>1.19</v>
      </c>
      <c r="G721" s="408"/>
      <c r="H721" s="408"/>
      <c r="I721" s="408"/>
      <c r="J721" s="408"/>
    </row>
    <row r="722" spans="1:10" s="172" customFormat="1">
      <c r="A722" s="22">
        <v>45253</v>
      </c>
      <c r="B722" s="407">
        <v>3.64</v>
      </c>
      <c r="C722" s="407">
        <v>3.71</v>
      </c>
      <c r="D722" s="407">
        <v>4.4000000000000004</v>
      </c>
      <c r="E722" s="407">
        <v>1.17</v>
      </c>
      <c r="G722" s="408"/>
      <c r="H722" s="408"/>
      <c r="I722" s="408"/>
      <c r="J722" s="408"/>
    </row>
    <row r="723" spans="1:10" s="172" customFormat="1">
      <c r="A723" s="22">
        <v>45254</v>
      </c>
      <c r="B723" s="407">
        <v>3.68</v>
      </c>
      <c r="C723" s="407">
        <v>3.78</v>
      </c>
      <c r="D723" s="407">
        <v>4.47</v>
      </c>
      <c r="E723" s="407">
        <v>1.17</v>
      </c>
      <c r="G723" s="408"/>
      <c r="H723" s="408"/>
      <c r="I723" s="408"/>
      <c r="J723" s="408"/>
    </row>
    <row r="724" spans="1:10" s="172" customFormat="1">
      <c r="A724" s="22">
        <v>45257</v>
      </c>
      <c r="B724" s="407">
        <v>3.69</v>
      </c>
      <c r="C724" s="407">
        <v>3.77</v>
      </c>
      <c r="D724" s="407">
        <v>4.3899999999999997</v>
      </c>
      <c r="E724" s="407">
        <v>1.1299999999999999</v>
      </c>
      <c r="G724" s="408"/>
      <c r="H724" s="408"/>
      <c r="I724" s="408"/>
      <c r="J724" s="408"/>
    </row>
    <row r="725" spans="1:10" s="172" customFormat="1">
      <c r="A725" s="22">
        <v>45258</v>
      </c>
      <c r="B725" s="407">
        <v>3.65</v>
      </c>
      <c r="C725" s="407">
        <v>3.73</v>
      </c>
      <c r="D725" s="407">
        <v>4.32</v>
      </c>
      <c r="E725" s="407">
        <v>1.1299999999999999</v>
      </c>
      <c r="G725" s="408"/>
      <c r="H725" s="408"/>
      <c r="I725" s="408"/>
      <c r="J725" s="408"/>
    </row>
    <row r="726" spans="1:10" s="172" customFormat="1">
      <c r="A726" s="22">
        <v>45259</v>
      </c>
      <c r="B726" s="407">
        <v>3.55</v>
      </c>
      <c r="C726" s="407">
        <v>3.64</v>
      </c>
      <c r="D726" s="407">
        <v>4.26</v>
      </c>
      <c r="E726" s="407">
        <v>1.29</v>
      </c>
      <c r="G726" s="408"/>
      <c r="H726" s="408"/>
      <c r="I726" s="408"/>
      <c r="J726" s="408"/>
    </row>
    <row r="727" spans="1:10" s="172" customFormat="1">
      <c r="A727" s="22">
        <v>45260</v>
      </c>
      <c r="B727" s="407">
        <v>3.58</v>
      </c>
      <c r="C727" s="407">
        <v>3.7</v>
      </c>
      <c r="D727" s="407">
        <v>4.33</v>
      </c>
      <c r="E727" s="407">
        <v>1.27</v>
      </c>
      <c r="G727" s="408"/>
      <c r="H727" s="408"/>
      <c r="I727" s="408"/>
      <c r="J727" s="408"/>
    </row>
    <row r="728" spans="1:10">
      <c r="A728" s="22"/>
    </row>
    <row r="729" spans="1:10">
      <c r="A729" s="136" t="s">
        <v>617</v>
      </c>
    </row>
    <row r="730" spans="1:10">
      <c r="A730" s="22"/>
    </row>
    <row r="731" spans="1:10">
      <c r="A731" s="22"/>
    </row>
    <row r="732" spans="1:10">
      <c r="A732" s="22"/>
    </row>
    <row r="733" spans="1:10">
      <c r="A733" s="22"/>
    </row>
  </sheetData>
  <phoneticPr fontId="2" type="noConversion"/>
  <hyperlinks>
    <hyperlink ref="A357" location="차례!E3" display="차례로 가기" xr:uid="{00000000-0004-0000-1D00-000001000000}"/>
    <hyperlink ref="A729" location="차례!E3" display="차례로 가기" xr:uid="{2EB3259C-FCE5-458B-939E-D095A0672AAA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/>
  <dimension ref="A1:H752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31" customWidth="1"/>
    <col min="2" max="4" width="22.625" style="31" customWidth="1"/>
    <col min="5" max="16384" width="9" style="31"/>
  </cols>
  <sheetData>
    <row r="1" spans="1:8">
      <c r="A1" s="87" t="s">
        <v>434</v>
      </c>
      <c r="B1" s="86"/>
      <c r="C1" s="86"/>
      <c r="D1" s="86"/>
    </row>
    <row r="2" spans="1:8">
      <c r="A2" s="88" t="s">
        <v>231</v>
      </c>
      <c r="B2" s="86"/>
      <c r="C2" s="86"/>
      <c r="D2" s="86"/>
    </row>
    <row r="3" spans="1:8">
      <c r="A3" s="89"/>
      <c r="B3" s="86"/>
      <c r="C3" s="86"/>
      <c r="D3" s="86"/>
    </row>
    <row r="4" spans="1:8">
      <c r="A4" s="78" t="s">
        <v>44</v>
      </c>
      <c r="B4" s="79" t="s">
        <v>132</v>
      </c>
      <c r="C4" s="79" t="s">
        <v>232</v>
      </c>
      <c r="D4" s="79" t="s">
        <v>233</v>
      </c>
    </row>
    <row r="5" spans="1:8">
      <c r="A5" s="8" t="s">
        <v>45</v>
      </c>
      <c r="B5" s="79" t="s">
        <v>127</v>
      </c>
      <c r="C5" s="79" t="s">
        <v>127</v>
      </c>
      <c r="D5" s="79" t="s">
        <v>136</v>
      </c>
    </row>
    <row r="6" spans="1:8">
      <c r="A6" s="22">
        <v>44200</v>
      </c>
      <c r="B6" s="46">
        <v>0.95</v>
      </c>
      <c r="C6" s="46">
        <v>0.5</v>
      </c>
      <c r="D6" s="91">
        <v>45</v>
      </c>
      <c r="F6" s="90"/>
      <c r="G6" s="90"/>
      <c r="H6" s="90"/>
    </row>
    <row r="7" spans="1:8" s="41" customFormat="1">
      <c r="A7" s="22">
        <v>44201</v>
      </c>
      <c r="B7" s="46">
        <v>0.94</v>
      </c>
      <c r="C7" s="46">
        <v>0.5</v>
      </c>
      <c r="D7" s="91">
        <v>44</v>
      </c>
      <c r="F7" s="90"/>
      <c r="G7" s="90"/>
      <c r="H7" s="90"/>
    </row>
    <row r="8" spans="1:8" s="41" customFormat="1">
      <c r="A8" s="22">
        <v>44202</v>
      </c>
      <c r="B8" s="46">
        <v>0.95</v>
      </c>
      <c r="C8" s="46">
        <v>0.5</v>
      </c>
      <c r="D8" s="91">
        <v>45</v>
      </c>
      <c r="F8" s="90"/>
      <c r="G8" s="90"/>
      <c r="H8" s="90"/>
    </row>
    <row r="9" spans="1:8" s="41" customFormat="1">
      <c r="A9" s="22">
        <v>44203</v>
      </c>
      <c r="B9" s="46">
        <v>0.96</v>
      </c>
      <c r="C9" s="46">
        <v>0.5</v>
      </c>
      <c r="D9" s="91">
        <v>46</v>
      </c>
      <c r="F9" s="90"/>
      <c r="G9" s="90"/>
      <c r="H9" s="90"/>
    </row>
    <row r="10" spans="1:8" s="41" customFormat="1">
      <c r="A10" s="22">
        <v>44204</v>
      </c>
      <c r="B10" s="46">
        <v>0.98</v>
      </c>
      <c r="C10" s="46">
        <v>0.5</v>
      </c>
      <c r="D10" s="91">
        <v>48</v>
      </c>
      <c r="F10" s="90"/>
      <c r="G10" s="90"/>
      <c r="H10" s="90"/>
    </row>
    <row r="11" spans="1:8" s="41" customFormat="1">
      <c r="A11" s="22">
        <v>44207</v>
      </c>
      <c r="B11" s="46">
        <v>0.97</v>
      </c>
      <c r="C11" s="46">
        <v>0.5</v>
      </c>
      <c r="D11" s="91">
        <v>47</v>
      </c>
      <c r="F11" s="90"/>
      <c r="G11" s="90"/>
      <c r="H11" s="90"/>
    </row>
    <row r="12" spans="1:8" s="41" customFormat="1">
      <c r="A12" s="22">
        <v>44208</v>
      </c>
      <c r="B12" s="46">
        <v>0.98</v>
      </c>
      <c r="C12" s="46">
        <v>0.5</v>
      </c>
      <c r="D12" s="91">
        <v>48</v>
      </c>
      <c r="F12" s="90"/>
      <c r="G12" s="90"/>
      <c r="H12" s="90"/>
    </row>
    <row r="13" spans="1:8" s="41" customFormat="1">
      <c r="A13" s="22">
        <v>44209</v>
      </c>
      <c r="B13" s="46">
        <v>0.98</v>
      </c>
      <c r="C13" s="46">
        <v>0.5</v>
      </c>
      <c r="D13" s="91">
        <v>48</v>
      </c>
      <c r="F13" s="90"/>
      <c r="G13" s="90"/>
      <c r="H13" s="90"/>
    </row>
    <row r="14" spans="1:8" s="41" customFormat="1">
      <c r="A14" s="22">
        <v>44210</v>
      </c>
      <c r="B14" s="46">
        <v>0.99</v>
      </c>
      <c r="C14" s="46">
        <v>0.5</v>
      </c>
      <c r="D14" s="91">
        <v>49</v>
      </c>
      <c r="F14" s="90"/>
      <c r="G14" s="90"/>
      <c r="H14" s="90"/>
    </row>
    <row r="15" spans="1:8" s="41" customFormat="1">
      <c r="A15" s="22">
        <v>44211</v>
      </c>
      <c r="B15" s="46">
        <v>0.97</v>
      </c>
      <c r="C15" s="46">
        <v>0.5</v>
      </c>
      <c r="D15" s="91">
        <v>47</v>
      </c>
      <c r="F15" s="90"/>
      <c r="G15" s="90"/>
      <c r="H15" s="90"/>
    </row>
    <row r="16" spans="1:8" s="41" customFormat="1">
      <c r="A16" s="22">
        <v>44214</v>
      </c>
      <c r="B16" s="46">
        <v>0.97</v>
      </c>
      <c r="C16" s="46">
        <v>0.5</v>
      </c>
      <c r="D16" s="91">
        <v>47</v>
      </c>
      <c r="F16" s="90"/>
      <c r="G16" s="90"/>
      <c r="H16" s="90"/>
    </row>
    <row r="17" spans="1:8" s="41" customFormat="1">
      <c r="A17" s="22">
        <v>44215</v>
      </c>
      <c r="B17" s="46">
        <v>0.97</v>
      </c>
      <c r="C17" s="46">
        <v>0.5</v>
      </c>
      <c r="D17" s="91">
        <v>47</v>
      </c>
      <c r="F17" s="90"/>
      <c r="G17" s="90"/>
      <c r="H17" s="90"/>
    </row>
    <row r="18" spans="1:8" s="41" customFormat="1">
      <c r="A18" s="22">
        <v>44216</v>
      </c>
      <c r="B18" s="46">
        <v>0.98</v>
      </c>
      <c r="C18" s="46">
        <v>0.5</v>
      </c>
      <c r="D18" s="91">
        <v>48</v>
      </c>
      <c r="F18" s="90"/>
      <c r="G18" s="90"/>
      <c r="H18" s="90"/>
    </row>
    <row r="19" spans="1:8" s="41" customFormat="1">
      <c r="A19" s="22">
        <v>44217</v>
      </c>
      <c r="B19" s="46">
        <v>0.97</v>
      </c>
      <c r="C19" s="46">
        <v>0.5</v>
      </c>
      <c r="D19" s="91">
        <v>47</v>
      </c>
      <c r="F19" s="90"/>
      <c r="G19" s="90"/>
      <c r="H19" s="90"/>
    </row>
    <row r="20" spans="1:8" s="41" customFormat="1">
      <c r="A20" s="22">
        <v>44218</v>
      </c>
      <c r="B20" s="46">
        <v>0.99</v>
      </c>
      <c r="C20" s="46">
        <v>0.5</v>
      </c>
      <c r="D20" s="91">
        <v>49</v>
      </c>
      <c r="F20" s="90"/>
      <c r="G20" s="90"/>
      <c r="H20" s="90"/>
    </row>
    <row r="21" spans="1:8" s="41" customFormat="1">
      <c r="A21" s="22">
        <v>44221</v>
      </c>
      <c r="B21" s="46">
        <v>1.01</v>
      </c>
      <c r="C21" s="46">
        <v>0.5</v>
      </c>
      <c r="D21" s="91">
        <v>51</v>
      </c>
      <c r="F21" s="90"/>
      <c r="G21" s="90"/>
      <c r="H21" s="90"/>
    </row>
    <row r="22" spans="1:8" s="41" customFormat="1">
      <c r="A22" s="22">
        <v>44222</v>
      </c>
      <c r="B22" s="46">
        <v>1.01</v>
      </c>
      <c r="C22" s="46">
        <v>0.5</v>
      </c>
      <c r="D22" s="91">
        <v>51</v>
      </c>
      <c r="F22" s="90"/>
      <c r="G22" s="90"/>
      <c r="H22" s="90"/>
    </row>
    <row r="23" spans="1:8" s="41" customFormat="1">
      <c r="A23" s="22">
        <v>44223</v>
      </c>
      <c r="B23" s="46">
        <v>0.98</v>
      </c>
      <c r="C23" s="46">
        <v>0.5</v>
      </c>
      <c r="D23" s="91">
        <v>48</v>
      </c>
      <c r="F23" s="90"/>
      <c r="G23" s="90"/>
      <c r="H23" s="90"/>
    </row>
    <row r="24" spans="1:8" s="41" customFormat="1">
      <c r="A24" s="22">
        <v>44224</v>
      </c>
      <c r="B24" s="46">
        <v>0.98</v>
      </c>
      <c r="C24" s="46">
        <v>0.5</v>
      </c>
      <c r="D24" s="91">
        <v>48</v>
      </c>
      <c r="F24" s="90"/>
      <c r="G24" s="90"/>
      <c r="H24" s="90"/>
    </row>
    <row r="25" spans="1:8" s="41" customFormat="1">
      <c r="A25" s="22">
        <v>44225</v>
      </c>
      <c r="B25" s="46">
        <v>0.97</v>
      </c>
      <c r="C25" s="46">
        <v>0.5</v>
      </c>
      <c r="D25" s="91">
        <v>47</v>
      </c>
      <c r="F25" s="90"/>
      <c r="G25" s="90"/>
      <c r="H25" s="90"/>
    </row>
    <row r="26" spans="1:8" s="41" customFormat="1">
      <c r="A26" s="22">
        <v>44228</v>
      </c>
      <c r="B26" s="46">
        <v>0.99</v>
      </c>
      <c r="C26" s="46">
        <v>0.5</v>
      </c>
      <c r="D26" s="91">
        <v>49</v>
      </c>
      <c r="F26" s="90"/>
      <c r="G26" s="90"/>
      <c r="H26" s="90"/>
    </row>
    <row r="27" spans="1:8" s="41" customFormat="1">
      <c r="A27" s="22">
        <v>44229</v>
      </c>
      <c r="B27" s="46">
        <v>0.98</v>
      </c>
      <c r="C27" s="46">
        <v>0.5</v>
      </c>
      <c r="D27" s="91">
        <v>48</v>
      </c>
      <c r="F27" s="90"/>
      <c r="G27" s="90"/>
      <c r="H27" s="90"/>
    </row>
    <row r="28" spans="1:8" s="41" customFormat="1">
      <c r="A28" s="22">
        <v>44230</v>
      </c>
      <c r="B28" s="46">
        <v>0.98</v>
      </c>
      <c r="C28" s="46">
        <v>0.5</v>
      </c>
      <c r="D28" s="91">
        <v>48</v>
      </c>
      <c r="F28" s="90"/>
      <c r="G28" s="90"/>
      <c r="H28" s="90"/>
    </row>
    <row r="29" spans="1:8" s="41" customFormat="1">
      <c r="A29" s="22">
        <v>44231</v>
      </c>
      <c r="B29" s="46">
        <v>0.98</v>
      </c>
      <c r="C29" s="46">
        <v>0.5</v>
      </c>
      <c r="D29" s="91">
        <v>48</v>
      </c>
      <c r="F29" s="90"/>
      <c r="G29" s="90"/>
      <c r="H29" s="90"/>
    </row>
    <row r="30" spans="1:8" s="41" customFormat="1">
      <c r="A30" s="22">
        <v>44232</v>
      </c>
      <c r="B30" s="46">
        <v>0.98</v>
      </c>
      <c r="C30" s="46">
        <v>0.5</v>
      </c>
      <c r="D30" s="91">
        <v>48</v>
      </c>
      <c r="F30" s="90"/>
      <c r="G30" s="90"/>
      <c r="H30" s="90"/>
    </row>
    <row r="31" spans="1:8" s="41" customFormat="1">
      <c r="A31" s="22">
        <v>44235</v>
      </c>
      <c r="B31" s="46">
        <v>1</v>
      </c>
      <c r="C31" s="46">
        <v>0.5</v>
      </c>
      <c r="D31" s="91">
        <v>50</v>
      </c>
      <c r="F31" s="90"/>
      <c r="G31" s="90"/>
      <c r="H31" s="90"/>
    </row>
    <row r="32" spans="1:8" s="41" customFormat="1">
      <c r="A32" s="22">
        <v>44236</v>
      </c>
      <c r="B32" s="46">
        <v>0.99</v>
      </c>
      <c r="C32" s="46">
        <v>0.5</v>
      </c>
      <c r="D32" s="91">
        <v>49</v>
      </c>
      <c r="F32" s="90"/>
      <c r="G32" s="90"/>
      <c r="H32" s="90"/>
    </row>
    <row r="33" spans="1:8" s="41" customFormat="1">
      <c r="A33" s="22">
        <v>44237</v>
      </c>
      <c r="B33" s="46">
        <v>1</v>
      </c>
      <c r="C33" s="46">
        <v>0.5</v>
      </c>
      <c r="D33" s="91">
        <v>50</v>
      </c>
      <c r="F33" s="90"/>
      <c r="G33" s="90"/>
      <c r="H33" s="90"/>
    </row>
    <row r="34" spans="1:8" s="41" customFormat="1">
      <c r="A34" s="22">
        <v>44242</v>
      </c>
      <c r="B34" s="46">
        <v>1</v>
      </c>
      <c r="C34" s="46">
        <v>0.5</v>
      </c>
      <c r="D34" s="91">
        <v>50</v>
      </c>
      <c r="F34" s="90"/>
      <c r="G34" s="90"/>
      <c r="H34" s="90"/>
    </row>
    <row r="35" spans="1:8" s="41" customFormat="1">
      <c r="A35" s="22">
        <v>44243</v>
      </c>
      <c r="B35" s="46">
        <v>0.98</v>
      </c>
      <c r="C35" s="46">
        <v>0.5</v>
      </c>
      <c r="D35" s="91">
        <v>48</v>
      </c>
      <c r="F35" s="90"/>
      <c r="G35" s="90"/>
      <c r="H35" s="90"/>
    </row>
    <row r="36" spans="1:8" s="41" customFormat="1">
      <c r="A36" s="22">
        <v>44244</v>
      </c>
      <c r="B36" s="46">
        <v>0.99</v>
      </c>
      <c r="C36" s="46">
        <v>0.5</v>
      </c>
      <c r="D36" s="91">
        <v>49</v>
      </c>
      <c r="F36" s="90"/>
      <c r="G36" s="90"/>
      <c r="H36" s="90"/>
    </row>
    <row r="37" spans="1:8" s="41" customFormat="1">
      <c r="A37" s="22">
        <v>44245</v>
      </c>
      <c r="B37" s="46">
        <v>0.99</v>
      </c>
      <c r="C37" s="46">
        <v>0.5</v>
      </c>
      <c r="D37" s="91">
        <v>49</v>
      </c>
      <c r="F37" s="90"/>
      <c r="G37" s="90"/>
      <c r="H37" s="90"/>
    </row>
    <row r="38" spans="1:8" s="41" customFormat="1">
      <c r="A38" s="22">
        <v>44246</v>
      </c>
      <c r="B38" s="46">
        <v>1</v>
      </c>
      <c r="C38" s="46">
        <v>0.5</v>
      </c>
      <c r="D38" s="91">
        <v>50</v>
      </c>
      <c r="F38" s="90"/>
      <c r="G38" s="90"/>
      <c r="H38" s="90"/>
    </row>
    <row r="39" spans="1:8" s="41" customFormat="1">
      <c r="A39" s="22">
        <v>44249</v>
      </c>
      <c r="B39" s="46">
        <v>1.02</v>
      </c>
      <c r="C39" s="46">
        <v>0.5</v>
      </c>
      <c r="D39" s="91">
        <v>52</v>
      </c>
      <c r="F39" s="90"/>
      <c r="G39" s="90"/>
      <c r="H39" s="90"/>
    </row>
    <row r="40" spans="1:8" s="41" customFormat="1">
      <c r="A40" s="22">
        <v>44250</v>
      </c>
      <c r="B40" s="46">
        <v>1.02</v>
      </c>
      <c r="C40" s="46">
        <v>0.5</v>
      </c>
      <c r="D40" s="91">
        <v>52</v>
      </c>
      <c r="F40" s="90"/>
      <c r="G40" s="90"/>
      <c r="H40" s="90"/>
    </row>
    <row r="41" spans="1:8" s="41" customFormat="1">
      <c r="A41" s="22">
        <v>44251</v>
      </c>
      <c r="B41" s="46">
        <v>1.01</v>
      </c>
      <c r="C41" s="46">
        <v>0.5</v>
      </c>
      <c r="D41" s="91">
        <v>51</v>
      </c>
      <c r="F41" s="90"/>
      <c r="G41" s="90"/>
      <c r="H41" s="90"/>
    </row>
    <row r="42" spans="1:8" s="41" customFormat="1">
      <c r="A42" s="22">
        <v>44252</v>
      </c>
      <c r="B42" s="46">
        <v>1</v>
      </c>
      <c r="C42" s="46">
        <v>0.5</v>
      </c>
      <c r="D42" s="91">
        <v>50</v>
      </c>
      <c r="F42" s="90"/>
      <c r="G42" s="90"/>
      <c r="H42" s="90"/>
    </row>
    <row r="43" spans="1:8" s="41" customFormat="1">
      <c r="A43" s="22">
        <v>44253</v>
      </c>
      <c r="B43" s="46">
        <v>1.02</v>
      </c>
      <c r="C43" s="46">
        <v>0.5</v>
      </c>
      <c r="D43" s="91">
        <v>52</v>
      </c>
      <c r="F43" s="90"/>
      <c r="G43" s="90"/>
      <c r="H43" s="90"/>
    </row>
    <row r="44" spans="1:8" s="41" customFormat="1">
      <c r="A44" s="22">
        <v>44257</v>
      </c>
      <c r="B44" s="46">
        <v>1.02</v>
      </c>
      <c r="C44" s="46">
        <v>0.5</v>
      </c>
      <c r="D44" s="91">
        <v>52</v>
      </c>
      <c r="F44" s="90"/>
      <c r="G44" s="90"/>
      <c r="H44" s="90"/>
    </row>
    <row r="45" spans="1:8" s="41" customFormat="1">
      <c r="A45" s="22">
        <v>44258</v>
      </c>
      <c r="B45" s="46">
        <v>1.02</v>
      </c>
      <c r="C45" s="46">
        <v>0.5</v>
      </c>
      <c r="D45" s="91">
        <v>52</v>
      </c>
      <c r="F45" s="90"/>
      <c r="G45" s="90"/>
      <c r="H45" s="90"/>
    </row>
    <row r="46" spans="1:8" s="41" customFormat="1">
      <c r="A46" s="22">
        <v>44259</v>
      </c>
      <c r="B46" s="46">
        <v>1.03</v>
      </c>
      <c r="C46" s="46">
        <v>0.5</v>
      </c>
      <c r="D46" s="91">
        <v>53</v>
      </c>
      <c r="F46" s="90"/>
      <c r="G46" s="90"/>
      <c r="H46" s="90"/>
    </row>
    <row r="47" spans="1:8" s="41" customFormat="1">
      <c r="A47" s="22">
        <v>44260</v>
      </c>
      <c r="B47" s="46">
        <v>1.07</v>
      </c>
      <c r="C47" s="46">
        <v>0.5</v>
      </c>
      <c r="D47" s="91">
        <v>57</v>
      </c>
      <c r="F47" s="90"/>
      <c r="G47" s="90"/>
      <c r="H47" s="90"/>
    </row>
    <row r="48" spans="1:8" s="41" customFormat="1">
      <c r="A48" s="22">
        <v>44263</v>
      </c>
      <c r="B48" s="46">
        <v>1.1399999999999999</v>
      </c>
      <c r="C48" s="46">
        <v>0.5</v>
      </c>
      <c r="D48" s="91">
        <v>64</v>
      </c>
      <c r="F48" s="90"/>
      <c r="G48" s="90"/>
      <c r="H48" s="90"/>
    </row>
    <row r="49" spans="1:8" s="41" customFormat="1">
      <c r="A49" s="22">
        <v>44264</v>
      </c>
      <c r="B49" s="46">
        <v>1.21</v>
      </c>
      <c r="C49" s="46">
        <v>0.5</v>
      </c>
      <c r="D49" s="91">
        <v>71</v>
      </c>
      <c r="F49" s="90"/>
      <c r="G49" s="90"/>
      <c r="H49" s="90"/>
    </row>
    <row r="50" spans="1:8" s="41" customFormat="1">
      <c r="A50" s="22">
        <v>44265</v>
      </c>
      <c r="B50" s="46">
        <v>1.18</v>
      </c>
      <c r="C50" s="46">
        <v>0.5</v>
      </c>
      <c r="D50" s="91">
        <v>68</v>
      </c>
      <c r="F50" s="90"/>
      <c r="G50" s="90"/>
      <c r="H50" s="90"/>
    </row>
    <row r="51" spans="1:8" s="41" customFormat="1">
      <c r="A51" s="22">
        <v>44266</v>
      </c>
      <c r="B51" s="46">
        <v>1.18</v>
      </c>
      <c r="C51" s="46">
        <v>0.5</v>
      </c>
      <c r="D51" s="91">
        <v>68</v>
      </c>
      <c r="F51" s="90"/>
      <c r="G51" s="90"/>
      <c r="H51" s="90"/>
    </row>
    <row r="52" spans="1:8" s="41" customFormat="1">
      <c r="A52" s="22">
        <v>44267</v>
      </c>
      <c r="B52" s="46">
        <v>1.22</v>
      </c>
      <c r="C52" s="46">
        <v>0.5</v>
      </c>
      <c r="D52" s="91">
        <v>72</v>
      </c>
      <c r="F52" s="90"/>
      <c r="G52" s="90"/>
      <c r="H52" s="90"/>
    </row>
    <row r="53" spans="1:8" s="41" customFormat="1">
      <c r="A53" s="22">
        <v>44270</v>
      </c>
      <c r="B53" s="46">
        <v>1.24</v>
      </c>
      <c r="C53" s="46">
        <v>0.5</v>
      </c>
      <c r="D53" s="91">
        <v>74</v>
      </c>
      <c r="F53" s="90"/>
      <c r="G53" s="90"/>
      <c r="H53" s="90"/>
    </row>
    <row r="54" spans="1:8" s="41" customFormat="1">
      <c r="A54" s="22">
        <v>44271</v>
      </c>
      <c r="B54" s="46">
        <v>1.18</v>
      </c>
      <c r="C54" s="46">
        <v>0.5</v>
      </c>
      <c r="D54" s="91">
        <v>68</v>
      </c>
      <c r="F54" s="90"/>
      <c r="G54" s="90"/>
      <c r="H54" s="90"/>
    </row>
    <row r="55" spans="1:8" s="41" customFormat="1">
      <c r="A55" s="22">
        <v>44272</v>
      </c>
      <c r="B55" s="46">
        <v>1.18</v>
      </c>
      <c r="C55" s="46">
        <v>0.5</v>
      </c>
      <c r="D55" s="91">
        <v>68</v>
      </c>
      <c r="F55" s="90"/>
      <c r="G55" s="90"/>
      <c r="H55" s="90"/>
    </row>
    <row r="56" spans="1:8" s="41" customFormat="1">
      <c r="A56" s="22">
        <v>44273</v>
      </c>
      <c r="B56" s="46">
        <v>1.1299999999999999</v>
      </c>
      <c r="C56" s="46">
        <v>0.5</v>
      </c>
      <c r="D56" s="91">
        <v>63</v>
      </c>
      <c r="F56" s="90"/>
      <c r="G56" s="90"/>
      <c r="H56" s="90"/>
    </row>
    <row r="57" spans="1:8" s="41" customFormat="1">
      <c r="A57" s="22">
        <v>44274</v>
      </c>
      <c r="B57" s="46">
        <v>1.1499999999999999</v>
      </c>
      <c r="C57" s="46">
        <v>0.5</v>
      </c>
      <c r="D57" s="91">
        <v>65</v>
      </c>
      <c r="F57" s="90"/>
      <c r="G57" s="90"/>
      <c r="H57" s="90"/>
    </row>
    <row r="58" spans="1:8" s="41" customFormat="1">
      <c r="A58" s="22">
        <v>44277</v>
      </c>
      <c r="B58" s="46">
        <v>1.1299999999999999</v>
      </c>
      <c r="C58" s="46">
        <v>0.5</v>
      </c>
      <c r="D58" s="91">
        <v>63</v>
      </c>
      <c r="F58" s="90"/>
      <c r="G58" s="90"/>
      <c r="H58" s="90"/>
    </row>
    <row r="59" spans="1:8" s="41" customFormat="1">
      <c r="A59" s="22">
        <v>44278</v>
      </c>
      <c r="B59" s="46">
        <v>1.1299999999999999</v>
      </c>
      <c r="C59" s="46">
        <v>0.5</v>
      </c>
      <c r="D59" s="91">
        <v>63</v>
      </c>
      <c r="F59" s="90"/>
      <c r="G59" s="90"/>
      <c r="H59" s="90"/>
    </row>
    <row r="60" spans="1:8" s="41" customFormat="1">
      <c r="A60" s="22">
        <v>44279</v>
      </c>
      <c r="B60" s="46">
        <v>1.1200000000000001</v>
      </c>
      <c r="C60" s="46">
        <v>0.5</v>
      </c>
      <c r="D60" s="91">
        <v>62</v>
      </c>
      <c r="F60" s="90"/>
      <c r="G60" s="90"/>
      <c r="H60" s="90"/>
    </row>
    <row r="61" spans="1:8" s="41" customFormat="1">
      <c r="A61" s="22">
        <v>44280</v>
      </c>
      <c r="B61" s="46">
        <v>1.0900000000000001</v>
      </c>
      <c r="C61" s="46">
        <v>0.5</v>
      </c>
      <c r="D61" s="91">
        <v>59</v>
      </c>
      <c r="F61" s="90"/>
      <c r="G61" s="90"/>
      <c r="H61" s="90"/>
    </row>
    <row r="62" spans="1:8" s="41" customFormat="1">
      <c r="A62" s="22">
        <v>44281</v>
      </c>
      <c r="B62" s="46">
        <v>1.1200000000000001</v>
      </c>
      <c r="C62" s="46">
        <v>0.5</v>
      </c>
      <c r="D62" s="91">
        <v>62</v>
      </c>
      <c r="F62" s="90"/>
      <c r="G62" s="90"/>
      <c r="H62" s="90"/>
    </row>
    <row r="63" spans="1:8" s="41" customFormat="1">
      <c r="A63" s="22">
        <v>44284</v>
      </c>
      <c r="B63" s="46">
        <v>1.1200000000000001</v>
      </c>
      <c r="C63" s="46">
        <v>0.5</v>
      </c>
      <c r="D63" s="91">
        <v>62</v>
      </c>
      <c r="F63" s="90"/>
      <c r="G63" s="90"/>
      <c r="H63" s="90"/>
    </row>
    <row r="64" spans="1:8" s="41" customFormat="1">
      <c r="A64" s="22">
        <v>44285</v>
      </c>
      <c r="B64" s="46">
        <v>1.1599999999999999</v>
      </c>
      <c r="C64" s="46">
        <v>0.5</v>
      </c>
      <c r="D64" s="91">
        <v>66</v>
      </c>
      <c r="F64" s="90"/>
      <c r="G64" s="90"/>
      <c r="H64" s="90"/>
    </row>
    <row r="65" spans="1:8" s="41" customFormat="1">
      <c r="A65" s="22">
        <v>44286</v>
      </c>
      <c r="B65" s="46">
        <v>1.1299999999999999</v>
      </c>
      <c r="C65" s="46">
        <v>0.5</v>
      </c>
      <c r="D65" s="91">
        <v>63</v>
      </c>
      <c r="F65" s="90"/>
      <c r="G65" s="90"/>
      <c r="H65" s="90"/>
    </row>
    <row r="66" spans="1:8" s="41" customFormat="1">
      <c r="A66" s="22">
        <v>44287</v>
      </c>
      <c r="B66" s="46">
        <v>1.1399999999999999</v>
      </c>
      <c r="C66" s="46">
        <v>0.5</v>
      </c>
      <c r="D66" s="91">
        <v>64</v>
      </c>
      <c r="F66" s="90"/>
      <c r="G66" s="90"/>
      <c r="H66" s="90"/>
    </row>
    <row r="67" spans="1:8" s="41" customFormat="1">
      <c r="A67" s="22">
        <v>44288</v>
      </c>
      <c r="B67" s="46">
        <v>1.1499999999999999</v>
      </c>
      <c r="C67" s="46">
        <v>0.5</v>
      </c>
      <c r="D67" s="91">
        <v>65</v>
      </c>
      <c r="F67" s="90"/>
      <c r="G67" s="90"/>
      <c r="H67" s="90"/>
    </row>
    <row r="68" spans="1:8" s="41" customFormat="1">
      <c r="A68" s="22">
        <v>44291</v>
      </c>
      <c r="B68" s="46">
        <v>1.2</v>
      </c>
      <c r="C68" s="46">
        <v>0.5</v>
      </c>
      <c r="D68" s="91">
        <v>70</v>
      </c>
      <c r="F68" s="90"/>
      <c r="G68" s="90"/>
      <c r="H68" s="90"/>
    </row>
    <row r="69" spans="1:8" s="41" customFormat="1">
      <c r="A69" s="22">
        <v>44292</v>
      </c>
      <c r="B69" s="46">
        <v>1.18</v>
      </c>
      <c r="C69" s="46">
        <v>0.5</v>
      </c>
      <c r="D69" s="91">
        <v>68</v>
      </c>
      <c r="F69" s="90"/>
      <c r="G69" s="90"/>
      <c r="H69" s="90"/>
    </row>
    <row r="70" spans="1:8" s="41" customFormat="1">
      <c r="A70" s="22">
        <v>44293</v>
      </c>
      <c r="B70" s="46">
        <v>1.18</v>
      </c>
      <c r="C70" s="46">
        <v>0.5</v>
      </c>
      <c r="D70" s="91">
        <v>68</v>
      </c>
      <c r="F70" s="90"/>
      <c r="G70" s="90"/>
      <c r="H70" s="90"/>
    </row>
    <row r="71" spans="1:8" s="41" customFormat="1">
      <c r="A71" s="22">
        <v>44294</v>
      </c>
      <c r="B71" s="46">
        <v>1.1499999999999999</v>
      </c>
      <c r="C71" s="46">
        <v>0.5</v>
      </c>
      <c r="D71" s="91">
        <v>65</v>
      </c>
      <c r="F71" s="90"/>
      <c r="G71" s="90"/>
      <c r="H71" s="90"/>
    </row>
    <row r="72" spans="1:8" s="41" customFormat="1">
      <c r="A72" s="22">
        <v>44295</v>
      </c>
      <c r="B72" s="46">
        <v>1.17</v>
      </c>
      <c r="C72" s="46">
        <v>0.5</v>
      </c>
      <c r="D72" s="91">
        <v>67</v>
      </c>
      <c r="F72" s="90"/>
      <c r="G72" s="90"/>
      <c r="H72" s="90"/>
    </row>
    <row r="73" spans="1:8" s="41" customFormat="1">
      <c r="A73" s="22">
        <v>44298</v>
      </c>
      <c r="B73" s="46">
        <v>1.1399999999999999</v>
      </c>
      <c r="C73" s="46">
        <v>0.5</v>
      </c>
      <c r="D73" s="91">
        <v>64</v>
      </c>
      <c r="F73" s="90"/>
      <c r="G73" s="90"/>
      <c r="H73" s="90"/>
    </row>
    <row r="74" spans="1:8" s="41" customFormat="1">
      <c r="A74" s="22">
        <v>44299</v>
      </c>
      <c r="B74" s="46">
        <v>1.1399999999999999</v>
      </c>
      <c r="C74" s="46">
        <v>0.5</v>
      </c>
      <c r="D74" s="91">
        <v>64</v>
      </c>
      <c r="F74" s="90"/>
      <c r="G74" s="90"/>
      <c r="H74" s="90"/>
    </row>
    <row r="75" spans="1:8" s="41" customFormat="1">
      <c r="A75" s="22">
        <v>44300</v>
      </c>
      <c r="B75" s="46">
        <v>1.1000000000000001</v>
      </c>
      <c r="C75" s="46">
        <v>0.5</v>
      </c>
      <c r="D75" s="91">
        <v>60</v>
      </c>
      <c r="F75" s="90"/>
      <c r="G75" s="90"/>
      <c r="H75" s="90"/>
    </row>
    <row r="76" spans="1:8" s="41" customFormat="1">
      <c r="A76" s="22">
        <v>44301</v>
      </c>
      <c r="B76" s="46">
        <v>1.1499999999999999</v>
      </c>
      <c r="C76" s="46">
        <v>0.5</v>
      </c>
      <c r="D76" s="91">
        <v>65</v>
      </c>
      <c r="F76" s="90"/>
      <c r="G76" s="90"/>
      <c r="H76" s="90"/>
    </row>
    <row r="77" spans="1:8" s="41" customFormat="1">
      <c r="A77" s="22">
        <v>44302</v>
      </c>
      <c r="B77" s="46">
        <v>1.1499999999999999</v>
      </c>
      <c r="C77" s="46">
        <v>0.5</v>
      </c>
      <c r="D77" s="91">
        <v>65</v>
      </c>
      <c r="F77" s="90"/>
      <c r="G77" s="90"/>
      <c r="H77" s="90"/>
    </row>
    <row r="78" spans="1:8" s="41" customFormat="1">
      <c r="A78" s="22">
        <v>44305</v>
      </c>
      <c r="B78" s="46">
        <v>1.1299999999999999</v>
      </c>
      <c r="C78" s="46">
        <v>0.5</v>
      </c>
      <c r="D78" s="91">
        <v>63</v>
      </c>
      <c r="F78" s="90"/>
      <c r="G78" s="90"/>
      <c r="H78" s="90"/>
    </row>
    <row r="79" spans="1:8" s="41" customFormat="1">
      <c r="A79" s="22">
        <v>44306</v>
      </c>
      <c r="B79" s="46">
        <v>1.1299999999999999</v>
      </c>
      <c r="C79" s="46">
        <v>0.5</v>
      </c>
      <c r="D79" s="91">
        <v>63</v>
      </c>
      <c r="F79" s="90"/>
      <c r="G79" s="90"/>
      <c r="H79" s="90"/>
    </row>
    <row r="80" spans="1:8" s="41" customFormat="1">
      <c r="A80" s="22">
        <v>44307</v>
      </c>
      <c r="B80" s="46">
        <v>1.1100000000000001</v>
      </c>
      <c r="C80" s="46">
        <v>0.5</v>
      </c>
      <c r="D80" s="91">
        <v>61</v>
      </c>
      <c r="F80" s="90"/>
      <c r="G80" s="90"/>
      <c r="H80" s="90"/>
    </row>
    <row r="81" spans="1:8" s="41" customFormat="1">
      <c r="A81" s="22">
        <v>44308</v>
      </c>
      <c r="B81" s="46">
        <v>1.1100000000000001</v>
      </c>
      <c r="C81" s="46">
        <v>0.5</v>
      </c>
      <c r="D81" s="91">
        <v>61</v>
      </c>
      <c r="F81" s="90"/>
      <c r="G81" s="90"/>
      <c r="H81" s="90"/>
    </row>
    <row r="82" spans="1:8" s="41" customFormat="1">
      <c r="A82" s="22">
        <v>44309</v>
      </c>
      <c r="B82" s="46">
        <v>1.1200000000000001</v>
      </c>
      <c r="C82" s="46">
        <v>0.5</v>
      </c>
      <c r="D82" s="91">
        <v>62</v>
      </c>
      <c r="F82" s="90"/>
      <c r="G82" s="90"/>
      <c r="H82" s="90"/>
    </row>
    <row r="83" spans="1:8" s="41" customFormat="1">
      <c r="A83" s="22">
        <v>44312</v>
      </c>
      <c r="B83" s="46">
        <v>1.1200000000000001</v>
      </c>
      <c r="C83" s="46">
        <v>0.5</v>
      </c>
      <c r="D83" s="91">
        <v>62</v>
      </c>
      <c r="F83" s="90"/>
      <c r="G83" s="90"/>
      <c r="H83" s="90"/>
    </row>
    <row r="84" spans="1:8" s="41" customFormat="1">
      <c r="A84" s="22">
        <v>44313</v>
      </c>
      <c r="B84" s="46">
        <v>1.1000000000000001</v>
      </c>
      <c r="C84" s="46">
        <v>0.5</v>
      </c>
      <c r="D84" s="91">
        <v>60</v>
      </c>
      <c r="F84" s="90"/>
      <c r="G84" s="90"/>
      <c r="H84" s="90"/>
    </row>
    <row r="85" spans="1:8" s="41" customFormat="1">
      <c r="A85" s="22">
        <v>44314</v>
      </c>
      <c r="B85" s="46">
        <v>1.1100000000000001</v>
      </c>
      <c r="C85" s="46">
        <v>0.5</v>
      </c>
      <c r="D85" s="91">
        <v>61</v>
      </c>
      <c r="F85" s="90"/>
      <c r="G85" s="90"/>
      <c r="H85" s="90"/>
    </row>
    <row r="86" spans="1:8" s="41" customFormat="1">
      <c r="A86" s="22">
        <v>44315</v>
      </c>
      <c r="B86" s="46">
        <v>1.1200000000000001</v>
      </c>
      <c r="C86" s="46">
        <v>0.5</v>
      </c>
      <c r="D86" s="91">
        <v>62</v>
      </c>
      <c r="F86" s="90"/>
      <c r="G86" s="90"/>
      <c r="H86" s="90"/>
    </row>
    <row r="87" spans="1:8" s="41" customFormat="1">
      <c r="A87" s="22">
        <v>44316</v>
      </c>
      <c r="B87" s="46">
        <v>1.1399999999999999</v>
      </c>
      <c r="C87" s="46">
        <v>0.5</v>
      </c>
      <c r="D87" s="91">
        <v>64</v>
      </c>
      <c r="F87" s="90"/>
      <c r="G87" s="90"/>
      <c r="H87" s="90"/>
    </row>
    <row r="88" spans="1:8" s="41" customFormat="1">
      <c r="A88" s="22">
        <v>44319</v>
      </c>
      <c r="B88" s="46">
        <v>1.1499999999999999</v>
      </c>
      <c r="C88" s="46">
        <v>0.5</v>
      </c>
      <c r="D88" s="91">
        <v>65</v>
      </c>
      <c r="F88" s="90"/>
      <c r="G88" s="90"/>
      <c r="H88" s="90"/>
    </row>
    <row r="89" spans="1:8" s="41" customFormat="1">
      <c r="A89" s="22">
        <v>44320</v>
      </c>
      <c r="B89" s="46">
        <v>1.1599999999999999</v>
      </c>
      <c r="C89" s="46">
        <v>0.5</v>
      </c>
      <c r="D89" s="91">
        <v>66</v>
      </c>
      <c r="F89" s="90"/>
      <c r="G89" s="90"/>
      <c r="H89" s="90"/>
    </row>
    <row r="90" spans="1:8" s="41" customFormat="1">
      <c r="A90" s="22">
        <v>44322</v>
      </c>
      <c r="B90" s="46">
        <v>1.1399999999999999</v>
      </c>
      <c r="C90" s="46">
        <v>0.5</v>
      </c>
      <c r="D90" s="91">
        <v>64</v>
      </c>
      <c r="F90" s="90"/>
      <c r="G90" s="90"/>
      <c r="H90" s="90"/>
    </row>
    <row r="91" spans="1:8" s="41" customFormat="1">
      <c r="A91" s="22">
        <v>44323</v>
      </c>
      <c r="B91" s="46">
        <v>1.1399999999999999</v>
      </c>
      <c r="C91" s="46">
        <v>0.5</v>
      </c>
      <c r="D91" s="91">
        <v>64</v>
      </c>
      <c r="F91" s="90"/>
      <c r="G91" s="90"/>
      <c r="H91" s="90"/>
    </row>
    <row r="92" spans="1:8" s="41" customFormat="1">
      <c r="A92" s="22">
        <v>44326</v>
      </c>
      <c r="B92" s="46">
        <v>1.1399999999999999</v>
      </c>
      <c r="C92" s="46">
        <v>0.5</v>
      </c>
      <c r="D92" s="91">
        <v>64</v>
      </c>
      <c r="F92" s="90"/>
      <c r="G92" s="90"/>
      <c r="H92" s="90"/>
    </row>
    <row r="93" spans="1:8" s="41" customFormat="1">
      <c r="A93" s="22">
        <v>44327</v>
      </c>
      <c r="B93" s="46">
        <v>1.1299999999999999</v>
      </c>
      <c r="C93" s="46">
        <v>0.5</v>
      </c>
      <c r="D93" s="91">
        <v>63</v>
      </c>
      <c r="F93" s="90"/>
      <c r="G93" s="90"/>
      <c r="H93" s="90"/>
    </row>
    <row r="94" spans="1:8" s="41" customFormat="1">
      <c r="A94" s="22">
        <v>44328</v>
      </c>
      <c r="B94" s="46">
        <v>1.1200000000000001</v>
      </c>
      <c r="C94" s="46">
        <v>0.5</v>
      </c>
      <c r="D94" s="91">
        <v>62</v>
      </c>
      <c r="F94" s="90"/>
      <c r="G94" s="90"/>
      <c r="H94" s="90"/>
    </row>
    <row r="95" spans="1:8" s="41" customFormat="1">
      <c r="A95" s="22">
        <v>44329</v>
      </c>
      <c r="B95" s="46">
        <v>1.1200000000000001</v>
      </c>
      <c r="C95" s="46">
        <v>0.5</v>
      </c>
      <c r="D95" s="91">
        <v>62</v>
      </c>
      <c r="F95" s="90"/>
      <c r="G95" s="90"/>
      <c r="H95" s="90"/>
    </row>
    <row r="96" spans="1:8" s="41" customFormat="1">
      <c r="A96" s="22">
        <v>44330</v>
      </c>
      <c r="B96" s="46">
        <v>1.1200000000000001</v>
      </c>
      <c r="C96" s="46">
        <v>0.5</v>
      </c>
      <c r="D96" s="91">
        <v>62</v>
      </c>
      <c r="F96" s="90"/>
      <c r="G96" s="90"/>
      <c r="H96" s="90"/>
    </row>
    <row r="97" spans="1:8" s="41" customFormat="1">
      <c r="A97" s="22">
        <v>44333</v>
      </c>
      <c r="B97" s="46">
        <v>1.1100000000000001</v>
      </c>
      <c r="C97" s="46">
        <v>0.5</v>
      </c>
      <c r="D97" s="91">
        <v>61</v>
      </c>
      <c r="F97" s="90"/>
      <c r="G97" s="90"/>
      <c r="H97" s="90"/>
    </row>
    <row r="98" spans="1:8" s="41" customFormat="1">
      <c r="A98" s="22">
        <v>44334</v>
      </c>
      <c r="B98" s="46">
        <v>1.1000000000000001</v>
      </c>
      <c r="C98" s="46">
        <v>0.5</v>
      </c>
      <c r="D98" s="91">
        <v>60</v>
      </c>
      <c r="F98" s="90"/>
      <c r="G98" s="90"/>
      <c r="H98" s="90"/>
    </row>
    <row r="99" spans="1:8" s="41" customFormat="1">
      <c r="A99" s="22">
        <v>44336</v>
      </c>
      <c r="B99" s="46">
        <v>1.1000000000000001</v>
      </c>
      <c r="C99" s="46">
        <v>0.5</v>
      </c>
      <c r="D99" s="91">
        <v>60</v>
      </c>
      <c r="F99" s="90"/>
      <c r="G99" s="90"/>
      <c r="H99" s="90"/>
    </row>
    <row r="100" spans="1:8" s="41" customFormat="1">
      <c r="A100" s="22">
        <v>44337</v>
      </c>
      <c r="B100" s="46">
        <v>1.1000000000000001</v>
      </c>
      <c r="C100" s="46">
        <v>0.5</v>
      </c>
      <c r="D100" s="91">
        <v>60</v>
      </c>
      <c r="F100" s="90"/>
      <c r="G100" s="90"/>
      <c r="H100" s="90"/>
    </row>
    <row r="101" spans="1:8" s="41" customFormat="1">
      <c r="A101" s="22">
        <v>44340</v>
      </c>
      <c r="B101" s="46">
        <v>1.1200000000000001</v>
      </c>
      <c r="C101" s="46">
        <v>0.5</v>
      </c>
      <c r="D101" s="91">
        <v>62</v>
      </c>
      <c r="F101" s="90"/>
      <c r="G101" s="90"/>
      <c r="H101" s="90"/>
    </row>
    <row r="102" spans="1:8" s="41" customFormat="1">
      <c r="A102" s="22">
        <v>44341</v>
      </c>
      <c r="B102" s="46">
        <v>1.1399999999999999</v>
      </c>
      <c r="C102" s="46">
        <v>0.5</v>
      </c>
      <c r="D102" s="91">
        <v>64</v>
      </c>
      <c r="F102" s="90"/>
      <c r="G102" s="90"/>
      <c r="H102" s="90"/>
    </row>
    <row r="103" spans="1:8" s="41" customFormat="1">
      <c r="A103" s="22">
        <v>44342</v>
      </c>
      <c r="B103" s="46">
        <v>1.1599999999999999</v>
      </c>
      <c r="C103" s="46">
        <v>0.5</v>
      </c>
      <c r="D103" s="91">
        <v>66</v>
      </c>
      <c r="F103" s="90"/>
      <c r="G103" s="90"/>
      <c r="H103" s="90"/>
    </row>
    <row r="104" spans="1:8" s="41" customFormat="1">
      <c r="A104" s="22">
        <v>44343</v>
      </c>
      <c r="B104" s="46">
        <v>1.1200000000000001</v>
      </c>
      <c r="C104" s="46">
        <v>0.5</v>
      </c>
      <c r="D104" s="91">
        <v>62</v>
      </c>
      <c r="F104" s="90"/>
      <c r="G104" s="90"/>
      <c r="H104" s="90"/>
    </row>
    <row r="105" spans="1:8" s="41" customFormat="1">
      <c r="A105" s="22">
        <v>44344</v>
      </c>
      <c r="B105" s="46">
        <v>1.1599999999999999</v>
      </c>
      <c r="C105" s="46">
        <v>0.5</v>
      </c>
      <c r="D105" s="91">
        <v>66</v>
      </c>
      <c r="F105" s="90"/>
      <c r="G105" s="90"/>
      <c r="H105" s="90"/>
    </row>
    <row r="106" spans="1:8" s="41" customFormat="1">
      <c r="A106" s="22">
        <v>44347</v>
      </c>
      <c r="B106" s="46">
        <v>1.23</v>
      </c>
      <c r="C106" s="46">
        <v>0.5</v>
      </c>
      <c r="D106" s="91">
        <v>73</v>
      </c>
      <c r="F106" s="90"/>
      <c r="G106" s="90"/>
      <c r="H106" s="90"/>
    </row>
    <row r="107" spans="1:8" s="41" customFormat="1">
      <c r="A107" s="22">
        <v>44348</v>
      </c>
      <c r="B107" s="46">
        <v>1.21</v>
      </c>
      <c r="C107" s="46">
        <v>0.5</v>
      </c>
      <c r="D107" s="91">
        <v>71</v>
      </c>
      <c r="F107" s="90"/>
      <c r="G107" s="90"/>
      <c r="H107" s="90"/>
    </row>
    <row r="108" spans="1:8" s="41" customFormat="1">
      <c r="A108" s="22">
        <v>44349</v>
      </c>
      <c r="B108" s="46">
        <v>1.21</v>
      </c>
      <c r="C108" s="46">
        <v>0.5</v>
      </c>
      <c r="D108" s="91">
        <v>71</v>
      </c>
      <c r="F108" s="90"/>
      <c r="G108" s="90"/>
      <c r="H108" s="90"/>
    </row>
    <row r="109" spans="1:8" s="41" customFormat="1">
      <c r="A109" s="22">
        <v>44350</v>
      </c>
      <c r="B109" s="46">
        <v>1.19</v>
      </c>
      <c r="C109" s="46">
        <v>0.5</v>
      </c>
      <c r="D109" s="91">
        <v>69</v>
      </c>
      <c r="F109" s="90"/>
      <c r="G109" s="90"/>
      <c r="H109" s="90"/>
    </row>
    <row r="110" spans="1:8" s="41" customFormat="1">
      <c r="A110" s="22">
        <v>44351</v>
      </c>
      <c r="B110" s="46">
        <v>1.22</v>
      </c>
      <c r="C110" s="46">
        <v>0.5</v>
      </c>
      <c r="D110" s="91">
        <v>72</v>
      </c>
      <c r="F110" s="90"/>
      <c r="G110" s="90"/>
      <c r="H110" s="90"/>
    </row>
    <row r="111" spans="1:8" s="41" customFormat="1">
      <c r="A111" s="22">
        <v>44354</v>
      </c>
      <c r="B111" s="46">
        <v>1.2</v>
      </c>
      <c r="C111" s="46">
        <v>0.5</v>
      </c>
      <c r="D111" s="91">
        <v>70</v>
      </c>
      <c r="F111" s="90"/>
      <c r="G111" s="90"/>
      <c r="H111" s="90"/>
    </row>
    <row r="112" spans="1:8" s="41" customFormat="1">
      <c r="A112" s="22">
        <v>44355</v>
      </c>
      <c r="B112" s="46">
        <v>1.17</v>
      </c>
      <c r="C112" s="46">
        <v>0.5</v>
      </c>
      <c r="D112" s="91">
        <v>67</v>
      </c>
      <c r="F112" s="90"/>
      <c r="G112" s="90"/>
      <c r="H112" s="90"/>
    </row>
    <row r="113" spans="1:8" s="41" customFormat="1">
      <c r="A113" s="22">
        <v>44356</v>
      </c>
      <c r="B113" s="46">
        <v>1.1399999999999999</v>
      </c>
      <c r="C113" s="46">
        <v>0.5</v>
      </c>
      <c r="D113" s="91">
        <v>64</v>
      </c>
      <c r="F113" s="90"/>
      <c r="G113" s="90"/>
      <c r="H113" s="90"/>
    </row>
    <row r="114" spans="1:8" s="41" customFormat="1">
      <c r="A114" s="22">
        <v>44357</v>
      </c>
      <c r="B114" s="46">
        <v>1.28</v>
      </c>
      <c r="C114" s="46">
        <v>0.5</v>
      </c>
      <c r="D114" s="91">
        <v>78</v>
      </c>
      <c r="F114" s="90"/>
      <c r="G114" s="90"/>
      <c r="H114" s="90"/>
    </row>
    <row r="115" spans="1:8" s="41" customFormat="1">
      <c r="A115" s="22">
        <v>44358</v>
      </c>
      <c r="B115" s="46">
        <v>1.28</v>
      </c>
      <c r="C115" s="46">
        <v>0.5</v>
      </c>
      <c r="D115" s="91">
        <v>78</v>
      </c>
      <c r="F115" s="90"/>
      <c r="G115" s="90"/>
      <c r="H115" s="90"/>
    </row>
    <row r="116" spans="1:8" s="41" customFormat="1">
      <c r="A116" s="22">
        <v>44361</v>
      </c>
      <c r="B116" s="46">
        <v>1.29</v>
      </c>
      <c r="C116" s="46">
        <v>0.5</v>
      </c>
      <c r="D116" s="91">
        <v>79</v>
      </c>
      <c r="F116" s="90"/>
      <c r="G116" s="90"/>
      <c r="H116" s="90"/>
    </row>
    <row r="117" spans="1:8" s="41" customFormat="1">
      <c r="A117" s="22">
        <v>44362</v>
      </c>
      <c r="B117" s="46">
        <v>1.31</v>
      </c>
      <c r="C117" s="46">
        <v>0.5</v>
      </c>
      <c r="D117" s="91">
        <v>81</v>
      </c>
      <c r="F117" s="90"/>
      <c r="G117" s="90"/>
      <c r="H117" s="90"/>
    </row>
    <row r="118" spans="1:8" s="41" customFormat="1">
      <c r="A118" s="22">
        <v>44363</v>
      </c>
      <c r="B118" s="46">
        <v>1.29</v>
      </c>
      <c r="C118" s="46">
        <v>0.5</v>
      </c>
      <c r="D118" s="91">
        <v>79</v>
      </c>
      <c r="F118" s="90"/>
      <c r="G118" s="90"/>
      <c r="H118" s="90"/>
    </row>
    <row r="119" spans="1:8" s="41" customFormat="1">
      <c r="A119" s="22">
        <v>44364</v>
      </c>
      <c r="B119" s="46">
        <v>1.33</v>
      </c>
      <c r="C119" s="46">
        <v>0.5</v>
      </c>
      <c r="D119" s="91">
        <v>83</v>
      </c>
      <c r="F119" s="90"/>
      <c r="G119" s="90"/>
      <c r="H119" s="90"/>
    </row>
    <row r="120" spans="1:8" s="41" customFormat="1">
      <c r="A120" s="22">
        <v>44365</v>
      </c>
      <c r="B120" s="46">
        <v>1.31</v>
      </c>
      <c r="C120" s="46">
        <v>0.5</v>
      </c>
      <c r="D120" s="91">
        <v>81</v>
      </c>
      <c r="F120" s="90"/>
      <c r="G120" s="90"/>
      <c r="H120" s="90"/>
    </row>
    <row r="121" spans="1:8" s="41" customFormat="1">
      <c r="A121" s="22">
        <v>44368</v>
      </c>
      <c r="B121" s="46">
        <v>1.35</v>
      </c>
      <c r="C121" s="46">
        <v>0.5</v>
      </c>
      <c r="D121" s="91">
        <v>85</v>
      </c>
      <c r="F121" s="90"/>
      <c r="G121" s="90"/>
      <c r="H121" s="90"/>
    </row>
    <row r="122" spans="1:8" s="41" customFormat="1">
      <c r="A122" s="22">
        <v>44369</v>
      </c>
      <c r="B122" s="46">
        <v>1.33</v>
      </c>
      <c r="C122" s="46">
        <v>0.5</v>
      </c>
      <c r="D122" s="91">
        <v>83</v>
      </c>
      <c r="F122" s="90"/>
      <c r="G122" s="90"/>
      <c r="H122" s="90"/>
    </row>
    <row r="123" spans="1:8" s="41" customFormat="1">
      <c r="A123" s="22">
        <v>44370</v>
      </c>
      <c r="B123" s="46">
        <v>1.34</v>
      </c>
      <c r="C123" s="46">
        <v>0.5</v>
      </c>
      <c r="D123" s="91">
        <v>84</v>
      </c>
      <c r="F123" s="90"/>
      <c r="G123" s="90"/>
      <c r="H123" s="90"/>
    </row>
    <row r="124" spans="1:8" s="41" customFormat="1">
      <c r="A124" s="22">
        <v>44371</v>
      </c>
      <c r="B124" s="46">
        <v>1.38</v>
      </c>
      <c r="C124" s="46">
        <v>0.5</v>
      </c>
      <c r="D124" s="91">
        <v>88</v>
      </c>
      <c r="F124" s="90"/>
      <c r="G124" s="90"/>
      <c r="H124" s="90"/>
    </row>
    <row r="125" spans="1:8" s="41" customFormat="1">
      <c r="A125" s="22">
        <v>44372</v>
      </c>
      <c r="B125" s="46">
        <v>1.44</v>
      </c>
      <c r="C125" s="46">
        <v>0.5</v>
      </c>
      <c r="D125" s="91">
        <v>94</v>
      </c>
      <c r="F125" s="90"/>
      <c r="G125" s="90"/>
      <c r="H125" s="90"/>
    </row>
    <row r="126" spans="1:8" s="41" customFormat="1">
      <c r="A126" s="22">
        <v>44375</v>
      </c>
      <c r="B126" s="46">
        <v>1.47</v>
      </c>
      <c r="C126" s="46">
        <v>0.5</v>
      </c>
      <c r="D126" s="91">
        <v>97</v>
      </c>
      <c r="F126" s="90"/>
      <c r="G126" s="90"/>
      <c r="H126" s="90"/>
    </row>
    <row r="127" spans="1:8" s="41" customFormat="1">
      <c r="A127" s="22">
        <v>44376</v>
      </c>
      <c r="B127" s="46">
        <v>1.46</v>
      </c>
      <c r="C127" s="46">
        <v>0.5</v>
      </c>
      <c r="D127" s="91">
        <v>96</v>
      </c>
      <c r="F127" s="90"/>
      <c r="G127" s="90"/>
      <c r="H127" s="90"/>
    </row>
    <row r="128" spans="1:8" s="41" customFormat="1">
      <c r="A128" s="22">
        <v>44377</v>
      </c>
      <c r="B128" s="46">
        <v>1.45</v>
      </c>
      <c r="C128" s="46">
        <v>0.5</v>
      </c>
      <c r="D128" s="91">
        <v>95</v>
      </c>
      <c r="F128" s="90"/>
      <c r="G128" s="90"/>
      <c r="H128" s="90"/>
    </row>
    <row r="129" spans="1:8" s="41" customFormat="1">
      <c r="A129" s="22">
        <v>44378</v>
      </c>
      <c r="B129" s="46">
        <v>1.47</v>
      </c>
      <c r="C129" s="46">
        <v>0.5</v>
      </c>
      <c r="D129" s="91">
        <v>97</v>
      </c>
      <c r="F129" s="90"/>
      <c r="G129" s="90"/>
      <c r="H129" s="90"/>
    </row>
    <row r="130" spans="1:8" s="41" customFormat="1">
      <c r="A130" s="22">
        <v>44379</v>
      </c>
      <c r="B130" s="46">
        <v>1.48</v>
      </c>
      <c r="C130" s="46">
        <v>0.5</v>
      </c>
      <c r="D130" s="91">
        <v>98</v>
      </c>
      <c r="F130" s="90"/>
      <c r="G130" s="90"/>
      <c r="H130" s="90"/>
    </row>
    <row r="131" spans="1:8" s="41" customFormat="1">
      <c r="A131" s="22">
        <v>44382</v>
      </c>
      <c r="B131" s="46">
        <v>1.46</v>
      </c>
      <c r="C131" s="46">
        <v>0.5</v>
      </c>
      <c r="D131" s="91">
        <v>96</v>
      </c>
      <c r="F131" s="90"/>
      <c r="G131" s="90"/>
      <c r="H131" s="90"/>
    </row>
    <row r="132" spans="1:8" s="41" customFormat="1">
      <c r="A132" s="22">
        <v>44383</v>
      </c>
      <c r="B132" s="46">
        <v>1.47</v>
      </c>
      <c r="C132" s="46">
        <v>0.5</v>
      </c>
      <c r="D132" s="91">
        <v>97</v>
      </c>
      <c r="F132" s="90"/>
      <c r="G132" s="90"/>
      <c r="H132" s="90"/>
    </row>
    <row r="133" spans="1:8" s="41" customFormat="1">
      <c r="A133" s="22">
        <v>44384</v>
      </c>
      <c r="B133" s="46">
        <v>1.41</v>
      </c>
      <c r="C133" s="46">
        <v>0.5</v>
      </c>
      <c r="D133" s="91">
        <v>91</v>
      </c>
      <c r="F133" s="90"/>
      <c r="G133" s="90"/>
      <c r="H133" s="90"/>
    </row>
    <row r="134" spans="1:8" s="41" customFormat="1">
      <c r="A134" s="22">
        <v>44385</v>
      </c>
      <c r="B134" s="46">
        <v>1.36</v>
      </c>
      <c r="C134" s="46">
        <v>0.5</v>
      </c>
      <c r="D134" s="91">
        <v>86</v>
      </c>
      <c r="F134" s="90"/>
      <c r="G134" s="90"/>
      <c r="H134" s="90"/>
    </row>
    <row r="135" spans="1:8" s="41" customFormat="1">
      <c r="A135" s="22">
        <v>44386</v>
      </c>
      <c r="B135" s="46">
        <v>1.38</v>
      </c>
      <c r="C135" s="46">
        <v>0.5</v>
      </c>
      <c r="D135" s="91">
        <v>88</v>
      </c>
      <c r="F135" s="90"/>
      <c r="G135" s="90"/>
      <c r="H135" s="90"/>
    </row>
    <row r="136" spans="1:8" s="41" customFormat="1">
      <c r="A136" s="22">
        <v>44389</v>
      </c>
      <c r="B136" s="46">
        <v>1.38</v>
      </c>
      <c r="C136" s="46">
        <v>0.5</v>
      </c>
      <c r="D136" s="91">
        <v>88</v>
      </c>
      <c r="F136" s="90"/>
      <c r="G136" s="90"/>
      <c r="H136" s="90"/>
    </row>
    <row r="137" spans="1:8" s="41" customFormat="1">
      <c r="A137" s="22">
        <v>44390</v>
      </c>
      <c r="B137" s="46">
        <v>1.42</v>
      </c>
      <c r="C137" s="46">
        <v>0.5</v>
      </c>
      <c r="D137" s="91">
        <v>92</v>
      </c>
      <c r="F137" s="90"/>
      <c r="G137" s="90"/>
      <c r="H137" s="90"/>
    </row>
    <row r="138" spans="1:8" s="41" customFormat="1">
      <c r="A138" s="22">
        <v>44391</v>
      </c>
      <c r="B138" s="46">
        <v>1.39</v>
      </c>
      <c r="C138" s="46">
        <v>0.5</v>
      </c>
      <c r="D138" s="91">
        <v>89</v>
      </c>
      <c r="F138" s="90"/>
      <c r="G138" s="90"/>
      <c r="H138" s="90"/>
    </row>
    <row r="139" spans="1:8" s="41" customFormat="1">
      <c r="A139" s="22">
        <v>44392</v>
      </c>
      <c r="B139" s="46">
        <v>1.5</v>
      </c>
      <c r="C139" s="46">
        <v>0.5</v>
      </c>
      <c r="D139" s="91">
        <v>100</v>
      </c>
      <c r="F139" s="90"/>
      <c r="G139" s="90"/>
      <c r="H139" s="90"/>
    </row>
    <row r="140" spans="1:8" s="41" customFormat="1">
      <c r="A140" s="22">
        <v>44393</v>
      </c>
      <c r="B140" s="46">
        <v>1.45</v>
      </c>
      <c r="C140" s="46">
        <v>0.5</v>
      </c>
      <c r="D140" s="91">
        <v>95</v>
      </c>
      <c r="F140" s="90"/>
      <c r="G140" s="90"/>
      <c r="H140" s="90"/>
    </row>
    <row r="141" spans="1:8" s="41" customFormat="1">
      <c r="A141" s="22">
        <v>44396</v>
      </c>
      <c r="B141" s="46">
        <v>1.46</v>
      </c>
      <c r="C141" s="46">
        <v>0.5</v>
      </c>
      <c r="D141" s="91">
        <v>96</v>
      </c>
      <c r="F141" s="90"/>
      <c r="G141" s="90"/>
      <c r="H141" s="90"/>
    </row>
    <row r="142" spans="1:8" s="41" customFormat="1">
      <c r="A142" s="22">
        <v>44397</v>
      </c>
      <c r="B142" s="46">
        <v>1.41</v>
      </c>
      <c r="C142" s="46">
        <v>0.5</v>
      </c>
      <c r="D142" s="91">
        <v>91</v>
      </c>
      <c r="F142" s="90"/>
      <c r="G142" s="90"/>
      <c r="H142" s="90"/>
    </row>
    <row r="143" spans="1:8" s="41" customFormat="1">
      <c r="A143" s="22">
        <v>44398</v>
      </c>
      <c r="B143" s="46">
        <v>1.38</v>
      </c>
      <c r="C143" s="46">
        <v>0.5</v>
      </c>
      <c r="D143" s="91">
        <v>88</v>
      </c>
      <c r="F143" s="90"/>
      <c r="G143" s="90"/>
      <c r="H143" s="90"/>
    </row>
    <row r="144" spans="1:8" s="41" customFormat="1">
      <c r="A144" s="22">
        <v>44399</v>
      </c>
      <c r="B144" s="46">
        <v>1.4</v>
      </c>
      <c r="C144" s="46">
        <v>0.5</v>
      </c>
      <c r="D144" s="91">
        <v>90</v>
      </c>
      <c r="F144" s="90"/>
      <c r="G144" s="90"/>
      <c r="H144" s="90"/>
    </row>
    <row r="145" spans="1:8" s="41" customFormat="1">
      <c r="A145" s="22">
        <v>44400</v>
      </c>
      <c r="B145" s="46">
        <v>1.39</v>
      </c>
      <c r="C145" s="46">
        <v>0.5</v>
      </c>
      <c r="D145" s="91">
        <v>89</v>
      </c>
      <c r="F145" s="90"/>
      <c r="G145" s="90"/>
      <c r="H145" s="90"/>
    </row>
    <row r="146" spans="1:8" s="41" customFormat="1">
      <c r="A146" s="22">
        <v>44403</v>
      </c>
      <c r="B146" s="46">
        <v>1.37</v>
      </c>
      <c r="C146" s="46">
        <v>0.5</v>
      </c>
      <c r="D146" s="91">
        <v>87</v>
      </c>
      <c r="F146" s="90"/>
      <c r="G146" s="90"/>
      <c r="H146" s="90"/>
    </row>
    <row r="147" spans="1:8" s="41" customFormat="1">
      <c r="A147" s="22">
        <v>44404</v>
      </c>
      <c r="B147" s="46">
        <v>1.38</v>
      </c>
      <c r="C147" s="46">
        <v>0.5</v>
      </c>
      <c r="D147" s="91">
        <v>88</v>
      </c>
      <c r="F147" s="90"/>
      <c r="G147" s="90"/>
      <c r="H147" s="90"/>
    </row>
    <row r="148" spans="1:8" s="41" customFormat="1">
      <c r="A148" s="22">
        <v>44405</v>
      </c>
      <c r="B148" s="46">
        <v>1.42</v>
      </c>
      <c r="C148" s="46">
        <v>0.5</v>
      </c>
      <c r="D148" s="91">
        <v>92</v>
      </c>
      <c r="F148" s="90"/>
      <c r="G148" s="90"/>
      <c r="H148" s="90"/>
    </row>
    <row r="149" spans="1:8" s="41" customFormat="1">
      <c r="A149" s="22">
        <v>44406</v>
      </c>
      <c r="B149" s="46">
        <v>1.43</v>
      </c>
      <c r="C149" s="46">
        <v>0.5</v>
      </c>
      <c r="D149" s="91">
        <v>93</v>
      </c>
      <c r="F149" s="90"/>
      <c r="G149" s="90"/>
      <c r="H149" s="90"/>
    </row>
    <row r="150" spans="1:8" s="41" customFormat="1">
      <c r="A150" s="22">
        <v>44407</v>
      </c>
      <c r="B150" s="46">
        <v>1.42</v>
      </c>
      <c r="C150" s="46">
        <v>0.5</v>
      </c>
      <c r="D150" s="91">
        <v>92</v>
      </c>
      <c r="F150" s="90"/>
      <c r="G150" s="90"/>
      <c r="H150" s="90"/>
    </row>
    <row r="151" spans="1:8" s="41" customFormat="1">
      <c r="A151" s="22">
        <v>44410</v>
      </c>
      <c r="B151" s="46">
        <v>1.44</v>
      </c>
      <c r="C151" s="46">
        <v>0.5</v>
      </c>
      <c r="D151" s="91">
        <v>94</v>
      </c>
      <c r="F151" s="90"/>
      <c r="G151" s="90"/>
      <c r="H151" s="90"/>
    </row>
    <row r="152" spans="1:8" s="41" customFormat="1">
      <c r="A152" s="22">
        <v>44411</v>
      </c>
      <c r="B152" s="46">
        <v>1.44</v>
      </c>
      <c r="C152" s="46">
        <v>0.5</v>
      </c>
      <c r="D152" s="91">
        <v>94</v>
      </c>
      <c r="F152" s="90"/>
      <c r="G152" s="90"/>
      <c r="H152" s="90"/>
    </row>
    <row r="153" spans="1:8" s="41" customFormat="1">
      <c r="A153" s="22">
        <v>44412</v>
      </c>
      <c r="B153" s="46">
        <v>1.42</v>
      </c>
      <c r="C153" s="46">
        <v>0.5</v>
      </c>
      <c r="D153" s="91">
        <v>92</v>
      </c>
      <c r="F153" s="90"/>
      <c r="G153" s="90"/>
      <c r="H153" s="90"/>
    </row>
    <row r="154" spans="1:8" s="41" customFormat="1">
      <c r="A154" s="22">
        <v>44413</v>
      </c>
      <c r="B154" s="46">
        <v>1.41</v>
      </c>
      <c r="C154" s="46">
        <v>0.5</v>
      </c>
      <c r="D154" s="91">
        <v>91</v>
      </c>
      <c r="F154" s="90"/>
      <c r="G154" s="90"/>
      <c r="H154" s="90"/>
    </row>
    <row r="155" spans="1:8" s="41" customFormat="1">
      <c r="A155" s="22">
        <v>44414</v>
      </c>
      <c r="B155" s="46">
        <v>1.43</v>
      </c>
      <c r="C155" s="46">
        <v>0.5</v>
      </c>
      <c r="D155" s="91">
        <v>93</v>
      </c>
      <c r="F155" s="90"/>
      <c r="G155" s="90"/>
      <c r="H155" s="90"/>
    </row>
    <row r="156" spans="1:8" s="41" customFormat="1">
      <c r="A156" s="22">
        <v>44417</v>
      </c>
      <c r="B156" s="46">
        <v>1.44</v>
      </c>
      <c r="C156" s="46">
        <v>0.5</v>
      </c>
      <c r="D156" s="91">
        <v>94</v>
      </c>
      <c r="F156" s="90"/>
      <c r="G156" s="90"/>
      <c r="H156" s="90"/>
    </row>
    <row r="157" spans="1:8" s="41" customFormat="1">
      <c r="A157" s="22">
        <v>44418</v>
      </c>
      <c r="B157" s="46">
        <v>1.43</v>
      </c>
      <c r="C157" s="46">
        <v>0.5</v>
      </c>
      <c r="D157" s="91">
        <v>93</v>
      </c>
      <c r="F157" s="90"/>
      <c r="G157" s="90"/>
      <c r="H157" s="90"/>
    </row>
    <row r="158" spans="1:8" s="41" customFormat="1">
      <c r="A158" s="22">
        <v>44419</v>
      </c>
      <c r="B158" s="46">
        <v>1.42</v>
      </c>
      <c r="C158" s="46">
        <v>0.5</v>
      </c>
      <c r="D158" s="91">
        <v>92</v>
      </c>
      <c r="F158" s="90"/>
      <c r="G158" s="90"/>
      <c r="H158" s="90"/>
    </row>
    <row r="159" spans="1:8" s="41" customFormat="1">
      <c r="A159" s="22">
        <v>44420</v>
      </c>
      <c r="B159" s="46">
        <v>1.41</v>
      </c>
      <c r="C159" s="46">
        <v>0.5</v>
      </c>
      <c r="D159" s="91">
        <v>91</v>
      </c>
      <c r="F159" s="90"/>
      <c r="G159" s="90"/>
      <c r="H159" s="90"/>
    </row>
    <row r="160" spans="1:8" s="41" customFormat="1">
      <c r="A160" s="22">
        <v>44421</v>
      </c>
      <c r="B160" s="46">
        <v>1.41</v>
      </c>
      <c r="C160" s="46">
        <v>0.5</v>
      </c>
      <c r="D160" s="91">
        <v>91</v>
      </c>
      <c r="F160" s="90"/>
      <c r="G160" s="90"/>
      <c r="H160" s="90"/>
    </row>
    <row r="161" spans="1:8" s="41" customFormat="1">
      <c r="A161" s="22">
        <v>44425</v>
      </c>
      <c r="B161" s="46">
        <v>1.4</v>
      </c>
      <c r="C161" s="46">
        <v>0.5</v>
      </c>
      <c r="D161" s="91">
        <v>90</v>
      </c>
      <c r="F161" s="90"/>
      <c r="G161" s="90"/>
      <c r="H161" s="90"/>
    </row>
    <row r="162" spans="1:8" s="41" customFormat="1">
      <c r="A162" s="22">
        <v>44426</v>
      </c>
      <c r="B162" s="46">
        <v>1.39</v>
      </c>
      <c r="C162" s="46">
        <v>0.5</v>
      </c>
      <c r="D162" s="91">
        <v>89</v>
      </c>
      <c r="F162" s="90"/>
      <c r="G162" s="90"/>
      <c r="H162" s="90"/>
    </row>
    <row r="163" spans="1:8" s="41" customFormat="1">
      <c r="A163" s="22">
        <v>44427</v>
      </c>
      <c r="B163" s="46">
        <v>1.36</v>
      </c>
      <c r="C163" s="46">
        <v>0.5</v>
      </c>
      <c r="D163" s="91">
        <v>86</v>
      </c>
      <c r="F163" s="90"/>
      <c r="G163" s="90"/>
      <c r="H163" s="90"/>
    </row>
    <row r="164" spans="1:8" s="41" customFormat="1">
      <c r="A164" s="22">
        <v>44428</v>
      </c>
      <c r="B164" s="46">
        <v>1.36</v>
      </c>
      <c r="C164" s="46">
        <v>0.5</v>
      </c>
      <c r="D164" s="91">
        <v>86</v>
      </c>
      <c r="F164" s="90"/>
      <c r="G164" s="90"/>
      <c r="H164" s="90"/>
    </row>
    <row r="165" spans="1:8" s="41" customFormat="1">
      <c r="A165" s="22">
        <v>44431</v>
      </c>
      <c r="B165" s="46">
        <v>1.39</v>
      </c>
      <c r="C165" s="46">
        <v>0.5</v>
      </c>
      <c r="D165" s="91">
        <v>89</v>
      </c>
      <c r="F165" s="90"/>
      <c r="G165" s="90"/>
      <c r="H165" s="90"/>
    </row>
    <row r="166" spans="1:8" s="41" customFormat="1">
      <c r="A166" s="22">
        <v>44432</v>
      </c>
      <c r="B166" s="46">
        <v>1.44</v>
      </c>
      <c r="C166" s="46">
        <v>0.5</v>
      </c>
      <c r="D166" s="91">
        <v>94</v>
      </c>
      <c r="F166" s="90"/>
      <c r="G166" s="90"/>
      <c r="H166" s="90"/>
    </row>
    <row r="167" spans="1:8" s="41" customFormat="1">
      <c r="A167" s="22">
        <v>44433</v>
      </c>
      <c r="B167" s="46">
        <v>1.44</v>
      </c>
      <c r="C167" s="46">
        <v>0.5</v>
      </c>
      <c r="D167" s="91">
        <v>94</v>
      </c>
      <c r="F167" s="90"/>
      <c r="G167" s="90"/>
      <c r="H167" s="90"/>
    </row>
    <row r="168" spans="1:8" s="41" customFormat="1">
      <c r="A168" s="22">
        <v>44434</v>
      </c>
      <c r="B168" s="46">
        <v>1.4</v>
      </c>
      <c r="C168" s="46">
        <v>0.75</v>
      </c>
      <c r="D168" s="91">
        <v>65</v>
      </c>
      <c r="F168" s="90"/>
      <c r="G168" s="90"/>
      <c r="H168" s="90"/>
    </row>
    <row r="169" spans="1:8" s="41" customFormat="1">
      <c r="A169" s="22">
        <v>44435</v>
      </c>
      <c r="B169" s="46">
        <v>1.41</v>
      </c>
      <c r="C169" s="46">
        <v>0.75</v>
      </c>
      <c r="D169" s="91">
        <v>66</v>
      </c>
      <c r="F169" s="90"/>
      <c r="G169" s="90"/>
      <c r="H169" s="90"/>
    </row>
    <row r="170" spans="1:8" s="41" customFormat="1">
      <c r="A170" s="22">
        <v>44438</v>
      </c>
      <c r="B170" s="46">
        <v>1.4</v>
      </c>
      <c r="C170" s="46">
        <v>0.75</v>
      </c>
      <c r="D170" s="91">
        <v>65</v>
      </c>
      <c r="F170" s="90"/>
      <c r="G170" s="90"/>
      <c r="H170" s="90"/>
    </row>
    <row r="171" spans="1:8" s="41" customFormat="1">
      <c r="A171" s="22">
        <v>44439</v>
      </c>
      <c r="B171" s="46">
        <v>1.4</v>
      </c>
      <c r="C171" s="46">
        <v>0.75</v>
      </c>
      <c r="D171" s="91">
        <v>65</v>
      </c>
      <c r="F171" s="90"/>
      <c r="G171" s="90"/>
      <c r="H171" s="90"/>
    </row>
    <row r="172" spans="1:8" s="41" customFormat="1">
      <c r="A172" s="22">
        <v>44440</v>
      </c>
      <c r="B172" s="46">
        <v>1.42</v>
      </c>
      <c r="C172" s="46">
        <v>0.75</v>
      </c>
      <c r="D172" s="91">
        <v>67</v>
      </c>
      <c r="F172" s="90"/>
      <c r="G172" s="90"/>
      <c r="H172" s="90"/>
    </row>
    <row r="173" spans="1:8" s="41" customFormat="1">
      <c r="A173" s="22">
        <v>44441</v>
      </c>
      <c r="B173" s="46">
        <v>1.42</v>
      </c>
      <c r="C173" s="46">
        <v>0.75</v>
      </c>
      <c r="D173" s="91">
        <v>67</v>
      </c>
      <c r="F173" s="90"/>
      <c r="G173" s="90"/>
      <c r="H173" s="90"/>
    </row>
    <row r="174" spans="1:8" s="41" customFormat="1">
      <c r="A174" s="22">
        <v>44442</v>
      </c>
      <c r="B174" s="46">
        <v>1.44</v>
      </c>
      <c r="C174" s="46">
        <v>0.75</v>
      </c>
      <c r="D174" s="91">
        <v>69</v>
      </c>
      <c r="F174" s="90"/>
      <c r="G174" s="90"/>
      <c r="H174" s="90"/>
    </row>
    <row r="175" spans="1:8" s="41" customFormat="1">
      <c r="A175" s="22">
        <v>44445</v>
      </c>
      <c r="B175" s="46">
        <v>1.46</v>
      </c>
      <c r="C175" s="46">
        <v>0.75</v>
      </c>
      <c r="D175" s="91">
        <v>71</v>
      </c>
      <c r="F175" s="90"/>
      <c r="G175" s="90"/>
      <c r="H175" s="90"/>
    </row>
    <row r="176" spans="1:8" s="41" customFormat="1">
      <c r="A176" s="22">
        <v>44446</v>
      </c>
      <c r="B176" s="46">
        <v>1.46</v>
      </c>
      <c r="C176" s="46">
        <v>0.75</v>
      </c>
      <c r="D176" s="91">
        <v>71</v>
      </c>
      <c r="F176" s="90"/>
      <c r="G176" s="90"/>
      <c r="H176" s="90"/>
    </row>
    <row r="177" spans="1:8" s="41" customFormat="1">
      <c r="A177" s="22">
        <v>44447</v>
      </c>
      <c r="B177" s="46">
        <v>1.49</v>
      </c>
      <c r="C177" s="46">
        <v>0.75</v>
      </c>
      <c r="D177" s="91">
        <v>74</v>
      </c>
      <c r="F177" s="90"/>
      <c r="G177" s="90"/>
      <c r="H177" s="90"/>
    </row>
    <row r="178" spans="1:8" s="41" customFormat="1">
      <c r="A178" s="22">
        <v>44448</v>
      </c>
      <c r="B178" s="46">
        <v>1.5</v>
      </c>
      <c r="C178" s="46">
        <v>0.75</v>
      </c>
      <c r="D178" s="91">
        <v>75</v>
      </c>
      <c r="F178" s="90"/>
      <c r="G178" s="90"/>
      <c r="H178" s="90"/>
    </row>
    <row r="179" spans="1:8" s="41" customFormat="1">
      <c r="A179" s="22">
        <v>44449</v>
      </c>
      <c r="B179" s="46">
        <v>1.5</v>
      </c>
      <c r="C179" s="46">
        <v>0.75</v>
      </c>
      <c r="D179" s="91">
        <v>75</v>
      </c>
      <c r="F179" s="90"/>
      <c r="G179" s="90"/>
      <c r="H179" s="90"/>
    </row>
    <row r="180" spans="1:8" s="41" customFormat="1">
      <c r="A180" s="22">
        <v>44452</v>
      </c>
      <c r="B180" s="46">
        <v>1.53</v>
      </c>
      <c r="C180" s="46">
        <v>0.75</v>
      </c>
      <c r="D180" s="91">
        <v>78</v>
      </c>
      <c r="F180" s="90"/>
      <c r="G180" s="90"/>
      <c r="H180" s="90"/>
    </row>
    <row r="181" spans="1:8" s="41" customFormat="1">
      <c r="A181" s="22">
        <v>44453</v>
      </c>
      <c r="B181" s="46">
        <v>1.54</v>
      </c>
      <c r="C181" s="46">
        <v>0.75</v>
      </c>
      <c r="D181" s="91">
        <v>79</v>
      </c>
      <c r="F181" s="90"/>
      <c r="G181" s="90"/>
      <c r="H181" s="90"/>
    </row>
    <row r="182" spans="1:8" s="41" customFormat="1">
      <c r="A182" s="22">
        <v>44454</v>
      </c>
      <c r="B182" s="46">
        <v>1.49</v>
      </c>
      <c r="C182" s="46">
        <v>0.75</v>
      </c>
      <c r="D182" s="91">
        <v>74</v>
      </c>
      <c r="F182" s="90"/>
      <c r="G182" s="90"/>
      <c r="H182" s="90"/>
    </row>
    <row r="183" spans="1:8" s="41" customFormat="1">
      <c r="A183" s="22">
        <v>44455</v>
      </c>
      <c r="B183" s="46">
        <v>1.51</v>
      </c>
      <c r="C183" s="46">
        <v>0.75</v>
      </c>
      <c r="D183" s="91">
        <v>76</v>
      </c>
      <c r="F183" s="90"/>
      <c r="G183" s="90"/>
      <c r="H183" s="90"/>
    </row>
    <row r="184" spans="1:8" s="41" customFormat="1">
      <c r="A184" s="22">
        <v>44456</v>
      </c>
      <c r="B184" s="46">
        <v>1.54</v>
      </c>
      <c r="C184" s="46">
        <v>0.75</v>
      </c>
      <c r="D184" s="91">
        <v>79</v>
      </c>
      <c r="F184" s="90"/>
      <c r="G184" s="90"/>
      <c r="H184" s="90"/>
    </row>
    <row r="185" spans="1:8" s="41" customFormat="1">
      <c r="A185" s="22">
        <v>44462</v>
      </c>
      <c r="B185" s="46">
        <v>1.56</v>
      </c>
      <c r="C185" s="46">
        <v>0.75</v>
      </c>
      <c r="D185" s="91">
        <v>81</v>
      </c>
      <c r="F185" s="90"/>
      <c r="G185" s="90"/>
      <c r="H185" s="90"/>
    </row>
    <row r="186" spans="1:8" s="41" customFormat="1">
      <c r="A186" s="22">
        <v>44463</v>
      </c>
      <c r="B186" s="46">
        <v>1.58</v>
      </c>
      <c r="C186" s="46">
        <v>0.75</v>
      </c>
      <c r="D186" s="91">
        <v>83</v>
      </c>
      <c r="F186" s="90"/>
      <c r="G186" s="90"/>
      <c r="H186" s="90"/>
    </row>
    <row r="187" spans="1:8" s="41" customFormat="1">
      <c r="A187" s="22">
        <v>44466</v>
      </c>
      <c r="B187" s="46">
        <v>1.57</v>
      </c>
      <c r="C187" s="46">
        <v>0.75</v>
      </c>
      <c r="D187" s="91">
        <v>82</v>
      </c>
      <c r="F187" s="90"/>
      <c r="G187" s="90"/>
      <c r="H187" s="90"/>
    </row>
    <row r="188" spans="1:8" s="41" customFormat="1">
      <c r="A188" s="22">
        <v>44467</v>
      </c>
      <c r="B188" s="46">
        <v>1.61</v>
      </c>
      <c r="C188" s="46">
        <v>0.75</v>
      </c>
      <c r="D188" s="91">
        <v>86</v>
      </c>
      <c r="F188" s="90"/>
      <c r="G188" s="90"/>
      <c r="H188" s="90"/>
    </row>
    <row r="189" spans="1:8" s="41" customFormat="1">
      <c r="A189" s="22">
        <v>44468</v>
      </c>
      <c r="B189" s="46">
        <v>1.6</v>
      </c>
      <c r="C189" s="46">
        <v>0.75</v>
      </c>
      <c r="D189" s="91">
        <v>85</v>
      </c>
      <c r="F189" s="90"/>
      <c r="G189" s="90"/>
      <c r="H189" s="90"/>
    </row>
    <row r="190" spans="1:8" s="41" customFormat="1">
      <c r="A190" s="22">
        <v>44469</v>
      </c>
      <c r="B190" s="46">
        <v>1.59</v>
      </c>
      <c r="C190" s="46">
        <v>0.75</v>
      </c>
      <c r="D190" s="91">
        <v>84</v>
      </c>
      <c r="F190" s="90"/>
      <c r="G190" s="90"/>
      <c r="H190" s="90"/>
    </row>
    <row r="191" spans="1:8" s="41" customFormat="1">
      <c r="A191" s="22">
        <v>44470</v>
      </c>
      <c r="B191" s="46">
        <v>1.63</v>
      </c>
      <c r="C191" s="46">
        <v>0.75</v>
      </c>
      <c r="D191" s="91">
        <v>88</v>
      </c>
      <c r="F191" s="90"/>
      <c r="G191" s="90"/>
      <c r="H191" s="90"/>
    </row>
    <row r="192" spans="1:8" s="41" customFormat="1">
      <c r="A192" s="22">
        <v>44474</v>
      </c>
      <c r="B192" s="46">
        <v>1.65</v>
      </c>
      <c r="C192" s="46">
        <v>0.75</v>
      </c>
      <c r="D192" s="91">
        <v>90</v>
      </c>
      <c r="F192" s="90"/>
      <c r="G192" s="90"/>
      <c r="H192" s="90"/>
    </row>
    <row r="193" spans="1:8" s="41" customFormat="1">
      <c r="A193" s="22">
        <v>44475</v>
      </c>
      <c r="B193" s="46">
        <v>1.72</v>
      </c>
      <c r="C193" s="46">
        <v>0.75</v>
      </c>
      <c r="D193" s="91">
        <v>97</v>
      </c>
      <c r="F193" s="90"/>
      <c r="G193" s="90"/>
      <c r="H193" s="90"/>
    </row>
    <row r="194" spans="1:8" s="41" customFormat="1">
      <c r="A194" s="22">
        <v>44476</v>
      </c>
      <c r="B194" s="46">
        <v>1.7</v>
      </c>
      <c r="C194" s="46">
        <v>0.75</v>
      </c>
      <c r="D194" s="91">
        <v>95</v>
      </c>
      <c r="F194" s="90"/>
      <c r="G194" s="90"/>
      <c r="H194" s="90"/>
    </row>
    <row r="195" spans="1:8" s="41" customFormat="1">
      <c r="A195" s="22">
        <v>44477</v>
      </c>
      <c r="B195" s="46">
        <v>1.7</v>
      </c>
      <c r="C195" s="46">
        <v>0.75</v>
      </c>
      <c r="D195" s="91">
        <v>95</v>
      </c>
      <c r="F195" s="90"/>
      <c r="G195" s="90"/>
      <c r="H195" s="90"/>
    </row>
    <row r="196" spans="1:8" s="41" customFormat="1">
      <c r="A196" s="22">
        <v>44481</v>
      </c>
      <c r="B196" s="46">
        <v>1.82</v>
      </c>
      <c r="C196" s="46">
        <v>0.75</v>
      </c>
      <c r="D196" s="91">
        <v>107</v>
      </c>
      <c r="F196" s="90"/>
      <c r="G196" s="90"/>
      <c r="H196" s="90"/>
    </row>
    <row r="197" spans="1:8" s="41" customFormat="1">
      <c r="A197" s="22">
        <v>44482</v>
      </c>
      <c r="B197" s="46">
        <v>1.82</v>
      </c>
      <c r="C197" s="46">
        <v>0.75</v>
      </c>
      <c r="D197" s="91">
        <v>107</v>
      </c>
      <c r="F197" s="90"/>
      <c r="G197" s="90"/>
      <c r="H197" s="90"/>
    </row>
    <row r="198" spans="1:8" s="41" customFormat="1">
      <c r="A198" s="22">
        <v>44483</v>
      </c>
      <c r="B198" s="46">
        <v>1.81</v>
      </c>
      <c r="C198" s="46">
        <v>0.75</v>
      </c>
      <c r="D198" s="91">
        <v>106</v>
      </c>
      <c r="F198" s="90"/>
      <c r="G198" s="90"/>
      <c r="H198" s="90"/>
    </row>
    <row r="199" spans="1:8" s="41" customFormat="1">
      <c r="A199" s="22">
        <v>44484</v>
      </c>
      <c r="B199" s="46">
        <v>1.8</v>
      </c>
      <c r="C199" s="46">
        <v>0.75</v>
      </c>
      <c r="D199" s="91">
        <v>105</v>
      </c>
      <c r="F199" s="90"/>
      <c r="G199" s="90"/>
      <c r="H199" s="90"/>
    </row>
    <row r="200" spans="1:8" s="41" customFormat="1">
      <c r="A200" s="22">
        <v>44487</v>
      </c>
      <c r="B200" s="46">
        <v>1.88</v>
      </c>
      <c r="C200" s="46">
        <v>0.75</v>
      </c>
      <c r="D200" s="91">
        <v>113</v>
      </c>
      <c r="F200" s="90"/>
      <c r="G200" s="90"/>
      <c r="H200" s="90"/>
    </row>
    <row r="201" spans="1:8" s="41" customFormat="1">
      <c r="A201" s="22">
        <v>44488</v>
      </c>
      <c r="B201" s="46">
        <v>1.87</v>
      </c>
      <c r="C201" s="46">
        <v>0.75</v>
      </c>
      <c r="D201" s="91">
        <v>112</v>
      </c>
      <c r="F201" s="90"/>
      <c r="G201" s="90"/>
      <c r="H201" s="90"/>
    </row>
    <row r="202" spans="1:8" s="41" customFormat="1">
      <c r="A202" s="22">
        <v>44489</v>
      </c>
      <c r="B202" s="46">
        <v>1.85</v>
      </c>
      <c r="C202" s="46">
        <v>0.75</v>
      </c>
      <c r="D202" s="91">
        <v>110</v>
      </c>
      <c r="F202" s="90"/>
      <c r="G202" s="90"/>
      <c r="H202" s="90"/>
    </row>
    <row r="203" spans="1:8" s="41" customFormat="1">
      <c r="A203" s="22">
        <v>44490</v>
      </c>
      <c r="B203" s="46">
        <v>1.84</v>
      </c>
      <c r="C203" s="46">
        <v>0.75</v>
      </c>
      <c r="D203" s="91">
        <v>109</v>
      </c>
      <c r="F203" s="90"/>
      <c r="G203" s="90"/>
      <c r="H203" s="90"/>
    </row>
    <row r="204" spans="1:8" s="41" customFormat="1">
      <c r="A204" s="22">
        <v>44491</v>
      </c>
      <c r="B204" s="46">
        <v>1.89</v>
      </c>
      <c r="C204" s="46">
        <v>0.75</v>
      </c>
      <c r="D204" s="91">
        <v>114</v>
      </c>
      <c r="F204" s="90"/>
      <c r="G204" s="90"/>
      <c r="H204" s="90"/>
    </row>
    <row r="205" spans="1:8" s="41" customFormat="1">
      <c r="A205" s="22">
        <v>44494</v>
      </c>
      <c r="B205" s="46">
        <v>1.92</v>
      </c>
      <c r="C205" s="46">
        <v>0.75</v>
      </c>
      <c r="D205" s="91">
        <v>117</v>
      </c>
      <c r="F205" s="90"/>
      <c r="G205" s="90"/>
      <c r="H205" s="90"/>
    </row>
    <row r="206" spans="1:8" s="41" customFormat="1">
      <c r="A206" s="22">
        <v>44495</v>
      </c>
      <c r="B206" s="46">
        <v>1.95</v>
      </c>
      <c r="C206" s="46">
        <v>0.75</v>
      </c>
      <c r="D206" s="91">
        <v>120</v>
      </c>
      <c r="F206" s="90"/>
      <c r="G206" s="90"/>
      <c r="H206" s="90"/>
    </row>
    <row r="207" spans="1:8" s="41" customFormat="1">
      <c r="A207" s="22">
        <v>44496</v>
      </c>
      <c r="B207" s="46">
        <v>2.04</v>
      </c>
      <c r="C207" s="46">
        <v>0.75</v>
      </c>
      <c r="D207" s="91">
        <v>129</v>
      </c>
      <c r="F207" s="90"/>
      <c r="G207" s="90"/>
      <c r="H207" s="90"/>
    </row>
    <row r="208" spans="1:8" s="41" customFormat="1">
      <c r="A208" s="22">
        <v>44497</v>
      </c>
      <c r="B208" s="46">
        <v>2.02</v>
      </c>
      <c r="C208" s="46">
        <v>0.75</v>
      </c>
      <c r="D208" s="91">
        <v>127</v>
      </c>
      <c r="F208" s="90"/>
      <c r="G208" s="90"/>
      <c r="H208" s="90"/>
    </row>
    <row r="209" spans="1:8" s="41" customFormat="1">
      <c r="A209" s="22">
        <v>44498</v>
      </c>
      <c r="B209" s="46">
        <v>2.1</v>
      </c>
      <c r="C209" s="46">
        <v>0.75</v>
      </c>
      <c r="D209" s="91">
        <v>135</v>
      </c>
      <c r="F209" s="90"/>
      <c r="G209" s="90"/>
      <c r="H209" s="90"/>
    </row>
    <row r="210" spans="1:8" s="41" customFormat="1">
      <c r="A210" s="22">
        <v>44501</v>
      </c>
      <c r="B210" s="46">
        <v>2.11</v>
      </c>
      <c r="C210" s="46">
        <v>0.75</v>
      </c>
      <c r="D210" s="91">
        <v>136</v>
      </c>
      <c r="F210" s="90"/>
      <c r="G210" s="90"/>
      <c r="H210" s="90"/>
    </row>
    <row r="211" spans="1:8" s="41" customFormat="1">
      <c r="A211" s="22">
        <v>44502</v>
      </c>
      <c r="B211" s="46">
        <v>2.04</v>
      </c>
      <c r="C211" s="46">
        <v>0.75</v>
      </c>
      <c r="D211" s="91">
        <v>129</v>
      </c>
      <c r="F211" s="90"/>
      <c r="G211" s="90"/>
      <c r="H211" s="90"/>
    </row>
    <row r="212" spans="1:8" s="41" customFormat="1">
      <c r="A212" s="22">
        <v>44503</v>
      </c>
      <c r="B212" s="46">
        <v>2.04</v>
      </c>
      <c r="C212" s="46">
        <v>0.75</v>
      </c>
      <c r="D212" s="91">
        <v>129</v>
      </c>
      <c r="F212" s="90"/>
      <c r="G212" s="90"/>
      <c r="H212" s="90"/>
    </row>
    <row r="213" spans="1:8" s="41" customFormat="1">
      <c r="A213" s="22">
        <v>44504</v>
      </c>
      <c r="B213" s="46">
        <v>2.04</v>
      </c>
      <c r="C213" s="46">
        <v>0.75</v>
      </c>
      <c r="D213" s="91">
        <v>129</v>
      </c>
      <c r="F213" s="90"/>
      <c r="G213" s="90"/>
      <c r="H213" s="90"/>
    </row>
    <row r="214" spans="1:8" s="41" customFormat="1">
      <c r="A214" s="22">
        <v>44505</v>
      </c>
      <c r="B214" s="46">
        <v>1.94</v>
      </c>
      <c r="C214" s="46">
        <v>0.75</v>
      </c>
      <c r="D214" s="91">
        <v>119</v>
      </c>
      <c r="F214" s="90"/>
      <c r="G214" s="90"/>
      <c r="H214" s="90"/>
    </row>
    <row r="215" spans="1:8" s="41" customFormat="1">
      <c r="A215" s="22">
        <v>44508</v>
      </c>
      <c r="B215" s="46">
        <v>1.91</v>
      </c>
      <c r="C215" s="46">
        <v>0.75</v>
      </c>
      <c r="D215" s="91">
        <v>116</v>
      </c>
      <c r="F215" s="90"/>
      <c r="G215" s="90"/>
      <c r="H215" s="90"/>
    </row>
    <row r="216" spans="1:8" s="41" customFormat="1">
      <c r="A216" s="22">
        <v>44509</v>
      </c>
      <c r="B216" s="46">
        <v>1.87</v>
      </c>
      <c r="C216" s="46">
        <v>0.75</v>
      </c>
      <c r="D216" s="91">
        <v>112</v>
      </c>
      <c r="F216" s="90"/>
      <c r="G216" s="90"/>
      <c r="H216" s="90"/>
    </row>
    <row r="217" spans="1:8" s="41" customFormat="1">
      <c r="A217" s="22">
        <v>44510</v>
      </c>
      <c r="B217" s="46">
        <v>1.88</v>
      </c>
      <c r="C217" s="46">
        <v>0.75</v>
      </c>
      <c r="D217" s="91">
        <v>113</v>
      </c>
      <c r="F217" s="90"/>
      <c r="G217" s="90"/>
      <c r="H217" s="90"/>
    </row>
    <row r="218" spans="1:8" s="41" customFormat="1">
      <c r="A218" s="22">
        <v>44511</v>
      </c>
      <c r="B218" s="46">
        <v>1.91</v>
      </c>
      <c r="C218" s="46">
        <v>0.75</v>
      </c>
      <c r="D218" s="91">
        <v>116</v>
      </c>
      <c r="F218" s="90"/>
      <c r="G218" s="90"/>
      <c r="H218" s="90"/>
    </row>
    <row r="219" spans="1:8" s="41" customFormat="1">
      <c r="A219" s="22">
        <v>44512</v>
      </c>
      <c r="B219" s="46">
        <v>1.97</v>
      </c>
      <c r="C219" s="46">
        <v>0.75</v>
      </c>
      <c r="D219" s="91">
        <v>122</v>
      </c>
      <c r="F219" s="90"/>
      <c r="G219" s="90"/>
      <c r="H219" s="90"/>
    </row>
    <row r="220" spans="1:8" s="41" customFormat="1">
      <c r="A220" s="22">
        <v>44515</v>
      </c>
      <c r="B220" s="46">
        <v>1.91</v>
      </c>
      <c r="C220" s="46">
        <v>0.75</v>
      </c>
      <c r="D220" s="91">
        <v>116</v>
      </c>
      <c r="F220" s="90"/>
      <c r="G220" s="90"/>
      <c r="H220" s="90"/>
    </row>
    <row r="221" spans="1:8" s="41" customFormat="1">
      <c r="A221" s="22">
        <v>44516</v>
      </c>
      <c r="B221" s="46">
        <v>1.96</v>
      </c>
      <c r="C221" s="46">
        <v>0.75</v>
      </c>
      <c r="D221" s="91">
        <v>121</v>
      </c>
      <c r="F221" s="90"/>
      <c r="G221" s="90"/>
      <c r="H221" s="90"/>
    </row>
    <row r="222" spans="1:8" s="41" customFormat="1">
      <c r="A222" s="22">
        <v>44517</v>
      </c>
      <c r="B222" s="46">
        <v>1.97</v>
      </c>
      <c r="C222" s="46">
        <v>0.75</v>
      </c>
      <c r="D222" s="91">
        <v>122</v>
      </c>
      <c r="F222" s="90"/>
      <c r="G222" s="90"/>
      <c r="H222" s="90"/>
    </row>
    <row r="223" spans="1:8" s="41" customFormat="1">
      <c r="A223" s="22">
        <v>44518</v>
      </c>
      <c r="B223" s="46">
        <v>1.95</v>
      </c>
      <c r="C223" s="46">
        <v>0.75</v>
      </c>
      <c r="D223" s="91">
        <v>120</v>
      </c>
      <c r="F223" s="90"/>
      <c r="G223" s="90"/>
      <c r="H223" s="90"/>
    </row>
    <row r="224" spans="1:8" s="41" customFormat="1">
      <c r="A224" s="22">
        <v>44519</v>
      </c>
      <c r="B224" s="46">
        <v>1.97</v>
      </c>
      <c r="C224" s="46">
        <v>0.75</v>
      </c>
      <c r="D224" s="91">
        <v>122</v>
      </c>
      <c r="F224" s="90"/>
      <c r="G224" s="90"/>
      <c r="H224" s="90"/>
    </row>
    <row r="225" spans="1:8" s="41" customFormat="1">
      <c r="A225" s="22">
        <v>44522</v>
      </c>
      <c r="B225" s="46">
        <v>2.02</v>
      </c>
      <c r="C225" s="46">
        <v>0.75</v>
      </c>
      <c r="D225" s="91">
        <v>127</v>
      </c>
      <c r="F225" s="90"/>
      <c r="G225" s="90"/>
      <c r="H225" s="90"/>
    </row>
    <row r="226" spans="1:8" s="41" customFormat="1">
      <c r="A226" s="22">
        <v>44523</v>
      </c>
      <c r="B226" s="46">
        <v>2.0299999999999998</v>
      </c>
      <c r="C226" s="46">
        <v>0.75</v>
      </c>
      <c r="D226" s="91">
        <v>128</v>
      </c>
      <c r="F226" s="90"/>
      <c r="G226" s="90"/>
      <c r="H226" s="90"/>
    </row>
    <row r="227" spans="1:8" s="41" customFormat="1">
      <c r="A227" s="22">
        <v>44524</v>
      </c>
      <c r="B227" s="46">
        <v>2.0099999999999998</v>
      </c>
      <c r="C227" s="46">
        <v>0.75</v>
      </c>
      <c r="D227" s="91">
        <v>126</v>
      </c>
      <c r="F227" s="90"/>
      <c r="G227" s="90"/>
      <c r="H227" s="90"/>
    </row>
    <row r="228" spans="1:8" s="41" customFormat="1">
      <c r="A228" s="22">
        <v>44525</v>
      </c>
      <c r="B228" s="46">
        <v>1.93</v>
      </c>
      <c r="C228" s="46">
        <v>1</v>
      </c>
      <c r="D228" s="91">
        <v>93</v>
      </c>
      <c r="F228" s="90"/>
      <c r="G228" s="90"/>
      <c r="H228" s="90"/>
    </row>
    <row r="229" spans="1:8" s="41" customFormat="1">
      <c r="A229" s="22">
        <v>44526</v>
      </c>
      <c r="B229" s="46">
        <v>1.86</v>
      </c>
      <c r="C229" s="46">
        <v>1</v>
      </c>
      <c r="D229" s="91">
        <v>86</v>
      </c>
      <c r="F229" s="90"/>
      <c r="G229" s="90"/>
      <c r="H229" s="90"/>
    </row>
    <row r="230" spans="1:8" s="41" customFormat="1">
      <c r="A230" s="22">
        <v>44529</v>
      </c>
      <c r="B230" s="46">
        <v>1.84</v>
      </c>
      <c r="C230" s="46">
        <v>1</v>
      </c>
      <c r="D230" s="91">
        <v>84</v>
      </c>
      <c r="F230" s="90"/>
      <c r="G230" s="90"/>
      <c r="H230" s="90"/>
    </row>
    <row r="231" spans="1:8" s="41" customFormat="1">
      <c r="A231" s="22">
        <v>44530</v>
      </c>
      <c r="B231" s="46">
        <v>1.8</v>
      </c>
      <c r="C231" s="46">
        <v>1</v>
      </c>
      <c r="D231" s="91">
        <v>80</v>
      </c>
      <c r="F231" s="90"/>
      <c r="G231" s="90"/>
      <c r="H231" s="90"/>
    </row>
    <row r="232" spans="1:8" s="41" customFormat="1">
      <c r="A232" s="22">
        <v>44531</v>
      </c>
      <c r="B232" s="46">
        <v>1.81</v>
      </c>
      <c r="C232" s="46">
        <v>1</v>
      </c>
      <c r="D232" s="91">
        <v>81</v>
      </c>
      <c r="F232" s="90"/>
      <c r="G232" s="90"/>
      <c r="H232" s="90"/>
    </row>
    <row r="233" spans="1:8" s="41" customFormat="1">
      <c r="A233" s="22">
        <v>44532</v>
      </c>
      <c r="B233" s="46">
        <v>1.85</v>
      </c>
      <c r="C233" s="46">
        <v>1</v>
      </c>
      <c r="D233" s="91">
        <v>85</v>
      </c>
      <c r="F233" s="90"/>
      <c r="G233" s="90"/>
      <c r="H233" s="90"/>
    </row>
    <row r="234" spans="1:8" s="41" customFormat="1">
      <c r="A234" s="22">
        <v>44533</v>
      </c>
      <c r="B234" s="46">
        <v>1.9</v>
      </c>
      <c r="C234" s="46">
        <v>1</v>
      </c>
      <c r="D234" s="91">
        <v>90</v>
      </c>
      <c r="F234" s="90"/>
      <c r="G234" s="90"/>
      <c r="H234" s="90"/>
    </row>
    <row r="235" spans="1:8" s="41" customFormat="1">
      <c r="A235" s="22">
        <v>44536</v>
      </c>
      <c r="B235" s="46">
        <v>1.87</v>
      </c>
      <c r="C235" s="46">
        <v>1</v>
      </c>
      <c r="D235" s="91">
        <v>87</v>
      </c>
      <c r="F235" s="90"/>
      <c r="G235" s="90"/>
      <c r="H235" s="90"/>
    </row>
    <row r="236" spans="1:8" s="41" customFormat="1">
      <c r="A236" s="22">
        <v>44537</v>
      </c>
      <c r="B236" s="46">
        <v>1.87</v>
      </c>
      <c r="C236" s="46">
        <v>1</v>
      </c>
      <c r="D236" s="91">
        <v>87</v>
      </c>
      <c r="F236" s="90"/>
      <c r="G236" s="90"/>
      <c r="H236" s="90"/>
    </row>
    <row r="237" spans="1:8" s="41" customFormat="1">
      <c r="A237" s="22">
        <v>44538</v>
      </c>
      <c r="B237" s="46">
        <v>1.83</v>
      </c>
      <c r="C237" s="46">
        <v>1</v>
      </c>
      <c r="D237" s="91">
        <v>83</v>
      </c>
      <c r="F237" s="90"/>
      <c r="G237" s="90"/>
      <c r="H237" s="90"/>
    </row>
    <row r="238" spans="1:8" s="41" customFormat="1">
      <c r="A238" s="22">
        <v>44539</v>
      </c>
      <c r="B238" s="46">
        <v>1.79</v>
      </c>
      <c r="C238" s="46">
        <v>1</v>
      </c>
      <c r="D238" s="91">
        <v>79</v>
      </c>
      <c r="F238" s="90"/>
      <c r="G238" s="90"/>
      <c r="H238" s="90"/>
    </row>
    <row r="239" spans="1:8" s="41" customFormat="1">
      <c r="A239" s="22">
        <v>44540</v>
      </c>
      <c r="B239" s="46">
        <v>1.81</v>
      </c>
      <c r="C239" s="46">
        <v>1</v>
      </c>
      <c r="D239" s="91">
        <v>81</v>
      </c>
      <c r="F239" s="90"/>
      <c r="G239" s="90"/>
      <c r="H239" s="90"/>
    </row>
    <row r="240" spans="1:8" s="41" customFormat="1">
      <c r="A240" s="22">
        <v>44543</v>
      </c>
      <c r="B240" s="46">
        <v>1.79</v>
      </c>
      <c r="C240" s="46">
        <v>1</v>
      </c>
      <c r="D240" s="91">
        <v>79</v>
      </c>
      <c r="F240" s="90"/>
      <c r="G240" s="90"/>
      <c r="H240" s="90"/>
    </row>
    <row r="241" spans="1:8" s="41" customFormat="1">
      <c r="A241" s="22">
        <v>44544</v>
      </c>
      <c r="B241" s="46">
        <v>1.78</v>
      </c>
      <c r="C241" s="46">
        <v>1</v>
      </c>
      <c r="D241" s="91">
        <v>78</v>
      </c>
      <c r="F241" s="90"/>
      <c r="G241" s="90"/>
      <c r="H241" s="90"/>
    </row>
    <row r="242" spans="1:8" s="41" customFormat="1">
      <c r="A242" s="22">
        <v>44545</v>
      </c>
      <c r="B242" s="46">
        <v>1.81</v>
      </c>
      <c r="C242" s="46">
        <v>1</v>
      </c>
      <c r="D242" s="91">
        <v>81</v>
      </c>
      <c r="F242" s="90"/>
      <c r="G242" s="90"/>
      <c r="H242" s="90"/>
    </row>
    <row r="243" spans="1:8" s="41" customFormat="1">
      <c r="A243" s="22">
        <v>44546</v>
      </c>
      <c r="B243" s="46">
        <v>1.77</v>
      </c>
      <c r="C243" s="46">
        <v>1</v>
      </c>
      <c r="D243" s="91">
        <v>77</v>
      </c>
      <c r="F243" s="90"/>
      <c r="G243" s="90"/>
      <c r="H243" s="90"/>
    </row>
    <row r="244" spans="1:8" s="41" customFormat="1">
      <c r="A244" s="22">
        <v>44547</v>
      </c>
      <c r="B244" s="46">
        <v>1.77</v>
      </c>
      <c r="C244" s="46">
        <v>1</v>
      </c>
      <c r="D244" s="91">
        <v>77</v>
      </c>
      <c r="F244" s="90"/>
      <c r="G244" s="90"/>
      <c r="H244" s="90"/>
    </row>
    <row r="245" spans="1:8" s="41" customFormat="1">
      <c r="A245" s="22">
        <v>44550</v>
      </c>
      <c r="B245" s="46">
        <v>1.74</v>
      </c>
      <c r="C245" s="46">
        <v>1</v>
      </c>
      <c r="D245" s="91">
        <v>74</v>
      </c>
      <c r="F245" s="90"/>
      <c r="G245" s="90"/>
      <c r="H245" s="90"/>
    </row>
    <row r="246" spans="1:8" s="41" customFormat="1">
      <c r="A246" s="22">
        <v>44551</v>
      </c>
      <c r="B246" s="46">
        <v>1.72</v>
      </c>
      <c r="C246" s="46">
        <v>1</v>
      </c>
      <c r="D246" s="91">
        <v>72</v>
      </c>
      <c r="F246" s="90"/>
      <c r="G246" s="90"/>
      <c r="H246" s="90"/>
    </row>
    <row r="247" spans="1:8" s="41" customFormat="1">
      <c r="A247" s="22">
        <v>44552</v>
      </c>
      <c r="B247" s="46">
        <v>1.76</v>
      </c>
      <c r="C247" s="46">
        <v>1</v>
      </c>
      <c r="D247" s="91">
        <v>76</v>
      </c>
      <c r="F247" s="90"/>
      <c r="G247" s="90"/>
      <c r="H247" s="90"/>
    </row>
    <row r="248" spans="1:8" s="41" customFormat="1">
      <c r="A248" s="22">
        <v>44553</v>
      </c>
      <c r="B248" s="46">
        <v>1.81</v>
      </c>
      <c r="C248" s="46">
        <v>1</v>
      </c>
      <c r="D248" s="91">
        <v>81</v>
      </c>
      <c r="F248" s="90"/>
      <c r="G248" s="90"/>
      <c r="H248" s="90"/>
    </row>
    <row r="249" spans="1:8" s="41" customFormat="1">
      <c r="A249" s="22">
        <v>44554</v>
      </c>
      <c r="B249" s="46">
        <v>1.8</v>
      </c>
      <c r="C249" s="46">
        <v>1</v>
      </c>
      <c r="D249" s="91">
        <v>80</v>
      </c>
      <c r="F249" s="90"/>
      <c r="G249" s="90"/>
      <c r="H249" s="90"/>
    </row>
    <row r="250" spans="1:8" s="41" customFormat="1">
      <c r="A250" s="22">
        <v>44557</v>
      </c>
      <c r="B250" s="46">
        <v>1.78</v>
      </c>
      <c r="C250" s="46">
        <v>1</v>
      </c>
      <c r="D250" s="91">
        <v>78</v>
      </c>
      <c r="F250" s="90"/>
      <c r="G250" s="90"/>
      <c r="H250" s="90"/>
    </row>
    <row r="251" spans="1:8" s="41" customFormat="1">
      <c r="A251" s="22">
        <v>44558</v>
      </c>
      <c r="B251" s="46">
        <v>1.79</v>
      </c>
      <c r="C251" s="46">
        <v>1</v>
      </c>
      <c r="D251" s="91">
        <v>79</v>
      </c>
      <c r="F251" s="90"/>
      <c r="G251" s="90"/>
      <c r="H251" s="90"/>
    </row>
    <row r="252" spans="1:8" s="41" customFormat="1">
      <c r="A252" s="22">
        <v>44559</v>
      </c>
      <c r="B252" s="46">
        <v>1.78</v>
      </c>
      <c r="C252" s="46">
        <v>1</v>
      </c>
      <c r="D252" s="91">
        <v>78</v>
      </c>
      <c r="F252" s="90"/>
      <c r="G252" s="90"/>
      <c r="H252" s="90"/>
    </row>
    <row r="253" spans="1:8" s="41" customFormat="1">
      <c r="A253" s="22">
        <v>44560</v>
      </c>
      <c r="B253" s="46">
        <v>1.8</v>
      </c>
      <c r="C253" s="46">
        <v>1</v>
      </c>
      <c r="D253" s="91">
        <v>80</v>
      </c>
      <c r="F253" s="90"/>
      <c r="G253" s="90"/>
      <c r="H253" s="90"/>
    </row>
    <row r="254" spans="1:8" s="41" customFormat="1">
      <c r="A254" s="22">
        <v>44561</v>
      </c>
      <c r="B254" s="46">
        <v>1.8</v>
      </c>
      <c r="C254" s="46">
        <v>1</v>
      </c>
      <c r="D254" s="91">
        <v>80</v>
      </c>
      <c r="F254" s="90"/>
      <c r="G254" s="90"/>
      <c r="H254" s="90"/>
    </row>
    <row r="255" spans="1:8" s="41" customFormat="1">
      <c r="A255" s="22">
        <v>44564</v>
      </c>
      <c r="B255" s="46">
        <v>1.86</v>
      </c>
      <c r="C255" s="46">
        <v>1</v>
      </c>
      <c r="D255" s="91">
        <v>86</v>
      </c>
      <c r="F255" s="90"/>
      <c r="G255" s="90"/>
      <c r="H255" s="90"/>
    </row>
    <row r="256" spans="1:8" s="41" customFormat="1">
      <c r="A256" s="22">
        <v>44565</v>
      </c>
      <c r="B256" s="46">
        <v>1.87</v>
      </c>
      <c r="C256" s="46">
        <v>1</v>
      </c>
      <c r="D256" s="91">
        <v>87</v>
      </c>
      <c r="F256" s="90"/>
      <c r="G256" s="90"/>
      <c r="H256" s="90"/>
    </row>
    <row r="257" spans="1:8" s="41" customFormat="1">
      <c r="A257" s="22">
        <v>44566</v>
      </c>
      <c r="B257" s="46">
        <v>1.91</v>
      </c>
      <c r="C257" s="46">
        <v>1</v>
      </c>
      <c r="D257" s="91">
        <v>91</v>
      </c>
      <c r="F257" s="90"/>
      <c r="G257" s="90"/>
      <c r="H257" s="90"/>
    </row>
    <row r="258" spans="1:8" s="41" customFormat="1">
      <c r="A258" s="22">
        <v>44567</v>
      </c>
      <c r="B258" s="46">
        <v>2.0099999999999998</v>
      </c>
      <c r="C258" s="46">
        <v>1</v>
      </c>
      <c r="D258" s="91">
        <v>101</v>
      </c>
      <c r="F258" s="90"/>
      <c r="G258" s="90"/>
      <c r="H258" s="90"/>
    </row>
    <row r="259" spans="1:8" s="41" customFormat="1">
      <c r="A259" s="22">
        <v>44568</v>
      </c>
      <c r="B259" s="46">
        <v>2.02</v>
      </c>
      <c r="C259" s="46">
        <v>1</v>
      </c>
      <c r="D259" s="91">
        <v>102</v>
      </c>
      <c r="F259" s="90"/>
      <c r="G259" s="90"/>
      <c r="H259" s="90"/>
    </row>
    <row r="260" spans="1:8" s="41" customFormat="1">
      <c r="A260" s="22">
        <v>44571</v>
      </c>
      <c r="B260" s="46">
        <v>2.06</v>
      </c>
      <c r="C260" s="46">
        <v>1</v>
      </c>
      <c r="D260" s="91">
        <v>106</v>
      </c>
      <c r="F260" s="90"/>
      <c r="G260" s="90"/>
      <c r="H260" s="90"/>
    </row>
    <row r="261" spans="1:8" s="41" customFormat="1">
      <c r="A261" s="22">
        <v>44572</v>
      </c>
      <c r="B261" s="46">
        <v>2.04</v>
      </c>
      <c r="C261" s="46">
        <v>1</v>
      </c>
      <c r="D261" s="91">
        <v>104</v>
      </c>
      <c r="F261" s="90"/>
      <c r="G261" s="90"/>
      <c r="H261" s="90"/>
    </row>
    <row r="262" spans="1:8" s="41" customFormat="1">
      <c r="A262" s="22">
        <v>44573</v>
      </c>
      <c r="B262" s="46">
        <v>2</v>
      </c>
      <c r="C262" s="46">
        <v>1</v>
      </c>
      <c r="D262" s="91">
        <v>100</v>
      </c>
      <c r="F262" s="90"/>
      <c r="G262" s="90"/>
      <c r="H262" s="90"/>
    </row>
    <row r="263" spans="1:8" s="41" customFormat="1">
      <c r="A263" s="22">
        <v>44574</v>
      </c>
      <c r="B263" s="46">
        <v>1.95</v>
      </c>
      <c r="C263" s="46">
        <v>1</v>
      </c>
      <c r="D263" s="91">
        <v>95</v>
      </c>
      <c r="F263" s="90"/>
      <c r="G263" s="90"/>
      <c r="H263" s="90"/>
    </row>
    <row r="264" spans="1:8" s="41" customFormat="1">
      <c r="A264" s="22">
        <v>44575</v>
      </c>
      <c r="B264" s="46">
        <v>2.04</v>
      </c>
      <c r="C264" s="46">
        <v>1.25</v>
      </c>
      <c r="D264" s="91">
        <v>79</v>
      </c>
      <c r="F264" s="90"/>
      <c r="G264" s="90"/>
      <c r="H264" s="90"/>
    </row>
    <row r="265" spans="1:8" s="41" customFormat="1">
      <c r="A265" s="22">
        <v>44578</v>
      </c>
      <c r="B265" s="46">
        <v>2.15</v>
      </c>
      <c r="C265" s="46">
        <v>1.25</v>
      </c>
      <c r="D265" s="91">
        <v>90</v>
      </c>
      <c r="F265" s="90"/>
      <c r="G265" s="90"/>
      <c r="H265" s="90"/>
    </row>
    <row r="266" spans="1:8" s="41" customFormat="1">
      <c r="A266" s="22">
        <v>44579</v>
      </c>
      <c r="B266" s="46">
        <v>2.13</v>
      </c>
      <c r="C266" s="46">
        <v>1.25</v>
      </c>
      <c r="D266" s="91">
        <v>88</v>
      </c>
      <c r="F266" s="90"/>
      <c r="G266" s="90"/>
      <c r="H266" s="90"/>
    </row>
    <row r="267" spans="1:8" s="41" customFormat="1">
      <c r="A267" s="22">
        <v>44580</v>
      </c>
      <c r="B267" s="46">
        <v>2.0699999999999998</v>
      </c>
      <c r="C267" s="46">
        <v>1.25</v>
      </c>
      <c r="D267" s="91">
        <v>82</v>
      </c>
      <c r="F267" s="90"/>
      <c r="G267" s="90"/>
      <c r="H267" s="90"/>
    </row>
    <row r="268" spans="1:8" s="41" customFormat="1">
      <c r="A268" s="22">
        <v>44581</v>
      </c>
      <c r="B268" s="46">
        <v>2.12</v>
      </c>
      <c r="C268" s="46">
        <v>1.25</v>
      </c>
      <c r="D268" s="91">
        <v>87</v>
      </c>
      <c r="F268" s="90"/>
      <c r="G268" s="90"/>
      <c r="H268" s="90"/>
    </row>
    <row r="269" spans="1:8" s="41" customFormat="1">
      <c r="A269" s="22">
        <v>44582</v>
      </c>
      <c r="B269" s="46">
        <v>2.13</v>
      </c>
      <c r="C269" s="46">
        <v>1.25</v>
      </c>
      <c r="D269" s="91">
        <v>88</v>
      </c>
      <c r="F269" s="90"/>
      <c r="G269" s="90"/>
      <c r="H269" s="90"/>
    </row>
    <row r="270" spans="1:8" s="41" customFormat="1">
      <c r="A270" s="22">
        <v>44585</v>
      </c>
      <c r="B270" s="46">
        <v>2.11</v>
      </c>
      <c r="C270" s="46">
        <v>1.25</v>
      </c>
      <c r="D270" s="91">
        <v>86</v>
      </c>
      <c r="F270" s="90"/>
      <c r="G270" s="90"/>
      <c r="H270" s="90"/>
    </row>
    <row r="271" spans="1:8" s="41" customFormat="1">
      <c r="A271" s="22">
        <v>44586</v>
      </c>
      <c r="B271" s="46">
        <v>2.17</v>
      </c>
      <c r="C271" s="46">
        <v>1.25</v>
      </c>
      <c r="D271" s="91">
        <v>92</v>
      </c>
      <c r="F271" s="90"/>
      <c r="G271" s="90"/>
      <c r="H271" s="90"/>
    </row>
    <row r="272" spans="1:8" s="41" customFormat="1">
      <c r="A272" s="22">
        <v>44587</v>
      </c>
      <c r="B272" s="46">
        <v>2.16</v>
      </c>
      <c r="C272" s="46">
        <v>1.25</v>
      </c>
      <c r="D272" s="91">
        <v>91</v>
      </c>
      <c r="F272" s="90"/>
      <c r="G272" s="90"/>
      <c r="H272" s="90"/>
    </row>
    <row r="273" spans="1:8" s="41" customFormat="1">
      <c r="A273" s="22">
        <v>44588</v>
      </c>
      <c r="B273" s="46">
        <v>2.2200000000000002</v>
      </c>
      <c r="C273" s="46">
        <v>1.25</v>
      </c>
      <c r="D273" s="91">
        <v>97</v>
      </c>
      <c r="F273" s="90"/>
      <c r="G273" s="90"/>
      <c r="H273" s="90"/>
    </row>
    <row r="274" spans="1:8" s="41" customFormat="1">
      <c r="A274" s="22">
        <v>44589</v>
      </c>
      <c r="B274" s="46">
        <v>2.19</v>
      </c>
      <c r="C274" s="46">
        <v>1.25</v>
      </c>
      <c r="D274" s="91">
        <v>94</v>
      </c>
      <c r="F274" s="90"/>
      <c r="G274" s="90"/>
      <c r="H274" s="90"/>
    </row>
    <row r="275" spans="1:8" s="41" customFormat="1">
      <c r="A275" s="22">
        <v>44595</v>
      </c>
      <c r="B275" s="46">
        <v>2.16</v>
      </c>
      <c r="C275" s="46">
        <v>1.25</v>
      </c>
      <c r="D275" s="91">
        <v>91</v>
      </c>
      <c r="F275" s="90"/>
      <c r="G275" s="90"/>
      <c r="H275" s="90"/>
    </row>
    <row r="276" spans="1:8" s="41" customFormat="1">
      <c r="A276" s="22">
        <v>44596</v>
      </c>
      <c r="B276" s="46">
        <v>2.19</v>
      </c>
      <c r="C276" s="46">
        <v>1.25</v>
      </c>
      <c r="D276" s="91">
        <v>94</v>
      </c>
      <c r="F276" s="90"/>
      <c r="G276" s="90"/>
      <c r="H276" s="90"/>
    </row>
    <row r="277" spans="1:8" s="41" customFormat="1">
      <c r="A277" s="22">
        <v>44599</v>
      </c>
      <c r="B277" s="46">
        <v>2.2400000000000002</v>
      </c>
      <c r="C277" s="46">
        <v>1.25</v>
      </c>
      <c r="D277" s="91">
        <v>99</v>
      </c>
      <c r="F277" s="90"/>
      <c r="G277" s="90"/>
      <c r="H277" s="90"/>
    </row>
    <row r="278" spans="1:8" s="41" customFormat="1">
      <c r="A278" s="22">
        <v>44600</v>
      </c>
      <c r="B278" s="46">
        <v>2.2999999999999998</v>
      </c>
      <c r="C278" s="46">
        <v>1.25</v>
      </c>
      <c r="D278" s="91">
        <v>105</v>
      </c>
      <c r="F278" s="90"/>
      <c r="G278" s="90"/>
      <c r="H278" s="90"/>
    </row>
    <row r="279" spans="1:8" s="41" customFormat="1">
      <c r="A279" s="22">
        <v>44601</v>
      </c>
      <c r="B279" s="46">
        <v>2.2799999999999998</v>
      </c>
      <c r="C279" s="46">
        <v>1.25</v>
      </c>
      <c r="D279" s="91">
        <v>103</v>
      </c>
      <c r="F279" s="90"/>
      <c r="G279" s="90"/>
      <c r="H279" s="90"/>
    </row>
    <row r="280" spans="1:8" s="41" customFormat="1">
      <c r="A280" s="22">
        <v>44602</v>
      </c>
      <c r="B280" s="46">
        <v>2.2599999999999998</v>
      </c>
      <c r="C280" s="46">
        <v>1.25</v>
      </c>
      <c r="D280" s="91">
        <v>101</v>
      </c>
      <c r="F280" s="90"/>
      <c r="G280" s="90"/>
      <c r="H280" s="90"/>
    </row>
    <row r="281" spans="1:8" s="41" customFormat="1">
      <c r="A281" s="22">
        <v>44603</v>
      </c>
      <c r="B281" s="46">
        <v>2.34</v>
      </c>
      <c r="C281" s="46">
        <v>1.25</v>
      </c>
      <c r="D281" s="91">
        <v>109</v>
      </c>
      <c r="F281" s="90"/>
      <c r="G281" s="90"/>
      <c r="H281" s="90"/>
    </row>
    <row r="282" spans="1:8" s="41" customFormat="1">
      <c r="A282" s="22">
        <v>44606</v>
      </c>
      <c r="B282" s="46">
        <v>2.35</v>
      </c>
      <c r="C282" s="46">
        <v>1.25</v>
      </c>
      <c r="D282" s="91">
        <v>110</v>
      </c>
      <c r="F282" s="90"/>
      <c r="G282" s="90"/>
      <c r="H282" s="90"/>
    </row>
    <row r="283" spans="1:8" s="41" customFormat="1">
      <c r="A283" s="22">
        <v>44607</v>
      </c>
      <c r="B283" s="46">
        <v>2.35</v>
      </c>
      <c r="C283" s="46">
        <v>1.25</v>
      </c>
      <c r="D283" s="91">
        <v>110</v>
      </c>
      <c r="F283" s="90"/>
      <c r="G283" s="90"/>
      <c r="H283" s="90"/>
    </row>
    <row r="284" spans="1:8" s="41" customFormat="1">
      <c r="A284" s="22">
        <v>44608</v>
      </c>
      <c r="B284" s="46">
        <v>2.33</v>
      </c>
      <c r="C284" s="46">
        <v>1.25</v>
      </c>
      <c r="D284" s="91">
        <v>108</v>
      </c>
      <c r="F284" s="90"/>
      <c r="G284" s="90"/>
      <c r="H284" s="90"/>
    </row>
    <row r="285" spans="1:8" s="41" customFormat="1">
      <c r="A285" s="22">
        <v>44609</v>
      </c>
      <c r="B285" s="46">
        <v>2.2999999999999998</v>
      </c>
      <c r="C285" s="46">
        <v>1.25</v>
      </c>
      <c r="D285" s="91">
        <v>105</v>
      </c>
      <c r="F285" s="90"/>
      <c r="G285" s="90"/>
      <c r="H285" s="90"/>
    </row>
    <row r="286" spans="1:8" s="41" customFormat="1">
      <c r="A286" s="22">
        <v>44610</v>
      </c>
      <c r="B286" s="46">
        <v>2.3199999999999998</v>
      </c>
      <c r="C286" s="46">
        <v>1.25</v>
      </c>
      <c r="D286" s="91">
        <v>107</v>
      </c>
      <c r="F286" s="90"/>
      <c r="G286" s="90"/>
      <c r="H286" s="90"/>
    </row>
    <row r="287" spans="1:8" s="41" customFormat="1">
      <c r="A287" s="22">
        <v>44613</v>
      </c>
      <c r="B287" s="46">
        <v>2.36</v>
      </c>
      <c r="C287" s="46">
        <v>1.25</v>
      </c>
      <c r="D287" s="91">
        <v>111</v>
      </c>
      <c r="F287" s="90"/>
      <c r="G287" s="90"/>
      <c r="H287" s="90"/>
    </row>
    <row r="288" spans="1:8" s="41" customFormat="1">
      <c r="A288" s="22">
        <v>44614</v>
      </c>
      <c r="B288" s="46">
        <v>2.33</v>
      </c>
      <c r="C288" s="46">
        <v>1.25</v>
      </c>
      <c r="D288" s="91">
        <v>108</v>
      </c>
      <c r="F288" s="90"/>
      <c r="G288" s="90"/>
      <c r="H288" s="90"/>
    </row>
    <row r="289" spans="1:8" s="41" customFormat="1">
      <c r="A289" s="22">
        <v>44615</v>
      </c>
      <c r="B289" s="46">
        <v>2.3199999999999998</v>
      </c>
      <c r="C289" s="46">
        <v>1.25</v>
      </c>
      <c r="D289" s="91">
        <v>107</v>
      </c>
      <c r="F289" s="90"/>
      <c r="G289" s="90"/>
      <c r="H289" s="90"/>
    </row>
    <row r="290" spans="1:8" s="41" customFormat="1">
      <c r="A290" s="22">
        <v>44616</v>
      </c>
      <c r="B290" s="46">
        <v>2.23</v>
      </c>
      <c r="C290" s="46">
        <v>1.25</v>
      </c>
      <c r="D290" s="91">
        <v>98</v>
      </c>
      <c r="F290" s="90"/>
      <c r="G290" s="90"/>
      <c r="H290" s="90"/>
    </row>
    <row r="291" spans="1:8" s="41" customFormat="1">
      <c r="A291" s="22">
        <v>44617</v>
      </c>
      <c r="B291" s="46">
        <v>2.2400000000000002</v>
      </c>
      <c r="C291" s="46">
        <v>1.25</v>
      </c>
      <c r="D291" s="91">
        <v>99</v>
      </c>
      <c r="F291" s="90"/>
      <c r="G291" s="90"/>
      <c r="H291" s="90"/>
    </row>
    <row r="292" spans="1:8" s="41" customFormat="1">
      <c r="A292" s="22">
        <v>44620</v>
      </c>
      <c r="B292" s="46">
        <v>2.2400000000000002</v>
      </c>
      <c r="C292" s="46">
        <v>1.25</v>
      </c>
      <c r="D292" s="91">
        <v>99</v>
      </c>
      <c r="F292" s="90"/>
      <c r="G292" s="90"/>
      <c r="H292" s="90"/>
    </row>
    <row r="293" spans="1:8" s="41" customFormat="1">
      <c r="A293" s="22">
        <v>44622</v>
      </c>
      <c r="B293" s="46">
        <v>2.19</v>
      </c>
      <c r="C293" s="46">
        <v>1.25</v>
      </c>
      <c r="D293" s="91">
        <v>94</v>
      </c>
      <c r="F293" s="90"/>
      <c r="G293" s="90"/>
      <c r="H293" s="90"/>
    </row>
    <row r="294" spans="1:8" s="41" customFormat="1">
      <c r="A294" s="22">
        <v>44623</v>
      </c>
      <c r="B294" s="46">
        <v>2.2000000000000002</v>
      </c>
      <c r="C294" s="46">
        <v>1.25</v>
      </c>
      <c r="D294" s="91">
        <v>95</v>
      </c>
      <c r="F294" s="90"/>
      <c r="G294" s="90"/>
      <c r="H294" s="90"/>
    </row>
    <row r="295" spans="1:8" s="41" customFormat="1">
      <c r="A295" s="22">
        <v>44624</v>
      </c>
      <c r="B295" s="46">
        <v>2.21</v>
      </c>
      <c r="C295" s="46">
        <v>1.25</v>
      </c>
      <c r="D295" s="91">
        <v>96</v>
      </c>
      <c r="F295" s="90"/>
      <c r="G295" s="90"/>
      <c r="H295" s="90"/>
    </row>
    <row r="296" spans="1:8" s="41" customFormat="1">
      <c r="A296" s="22">
        <v>44627</v>
      </c>
      <c r="B296" s="46">
        <v>2.29</v>
      </c>
      <c r="C296" s="46">
        <v>1.25</v>
      </c>
      <c r="D296" s="91">
        <v>104</v>
      </c>
      <c r="F296" s="90"/>
      <c r="G296" s="90"/>
      <c r="H296" s="90"/>
    </row>
    <row r="297" spans="1:8" s="41" customFormat="1">
      <c r="A297" s="22">
        <v>44628</v>
      </c>
      <c r="B297" s="46">
        <v>2.29</v>
      </c>
      <c r="C297" s="46">
        <v>1.25</v>
      </c>
      <c r="D297" s="91">
        <v>104</v>
      </c>
      <c r="F297" s="90"/>
      <c r="G297" s="90"/>
      <c r="H297" s="90"/>
    </row>
    <row r="298" spans="1:8" s="41" customFormat="1">
      <c r="A298" s="22">
        <v>44630</v>
      </c>
      <c r="B298" s="46">
        <v>2.27</v>
      </c>
      <c r="C298" s="46">
        <v>1.25</v>
      </c>
      <c r="D298" s="91">
        <v>102</v>
      </c>
      <c r="F298" s="90"/>
      <c r="G298" s="90"/>
      <c r="H298" s="90"/>
    </row>
    <row r="299" spans="1:8" s="41" customFormat="1">
      <c r="A299" s="22">
        <v>44631</v>
      </c>
      <c r="B299" s="46">
        <v>2.2599999999999998</v>
      </c>
      <c r="C299" s="46">
        <v>1.25</v>
      </c>
      <c r="D299" s="91">
        <v>101</v>
      </c>
      <c r="F299" s="90"/>
      <c r="G299" s="90"/>
      <c r="H299" s="90"/>
    </row>
    <row r="300" spans="1:8" s="41" customFormat="1">
      <c r="A300" s="22">
        <v>44634</v>
      </c>
      <c r="B300" s="46">
        <v>2.2799999999999998</v>
      </c>
      <c r="C300" s="46">
        <v>1.25</v>
      </c>
      <c r="D300" s="91">
        <v>103</v>
      </c>
      <c r="F300" s="90"/>
      <c r="G300" s="90"/>
      <c r="H300" s="90"/>
    </row>
    <row r="301" spans="1:8" s="41" customFormat="1">
      <c r="A301" s="22">
        <v>44635</v>
      </c>
      <c r="B301" s="46">
        <v>2.29</v>
      </c>
      <c r="C301" s="46">
        <v>1.25</v>
      </c>
      <c r="D301" s="91">
        <v>104</v>
      </c>
      <c r="F301" s="90"/>
      <c r="G301" s="90"/>
      <c r="H301" s="90"/>
    </row>
    <row r="302" spans="1:8" s="41" customFormat="1">
      <c r="A302" s="22">
        <v>44636</v>
      </c>
      <c r="B302" s="46">
        <v>2.27</v>
      </c>
      <c r="C302" s="46">
        <v>1.25</v>
      </c>
      <c r="D302" s="91">
        <v>102</v>
      </c>
      <c r="F302" s="90"/>
      <c r="G302" s="90"/>
      <c r="H302" s="90"/>
    </row>
    <row r="303" spans="1:8" s="41" customFormat="1">
      <c r="A303" s="22">
        <v>44637</v>
      </c>
      <c r="B303" s="46">
        <v>2.2200000000000002</v>
      </c>
      <c r="C303" s="46">
        <v>1.25</v>
      </c>
      <c r="D303" s="91">
        <v>97</v>
      </c>
      <c r="F303" s="90"/>
      <c r="G303" s="90"/>
      <c r="H303" s="90"/>
    </row>
    <row r="304" spans="1:8" s="41" customFormat="1">
      <c r="A304" s="22">
        <v>44638</v>
      </c>
      <c r="B304" s="46">
        <v>2.23</v>
      </c>
      <c r="C304" s="46">
        <v>1.25</v>
      </c>
      <c r="D304" s="91">
        <v>98</v>
      </c>
      <c r="F304" s="90"/>
      <c r="G304" s="90"/>
      <c r="H304" s="90"/>
    </row>
    <row r="305" spans="1:8" s="41" customFormat="1">
      <c r="A305" s="22">
        <v>44641</v>
      </c>
      <c r="B305" s="46">
        <v>2.27</v>
      </c>
      <c r="C305" s="46">
        <v>1.25</v>
      </c>
      <c r="D305" s="91">
        <v>102</v>
      </c>
      <c r="F305" s="90"/>
      <c r="G305" s="90"/>
      <c r="H305" s="90"/>
    </row>
    <row r="306" spans="1:8" s="41" customFormat="1">
      <c r="A306" s="22">
        <v>44642</v>
      </c>
      <c r="B306" s="46">
        <v>2.4</v>
      </c>
      <c r="C306" s="46">
        <v>1.25</v>
      </c>
      <c r="D306" s="91">
        <v>115</v>
      </c>
      <c r="F306" s="90"/>
      <c r="G306" s="90"/>
      <c r="H306" s="90"/>
    </row>
    <row r="307" spans="1:8" s="41" customFormat="1">
      <c r="A307" s="22">
        <v>44643</v>
      </c>
      <c r="B307" s="46">
        <v>2.4300000000000002</v>
      </c>
      <c r="C307" s="46">
        <v>1.25</v>
      </c>
      <c r="D307" s="91">
        <v>118</v>
      </c>
      <c r="F307" s="90"/>
      <c r="G307" s="90"/>
      <c r="H307" s="90"/>
    </row>
    <row r="308" spans="1:8" s="41" customFormat="1">
      <c r="A308" s="22">
        <v>44644</v>
      </c>
      <c r="B308" s="46">
        <v>2.46</v>
      </c>
      <c r="C308" s="46">
        <v>1.25</v>
      </c>
      <c r="D308" s="91">
        <v>121</v>
      </c>
      <c r="F308" s="90"/>
      <c r="G308" s="90"/>
      <c r="H308" s="90"/>
    </row>
    <row r="309" spans="1:8" s="41" customFormat="1">
      <c r="A309" s="22">
        <v>44645</v>
      </c>
      <c r="B309" s="46">
        <v>2.5099999999999998</v>
      </c>
      <c r="C309" s="46">
        <v>1.25</v>
      </c>
      <c r="D309" s="91">
        <v>126</v>
      </c>
      <c r="F309" s="90"/>
      <c r="G309" s="90"/>
      <c r="H309" s="90"/>
    </row>
    <row r="310" spans="1:8" s="41" customFormat="1">
      <c r="A310" s="22">
        <v>44648</v>
      </c>
      <c r="B310" s="46">
        <v>2.75</v>
      </c>
      <c r="C310" s="46">
        <v>1.25</v>
      </c>
      <c r="D310" s="91">
        <v>150</v>
      </c>
      <c r="F310" s="90"/>
      <c r="G310" s="90"/>
      <c r="H310" s="90"/>
    </row>
    <row r="311" spans="1:8" s="41" customFormat="1">
      <c r="A311" s="22">
        <v>44649</v>
      </c>
      <c r="B311" s="46">
        <v>2.7</v>
      </c>
      <c r="C311" s="46">
        <v>1.25</v>
      </c>
      <c r="D311" s="91">
        <v>145</v>
      </c>
      <c r="F311" s="90"/>
      <c r="G311" s="90"/>
      <c r="H311" s="90"/>
    </row>
    <row r="312" spans="1:8" s="41" customFormat="1">
      <c r="A312" s="22">
        <v>44650</v>
      </c>
      <c r="B312" s="46">
        <v>2.62</v>
      </c>
      <c r="C312" s="46">
        <v>1.25</v>
      </c>
      <c r="D312" s="91">
        <v>137</v>
      </c>
      <c r="F312" s="90"/>
      <c r="G312" s="90"/>
      <c r="H312" s="90"/>
    </row>
    <row r="313" spans="1:8" s="41" customFormat="1">
      <c r="A313" s="22">
        <v>44651</v>
      </c>
      <c r="B313" s="46">
        <v>2.66</v>
      </c>
      <c r="C313" s="46">
        <v>1.25</v>
      </c>
      <c r="D313" s="91">
        <v>141</v>
      </c>
      <c r="F313" s="90"/>
      <c r="G313" s="90"/>
      <c r="H313" s="90"/>
    </row>
    <row r="314" spans="1:8" s="41" customFormat="1">
      <c r="A314" s="22">
        <v>44652</v>
      </c>
      <c r="B314" s="46">
        <v>2.78</v>
      </c>
      <c r="C314" s="46">
        <v>1.25</v>
      </c>
      <c r="D314" s="91">
        <v>153</v>
      </c>
      <c r="F314" s="90"/>
      <c r="G314" s="90"/>
      <c r="H314" s="90"/>
    </row>
    <row r="315" spans="1:8" s="41" customFormat="1">
      <c r="A315" s="22">
        <v>44655</v>
      </c>
      <c r="B315" s="46">
        <v>2.84</v>
      </c>
      <c r="C315" s="46">
        <v>1.25</v>
      </c>
      <c r="D315" s="91">
        <v>159</v>
      </c>
      <c r="F315" s="90"/>
      <c r="G315" s="90"/>
      <c r="H315" s="90"/>
    </row>
    <row r="316" spans="1:8" s="41" customFormat="1">
      <c r="A316" s="22">
        <v>44656</v>
      </c>
      <c r="B316" s="46">
        <v>2.88</v>
      </c>
      <c r="C316" s="46">
        <v>1.25</v>
      </c>
      <c r="D316" s="91">
        <v>163</v>
      </c>
      <c r="F316" s="90"/>
      <c r="G316" s="90"/>
      <c r="H316" s="90"/>
    </row>
    <row r="317" spans="1:8" s="41" customFormat="1">
      <c r="A317" s="22">
        <v>44657</v>
      </c>
      <c r="B317" s="46">
        <v>2.94</v>
      </c>
      <c r="C317" s="46">
        <v>1.25</v>
      </c>
      <c r="D317" s="91">
        <v>169</v>
      </c>
      <c r="F317" s="90"/>
      <c r="G317" s="90"/>
      <c r="H317" s="90"/>
    </row>
    <row r="318" spans="1:8" s="41" customFormat="1">
      <c r="A318" s="22">
        <v>44658</v>
      </c>
      <c r="B318" s="46">
        <v>2.91</v>
      </c>
      <c r="C318" s="46">
        <v>1.25</v>
      </c>
      <c r="D318" s="91">
        <v>166</v>
      </c>
      <c r="F318" s="90"/>
      <c r="G318" s="90"/>
      <c r="H318" s="90"/>
    </row>
    <row r="319" spans="1:8" s="41" customFormat="1">
      <c r="A319" s="22">
        <v>44659</v>
      </c>
      <c r="B319" s="46">
        <v>2.99</v>
      </c>
      <c r="C319" s="46">
        <v>1.25</v>
      </c>
      <c r="D319" s="91">
        <v>174</v>
      </c>
      <c r="F319" s="90"/>
      <c r="G319" s="90"/>
      <c r="H319" s="90"/>
    </row>
    <row r="320" spans="1:8" s="41" customFormat="1">
      <c r="A320" s="22">
        <v>44662</v>
      </c>
      <c r="B320" s="46">
        <v>3.19</v>
      </c>
      <c r="C320" s="46">
        <v>1.25</v>
      </c>
      <c r="D320" s="91">
        <v>194</v>
      </c>
      <c r="F320" s="90"/>
      <c r="G320" s="90"/>
      <c r="H320" s="90"/>
    </row>
    <row r="321" spans="1:8" s="41" customFormat="1">
      <c r="A321" s="22">
        <v>44663</v>
      </c>
      <c r="B321" s="46">
        <v>3.11</v>
      </c>
      <c r="C321" s="46">
        <v>1.25</v>
      </c>
      <c r="D321" s="91">
        <v>186</v>
      </c>
      <c r="F321" s="90"/>
      <c r="G321" s="90"/>
      <c r="H321" s="90"/>
    </row>
    <row r="322" spans="1:8" s="41" customFormat="1">
      <c r="A322" s="22">
        <v>44664</v>
      </c>
      <c r="B322" s="46">
        <v>3</v>
      </c>
      <c r="C322" s="46">
        <v>1.25</v>
      </c>
      <c r="D322" s="91">
        <v>175</v>
      </c>
      <c r="F322" s="90"/>
      <c r="G322" s="90"/>
      <c r="H322" s="90"/>
    </row>
    <row r="323" spans="1:8" s="41" customFormat="1">
      <c r="A323" s="22">
        <v>44665</v>
      </c>
      <c r="B323" s="46">
        <v>2.89</v>
      </c>
      <c r="C323" s="46">
        <v>1.5</v>
      </c>
      <c r="D323" s="91">
        <v>139</v>
      </c>
      <c r="F323" s="90"/>
      <c r="G323" s="90"/>
      <c r="H323" s="90"/>
    </row>
    <row r="324" spans="1:8" s="41" customFormat="1">
      <c r="A324" s="22">
        <v>44666</v>
      </c>
      <c r="B324" s="46">
        <v>2.94</v>
      </c>
      <c r="C324" s="46">
        <v>1.5</v>
      </c>
      <c r="D324" s="91">
        <v>144</v>
      </c>
      <c r="F324" s="90"/>
      <c r="G324" s="90"/>
      <c r="H324" s="90"/>
    </row>
    <row r="325" spans="1:8" s="41" customFormat="1">
      <c r="A325" s="22">
        <v>44669</v>
      </c>
      <c r="B325" s="46">
        <v>2.99</v>
      </c>
      <c r="C325" s="46">
        <v>1.5</v>
      </c>
      <c r="D325" s="91">
        <v>149</v>
      </c>
      <c r="F325" s="90"/>
      <c r="G325" s="90"/>
      <c r="H325" s="90"/>
    </row>
    <row r="326" spans="1:8" s="41" customFormat="1">
      <c r="A326" s="22">
        <v>44670</v>
      </c>
      <c r="B326" s="46">
        <v>2.98</v>
      </c>
      <c r="C326" s="46">
        <v>1.5</v>
      </c>
      <c r="D326" s="91">
        <v>148</v>
      </c>
      <c r="F326" s="90"/>
      <c r="G326" s="90"/>
      <c r="H326" s="90"/>
    </row>
    <row r="327" spans="1:8" s="41" customFormat="1">
      <c r="A327" s="22">
        <v>44671</v>
      </c>
      <c r="B327" s="46">
        <v>2.96</v>
      </c>
      <c r="C327" s="46">
        <v>1.5</v>
      </c>
      <c r="D327" s="91">
        <v>146</v>
      </c>
      <c r="F327" s="90"/>
      <c r="G327" s="90"/>
      <c r="H327" s="90"/>
    </row>
    <row r="328" spans="1:8" s="41" customFormat="1">
      <c r="A328" s="22">
        <v>44672</v>
      </c>
      <c r="B328" s="46">
        <v>2.93</v>
      </c>
      <c r="C328" s="46">
        <v>1.5</v>
      </c>
      <c r="D328" s="91">
        <v>143</v>
      </c>
      <c r="F328" s="90"/>
      <c r="G328" s="90"/>
      <c r="H328" s="90"/>
    </row>
    <row r="329" spans="1:8" s="41" customFormat="1">
      <c r="A329" s="22">
        <v>44673</v>
      </c>
      <c r="B329" s="46">
        <v>2.97</v>
      </c>
      <c r="C329" s="46">
        <v>1.5</v>
      </c>
      <c r="D329" s="91">
        <v>147</v>
      </c>
      <c r="F329" s="90"/>
      <c r="G329" s="90"/>
      <c r="H329" s="90"/>
    </row>
    <row r="330" spans="1:8" s="41" customFormat="1">
      <c r="A330" s="22">
        <v>44676</v>
      </c>
      <c r="B330" s="46">
        <v>2.86</v>
      </c>
      <c r="C330" s="46">
        <v>1.5</v>
      </c>
      <c r="D330" s="91">
        <v>136</v>
      </c>
      <c r="F330" s="90"/>
      <c r="G330" s="90"/>
      <c r="H330" s="90"/>
    </row>
    <row r="331" spans="1:8" s="41" customFormat="1">
      <c r="A331" s="22">
        <v>44677</v>
      </c>
      <c r="B331" s="46">
        <v>2.83</v>
      </c>
      <c r="C331" s="46">
        <v>1.5</v>
      </c>
      <c r="D331" s="91">
        <v>133</v>
      </c>
      <c r="F331" s="90"/>
      <c r="G331" s="90"/>
      <c r="H331" s="90"/>
    </row>
    <row r="332" spans="1:8" s="41" customFormat="1">
      <c r="A332" s="22">
        <v>44678</v>
      </c>
      <c r="B332" s="46">
        <v>2.9</v>
      </c>
      <c r="C332" s="46">
        <v>1.5</v>
      </c>
      <c r="D332" s="91">
        <v>140</v>
      </c>
      <c r="F332" s="90"/>
      <c r="G332" s="90"/>
      <c r="H332" s="90"/>
    </row>
    <row r="333" spans="1:8" s="41" customFormat="1">
      <c r="A333" s="22">
        <v>44679</v>
      </c>
      <c r="B333" s="46">
        <v>2.93</v>
      </c>
      <c r="C333" s="46">
        <v>1.5</v>
      </c>
      <c r="D333" s="91">
        <v>143</v>
      </c>
      <c r="F333" s="90"/>
      <c r="G333" s="90"/>
      <c r="H333" s="90"/>
    </row>
    <row r="334" spans="1:8" s="41" customFormat="1">
      <c r="A334" s="22">
        <v>44680</v>
      </c>
      <c r="B334" s="46">
        <v>2.96</v>
      </c>
      <c r="C334" s="46">
        <v>1.5</v>
      </c>
      <c r="D334" s="91">
        <v>146</v>
      </c>
      <c r="F334" s="90"/>
      <c r="G334" s="90"/>
      <c r="H334" s="90"/>
    </row>
    <row r="335" spans="1:8" s="41" customFormat="1">
      <c r="A335" s="22">
        <v>44683</v>
      </c>
      <c r="B335" s="46">
        <v>3.09</v>
      </c>
      <c r="C335" s="46">
        <v>1.5</v>
      </c>
      <c r="D335" s="91">
        <v>159</v>
      </c>
      <c r="F335" s="90"/>
      <c r="G335" s="90"/>
      <c r="H335" s="90"/>
    </row>
    <row r="336" spans="1:8" s="41" customFormat="1">
      <c r="A336" s="22">
        <v>44684</v>
      </c>
      <c r="B336" s="46">
        <v>3.14</v>
      </c>
      <c r="C336" s="46">
        <v>1.5</v>
      </c>
      <c r="D336" s="91">
        <v>164</v>
      </c>
      <c r="F336" s="90"/>
      <c r="G336" s="90"/>
      <c r="H336" s="90"/>
    </row>
    <row r="337" spans="1:8" s="41" customFormat="1">
      <c r="A337" s="22">
        <v>44685</v>
      </c>
      <c r="B337" s="46">
        <v>3.18</v>
      </c>
      <c r="C337" s="46">
        <v>1.5</v>
      </c>
      <c r="D337" s="91">
        <v>168</v>
      </c>
      <c r="F337" s="90"/>
      <c r="G337" s="90"/>
      <c r="H337" s="90"/>
    </row>
    <row r="338" spans="1:8" s="41" customFormat="1">
      <c r="A338" s="22">
        <v>44687</v>
      </c>
      <c r="B338" s="46">
        <v>3.15</v>
      </c>
      <c r="C338" s="46">
        <v>1.5</v>
      </c>
      <c r="D338" s="91">
        <v>165</v>
      </c>
      <c r="F338" s="90"/>
      <c r="G338" s="90"/>
      <c r="H338" s="90"/>
    </row>
    <row r="339" spans="1:8" s="41" customFormat="1">
      <c r="A339" s="22">
        <v>44690</v>
      </c>
      <c r="B339" s="46">
        <v>3.06</v>
      </c>
      <c r="C339" s="46">
        <v>1.5</v>
      </c>
      <c r="D339" s="91">
        <v>156</v>
      </c>
      <c r="F339" s="90"/>
      <c r="G339" s="90"/>
      <c r="H339" s="90"/>
    </row>
    <row r="340" spans="1:8" s="41" customFormat="1">
      <c r="A340" s="22">
        <v>44691</v>
      </c>
      <c r="B340" s="46">
        <v>3.05</v>
      </c>
      <c r="C340" s="46">
        <v>1.5</v>
      </c>
      <c r="D340" s="91">
        <v>155</v>
      </c>
      <c r="F340" s="90"/>
      <c r="G340" s="90"/>
      <c r="H340" s="90"/>
    </row>
    <row r="341" spans="1:8" s="41" customFormat="1">
      <c r="A341" s="22">
        <v>44692</v>
      </c>
      <c r="B341" s="46">
        <v>2.93</v>
      </c>
      <c r="C341" s="46">
        <v>1.5</v>
      </c>
      <c r="D341" s="91">
        <v>143</v>
      </c>
      <c r="F341" s="90"/>
      <c r="G341" s="90"/>
      <c r="H341" s="90"/>
    </row>
    <row r="342" spans="1:8" s="41" customFormat="1">
      <c r="A342" s="22">
        <v>44693</v>
      </c>
      <c r="B342" s="46">
        <v>2.9</v>
      </c>
      <c r="C342" s="46">
        <v>1.5</v>
      </c>
      <c r="D342" s="91">
        <v>140</v>
      </c>
      <c r="F342" s="90"/>
      <c r="G342" s="90"/>
      <c r="H342" s="90"/>
    </row>
    <row r="343" spans="1:8" s="41" customFormat="1">
      <c r="A343" s="22">
        <v>44694</v>
      </c>
      <c r="B343" s="46">
        <v>2.91</v>
      </c>
      <c r="C343" s="46">
        <v>1.5</v>
      </c>
      <c r="D343" s="91">
        <v>141</v>
      </c>
      <c r="F343" s="90"/>
      <c r="G343" s="90"/>
      <c r="H343" s="90"/>
    </row>
    <row r="344" spans="1:8" s="41" customFormat="1">
      <c r="A344" s="22">
        <v>44697</v>
      </c>
      <c r="B344" s="46">
        <v>3.05</v>
      </c>
      <c r="C344" s="46">
        <v>1.5</v>
      </c>
      <c r="D344" s="91">
        <v>155</v>
      </c>
      <c r="F344" s="90"/>
      <c r="G344" s="90"/>
      <c r="H344" s="90"/>
    </row>
    <row r="345" spans="1:8" s="41" customFormat="1">
      <c r="A345" s="22">
        <v>44698</v>
      </c>
      <c r="B345" s="46">
        <v>3.03</v>
      </c>
      <c r="C345" s="46">
        <v>1.5</v>
      </c>
      <c r="D345" s="91">
        <v>153</v>
      </c>
      <c r="F345" s="90"/>
      <c r="G345" s="90"/>
      <c r="H345" s="90"/>
    </row>
    <row r="346" spans="1:8" s="41" customFormat="1">
      <c r="A346" s="22">
        <v>44699</v>
      </c>
      <c r="B346" s="46">
        <v>3.07</v>
      </c>
      <c r="C346" s="46">
        <v>1.5</v>
      </c>
      <c r="D346" s="91">
        <v>157</v>
      </c>
      <c r="F346" s="90"/>
      <c r="G346" s="90"/>
      <c r="H346" s="90"/>
    </row>
    <row r="347" spans="1:8" s="41" customFormat="1">
      <c r="A347" s="22">
        <v>44700</v>
      </c>
      <c r="B347" s="46">
        <v>3.05</v>
      </c>
      <c r="C347" s="46">
        <v>1.5</v>
      </c>
      <c r="D347" s="91">
        <v>155</v>
      </c>
      <c r="F347" s="90"/>
      <c r="G347" s="90"/>
      <c r="H347" s="90"/>
    </row>
    <row r="348" spans="1:8" s="41" customFormat="1">
      <c r="A348" s="22">
        <v>44701</v>
      </c>
      <c r="B348" s="46">
        <v>3.01</v>
      </c>
      <c r="C348" s="46">
        <v>1.5</v>
      </c>
      <c r="D348" s="91">
        <v>151</v>
      </c>
      <c r="F348" s="90"/>
      <c r="G348" s="90"/>
      <c r="H348" s="90"/>
    </row>
    <row r="349" spans="1:8" s="41" customFormat="1">
      <c r="A349" s="22">
        <v>44704</v>
      </c>
      <c r="B349" s="46">
        <v>3.02</v>
      </c>
      <c r="C349" s="46">
        <v>1.5</v>
      </c>
      <c r="D349" s="91">
        <v>152</v>
      </c>
      <c r="F349" s="90"/>
      <c r="G349" s="90"/>
      <c r="H349" s="90"/>
    </row>
    <row r="350" spans="1:8" s="41" customFormat="1">
      <c r="A350" s="22">
        <v>44705</v>
      </c>
      <c r="B350" s="46">
        <v>2.97</v>
      </c>
      <c r="C350" s="46">
        <v>1.5</v>
      </c>
      <c r="D350" s="91">
        <v>147</v>
      </c>
      <c r="F350" s="90"/>
      <c r="G350" s="90"/>
      <c r="H350" s="90"/>
    </row>
    <row r="351" spans="1:8" s="41" customFormat="1">
      <c r="A351" s="22">
        <v>44706</v>
      </c>
      <c r="B351" s="46">
        <v>2.95</v>
      </c>
      <c r="C351" s="46">
        <v>1.5</v>
      </c>
      <c r="D351" s="91">
        <v>145</v>
      </c>
      <c r="F351" s="90"/>
      <c r="G351" s="90"/>
      <c r="H351" s="90"/>
    </row>
    <row r="352" spans="1:8" s="41" customFormat="1">
      <c r="A352" s="22">
        <v>44707</v>
      </c>
      <c r="B352" s="46">
        <v>2.96</v>
      </c>
      <c r="C352" s="46">
        <v>1.75</v>
      </c>
      <c r="D352" s="91">
        <v>121</v>
      </c>
      <c r="F352" s="90"/>
      <c r="G352" s="90"/>
      <c r="H352" s="90"/>
    </row>
    <row r="353" spans="1:8" s="41" customFormat="1">
      <c r="A353" s="22">
        <v>44708</v>
      </c>
      <c r="B353" s="46">
        <v>2.95</v>
      </c>
      <c r="C353" s="46">
        <v>1.75</v>
      </c>
      <c r="D353" s="91">
        <v>120</v>
      </c>
      <c r="F353" s="90"/>
      <c r="G353" s="90"/>
      <c r="H353" s="90"/>
    </row>
    <row r="354" spans="1:8" s="41" customFormat="1">
      <c r="A354" s="22">
        <v>44711</v>
      </c>
      <c r="B354" s="46">
        <v>2.94</v>
      </c>
      <c r="C354" s="46">
        <v>1.75</v>
      </c>
      <c r="D354" s="91">
        <v>119</v>
      </c>
      <c r="F354" s="90"/>
      <c r="G354" s="90"/>
      <c r="H354" s="90"/>
    </row>
    <row r="355" spans="1:8" s="41" customFormat="1">
      <c r="A355" s="22">
        <v>44712</v>
      </c>
      <c r="B355" s="46">
        <v>3.03</v>
      </c>
      <c r="C355" s="46">
        <v>1.75</v>
      </c>
      <c r="D355" s="91">
        <v>128</v>
      </c>
      <c r="F355" s="90"/>
      <c r="G355" s="90"/>
      <c r="H355" s="90"/>
    </row>
    <row r="356" spans="1:8" s="41" customFormat="1">
      <c r="A356" s="22">
        <f>WORKDAY(A355,2)</f>
        <v>44714</v>
      </c>
      <c r="B356" s="46">
        <v>3.13</v>
      </c>
      <c r="C356" s="46">
        <v>1.75</v>
      </c>
      <c r="D356" s="91">
        <v>138</v>
      </c>
      <c r="F356" s="90"/>
      <c r="G356" s="90"/>
      <c r="H356" s="90"/>
    </row>
    <row r="357" spans="1:8" s="41" customFormat="1">
      <c r="A357" s="22">
        <f t="shared" ref="A357:A420" si="0">WORKDAY(A356,1)</f>
        <v>44715</v>
      </c>
      <c r="B357" s="46">
        <v>3.12</v>
      </c>
      <c r="C357" s="46">
        <v>1.75</v>
      </c>
      <c r="D357" s="91">
        <v>137</v>
      </c>
      <c r="F357" s="90"/>
      <c r="G357" s="90"/>
      <c r="H357" s="90"/>
    </row>
    <row r="358" spans="1:8" s="41" customFormat="1">
      <c r="A358" s="22">
        <f>WORKDAY(A357,2)</f>
        <v>44719</v>
      </c>
      <c r="B358" s="46">
        <v>3.23</v>
      </c>
      <c r="C358" s="46">
        <v>1.75</v>
      </c>
      <c r="D358" s="91">
        <v>148</v>
      </c>
      <c r="F358" s="90"/>
      <c r="G358" s="90"/>
      <c r="H358" s="90"/>
    </row>
    <row r="359" spans="1:8" s="41" customFormat="1">
      <c r="A359" s="22">
        <f t="shared" si="0"/>
        <v>44720</v>
      </c>
      <c r="B359" s="46">
        <v>3.21</v>
      </c>
      <c r="C359" s="46">
        <v>1.75</v>
      </c>
      <c r="D359" s="91">
        <v>146</v>
      </c>
      <c r="F359" s="90"/>
      <c r="G359" s="90"/>
      <c r="H359" s="90"/>
    </row>
    <row r="360" spans="1:8" s="41" customFormat="1">
      <c r="A360" s="22">
        <f t="shared" si="0"/>
        <v>44721</v>
      </c>
      <c r="B360" s="46">
        <v>3.17</v>
      </c>
      <c r="C360" s="46">
        <v>1.75</v>
      </c>
      <c r="D360" s="91">
        <v>142</v>
      </c>
      <c r="F360" s="90"/>
      <c r="G360" s="90"/>
      <c r="H360" s="90"/>
    </row>
    <row r="361" spans="1:8" s="41" customFormat="1">
      <c r="A361" s="22">
        <f t="shared" si="0"/>
        <v>44722</v>
      </c>
      <c r="B361" s="46">
        <v>3.28</v>
      </c>
      <c r="C361" s="46">
        <v>1.75</v>
      </c>
      <c r="D361" s="91">
        <v>153</v>
      </c>
      <c r="F361" s="90"/>
      <c r="G361" s="90"/>
      <c r="H361" s="90"/>
    </row>
    <row r="362" spans="1:8" s="41" customFormat="1">
      <c r="A362" s="22">
        <f t="shared" si="0"/>
        <v>44725</v>
      </c>
      <c r="B362" s="46">
        <v>3.51</v>
      </c>
      <c r="C362" s="46">
        <v>1.75</v>
      </c>
      <c r="D362" s="91">
        <v>176</v>
      </c>
      <c r="F362" s="90"/>
      <c r="G362" s="90"/>
      <c r="H362" s="90"/>
    </row>
    <row r="363" spans="1:8" s="41" customFormat="1">
      <c r="A363" s="22">
        <f t="shared" si="0"/>
        <v>44726</v>
      </c>
      <c r="B363" s="46">
        <v>3.55</v>
      </c>
      <c r="C363" s="46">
        <v>1.75</v>
      </c>
      <c r="D363" s="91">
        <v>180</v>
      </c>
      <c r="F363" s="90"/>
      <c r="G363" s="90"/>
      <c r="H363" s="90"/>
    </row>
    <row r="364" spans="1:8" s="41" customFormat="1">
      <c r="A364" s="22">
        <f t="shared" si="0"/>
        <v>44727</v>
      </c>
      <c r="B364" s="46">
        <v>3.67</v>
      </c>
      <c r="C364" s="46">
        <v>1.75</v>
      </c>
      <c r="D364" s="91">
        <v>192</v>
      </c>
      <c r="F364" s="90"/>
      <c r="G364" s="90"/>
      <c r="H364" s="90"/>
    </row>
    <row r="365" spans="1:8" s="41" customFormat="1">
      <c r="A365" s="22">
        <f t="shared" si="0"/>
        <v>44728</v>
      </c>
      <c r="B365" s="46">
        <v>3.73</v>
      </c>
      <c r="C365" s="46">
        <v>1.75</v>
      </c>
      <c r="D365" s="91">
        <v>198</v>
      </c>
      <c r="F365" s="90"/>
      <c r="G365" s="90"/>
      <c r="H365" s="90"/>
    </row>
    <row r="366" spans="1:8" s="41" customFormat="1">
      <c r="A366" s="22">
        <f t="shared" si="0"/>
        <v>44729</v>
      </c>
      <c r="B366" s="46">
        <v>3.75</v>
      </c>
      <c r="C366" s="46">
        <v>1.75</v>
      </c>
      <c r="D366" s="91">
        <v>200</v>
      </c>
      <c r="F366" s="90"/>
      <c r="G366" s="90"/>
      <c r="H366" s="90"/>
    </row>
    <row r="367" spans="1:8" s="41" customFormat="1">
      <c r="A367" s="22">
        <f t="shared" si="0"/>
        <v>44732</v>
      </c>
      <c r="B367" s="46">
        <v>3.68</v>
      </c>
      <c r="C367" s="46">
        <v>1.75</v>
      </c>
      <c r="D367" s="91">
        <v>193</v>
      </c>
      <c r="F367" s="90"/>
      <c r="G367" s="90"/>
      <c r="H367" s="90"/>
    </row>
    <row r="368" spans="1:8" s="41" customFormat="1">
      <c r="A368" s="22">
        <f t="shared" si="0"/>
        <v>44733</v>
      </c>
      <c r="B368" s="46">
        <v>3.66</v>
      </c>
      <c r="C368" s="46">
        <v>1.75</v>
      </c>
      <c r="D368" s="91">
        <v>191</v>
      </c>
      <c r="F368" s="90"/>
      <c r="G368" s="90"/>
      <c r="H368" s="90"/>
    </row>
    <row r="369" spans="1:8" s="41" customFormat="1">
      <c r="A369" s="22">
        <f t="shared" si="0"/>
        <v>44734</v>
      </c>
      <c r="B369" s="46">
        <v>3.52</v>
      </c>
      <c r="C369" s="46">
        <v>1.75</v>
      </c>
      <c r="D369" s="91">
        <v>177</v>
      </c>
      <c r="F369" s="90"/>
      <c r="G369" s="90"/>
      <c r="H369" s="90"/>
    </row>
    <row r="370" spans="1:8" s="41" customFormat="1">
      <c r="A370" s="22">
        <f t="shared" si="0"/>
        <v>44735</v>
      </c>
      <c r="B370" s="46">
        <v>3.61</v>
      </c>
      <c r="C370" s="46">
        <v>1.75</v>
      </c>
      <c r="D370" s="91">
        <v>186</v>
      </c>
      <c r="F370" s="90"/>
      <c r="G370" s="90"/>
      <c r="H370" s="90"/>
    </row>
    <row r="371" spans="1:8" s="41" customFormat="1">
      <c r="A371" s="22">
        <f t="shared" si="0"/>
        <v>44736</v>
      </c>
      <c r="B371" s="46">
        <v>3.52</v>
      </c>
      <c r="C371" s="46">
        <v>1.75</v>
      </c>
      <c r="D371" s="91">
        <v>177</v>
      </c>
      <c r="F371" s="90"/>
      <c r="G371" s="90"/>
      <c r="H371" s="90"/>
    </row>
    <row r="372" spans="1:8" s="41" customFormat="1">
      <c r="A372" s="22">
        <f t="shared" si="0"/>
        <v>44739</v>
      </c>
      <c r="B372" s="46">
        <v>3.57</v>
      </c>
      <c r="C372" s="46">
        <v>1.75</v>
      </c>
      <c r="D372" s="91">
        <v>182</v>
      </c>
      <c r="F372" s="90"/>
      <c r="G372" s="90"/>
      <c r="H372" s="90"/>
    </row>
    <row r="373" spans="1:8" s="41" customFormat="1">
      <c r="A373" s="22">
        <f t="shared" si="0"/>
        <v>44740</v>
      </c>
      <c r="B373" s="46">
        <v>3.55</v>
      </c>
      <c r="C373" s="46">
        <v>1.75</v>
      </c>
      <c r="D373" s="91">
        <v>180</v>
      </c>
      <c r="F373" s="90"/>
      <c r="G373" s="90"/>
      <c r="H373" s="90"/>
    </row>
    <row r="374" spans="1:8" s="41" customFormat="1">
      <c r="A374" s="22">
        <f t="shared" si="0"/>
        <v>44741</v>
      </c>
      <c r="B374" s="46">
        <v>3.55</v>
      </c>
      <c r="C374" s="46">
        <v>1.75</v>
      </c>
      <c r="D374" s="91">
        <v>180</v>
      </c>
      <c r="F374" s="90"/>
      <c r="G374" s="90"/>
      <c r="H374" s="90"/>
    </row>
    <row r="375" spans="1:8" s="41" customFormat="1">
      <c r="A375" s="22">
        <f t="shared" si="0"/>
        <v>44742</v>
      </c>
      <c r="B375" s="46">
        <v>3.55</v>
      </c>
      <c r="C375" s="46">
        <v>1.75</v>
      </c>
      <c r="D375" s="91">
        <v>180</v>
      </c>
      <c r="F375" s="90"/>
      <c r="G375" s="90"/>
      <c r="H375" s="90"/>
    </row>
    <row r="376" spans="1:8" s="41" customFormat="1">
      <c r="A376" s="22">
        <f t="shared" si="0"/>
        <v>44743</v>
      </c>
      <c r="B376" s="46">
        <v>3.44</v>
      </c>
      <c r="C376" s="46">
        <v>1.75</v>
      </c>
      <c r="D376" s="91">
        <v>169</v>
      </c>
      <c r="F376" s="90"/>
      <c r="G376" s="90"/>
      <c r="H376" s="90"/>
    </row>
    <row r="377" spans="1:8" s="41" customFormat="1">
      <c r="A377" s="22">
        <f t="shared" si="0"/>
        <v>44746</v>
      </c>
      <c r="B377" s="46">
        <v>3.43</v>
      </c>
      <c r="C377" s="46">
        <v>1.75</v>
      </c>
      <c r="D377" s="91">
        <v>168</v>
      </c>
      <c r="F377" s="90"/>
      <c r="G377" s="90"/>
      <c r="H377" s="90"/>
    </row>
    <row r="378" spans="1:8" s="41" customFormat="1">
      <c r="A378" s="22">
        <f t="shared" si="0"/>
        <v>44747</v>
      </c>
      <c r="B378" s="46">
        <v>3.3</v>
      </c>
      <c r="C378" s="46">
        <v>1.75</v>
      </c>
      <c r="D378" s="91">
        <v>155</v>
      </c>
      <c r="F378" s="90"/>
      <c r="G378" s="90"/>
      <c r="H378" s="90"/>
    </row>
    <row r="379" spans="1:8" s="41" customFormat="1">
      <c r="A379" s="22">
        <f t="shared" si="0"/>
        <v>44748</v>
      </c>
      <c r="B379" s="46">
        <v>3.24</v>
      </c>
      <c r="C379" s="46">
        <v>1.75</v>
      </c>
      <c r="D379" s="91">
        <v>149</v>
      </c>
      <c r="F379" s="90"/>
      <c r="G379" s="90"/>
      <c r="H379" s="90"/>
    </row>
    <row r="380" spans="1:8" s="41" customFormat="1">
      <c r="A380" s="22">
        <f t="shared" si="0"/>
        <v>44749</v>
      </c>
      <c r="B380" s="46">
        <v>3.26</v>
      </c>
      <c r="C380" s="46">
        <v>1.75</v>
      </c>
      <c r="D380" s="91">
        <v>151</v>
      </c>
      <c r="F380" s="90"/>
      <c r="G380" s="90"/>
      <c r="H380" s="90"/>
    </row>
    <row r="381" spans="1:8" s="41" customFormat="1">
      <c r="A381" s="22">
        <f t="shared" si="0"/>
        <v>44750</v>
      </c>
      <c r="B381" s="46">
        <v>3.32</v>
      </c>
      <c r="C381" s="46">
        <v>1.75</v>
      </c>
      <c r="D381" s="91">
        <v>157</v>
      </c>
      <c r="F381" s="90"/>
      <c r="G381" s="90"/>
      <c r="H381" s="90"/>
    </row>
    <row r="382" spans="1:8" s="41" customFormat="1">
      <c r="A382" s="22">
        <f t="shared" si="0"/>
        <v>44753</v>
      </c>
      <c r="B382" s="46">
        <v>3.32</v>
      </c>
      <c r="C382" s="46">
        <v>1.75</v>
      </c>
      <c r="D382" s="91">
        <v>157</v>
      </c>
      <c r="F382" s="90"/>
      <c r="G382" s="90"/>
      <c r="H382" s="90"/>
    </row>
    <row r="383" spans="1:8" s="41" customFormat="1">
      <c r="A383" s="22">
        <f t="shared" si="0"/>
        <v>44754</v>
      </c>
      <c r="B383" s="46">
        <v>3.29</v>
      </c>
      <c r="C383" s="46">
        <v>1.75</v>
      </c>
      <c r="D383" s="91">
        <v>154</v>
      </c>
      <c r="F383" s="90"/>
      <c r="G383" s="90"/>
      <c r="H383" s="90"/>
    </row>
    <row r="384" spans="1:8" s="41" customFormat="1">
      <c r="A384" s="22">
        <f t="shared" si="0"/>
        <v>44755</v>
      </c>
      <c r="B384" s="46">
        <v>3.21</v>
      </c>
      <c r="C384" s="46">
        <v>2.25</v>
      </c>
      <c r="D384" s="91">
        <v>96</v>
      </c>
      <c r="F384" s="90"/>
      <c r="G384" s="90"/>
      <c r="H384" s="90"/>
    </row>
    <row r="385" spans="1:8" s="41" customFormat="1">
      <c r="A385" s="22">
        <f t="shared" si="0"/>
        <v>44756</v>
      </c>
      <c r="B385" s="46">
        <v>3.26</v>
      </c>
      <c r="C385" s="46">
        <v>2.25</v>
      </c>
      <c r="D385" s="91">
        <v>101</v>
      </c>
      <c r="F385" s="90"/>
      <c r="G385" s="90"/>
      <c r="H385" s="90"/>
    </row>
    <row r="386" spans="1:8" s="41" customFormat="1">
      <c r="A386" s="22">
        <f t="shared" si="0"/>
        <v>44757</v>
      </c>
      <c r="B386" s="46">
        <v>3.21</v>
      </c>
      <c r="C386" s="46">
        <v>2.25</v>
      </c>
      <c r="D386" s="91">
        <v>96</v>
      </c>
      <c r="F386" s="90"/>
      <c r="G386" s="90"/>
      <c r="H386" s="90"/>
    </row>
    <row r="387" spans="1:8" s="41" customFormat="1">
      <c r="A387" s="22">
        <f t="shared" si="0"/>
        <v>44760</v>
      </c>
      <c r="B387" s="46">
        <v>3.21</v>
      </c>
      <c r="C387" s="46">
        <v>2.25</v>
      </c>
      <c r="D387" s="91">
        <v>96</v>
      </c>
      <c r="F387" s="90"/>
      <c r="G387" s="90"/>
      <c r="H387" s="90"/>
    </row>
    <row r="388" spans="1:8" s="41" customFormat="1">
      <c r="A388" s="22">
        <f t="shared" si="0"/>
        <v>44761</v>
      </c>
      <c r="B388" s="46">
        <v>3.19</v>
      </c>
      <c r="C388" s="46">
        <v>2.25</v>
      </c>
      <c r="D388" s="91">
        <v>94</v>
      </c>
      <c r="F388" s="90"/>
      <c r="G388" s="90"/>
      <c r="H388" s="90"/>
    </row>
    <row r="389" spans="1:8" s="41" customFormat="1">
      <c r="A389" s="22">
        <f t="shared" si="0"/>
        <v>44762</v>
      </c>
      <c r="B389" s="46">
        <v>3.3</v>
      </c>
      <c r="C389" s="46">
        <v>2.25</v>
      </c>
      <c r="D389" s="91">
        <v>105</v>
      </c>
      <c r="F389" s="90"/>
      <c r="G389" s="90"/>
      <c r="H389" s="90"/>
    </row>
    <row r="390" spans="1:8" s="41" customFormat="1">
      <c r="A390" s="22">
        <f t="shared" si="0"/>
        <v>44763</v>
      </c>
      <c r="B390" s="46">
        <v>3.29</v>
      </c>
      <c r="C390" s="46">
        <v>2.25</v>
      </c>
      <c r="D390" s="91">
        <v>104</v>
      </c>
      <c r="F390" s="90"/>
      <c r="G390" s="90"/>
      <c r="H390" s="90"/>
    </row>
    <row r="391" spans="1:8" s="41" customFormat="1">
      <c r="A391" s="22">
        <f t="shared" si="0"/>
        <v>44764</v>
      </c>
      <c r="B391" s="46">
        <v>3.22</v>
      </c>
      <c r="C391" s="46">
        <v>2.25</v>
      </c>
      <c r="D391" s="91">
        <v>97</v>
      </c>
      <c r="F391" s="90"/>
      <c r="G391" s="90"/>
      <c r="H391" s="90"/>
    </row>
    <row r="392" spans="1:8" s="41" customFormat="1">
      <c r="A392" s="22">
        <f t="shared" si="0"/>
        <v>44767</v>
      </c>
      <c r="B392" s="46">
        <v>3.15</v>
      </c>
      <c r="C392" s="46">
        <v>2.25</v>
      </c>
      <c r="D392" s="91">
        <v>90</v>
      </c>
      <c r="F392" s="90"/>
      <c r="G392" s="90"/>
      <c r="H392" s="90"/>
    </row>
    <row r="393" spans="1:8" s="41" customFormat="1">
      <c r="A393" s="22">
        <f t="shared" si="0"/>
        <v>44768</v>
      </c>
      <c r="B393" s="46">
        <v>3.12</v>
      </c>
      <c r="C393" s="46">
        <v>2.25</v>
      </c>
      <c r="D393" s="91">
        <v>87</v>
      </c>
      <c r="F393" s="90"/>
      <c r="G393" s="90"/>
      <c r="H393" s="90"/>
    </row>
    <row r="394" spans="1:8" s="41" customFormat="1">
      <c r="A394" s="22">
        <f t="shared" si="0"/>
        <v>44769</v>
      </c>
      <c r="B394" s="46">
        <v>3.09</v>
      </c>
      <c r="C394" s="46">
        <v>2.25</v>
      </c>
      <c r="D394" s="91">
        <v>84</v>
      </c>
      <c r="F394" s="90"/>
      <c r="G394" s="90"/>
      <c r="H394" s="90"/>
    </row>
    <row r="395" spans="1:8" s="41" customFormat="1">
      <c r="A395" s="22">
        <f t="shared" si="0"/>
        <v>44770</v>
      </c>
      <c r="B395" s="46">
        <v>3.13</v>
      </c>
      <c r="C395" s="46">
        <v>2.25</v>
      </c>
      <c r="D395" s="91">
        <v>88</v>
      </c>
      <c r="F395" s="90"/>
      <c r="G395" s="90"/>
      <c r="H395" s="90"/>
    </row>
    <row r="396" spans="1:8" s="41" customFormat="1">
      <c r="A396" s="22">
        <f t="shared" si="0"/>
        <v>44771</v>
      </c>
      <c r="B396" s="46">
        <v>3.01</v>
      </c>
      <c r="C396" s="46">
        <v>2.25</v>
      </c>
      <c r="D396" s="91">
        <v>76</v>
      </c>
      <c r="F396" s="90"/>
      <c r="G396" s="90"/>
      <c r="H396" s="90"/>
    </row>
    <row r="397" spans="1:8" s="41" customFormat="1">
      <c r="A397" s="22">
        <f t="shared" si="0"/>
        <v>44774</v>
      </c>
      <c r="B397" s="46">
        <v>3.08</v>
      </c>
      <c r="C397" s="46">
        <v>2.25</v>
      </c>
      <c r="D397" s="91">
        <v>83</v>
      </c>
      <c r="F397" s="90"/>
      <c r="G397" s="90"/>
      <c r="H397" s="90"/>
    </row>
    <row r="398" spans="1:8" s="41" customFormat="1">
      <c r="A398" s="22">
        <f t="shared" si="0"/>
        <v>44775</v>
      </c>
      <c r="B398" s="46">
        <v>3.01</v>
      </c>
      <c r="C398" s="46">
        <v>2.25</v>
      </c>
      <c r="D398" s="91">
        <v>76</v>
      </c>
      <c r="F398" s="90"/>
      <c r="G398" s="90"/>
      <c r="H398" s="90"/>
    </row>
    <row r="399" spans="1:8" s="41" customFormat="1">
      <c r="A399" s="22">
        <f t="shared" si="0"/>
        <v>44776</v>
      </c>
      <c r="B399" s="46">
        <v>3.07</v>
      </c>
      <c r="C399" s="46">
        <v>2.25</v>
      </c>
      <c r="D399" s="91">
        <v>82</v>
      </c>
      <c r="F399" s="90"/>
      <c r="G399" s="90"/>
      <c r="H399" s="90"/>
    </row>
    <row r="400" spans="1:8" s="41" customFormat="1">
      <c r="A400" s="22">
        <f t="shared" si="0"/>
        <v>44777</v>
      </c>
      <c r="B400" s="46">
        <v>3.11</v>
      </c>
      <c r="C400" s="46">
        <v>2.25</v>
      </c>
      <c r="D400" s="91">
        <v>86</v>
      </c>
      <c r="F400" s="90"/>
      <c r="G400" s="90"/>
      <c r="H400" s="90"/>
    </row>
    <row r="401" spans="1:8" s="41" customFormat="1">
      <c r="A401" s="22">
        <f t="shared" si="0"/>
        <v>44778</v>
      </c>
      <c r="B401" s="46">
        <v>3.08</v>
      </c>
      <c r="C401" s="46">
        <v>2.25</v>
      </c>
      <c r="D401" s="91">
        <v>83</v>
      </c>
      <c r="F401" s="90"/>
      <c r="G401" s="90"/>
      <c r="H401" s="90"/>
    </row>
    <row r="402" spans="1:8" s="41" customFormat="1">
      <c r="A402" s="22">
        <f t="shared" si="0"/>
        <v>44781</v>
      </c>
      <c r="B402" s="46">
        <v>3.13</v>
      </c>
      <c r="C402" s="46">
        <v>2.25</v>
      </c>
      <c r="D402" s="91">
        <v>88</v>
      </c>
      <c r="F402" s="90"/>
      <c r="G402" s="90"/>
      <c r="H402" s="90"/>
    </row>
    <row r="403" spans="1:8" s="41" customFormat="1">
      <c r="A403" s="22">
        <f t="shared" si="0"/>
        <v>44782</v>
      </c>
      <c r="B403" s="46">
        <v>3.13</v>
      </c>
      <c r="C403" s="46">
        <v>2.25</v>
      </c>
      <c r="D403" s="91">
        <v>88</v>
      </c>
      <c r="F403" s="90"/>
      <c r="G403" s="90"/>
      <c r="H403" s="90"/>
    </row>
    <row r="404" spans="1:8" s="41" customFormat="1">
      <c r="A404" s="22">
        <f t="shared" si="0"/>
        <v>44783</v>
      </c>
      <c r="B404" s="46">
        <v>3.15</v>
      </c>
      <c r="C404" s="46">
        <v>2.25</v>
      </c>
      <c r="D404" s="91">
        <v>90</v>
      </c>
      <c r="F404" s="90"/>
      <c r="G404" s="90"/>
      <c r="H404" s="90"/>
    </row>
    <row r="405" spans="1:8" s="41" customFormat="1">
      <c r="A405" s="22">
        <f t="shared" si="0"/>
        <v>44784</v>
      </c>
      <c r="B405" s="46">
        <v>3.12</v>
      </c>
      <c r="C405" s="46">
        <v>2.25</v>
      </c>
      <c r="D405" s="91">
        <v>87</v>
      </c>
      <c r="F405" s="90"/>
      <c r="G405" s="90"/>
      <c r="H405" s="90"/>
    </row>
    <row r="406" spans="1:8" s="41" customFormat="1">
      <c r="A406" s="22">
        <f t="shared" si="0"/>
        <v>44785</v>
      </c>
      <c r="B406" s="46">
        <v>3.18</v>
      </c>
      <c r="C406" s="46">
        <v>2.25</v>
      </c>
      <c r="D406" s="91">
        <v>93</v>
      </c>
      <c r="F406" s="90"/>
      <c r="G406" s="90"/>
      <c r="H406" s="90"/>
    </row>
    <row r="407" spans="1:8" s="41" customFormat="1">
      <c r="A407" s="22">
        <f>WORKDAY(A406,2)</f>
        <v>44789</v>
      </c>
      <c r="B407" s="46">
        <v>3.08</v>
      </c>
      <c r="C407" s="46">
        <v>2.25</v>
      </c>
      <c r="D407" s="91">
        <v>83</v>
      </c>
      <c r="F407" s="90"/>
      <c r="G407" s="90"/>
      <c r="H407" s="90"/>
    </row>
    <row r="408" spans="1:8" s="41" customFormat="1">
      <c r="A408" s="22">
        <f t="shared" si="0"/>
        <v>44790</v>
      </c>
      <c r="B408" s="46">
        <v>3.09</v>
      </c>
      <c r="C408" s="46">
        <v>2.25</v>
      </c>
      <c r="D408" s="91">
        <v>84</v>
      </c>
      <c r="F408" s="90"/>
      <c r="G408" s="90"/>
      <c r="H408" s="90"/>
    </row>
    <row r="409" spans="1:8" s="41" customFormat="1">
      <c r="A409" s="22">
        <f t="shared" si="0"/>
        <v>44791</v>
      </c>
      <c r="B409" s="46">
        <v>3.13</v>
      </c>
      <c r="C409" s="46">
        <v>2.25</v>
      </c>
      <c r="D409" s="91">
        <v>88</v>
      </c>
      <c r="F409" s="90"/>
      <c r="G409" s="90"/>
      <c r="H409" s="90"/>
    </row>
    <row r="410" spans="1:8" s="41" customFormat="1">
      <c r="A410" s="22">
        <f t="shared" si="0"/>
        <v>44792</v>
      </c>
      <c r="B410" s="46">
        <v>3.2</v>
      </c>
      <c r="C410" s="46">
        <v>2.25</v>
      </c>
      <c r="D410" s="91">
        <v>95</v>
      </c>
      <c r="F410" s="90"/>
      <c r="G410" s="90"/>
      <c r="H410" s="90"/>
    </row>
    <row r="411" spans="1:8" s="41" customFormat="1">
      <c r="A411" s="22">
        <f t="shared" si="0"/>
        <v>44795</v>
      </c>
      <c r="B411" s="46">
        <v>3.25</v>
      </c>
      <c r="C411" s="46">
        <v>2.25</v>
      </c>
      <c r="D411" s="91">
        <v>100</v>
      </c>
      <c r="F411" s="90"/>
      <c r="G411" s="90"/>
      <c r="H411" s="90"/>
    </row>
    <row r="412" spans="1:8" s="41" customFormat="1">
      <c r="A412" s="22">
        <f t="shared" si="0"/>
        <v>44796</v>
      </c>
      <c r="B412" s="46">
        <v>3.28</v>
      </c>
      <c r="C412" s="46">
        <v>2.25</v>
      </c>
      <c r="D412" s="91">
        <v>103</v>
      </c>
      <c r="F412" s="90"/>
      <c r="G412" s="90"/>
      <c r="H412" s="90"/>
    </row>
    <row r="413" spans="1:8" s="41" customFormat="1">
      <c r="A413" s="22">
        <f t="shared" si="0"/>
        <v>44797</v>
      </c>
      <c r="B413" s="46">
        <v>3.31</v>
      </c>
      <c r="C413" s="46">
        <v>2.25</v>
      </c>
      <c r="D413" s="91">
        <v>106</v>
      </c>
      <c r="F413" s="90"/>
      <c r="G413" s="90"/>
      <c r="H413" s="90"/>
    </row>
    <row r="414" spans="1:8" s="41" customFormat="1">
      <c r="A414" s="22">
        <f t="shared" si="0"/>
        <v>44798</v>
      </c>
      <c r="B414" s="46">
        <v>3.53</v>
      </c>
      <c r="C414" s="46">
        <v>2.5</v>
      </c>
      <c r="D414" s="91">
        <v>103</v>
      </c>
      <c r="F414" s="90"/>
      <c r="G414" s="90"/>
      <c r="H414" s="90"/>
    </row>
    <row r="415" spans="1:8" s="41" customFormat="1">
      <c r="A415" s="22">
        <f t="shared" si="0"/>
        <v>44799</v>
      </c>
      <c r="B415" s="46">
        <v>3.53</v>
      </c>
      <c r="C415" s="46">
        <v>2.5</v>
      </c>
      <c r="D415" s="91">
        <v>103</v>
      </c>
      <c r="F415" s="90"/>
      <c r="G415" s="90"/>
      <c r="H415" s="90"/>
    </row>
    <row r="416" spans="1:8" s="41" customFormat="1">
      <c r="A416" s="22">
        <f t="shared" si="0"/>
        <v>44802</v>
      </c>
      <c r="B416" s="46">
        <v>3.65</v>
      </c>
      <c r="C416" s="46">
        <v>2.5</v>
      </c>
      <c r="D416" s="91">
        <v>115</v>
      </c>
      <c r="F416" s="90"/>
      <c r="G416" s="90"/>
      <c r="H416" s="90"/>
    </row>
    <row r="417" spans="1:8" s="41" customFormat="1">
      <c r="A417" s="22">
        <f t="shared" si="0"/>
        <v>44803</v>
      </c>
      <c r="B417" s="46">
        <v>3.64</v>
      </c>
      <c r="C417" s="46">
        <v>2.5</v>
      </c>
      <c r="D417" s="91">
        <v>114</v>
      </c>
      <c r="F417" s="90"/>
      <c r="G417" s="90"/>
      <c r="H417" s="90"/>
    </row>
    <row r="418" spans="1:8" s="41" customFormat="1">
      <c r="A418" s="22">
        <f t="shared" si="0"/>
        <v>44804</v>
      </c>
      <c r="B418" s="46">
        <v>3.69</v>
      </c>
      <c r="C418" s="46">
        <v>2.5</v>
      </c>
      <c r="D418" s="91">
        <v>119</v>
      </c>
      <c r="F418" s="90"/>
      <c r="G418" s="90"/>
      <c r="H418" s="90"/>
    </row>
    <row r="419" spans="1:8" s="41" customFormat="1">
      <c r="A419" s="22">
        <f t="shared" si="0"/>
        <v>44805</v>
      </c>
      <c r="B419" s="46">
        <v>3.78</v>
      </c>
      <c r="C419" s="46">
        <v>2.5</v>
      </c>
      <c r="D419" s="91">
        <v>128</v>
      </c>
      <c r="F419" s="90"/>
      <c r="G419" s="90"/>
      <c r="H419" s="90"/>
    </row>
    <row r="420" spans="1:8" s="41" customFormat="1">
      <c r="A420" s="22">
        <f t="shared" si="0"/>
        <v>44806</v>
      </c>
      <c r="B420" s="46">
        <v>3.68</v>
      </c>
      <c r="C420" s="46">
        <v>2.5</v>
      </c>
      <c r="D420" s="91">
        <v>118</v>
      </c>
      <c r="F420" s="90"/>
      <c r="G420" s="90"/>
      <c r="H420" s="90"/>
    </row>
    <row r="421" spans="1:8" s="41" customFormat="1">
      <c r="A421" s="22">
        <f t="shared" ref="A421:A479" si="1">WORKDAY(A420,1)</f>
        <v>44809</v>
      </c>
      <c r="B421" s="46">
        <v>3.62</v>
      </c>
      <c r="C421" s="46">
        <v>2.5</v>
      </c>
      <c r="D421" s="91">
        <v>112</v>
      </c>
      <c r="F421" s="90"/>
      <c r="G421" s="90"/>
      <c r="H421" s="90"/>
    </row>
    <row r="422" spans="1:8" s="41" customFormat="1">
      <c r="A422" s="22">
        <f t="shared" si="1"/>
        <v>44810</v>
      </c>
      <c r="B422" s="46">
        <v>3.68</v>
      </c>
      <c r="C422" s="46">
        <v>2.5</v>
      </c>
      <c r="D422" s="91">
        <v>118</v>
      </c>
      <c r="F422" s="90"/>
      <c r="G422" s="90"/>
      <c r="H422" s="90"/>
    </row>
    <row r="423" spans="1:8" s="41" customFormat="1">
      <c r="A423" s="22">
        <f t="shared" si="1"/>
        <v>44811</v>
      </c>
      <c r="B423" s="46">
        <v>3.69</v>
      </c>
      <c r="C423" s="46">
        <v>2.5</v>
      </c>
      <c r="D423" s="91">
        <v>119</v>
      </c>
      <c r="F423" s="90"/>
      <c r="G423" s="90"/>
      <c r="H423" s="90"/>
    </row>
    <row r="424" spans="1:8" s="41" customFormat="1">
      <c r="A424" s="22">
        <f t="shared" si="1"/>
        <v>44812</v>
      </c>
      <c r="B424" s="46">
        <v>3.54</v>
      </c>
      <c r="C424" s="46">
        <v>2.5</v>
      </c>
      <c r="D424" s="91">
        <v>104</v>
      </c>
      <c r="F424" s="90"/>
      <c r="G424" s="90"/>
      <c r="H424" s="90"/>
    </row>
    <row r="425" spans="1:8" s="41" customFormat="1">
      <c r="A425" s="22">
        <f>WORKDAY(A424,3)</f>
        <v>44817</v>
      </c>
      <c r="B425" s="46">
        <v>3.54</v>
      </c>
      <c r="C425" s="46">
        <v>2.5</v>
      </c>
      <c r="D425" s="91">
        <v>104</v>
      </c>
      <c r="F425" s="90"/>
      <c r="G425" s="90"/>
      <c r="H425" s="90"/>
    </row>
    <row r="426" spans="1:8" s="41" customFormat="1">
      <c r="A426" s="22">
        <f t="shared" si="1"/>
        <v>44818</v>
      </c>
      <c r="B426" s="46">
        <v>3.59</v>
      </c>
      <c r="C426" s="46">
        <v>2.5</v>
      </c>
      <c r="D426" s="91">
        <v>109</v>
      </c>
      <c r="F426" s="90"/>
      <c r="G426" s="90"/>
      <c r="H426" s="90"/>
    </row>
    <row r="427" spans="1:8" s="41" customFormat="1">
      <c r="A427" s="22">
        <f t="shared" si="1"/>
        <v>44819</v>
      </c>
      <c r="B427" s="46">
        <v>3.77</v>
      </c>
      <c r="C427" s="46">
        <v>2.5</v>
      </c>
      <c r="D427" s="91">
        <v>127</v>
      </c>
      <c r="F427" s="90"/>
      <c r="G427" s="90"/>
      <c r="H427" s="90"/>
    </row>
    <row r="428" spans="1:8" s="41" customFormat="1">
      <c r="A428" s="22">
        <f t="shared" si="1"/>
        <v>44820</v>
      </c>
      <c r="B428" s="46">
        <v>3.77</v>
      </c>
      <c r="C428" s="46">
        <v>2.5</v>
      </c>
      <c r="D428" s="91">
        <v>127</v>
      </c>
      <c r="F428" s="90"/>
      <c r="G428" s="90"/>
      <c r="H428" s="90"/>
    </row>
    <row r="429" spans="1:8" s="41" customFormat="1">
      <c r="A429" s="22">
        <f t="shared" si="1"/>
        <v>44823</v>
      </c>
      <c r="B429" s="46">
        <v>3.76</v>
      </c>
      <c r="C429" s="46">
        <v>2.5</v>
      </c>
      <c r="D429" s="91">
        <v>126</v>
      </c>
      <c r="F429" s="90"/>
      <c r="G429" s="90"/>
      <c r="H429" s="90"/>
    </row>
    <row r="430" spans="1:8" s="41" customFormat="1">
      <c r="A430" s="22">
        <f t="shared" si="1"/>
        <v>44824</v>
      </c>
      <c r="B430" s="46">
        <v>3.82</v>
      </c>
      <c r="C430" s="46">
        <v>2.5</v>
      </c>
      <c r="D430" s="91">
        <v>132</v>
      </c>
      <c r="F430" s="90"/>
      <c r="G430" s="90"/>
      <c r="H430" s="90"/>
    </row>
    <row r="431" spans="1:8" s="41" customFormat="1">
      <c r="A431" s="22">
        <f t="shared" si="1"/>
        <v>44825</v>
      </c>
      <c r="B431" s="46">
        <v>3.85</v>
      </c>
      <c r="C431" s="46">
        <v>2.5</v>
      </c>
      <c r="D431" s="91">
        <v>135</v>
      </c>
      <c r="F431" s="90"/>
      <c r="G431" s="90"/>
      <c r="H431" s="90"/>
    </row>
    <row r="432" spans="1:8" s="41" customFormat="1">
      <c r="A432" s="22">
        <f t="shared" si="1"/>
        <v>44826</v>
      </c>
      <c r="B432" s="46">
        <v>4.0999999999999996</v>
      </c>
      <c r="C432" s="46">
        <v>2.5</v>
      </c>
      <c r="D432" s="91">
        <v>160</v>
      </c>
      <c r="F432" s="90"/>
      <c r="G432" s="90"/>
      <c r="H432" s="90"/>
    </row>
    <row r="433" spans="1:8" s="41" customFormat="1">
      <c r="A433" s="22">
        <f t="shared" si="1"/>
        <v>44827</v>
      </c>
      <c r="B433" s="46">
        <v>4.2</v>
      </c>
      <c r="C433" s="46">
        <v>2.5</v>
      </c>
      <c r="D433" s="91">
        <v>170</v>
      </c>
      <c r="F433" s="90"/>
      <c r="G433" s="90"/>
      <c r="H433" s="90"/>
    </row>
    <row r="434" spans="1:8" s="41" customFormat="1">
      <c r="A434" s="22">
        <f t="shared" si="1"/>
        <v>44830</v>
      </c>
      <c r="B434" s="46">
        <v>4.55</v>
      </c>
      <c r="C434" s="46">
        <v>2.5</v>
      </c>
      <c r="D434" s="91">
        <v>205</v>
      </c>
      <c r="F434" s="90"/>
      <c r="G434" s="90"/>
      <c r="H434" s="90"/>
    </row>
    <row r="435" spans="1:8" s="41" customFormat="1">
      <c r="A435" s="22">
        <f t="shared" si="1"/>
        <v>44831</v>
      </c>
      <c r="B435" s="46">
        <v>4.3</v>
      </c>
      <c r="C435" s="46">
        <v>2.5</v>
      </c>
      <c r="D435" s="91">
        <v>180</v>
      </c>
      <c r="F435" s="90"/>
      <c r="G435" s="90"/>
      <c r="H435" s="90"/>
    </row>
    <row r="436" spans="1:8" s="41" customFormat="1">
      <c r="A436" s="22">
        <f t="shared" si="1"/>
        <v>44832</v>
      </c>
      <c r="B436" s="46">
        <v>4.34</v>
      </c>
      <c r="C436" s="46">
        <v>2.5</v>
      </c>
      <c r="D436" s="91">
        <v>184</v>
      </c>
      <c r="F436" s="90"/>
      <c r="G436" s="90"/>
      <c r="H436" s="90"/>
    </row>
    <row r="437" spans="1:8" s="41" customFormat="1">
      <c r="A437" s="22">
        <f t="shared" si="1"/>
        <v>44833</v>
      </c>
      <c r="B437" s="46">
        <v>4.3</v>
      </c>
      <c r="C437" s="46">
        <v>2.5</v>
      </c>
      <c r="D437" s="91">
        <v>180</v>
      </c>
      <c r="F437" s="90"/>
      <c r="G437" s="90"/>
      <c r="H437" s="90"/>
    </row>
    <row r="438" spans="1:8" s="41" customFormat="1">
      <c r="A438" s="22">
        <f t="shared" si="1"/>
        <v>44834</v>
      </c>
      <c r="B438" s="46">
        <v>4.1900000000000004</v>
      </c>
      <c r="C438" s="46">
        <v>2.5</v>
      </c>
      <c r="D438" s="91">
        <v>169</v>
      </c>
      <c r="F438" s="90"/>
      <c r="G438" s="90"/>
      <c r="H438" s="90"/>
    </row>
    <row r="439" spans="1:8" s="41" customFormat="1">
      <c r="A439" s="22">
        <f>WORKDAY(A438,2)</f>
        <v>44838</v>
      </c>
      <c r="B439" s="46">
        <v>4.08</v>
      </c>
      <c r="C439" s="46">
        <v>2.5</v>
      </c>
      <c r="D439" s="91">
        <v>158</v>
      </c>
      <c r="F439" s="90"/>
      <c r="G439" s="90"/>
      <c r="H439" s="90"/>
    </row>
    <row r="440" spans="1:8" s="41" customFormat="1">
      <c r="A440" s="22">
        <f t="shared" si="1"/>
        <v>44839</v>
      </c>
      <c r="B440" s="46">
        <v>4.16</v>
      </c>
      <c r="C440" s="46">
        <v>2.5</v>
      </c>
      <c r="D440" s="91">
        <v>166</v>
      </c>
      <c r="F440" s="90"/>
      <c r="G440" s="90"/>
      <c r="H440" s="90"/>
    </row>
    <row r="441" spans="1:8" s="41" customFormat="1">
      <c r="A441" s="22">
        <f t="shared" si="1"/>
        <v>44840</v>
      </c>
      <c r="B441" s="46">
        <v>4.1500000000000004</v>
      </c>
      <c r="C441" s="46">
        <v>2.5</v>
      </c>
      <c r="D441" s="91">
        <v>165</v>
      </c>
      <c r="F441" s="90"/>
      <c r="G441" s="90"/>
      <c r="H441" s="90"/>
    </row>
    <row r="442" spans="1:8" s="41" customFormat="1">
      <c r="A442" s="22">
        <f t="shared" si="1"/>
        <v>44841</v>
      </c>
      <c r="B442" s="46">
        <v>4.28</v>
      </c>
      <c r="C442" s="46">
        <v>2.5</v>
      </c>
      <c r="D442" s="91">
        <v>178</v>
      </c>
      <c r="F442" s="90"/>
      <c r="G442" s="90"/>
      <c r="H442" s="90"/>
    </row>
    <row r="443" spans="1:8" s="41" customFormat="1">
      <c r="A443" s="22">
        <f>WORKDAY(A442,2)</f>
        <v>44845</v>
      </c>
      <c r="B443" s="46">
        <v>4.34</v>
      </c>
      <c r="C443" s="46">
        <v>2.5</v>
      </c>
      <c r="D443" s="91">
        <v>184</v>
      </c>
      <c r="F443" s="90"/>
      <c r="G443" s="90"/>
      <c r="H443" s="90"/>
    </row>
    <row r="444" spans="1:8" s="41" customFormat="1">
      <c r="A444" s="22">
        <f t="shared" si="1"/>
        <v>44846</v>
      </c>
      <c r="B444" s="46">
        <v>4.1100000000000003</v>
      </c>
      <c r="C444" s="46">
        <v>3</v>
      </c>
      <c r="D444" s="91">
        <v>111</v>
      </c>
      <c r="F444" s="90"/>
      <c r="G444" s="90"/>
      <c r="H444" s="90"/>
    </row>
    <row r="445" spans="1:8" s="41" customFormat="1">
      <c r="A445" s="22">
        <f t="shared" si="1"/>
        <v>44847</v>
      </c>
      <c r="B445" s="46">
        <v>4.2</v>
      </c>
      <c r="C445" s="46">
        <v>3</v>
      </c>
      <c r="D445" s="91">
        <v>120</v>
      </c>
      <c r="F445" s="90"/>
      <c r="G445" s="90"/>
      <c r="H445" s="90"/>
    </row>
    <row r="446" spans="1:8" s="41" customFormat="1">
      <c r="A446" s="22">
        <f t="shared" si="1"/>
        <v>44848</v>
      </c>
      <c r="B446" s="46">
        <v>4.21</v>
      </c>
      <c r="C446" s="46">
        <v>3</v>
      </c>
      <c r="D446" s="91">
        <v>121</v>
      </c>
      <c r="F446" s="90"/>
      <c r="G446" s="90"/>
      <c r="H446" s="90"/>
    </row>
    <row r="447" spans="1:8" s="41" customFormat="1">
      <c r="A447" s="22">
        <f t="shared" si="1"/>
        <v>44851</v>
      </c>
      <c r="B447" s="46">
        <v>4.24</v>
      </c>
      <c r="C447" s="46">
        <v>3</v>
      </c>
      <c r="D447" s="91">
        <v>124</v>
      </c>
      <c r="F447" s="90"/>
      <c r="G447" s="90"/>
      <c r="H447" s="90"/>
    </row>
    <row r="448" spans="1:8" s="41" customFormat="1">
      <c r="A448" s="22">
        <f t="shared" si="1"/>
        <v>44852</v>
      </c>
      <c r="B448" s="46">
        <v>4.24</v>
      </c>
      <c r="C448" s="46">
        <v>3</v>
      </c>
      <c r="D448" s="91">
        <v>124</v>
      </c>
      <c r="F448" s="90"/>
      <c r="G448" s="90"/>
      <c r="H448" s="90"/>
    </row>
    <row r="449" spans="1:8" s="41" customFormat="1">
      <c r="A449" s="22">
        <f t="shared" si="1"/>
        <v>44853</v>
      </c>
      <c r="B449" s="46">
        <v>4.33</v>
      </c>
      <c r="C449" s="46">
        <v>3</v>
      </c>
      <c r="D449" s="91">
        <v>133</v>
      </c>
      <c r="F449" s="90"/>
      <c r="G449" s="90"/>
      <c r="H449" s="90"/>
    </row>
    <row r="450" spans="1:8" s="41" customFormat="1">
      <c r="A450" s="22">
        <f t="shared" si="1"/>
        <v>44854</v>
      </c>
      <c r="B450" s="46">
        <v>4.3499999999999996</v>
      </c>
      <c r="C450" s="46">
        <v>3</v>
      </c>
      <c r="D450" s="91">
        <v>135</v>
      </c>
      <c r="F450" s="90"/>
      <c r="G450" s="90"/>
      <c r="H450" s="90"/>
    </row>
    <row r="451" spans="1:8" s="41" customFormat="1">
      <c r="A451" s="22">
        <f t="shared" si="1"/>
        <v>44855</v>
      </c>
      <c r="B451" s="46">
        <v>4.5</v>
      </c>
      <c r="C451" s="46">
        <v>3</v>
      </c>
      <c r="D451" s="91">
        <v>150</v>
      </c>
      <c r="F451" s="90"/>
      <c r="G451" s="90"/>
      <c r="H451" s="90"/>
    </row>
    <row r="452" spans="1:8" s="41" customFormat="1">
      <c r="A452" s="22">
        <f t="shared" si="1"/>
        <v>44858</v>
      </c>
      <c r="B452" s="46">
        <v>4.3099999999999996</v>
      </c>
      <c r="C452" s="46">
        <v>3</v>
      </c>
      <c r="D452" s="91">
        <v>131</v>
      </c>
      <c r="F452" s="90"/>
      <c r="G452" s="90"/>
      <c r="H452" s="90"/>
    </row>
    <row r="453" spans="1:8" s="41" customFormat="1">
      <c r="A453" s="22">
        <f t="shared" si="1"/>
        <v>44859</v>
      </c>
      <c r="B453" s="46">
        <v>4.22</v>
      </c>
      <c r="C453" s="46">
        <v>3</v>
      </c>
      <c r="D453" s="91">
        <v>122</v>
      </c>
      <c r="F453" s="90"/>
      <c r="G453" s="90"/>
      <c r="H453" s="90"/>
    </row>
    <row r="454" spans="1:8" s="41" customFormat="1">
      <c r="A454" s="22">
        <f t="shared" si="1"/>
        <v>44860</v>
      </c>
      <c r="B454" s="46">
        <v>4.21</v>
      </c>
      <c r="C454" s="46">
        <v>3</v>
      </c>
      <c r="D454" s="91">
        <v>121</v>
      </c>
      <c r="F454" s="90"/>
      <c r="G454" s="90"/>
      <c r="H454" s="90"/>
    </row>
    <row r="455" spans="1:8" s="41" customFormat="1">
      <c r="A455" s="22">
        <f t="shared" si="1"/>
        <v>44861</v>
      </c>
      <c r="B455" s="46">
        <v>4.25</v>
      </c>
      <c r="C455" s="46">
        <v>3</v>
      </c>
      <c r="D455" s="91">
        <v>125</v>
      </c>
      <c r="F455" s="90"/>
      <c r="G455" s="90"/>
      <c r="H455" s="90"/>
    </row>
    <row r="456" spans="1:8" s="41" customFormat="1">
      <c r="A456" s="22">
        <f t="shared" si="1"/>
        <v>44862</v>
      </c>
      <c r="B456" s="46">
        <v>4.1100000000000003</v>
      </c>
      <c r="C456" s="46">
        <v>3</v>
      </c>
      <c r="D456" s="91">
        <v>111</v>
      </c>
      <c r="F456" s="90"/>
      <c r="G456" s="90"/>
      <c r="H456" s="90"/>
    </row>
    <row r="457" spans="1:8" s="41" customFormat="1">
      <c r="A457" s="22">
        <f t="shared" si="1"/>
        <v>44865</v>
      </c>
      <c r="B457" s="46">
        <v>4.1900000000000004</v>
      </c>
      <c r="C457" s="46">
        <v>3</v>
      </c>
      <c r="D457" s="91">
        <v>119</v>
      </c>
      <c r="F457" s="90"/>
      <c r="G457" s="90"/>
      <c r="H457" s="90"/>
    </row>
    <row r="458" spans="1:8" s="41" customFormat="1">
      <c r="A458" s="22">
        <f t="shared" si="1"/>
        <v>44866</v>
      </c>
      <c r="B458" s="46">
        <v>4.07</v>
      </c>
      <c r="C458" s="46">
        <v>3</v>
      </c>
      <c r="D458" s="91">
        <v>107</v>
      </c>
      <c r="F458" s="90"/>
      <c r="G458" s="90"/>
      <c r="H458" s="90"/>
    </row>
    <row r="459" spans="1:8" s="41" customFormat="1">
      <c r="A459" s="22">
        <f t="shared" si="1"/>
        <v>44867</v>
      </c>
      <c r="B459" s="46">
        <v>4.0999999999999996</v>
      </c>
      <c r="C459" s="46">
        <v>3</v>
      </c>
      <c r="D459" s="91">
        <v>110</v>
      </c>
      <c r="F459" s="90"/>
      <c r="G459" s="90"/>
      <c r="H459" s="90"/>
    </row>
    <row r="460" spans="1:8" s="41" customFormat="1">
      <c r="A460" s="22">
        <f t="shared" si="1"/>
        <v>44868</v>
      </c>
      <c r="B460" s="46">
        <v>4.16</v>
      </c>
      <c r="C460" s="46">
        <v>3</v>
      </c>
      <c r="D460" s="91">
        <v>116</v>
      </c>
      <c r="F460" s="90"/>
      <c r="G460" s="90"/>
      <c r="H460" s="90"/>
    </row>
    <row r="461" spans="1:8" s="41" customFormat="1">
      <c r="A461" s="22">
        <f t="shared" si="1"/>
        <v>44869</v>
      </c>
      <c r="B461" s="46">
        <v>4.12</v>
      </c>
      <c r="C461" s="46">
        <v>3</v>
      </c>
      <c r="D461" s="91">
        <v>112</v>
      </c>
      <c r="F461" s="90"/>
      <c r="G461" s="90"/>
      <c r="H461" s="90"/>
    </row>
    <row r="462" spans="1:8" s="41" customFormat="1">
      <c r="A462" s="22">
        <f t="shared" si="1"/>
        <v>44872</v>
      </c>
      <c r="B462" s="46">
        <v>4.1900000000000004</v>
      </c>
      <c r="C462" s="46">
        <v>3</v>
      </c>
      <c r="D462" s="91">
        <v>119</v>
      </c>
      <c r="F462" s="90"/>
      <c r="G462" s="90"/>
      <c r="H462" s="90"/>
    </row>
    <row r="463" spans="1:8" s="41" customFormat="1">
      <c r="A463" s="22">
        <f t="shared" si="1"/>
        <v>44873</v>
      </c>
      <c r="B463" s="46">
        <v>4.16</v>
      </c>
      <c r="C463" s="46">
        <v>3</v>
      </c>
      <c r="D463" s="91">
        <v>116</v>
      </c>
      <c r="F463" s="90"/>
      <c r="G463" s="90"/>
      <c r="H463" s="90"/>
    </row>
    <row r="464" spans="1:8" s="41" customFormat="1">
      <c r="A464" s="22">
        <f t="shared" si="1"/>
        <v>44874</v>
      </c>
      <c r="B464" s="46">
        <v>4.09</v>
      </c>
      <c r="C464" s="46">
        <v>3</v>
      </c>
      <c r="D464" s="91">
        <v>109</v>
      </c>
      <c r="F464" s="90"/>
      <c r="G464" s="90"/>
      <c r="H464" s="90"/>
    </row>
    <row r="465" spans="1:8" s="41" customFormat="1">
      <c r="A465" s="22">
        <f t="shared" si="1"/>
        <v>44875</v>
      </c>
      <c r="B465" s="46">
        <v>4.03</v>
      </c>
      <c r="C465" s="46">
        <v>3</v>
      </c>
      <c r="D465" s="91">
        <v>103</v>
      </c>
      <c r="F465" s="90"/>
      <c r="G465" s="90"/>
      <c r="H465" s="90"/>
    </row>
    <row r="466" spans="1:8" s="41" customFormat="1">
      <c r="A466" s="22">
        <f t="shared" si="1"/>
        <v>44876</v>
      </c>
      <c r="B466" s="46">
        <v>3.83</v>
      </c>
      <c r="C466" s="46">
        <v>3</v>
      </c>
      <c r="D466" s="91">
        <v>83</v>
      </c>
      <c r="F466" s="90"/>
      <c r="G466" s="90"/>
      <c r="H466" s="90"/>
    </row>
    <row r="467" spans="1:8" s="41" customFormat="1">
      <c r="A467" s="22">
        <f t="shared" si="1"/>
        <v>44879</v>
      </c>
      <c r="B467" s="46">
        <v>3.85</v>
      </c>
      <c r="C467" s="46">
        <v>3</v>
      </c>
      <c r="D467" s="91">
        <v>85</v>
      </c>
      <c r="F467" s="90"/>
      <c r="G467" s="90"/>
      <c r="H467" s="90"/>
    </row>
    <row r="468" spans="1:8" s="41" customFormat="1">
      <c r="A468" s="22">
        <f t="shared" si="1"/>
        <v>44880</v>
      </c>
      <c r="B468" s="46">
        <v>3.75</v>
      </c>
      <c r="C468" s="46">
        <v>3</v>
      </c>
      <c r="D468" s="91">
        <v>75</v>
      </c>
      <c r="F468" s="90"/>
      <c r="G468" s="90"/>
      <c r="H468" s="90"/>
    </row>
    <row r="469" spans="1:8" s="41" customFormat="1">
      <c r="A469" s="22">
        <f t="shared" si="1"/>
        <v>44881</v>
      </c>
      <c r="B469" s="46">
        <v>3.81</v>
      </c>
      <c r="C469" s="46">
        <v>3</v>
      </c>
      <c r="D469" s="91">
        <v>81</v>
      </c>
      <c r="F469" s="90"/>
      <c r="G469" s="90"/>
      <c r="H469" s="90"/>
    </row>
    <row r="470" spans="1:8" s="41" customFormat="1">
      <c r="A470" s="22">
        <f t="shared" si="1"/>
        <v>44882</v>
      </c>
      <c r="B470" s="46">
        <v>3.8</v>
      </c>
      <c r="C470" s="46">
        <v>3</v>
      </c>
      <c r="D470" s="91">
        <v>80</v>
      </c>
      <c r="F470" s="90"/>
      <c r="G470" s="90"/>
      <c r="H470" s="90"/>
    </row>
    <row r="471" spans="1:8" s="41" customFormat="1">
      <c r="A471" s="22">
        <f t="shared" si="1"/>
        <v>44883</v>
      </c>
      <c r="B471" s="46">
        <v>3.79</v>
      </c>
      <c r="C471" s="46">
        <v>3</v>
      </c>
      <c r="D471" s="91">
        <v>79</v>
      </c>
      <c r="F471" s="90"/>
      <c r="G471" s="90"/>
      <c r="H471" s="90"/>
    </row>
    <row r="472" spans="1:8" s="41" customFormat="1">
      <c r="A472" s="22">
        <f t="shared" si="1"/>
        <v>44886</v>
      </c>
      <c r="B472" s="46">
        <v>3.84</v>
      </c>
      <c r="C472" s="46">
        <v>3</v>
      </c>
      <c r="D472" s="91">
        <v>84</v>
      </c>
      <c r="F472" s="90"/>
      <c r="G472" s="90"/>
      <c r="H472" s="90"/>
    </row>
    <row r="473" spans="1:8" s="41" customFormat="1">
      <c r="A473" s="22">
        <f t="shared" si="1"/>
        <v>44887</v>
      </c>
      <c r="B473" s="46">
        <v>3.84</v>
      </c>
      <c r="C473" s="46">
        <v>3</v>
      </c>
      <c r="D473" s="91">
        <v>84</v>
      </c>
      <c r="F473" s="90"/>
      <c r="G473" s="90"/>
      <c r="H473" s="90"/>
    </row>
    <row r="474" spans="1:8" s="41" customFormat="1">
      <c r="A474" s="22">
        <f t="shared" si="1"/>
        <v>44888</v>
      </c>
      <c r="B474" s="46">
        <v>3.85</v>
      </c>
      <c r="C474" s="46">
        <v>3</v>
      </c>
      <c r="D474" s="91">
        <v>85</v>
      </c>
      <c r="F474" s="90"/>
      <c r="G474" s="90"/>
      <c r="H474" s="90"/>
    </row>
    <row r="475" spans="1:8" s="41" customFormat="1">
      <c r="A475" s="22">
        <f t="shared" si="1"/>
        <v>44889</v>
      </c>
      <c r="B475" s="46">
        <v>3.69</v>
      </c>
      <c r="C475" s="46">
        <v>3.25</v>
      </c>
      <c r="D475" s="91">
        <v>44</v>
      </c>
      <c r="F475" s="90"/>
      <c r="G475" s="90"/>
      <c r="H475" s="90"/>
    </row>
    <row r="476" spans="1:8" s="41" customFormat="1">
      <c r="A476" s="22">
        <f t="shared" si="1"/>
        <v>44890</v>
      </c>
      <c r="B476" s="46">
        <v>3.64</v>
      </c>
      <c r="C476" s="46">
        <v>3.25</v>
      </c>
      <c r="D476" s="91">
        <v>39</v>
      </c>
      <c r="F476" s="90"/>
      <c r="G476" s="90"/>
      <c r="H476" s="90"/>
    </row>
    <row r="477" spans="1:8" s="41" customFormat="1">
      <c r="A477" s="22">
        <f t="shared" si="1"/>
        <v>44893</v>
      </c>
      <c r="B477" s="46">
        <v>3.67</v>
      </c>
      <c r="C477" s="46">
        <v>3.25</v>
      </c>
      <c r="D477" s="91">
        <v>42</v>
      </c>
      <c r="F477" s="90"/>
      <c r="G477" s="90"/>
      <c r="H477" s="90"/>
    </row>
    <row r="478" spans="1:8" s="41" customFormat="1">
      <c r="A478" s="22">
        <f t="shared" si="1"/>
        <v>44894</v>
      </c>
      <c r="B478" s="46">
        <v>3.72</v>
      </c>
      <c r="C478" s="46">
        <v>3.25</v>
      </c>
      <c r="D478" s="91">
        <v>47</v>
      </c>
      <c r="F478" s="90"/>
      <c r="G478" s="90"/>
      <c r="H478" s="90"/>
    </row>
    <row r="479" spans="1:8" s="41" customFormat="1">
      <c r="A479" s="22">
        <f t="shared" si="1"/>
        <v>44895</v>
      </c>
      <c r="B479" s="46">
        <v>3.69</v>
      </c>
      <c r="C479" s="46">
        <v>3.25</v>
      </c>
      <c r="D479" s="91">
        <v>44</v>
      </c>
      <c r="F479" s="90"/>
      <c r="G479" s="90"/>
      <c r="H479" s="90"/>
    </row>
    <row r="480" spans="1:8" s="41" customFormat="1">
      <c r="A480" s="22">
        <v>44896</v>
      </c>
      <c r="B480" s="46">
        <v>3.65</v>
      </c>
      <c r="C480" s="46">
        <v>3.25</v>
      </c>
      <c r="D480" s="91">
        <v>40</v>
      </c>
      <c r="F480" s="90"/>
      <c r="G480" s="90"/>
      <c r="H480" s="90"/>
    </row>
    <row r="481" spans="1:8" s="41" customFormat="1">
      <c r="A481" s="22">
        <v>44897</v>
      </c>
      <c r="B481" s="46">
        <v>3.62</v>
      </c>
      <c r="C481" s="46">
        <v>3.25</v>
      </c>
      <c r="D481" s="91">
        <v>37</v>
      </c>
      <c r="F481" s="90"/>
      <c r="G481" s="90"/>
      <c r="H481" s="90"/>
    </row>
    <row r="482" spans="1:8" s="41" customFormat="1">
      <c r="A482" s="22">
        <v>44900</v>
      </c>
      <c r="B482" s="46">
        <v>3.61</v>
      </c>
      <c r="C482" s="46">
        <v>3.25</v>
      </c>
      <c r="D482" s="91">
        <v>36</v>
      </c>
      <c r="F482" s="90"/>
      <c r="G482" s="90"/>
      <c r="H482" s="90"/>
    </row>
    <row r="483" spans="1:8" s="41" customFormat="1">
      <c r="A483" s="22">
        <v>44901</v>
      </c>
      <c r="B483" s="46">
        <v>3.63</v>
      </c>
      <c r="C483" s="46">
        <v>3.25</v>
      </c>
      <c r="D483" s="91">
        <v>38</v>
      </c>
      <c r="F483" s="90"/>
      <c r="G483" s="90"/>
      <c r="H483" s="90"/>
    </row>
    <row r="484" spans="1:8" s="41" customFormat="1">
      <c r="A484" s="22">
        <v>44902</v>
      </c>
      <c r="B484" s="46">
        <v>3.67</v>
      </c>
      <c r="C484" s="46">
        <v>3.25</v>
      </c>
      <c r="D484" s="91">
        <v>42</v>
      </c>
      <c r="F484" s="90"/>
      <c r="G484" s="90"/>
      <c r="H484" s="90"/>
    </row>
    <row r="485" spans="1:8" s="41" customFormat="1">
      <c r="A485" s="22">
        <v>44903</v>
      </c>
      <c r="B485" s="46">
        <v>3.68</v>
      </c>
      <c r="C485" s="46">
        <v>3.25</v>
      </c>
      <c r="D485" s="91">
        <v>43</v>
      </c>
      <c r="F485" s="90"/>
      <c r="G485" s="90"/>
      <c r="H485" s="90"/>
    </row>
    <row r="486" spans="1:8" s="41" customFormat="1">
      <c r="A486" s="22">
        <v>44904</v>
      </c>
      <c r="B486" s="46">
        <v>3.66</v>
      </c>
      <c r="C486" s="46">
        <v>3.25</v>
      </c>
      <c r="D486" s="91">
        <v>41</v>
      </c>
      <c r="F486" s="90"/>
      <c r="G486" s="90"/>
      <c r="H486" s="90"/>
    </row>
    <row r="487" spans="1:8" s="41" customFormat="1">
      <c r="A487" s="22">
        <v>44907</v>
      </c>
      <c r="B487" s="46">
        <v>3.62</v>
      </c>
      <c r="C487" s="46">
        <v>3.25</v>
      </c>
      <c r="D487" s="91">
        <v>37</v>
      </c>
      <c r="F487" s="90"/>
      <c r="G487" s="90"/>
      <c r="H487" s="90"/>
    </row>
    <row r="488" spans="1:8" s="41" customFormat="1">
      <c r="A488" s="22">
        <v>44908</v>
      </c>
      <c r="B488" s="46">
        <v>3.62</v>
      </c>
      <c r="C488" s="46">
        <v>3.25</v>
      </c>
      <c r="D488" s="91">
        <v>37</v>
      </c>
      <c r="F488" s="90"/>
      <c r="G488" s="90"/>
      <c r="H488" s="90"/>
    </row>
    <row r="489" spans="1:8" s="41" customFormat="1">
      <c r="A489" s="22">
        <v>44909</v>
      </c>
      <c r="B489" s="46">
        <v>3.53</v>
      </c>
      <c r="C489" s="46">
        <v>3.25</v>
      </c>
      <c r="D489" s="91">
        <v>28</v>
      </c>
      <c r="F489" s="90"/>
      <c r="G489" s="90"/>
      <c r="H489" s="90"/>
    </row>
    <row r="490" spans="1:8" s="41" customFormat="1">
      <c r="A490" s="22">
        <v>44910</v>
      </c>
      <c r="B490" s="46">
        <v>3.54</v>
      </c>
      <c r="C490" s="46">
        <v>3.25</v>
      </c>
      <c r="D490" s="91">
        <v>29</v>
      </c>
      <c r="F490" s="90"/>
      <c r="G490" s="90"/>
      <c r="H490" s="90"/>
    </row>
    <row r="491" spans="1:8" s="41" customFormat="1">
      <c r="A491" s="22">
        <v>44911</v>
      </c>
      <c r="B491" s="46">
        <v>3.54</v>
      </c>
      <c r="C491" s="46">
        <v>3.25</v>
      </c>
      <c r="D491" s="91">
        <v>29</v>
      </c>
      <c r="F491" s="90"/>
      <c r="G491" s="90"/>
      <c r="H491" s="90"/>
    </row>
    <row r="492" spans="1:8" s="41" customFormat="1">
      <c r="A492" s="22">
        <v>44914</v>
      </c>
      <c r="B492" s="46">
        <v>3.55</v>
      </c>
      <c r="C492" s="46">
        <v>3.25</v>
      </c>
      <c r="D492" s="91">
        <v>30</v>
      </c>
      <c r="F492" s="90"/>
      <c r="G492" s="90"/>
      <c r="H492" s="90"/>
    </row>
    <row r="493" spans="1:8" s="41" customFormat="1">
      <c r="A493" s="22">
        <v>44915</v>
      </c>
      <c r="B493" s="46">
        <v>3.69</v>
      </c>
      <c r="C493" s="46">
        <v>3.25</v>
      </c>
      <c r="D493" s="91">
        <v>44</v>
      </c>
      <c r="F493" s="90"/>
      <c r="G493" s="90"/>
      <c r="H493" s="90"/>
    </row>
    <row r="494" spans="1:8" s="41" customFormat="1">
      <c r="A494" s="22">
        <v>44916</v>
      </c>
      <c r="B494" s="46">
        <v>3.64</v>
      </c>
      <c r="C494" s="46">
        <v>3.25</v>
      </c>
      <c r="D494" s="91">
        <v>39</v>
      </c>
      <c r="F494" s="90"/>
      <c r="G494" s="90"/>
      <c r="H494" s="90"/>
    </row>
    <row r="495" spans="1:8" s="41" customFormat="1">
      <c r="A495" s="22">
        <v>44917</v>
      </c>
      <c r="B495" s="46">
        <v>3.57</v>
      </c>
      <c r="C495" s="46">
        <v>3.25</v>
      </c>
      <c r="D495" s="91">
        <v>32</v>
      </c>
      <c r="F495" s="90"/>
      <c r="G495" s="90"/>
      <c r="H495" s="90"/>
    </row>
    <row r="496" spans="1:8" s="41" customFormat="1">
      <c r="A496" s="22">
        <v>44918</v>
      </c>
      <c r="B496" s="46">
        <v>3.62</v>
      </c>
      <c r="C496" s="46">
        <v>3.25</v>
      </c>
      <c r="D496" s="91">
        <v>37</v>
      </c>
      <c r="F496" s="90"/>
      <c r="G496" s="90"/>
      <c r="H496" s="90"/>
    </row>
    <row r="497" spans="1:8" s="41" customFormat="1">
      <c r="A497" s="22">
        <v>44921</v>
      </c>
      <c r="B497" s="46">
        <v>3.66</v>
      </c>
      <c r="C497" s="46">
        <v>3.25</v>
      </c>
      <c r="D497" s="91">
        <v>41</v>
      </c>
      <c r="F497" s="90"/>
      <c r="G497" s="90"/>
      <c r="H497" s="90"/>
    </row>
    <row r="498" spans="1:8" s="41" customFormat="1">
      <c r="A498" s="22">
        <v>44922</v>
      </c>
      <c r="B498" s="46">
        <v>3.66</v>
      </c>
      <c r="C498" s="46">
        <v>3.25</v>
      </c>
      <c r="D498" s="91">
        <v>41</v>
      </c>
      <c r="F498" s="90"/>
      <c r="G498" s="90"/>
      <c r="H498" s="90"/>
    </row>
    <row r="499" spans="1:8" s="41" customFormat="1">
      <c r="A499" s="22">
        <v>44923</v>
      </c>
      <c r="B499" s="46">
        <v>3.67</v>
      </c>
      <c r="C499" s="46">
        <v>3.25</v>
      </c>
      <c r="D499" s="91">
        <v>42</v>
      </c>
      <c r="F499" s="90"/>
      <c r="G499" s="90"/>
      <c r="H499" s="90"/>
    </row>
    <row r="500" spans="1:8" s="41" customFormat="1">
      <c r="A500" s="22">
        <v>44924</v>
      </c>
      <c r="B500" s="46">
        <v>3.72</v>
      </c>
      <c r="C500" s="46">
        <v>3.25</v>
      </c>
      <c r="D500" s="91">
        <v>47</v>
      </c>
      <c r="F500" s="90"/>
      <c r="G500" s="90"/>
      <c r="H500" s="90"/>
    </row>
    <row r="501" spans="1:8" s="41" customFormat="1">
      <c r="A501" s="22">
        <v>44925</v>
      </c>
      <c r="B501" s="46">
        <v>3.72</v>
      </c>
      <c r="C501" s="46">
        <v>3.25</v>
      </c>
      <c r="D501" s="91">
        <v>47</v>
      </c>
      <c r="F501" s="90"/>
      <c r="G501" s="90"/>
      <c r="H501" s="90"/>
    </row>
    <row r="502" spans="1:8" s="41" customFormat="1">
      <c r="A502" s="22">
        <v>44928</v>
      </c>
      <c r="B502" s="46">
        <v>3.78</v>
      </c>
      <c r="C502" s="46">
        <v>3.25</v>
      </c>
      <c r="D502" s="91">
        <v>53</v>
      </c>
      <c r="F502" s="90"/>
      <c r="G502" s="90"/>
      <c r="H502" s="90"/>
    </row>
    <row r="503" spans="1:8" s="41" customFormat="1">
      <c r="A503" s="22">
        <v>44929</v>
      </c>
      <c r="B503" s="46">
        <v>3.66</v>
      </c>
      <c r="C503" s="46">
        <v>3.25</v>
      </c>
      <c r="D503" s="91">
        <v>41</v>
      </c>
      <c r="F503" s="90"/>
      <c r="G503" s="90"/>
      <c r="H503" s="90"/>
    </row>
    <row r="504" spans="1:8" s="41" customFormat="1">
      <c r="A504" s="22">
        <v>44930</v>
      </c>
      <c r="B504" s="46">
        <v>3.63</v>
      </c>
      <c r="C504" s="46">
        <v>3.25</v>
      </c>
      <c r="D504" s="91">
        <v>38</v>
      </c>
      <c r="F504" s="90"/>
      <c r="G504" s="90"/>
      <c r="H504" s="90"/>
    </row>
    <row r="505" spans="1:8" s="41" customFormat="1">
      <c r="A505" s="22">
        <v>44931</v>
      </c>
      <c r="B505" s="46">
        <v>3.64</v>
      </c>
      <c r="C505" s="46">
        <v>3.25</v>
      </c>
      <c r="D505" s="91">
        <v>39</v>
      </c>
      <c r="F505" s="90"/>
      <c r="G505" s="90"/>
      <c r="H505" s="90"/>
    </row>
    <row r="506" spans="1:8" s="41" customFormat="1">
      <c r="A506" s="22">
        <v>44932</v>
      </c>
      <c r="B506" s="46">
        <v>3.68</v>
      </c>
      <c r="C506" s="46">
        <v>3.25</v>
      </c>
      <c r="D506" s="91">
        <v>43</v>
      </c>
      <c r="F506" s="90"/>
      <c r="G506" s="90"/>
      <c r="H506" s="90"/>
    </row>
    <row r="507" spans="1:8" s="41" customFormat="1">
      <c r="A507" s="22">
        <v>44935</v>
      </c>
      <c r="B507" s="46">
        <v>3.58</v>
      </c>
      <c r="C507" s="46">
        <v>3.25</v>
      </c>
      <c r="D507" s="91">
        <v>33</v>
      </c>
      <c r="F507" s="90"/>
      <c r="G507" s="90"/>
      <c r="H507" s="90"/>
    </row>
    <row r="508" spans="1:8" s="41" customFormat="1">
      <c r="A508" s="22">
        <v>44936</v>
      </c>
      <c r="B508" s="46">
        <v>3.56</v>
      </c>
      <c r="C508" s="46">
        <v>3.25</v>
      </c>
      <c r="D508" s="91">
        <v>31</v>
      </c>
      <c r="F508" s="90"/>
      <c r="G508" s="90"/>
      <c r="H508" s="90"/>
    </row>
    <row r="509" spans="1:8" s="41" customFormat="1">
      <c r="A509" s="22">
        <v>44937</v>
      </c>
      <c r="B509" s="46">
        <v>3.47</v>
      </c>
      <c r="C509" s="46">
        <v>3.25</v>
      </c>
      <c r="D509" s="91">
        <v>22</v>
      </c>
      <c r="F509" s="90"/>
      <c r="G509" s="90"/>
      <c r="H509" s="90"/>
    </row>
    <row r="510" spans="1:8" s="41" customFormat="1">
      <c r="A510" s="22">
        <v>44938</v>
      </c>
      <c r="B510" s="46">
        <v>3.47</v>
      </c>
      <c r="C510" s="46">
        <v>3.25</v>
      </c>
      <c r="D510" s="91">
        <v>22</v>
      </c>
      <c r="F510" s="90"/>
      <c r="G510" s="90"/>
      <c r="H510" s="90"/>
    </row>
    <row r="511" spans="1:8" s="41" customFormat="1">
      <c r="A511" s="22">
        <v>44939</v>
      </c>
      <c r="B511" s="46">
        <v>3.37</v>
      </c>
      <c r="C511" s="46">
        <v>3.5</v>
      </c>
      <c r="D511" s="91">
        <v>-13</v>
      </c>
      <c r="F511" s="90"/>
      <c r="G511" s="90"/>
      <c r="H511" s="90"/>
    </row>
    <row r="512" spans="1:8" s="41" customFormat="1">
      <c r="A512" s="22">
        <v>44942</v>
      </c>
      <c r="B512" s="46">
        <v>3.45</v>
      </c>
      <c r="C512" s="46">
        <v>3.5</v>
      </c>
      <c r="D512" s="91">
        <v>-5</v>
      </c>
      <c r="F512" s="90"/>
      <c r="G512" s="90"/>
      <c r="H512" s="90"/>
    </row>
    <row r="513" spans="1:8" s="41" customFormat="1">
      <c r="A513" s="22">
        <v>44943</v>
      </c>
      <c r="B513" s="46">
        <v>3.48</v>
      </c>
      <c r="C513" s="46">
        <v>3.5</v>
      </c>
      <c r="D513" s="91">
        <v>-2</v>
      </c>
      <c r="F513" s="90"/>
      <c r="G513" s="90"/>
      <c r="H513" s="90"/>
    </row>
    <row r="514" spans="1:8" s="41" customFormat="1">
      <c r="A514" s="22">
        <v>44944</v>
      </c>
      <c r="B514" s="46">
        <v>3.39</v>
      </c>
      <c r="C514" s="46">
        <v>3.5</v>
      </c>
      <c r="D514" s="91">
        <v>-11</v>
      </c>
      <c r="F514" s="90"/>
      <c r="G514" s="90"/>
      <c r="H514" s="90"/>
    </row>
    <row r="515" spans="1:8" s="41" customFormat="1">
      <c r="A515" s="22">
        <v>44945</v>
      </c>
      <c r="B515" s="46">
        <v>3.25</v>
      </c>
      <c r="C515" s="46">
        <v>3.5</v>
      </c>
      <c r="D515" s="91">
        <v>-25</v>
      </c>
      <c r="F515" s="90"/>
      <c r="G515" s="90"/>
      <c r="H515" s="90"/>
    </row>
    <row r="516" spans="1:8" s="41" customFormat="1">
      <c r="A516" s="22">
        <v>44946</v>
      </c>
      <c r="B516" s="46">
        <v>3.33</v>
      </c>
      <c r="C516" s="46">
        <v>3.5</v>
      </c>
      <c r="D516" s="91">
        <v>-17</v>
      </c>
      <c r="F516" s="90"/>
      <c r="G516" s="90"/>
      <c r="H516" s="90"/>
    </row>
    <row r="517" spans="1:8" s="41" customFormat="1">
      <c r="A517" s="22">
        <v>44951</v>
      </c>
      <c r="B517" s="46">
        <v>3.29</v>
      </c>
      <c r="C517" s="46">
        <v>3.5</v>
      </c>
      <c r="D517" s="91">
        <v>-21</v>
      </c>
      <c r="F517" s="90"/>
      <c r="G517" s="90"/>
      <c r="H517" s="90"/>
    </row>
    <row r="518" spans="1:8" s="41" customFormat="1">
      <c r="A518" s="22">
        <v>44952</v>
      </c>
      <c r="B518" s="46">
        <v>3.27</v>
      </c>
      <c r="C518" s="46">
        <v>3.5</v>
      </c>
      <c r="D518" s="91">
        <v>-23</v>
      </c>
      <c r="F518" s="90"/>
      <c r="G518" s="90"/>
      <c r="H518" s="90"/>
    </row>
    <row r="519" spans="1:8" s="41" customFormat="1">
      <c r="A519" s="22">
        <v>44953</v>
      </c>
      <c r="B519" s="46">
        <v>3.3</v>
      </c>
      <c r="C519" s="46">
        <v>3.5</v>
      </c>
      <c r="D519" s="91">
        <v>-20</v>
      </c>
      <c r="F519" s="90"/>
      <c r="G519" s="90"/>
      <c r="H519" s="90"/>
    </row>
    <row r="520" spans="1:8" s="41" customFormat="1">
      <c r="A520" s="22">
        <v>44956</v>
      </c>
      <c r="B520" s="46">
        <v>3.27</v>
      </c>
      <c r="C520" s="46">
        <v>3.5</v>
      </c>
      <c r="D520" s="91">
        <v>-23</v>
      </c>
      <c r="F520" s="90"/>
      <c r="G520" s="90"/>
      <c r="H520" s="90"/>
    </row>
    <row r="521" spans="1:8" s="41" customFormat="1">
      <c r="A521" s="22">
        <v>44957</v>
      </c>
      <c r="B521" s="46">
        <v>3.33</v>
      </c>
      <c r="C521" s="46">
        <v>3.5</v>
      </c>
      <c r="D521" s="91">
        <v>-17</v>
      </c>
      <c r="F521" s="90"/>
      <c r="G521" s="90"/>
      <c r="H521" s="90"/>
    </row>
    <row r="522" spans="1:8" s="41" customFormat="1">
      <c r="A522" s="22">
        <v>44958</v>
      </c>
      <c r="B522" s="46">
        <v>3.26</v>
      </c>
      <c r="C522" s="46">
        <v>3.5</v>
      </c>
      <c r="D522" s="91">
        <v>-24</v>
      </c>
      <c r="F522" s="90"/>
      <c r="G522" s="90"/>
      <c r="H522" s="90"/>
    </row>
    <row r="523" spans="1:8" s="41" customFormat="1">
      <c r="A523" s="22">
        <v>44959</v>
      </c>
      <c r="B523" s="46">
        <v>3.18</v>
      </c>
      <c r="C523" s="46">
        <v>3.5</v>
      </c>
      <c r="D523" s="91">
        <v>-32</v>
      </c>
      <c r="F523" s="90"/>
      <c r="G523" s="90"/>
      <c r="H523" s="90"/>
    </row>
    <row r="524" spans="1:8" s="41" customFormat="1">
      <c r="A524" s="22">
        <v>44960</v>
      </c>
      <c r="B524" s="46">
        <v>3.11</v>
      </c>
      <c r="C524" s="46">
        <v>3.5</v>
      </c>
      <c r="D524" s="91">
        <v>-39</v>
      </c>
      <c r="F524" s="90"/>
      <c r="G524" s="90"/>
      <c r="H524" s="90"/>
    </row>
    <row r="525" spans="1:8" s="41" customFormat="1">
      <c r="A525" s="22">
        <v>44963</v>
      </c>
      <c r="B525" s="46">
        <v>3.28</v>
      </c>
      <c r="C525" s="46">
        <v>3.5</v>
      </c>
      <c r="D525" s="91">
        <v>-22</v>
      </c>
      <c r="F525" s="90"/>
      <c r="G525" s="90"/>
      <c r="H525" s="90"/>
    </row>
    <row r="526" spans="1:8" s="41" customFormat="1">
      <c r="A526" s="22">
        <v>44964</v>
      </c>
      <c r="B526" s="46">
        <v>3.32</v>
      </c>
      <c r="C526" s="46">
        <v>3.5</v>
      </c>
      <c r="D526" s="91">
        <v>-18</v>
      </c>
      <c r="F526" s="90"/>
      <c r="G526" s="90"/>
      <c r="H526" s="90"/>
    </row>
    <row r="527" spans="1:8" s="41" customFormat="1">
      <c r="A527" s="22">
        <v>44965</v>
      </c>
      <c r="B527" s="46">
        <v>3.34</v>
      </c>
      <c r="C527" s="46">
        <v>3.5</v>
      </c>
      <c r="D527" s="91">
        <v>-16</v>
      </c>
      <c r="F527" s="90"/>
      <c r="G527" s="90"/>
      <c r="H527" s="90"/>
    </row>
    <row r="528" spans="1:8" s="41" customFormat="1">
      <c r="A528" s="22">
        <v>44966</v>
      </c>
      <c r="B528" s="46">
        <v>3.4</v>
      </c>
      <c r="C528" s="46">
        <v>3.5</v>
      </c>
      <c r="D528" s="91">
        <v>-10</v>
      </c>
      <c r="F528" s="90"/>
      <c r="G528" s="90"/>
      <c r="H528" s="90"/>
    </row>
    <row r="529" spans="1:8" s="41" customFormat="1">
      <c r="A529" s="22">
        <v>44967</v>
      </c>
      <c r="B529" s="46">
        <v>3.4</v>
      </c>
      <c r="C529" s="46">
        <v>3.5</v>
      </c>
      <c r="D529" s="91">
        <v>-10</v>
      </c>
      <c r="F529" s="90"/>
      <c r="G529" s="90"/>
      <c r="H529" s="90"/>
    </row>
    <row r="530" spans="1:8" s="41" customFormat="1">
      <c r="A530" s="22">
        <v>44970</v>
      </c>
      <c r="B530" s="46">
        <v>3.45</v>
      </c>
      <c r="C530" s="46">
        <v>3.5</v>
      </c>
      <c r="D530" s="91">
        <v>-5</v>
      </c>
      <c r="F530" s="90"/>
      <c r="G530" s="90"/>
      <c r="H530" s="90"/>
    </row>
    <row r="531" spans="1:8" s="41" customFormat="1">
      <c r="A531" s="22">
        <v>44971</v>
      </c>
      <c r="B531" s="46">
        <v>3.43</v>
      </c>
      <c r="C531" s="46">
        <v>3.5</v>
      </c>
      <c r="D531" s="91">
        <v>-7</v>
      </c>
      <c r="F531" s="90"/>
      <c r="G531" s="90"/>
      <c r="H531" s="90"/>
    </row>
    <row r="532" spans="1:8" s="41" customFormat="1">
      <c r="A532" s="22">
        <v>44972</v>
      </c>
      <c r="B532" s="46">
        <v>3.5</v>
      </c>
      <c r="C532" s="46">
        <v>3.5</v>
      </c>
      <c r="D532" s="91">
        <v>0</v>
      </c>
      <c r="F532" s="90"/>
      <c r="G532" s="90"/>
      <c r="H532" s="90"/>
    </row>
    <row r="533" spans="1:8" s="41" customFormat="1">
      <c r="A533" s="22">
        <v>44973</v>
      </c>
      <c r="B533" s="46">
        <v>3.5</v>
      </c>
      <c r="C533" s="46">
        <v>3.5</v>
      </c>
      <c r="D533" s="91">
        <v>0</v>
      </c>
      <c r="F533" s="90"/>
      <c r="G533" s="90"/>
      <c r="H533" s="90"/>
    </row>
    <row r="534" spans="1:8" s="41" customFormat="1">
      <c r="A534" s="22">
        <v>44974</v>
      </c>
      <c r="B534" s="46">
        <v>3.64</v>
      </c>
      <c r="C534" s="46">
        <v>3.5</v>
      </c>
      <c r="D534" s="91">
        <v>14</v>
      </c>
      <c r="F534" s="90"/>
      <c r="G534" s="90"/>
      <c r="H534" s="90"/>
    </row>
    <row r="535" spans="1:8" s="41" customFormat="1">
      <c r="A535" s="22">
        <v>44977</v>
      </c>
      <c r="B535" s="46">
        <v>3.68</v>
      </c>
      <c r="C535" s="46">
        <v>3.5</v>
      </c>
      <c r="D535" s="91">
        <v>18</v>
      </c>
      <c r="F535" s="90"/>
      <c r="G535" s="90"/>
      <c r="H535" s="90"/>
    </row>
    <row r="536" spans="1:8" s="41" customFormat="1">
      <c r="A536" s="22">
        <v>44978</v>
      </c>
      <c r="B536" s="46">
        <v>3.62</v>
      </c>
      <c r="C536" s="46">
        <v>3.5</v>
      </c>
      <c r="D536" s="91">
        <v>12</v>
      </c>
      <c r="F536" s="90"/>
      <c r="G536" s="90"/>
      <c r="H536" s="90"/>
    </row>
    <row r="537" spans="1:8" s="41" customFormat="1">
      <c r="A537" s="22">
        <v>44979</v>
      </c>
      <c r="B537" s="46">
        <v>3.65</v>
      </c>
      <c r="C537" s="46">
        <v>3.5</v>
      </c>
      <c r="D537" s="91">
        <v>15</v>
      </c>
      <c r="F537" s="90"/>
      <c r="G537" s="90"/>
      <c r="H537" s="90"/>
    </row>
    <row r="538" spans="1:8" s="41" customFormat="1">
      <c r="A538" s="22">
        <v>44980</v>
      </c>
      <c r="B538" s="46">
        <v>3.6</v>
      </c>
      <c r="C538" s="46">
        <v>3.5</v>
      </c>
      <c r="D538" s="91">
        <v>10</v>
      </c>
      <c r="F538" s="90"/>
      <c r="G538" s="90"/>
      <c r="H538" s="90"/>
    </row>
    <row r="539" spans="1:8" s="41" customFormat="1">
      <c r="A539" s="22">
        <v>44981</v>
      </c>
      <c r="B539" s="46">
        <v>3.56</v>
      </c>
      <c r="C539" s="46">
        <v>3.5</v>
      </c>
      <c r="D539" s="91">
        <v>6</v>
      </c>
      <c r="F539" s="90"/>
      <c r="G539" s="90"/>
      <c r="H539" s="90"/>
    </row>
    <row r="540" spans="1:8" s="41" customFormat="1">
      <c r="A540" s="22">
        <v>44984</v>
      </c>
      <c r="B540" s="46">
        <v>3.68</v>
      </c>
      <c r="C540" s="46">
        <v>3.5</v>
      </c>
      <c r="D540" s="91">
        <v>18</v>
      </c>
      <c r="F540" s="90"/>
      <c r="G540" s="90"/>
      <c r="H540" s="90"/>
    </row>
    <row r="541" spans="1:8" s="41" customFormat="1">
      <c r="A541" s="22">
        <v>44985</v>
      </c>
      <c r="B541" s="46">
        <v>3.8</v>
      </c>
      <c r="C541" s="46">
        <v>3.5</v>
      </c>
      <c r="D541" s="91">
        <v>30</v>
      </c>
      <c r="F541" s="90"/>
      <c r="G541" s="90"/>
      <c r="H541" s="90"/>
    </row>
    <row r="542" spans="1:8" s="41" customFormat="1">
      <c r="A542" s="22">
        <v>44987</v>
      </c>
      <c r="B542" s="46">
        <v>3.88</v>
      </c>
      <c r="C542" s="46">
        <v>3.5</v>
      </c>
      <c r="D542" s="91">
        <v>38</v>
      </c>
      <c r="F542" s="90"/>
      <c r="G542" s="90"/>
      <c r="H542" s="90"/>
    </row>
    <row r="543" spans="1:8" s="41" customFormat="1">
      <c r="A543" s="22">
        <v>44988</v>
      </c>
      <c r="B543" s="46">
        <v>3.79</v>
      </c>
      <c r="C543" s="46">
        <v>3.5</v>
      </c>
      <c r="D543" s="91">
        <v>29</v>
      </c>
      <c r="F543" s="90"/>
      <c r="G543" s="90"/>
      <c r="H543" s="90"/>
    </row>
    <row r="544" spans="1:8" s="41" customFormat="1">
      <c r="A544" s="22">
        <v>44991</v>
      </c>
      <c r="B544" s="46">
        <v>3.77</v>
      </c>
      <c r="C544" s="46">
        <v>3.5</v>
      </c>
      <c r="D544" s="91">
        <v>27</v>
      </c>
      <c r="F544" s="90"/>
      <c r="G544" s="90"/>
      <c r="H544" s="90"/>
    </row>
    <row r="545" spans="1:8" s="41" customFormat="1">
      <c r="A545" s="22">
        <v>44992</v>
      </c>
      <c r="B545" s="46">
        <v>3.73</v>
      </c>
      <c r="C545" s="46">
        <v>3.5</v>
      </c>
      <c r="D545" s="91">
        <v>23</v>
      </c>
      <c r="F545" s="90"/>
      <c r="G545" s="90"/>
      <c r="H545" s="90"/>
    </row>
    <row r="546" spans="1:8" s="41" customFormat="1">
      <c r="A546" s="22">
        <v>44993</v>
      </c>
      <c r="B546" s="46">
        <v>3.86</v>
      </c>
      <c r="C546" s="46">
        <v>3.5</v>
      </c>
      <c r="D546" s="91">
        <v>36</v>
      </c>
      <c r="F546" s="90"/>
      <c r="G546" s="90"/>
      <c r="H546" s="90"/>
    </row>
    <row r="547" spans="1:8" s="41" customFormat="1">
      <c r="A547" s="22">
        <v>44994</v>
      </c>
      <c r="B547" s="46">
        <v>3.86</v>
      </c>
      <c r="C547" s="46">
        <v>3.5</v>
      </c>
      <c r="D547" s="91">
        <v>36</v>
      </c>
      <c r="F547" s="90"/>
      <c r="G547" s="90"/>
      <c r="H547" s="90"/>
    </row>
    <row r="548" spans="1:8" s="41" customFormat="1">
      <c r="A548" s="22">
        <v>44995</v>
      </c>
      <c r="B548" s="46">
        <v>3.7</v>
      </c>
      <c r="C548" s="46">
        <v>3.5</v>
      </c>
      <c r="D548" s="91">
        <v>20</v>
      </c>
      <c r="F548" s="90"/>
      <c r="G548" s="90"/>
      <c r="H548" s="90"/>
    </row>
    <row r="549" spans="1:8" s="41" customFormat="1">
      <c r="A549" s="22">
        <v>44998</v>
      </c>
      <c r="B549" s="46">
        <v>3.44</v>
      </c>
      <c r="C549" s="46">
        <v>3.5</v>
      </c>
      <c r="D549" s="91">
        <v>-6</v>
      </c>
      <c r="F549" s="90"/>
      <c r="G549" s="90"/>
      <c r="H549" s="90"/>
    </row>
    <row r="550" spans="1:8" s="41" customFormat="1">
      <c r="A550" s="22">
        <v>44999</v>
      </c>
      <c r="B550" s="46">
        <v>3.38</v>
      </c>
      <c r="C550" s="46">
        <v>3.5</v>
      </c>
      <c r="D550" s="91">
        <v>-12</v>
      </c>
      <c r="F550" s="90"/>
      <c r="G550" s="90"/>
      <c r="H550" s="90"/>
    </row>
    <row r="551" spans="1:8" s="41" customFormat="1">
      <c r="A551" s="22">
        <v>45000</v>
      </c>
      <c r="B551" s="46">
        <v>3.47</v>
      </c>
      <c r="C551" s="46">
        <v>3.5</v>
      </c>
      <c r="D551" s="91">
        <v>-3</v>
      </c>
      <c r="F551" s="90"/>
      <c r="G551" s="90"/>
      <c r="H551" s="90"/>
    </row>
    <row r="552" spans="1:8" s="41" customFormat="1">
      <c r="A552" s="22">
        <v>45001</v>
      </c>
      <c r="B552" s="46">
        <v>3.4</v>
      </c>
      <c r="C552" s="46">
        <v>3.5</v>
      </c>
      <c r="D552" s="91">
        <v>-10</v>
      </c>
      <c r="F552" s="90"/>
      <c r="G552" s="90"/>
      <c r="H552" s="90"/>
    </row>
    <row r="553" spans="1:8" s="41" customFormat="1">
      <c r="A553" s="22">
        <v>45002</v>
      </c>
      <c r="B553" s="46">
        <v>3.42</v>
      </c>
      <c r="C553" s="46">
        <v>3.5</v>
      </c>
      <c r="D553" s="91">
        <v>-8</v>
      </c>
      <c r="F553" s="90"/>
      <c r="G553" s="90"/>
      <c r="H553" s="90"/>
    </row>
    <row r="554" spans="1:8" s="41" customFormat="1">
      <c r="A554" s="22">
        <v>45005</v>
      </c>
      <c r="B554" s="46">
        <v>3.26</v>
      </c>
      <c r="C554" s="46">
        <v>3.5</v>
      </c>
      <c r="D554" s="91">
        <v>-24</v>
      </c>
      <c r="F554" s="90"/>
      <c r="G554" s="90"/>
      <c r="H554" s="90"/>
    </row>
    <row r="555" spans="1:8" s="41" customFormat="1">
      <c r="A555" s="22">
        <v>45006</v>
      </c>
      <c r="B555" s="46">
        <v>3.29</v>
      </c>
      <c r="C555" s="46">
        <v>3.5</v>
      </c>
      <c r="D555" s="91">
        <v>-21</v>
      </c>
      <c r="F555" s="90"/>
      <c r="G555" s="90"/>
      <c r="H555" s="90"/>
    </row>
    <row r="556" spans="1:8" s="41" customFormat="1">
      <c r="A556" s="22">
        <v>45007</v>
      </c>
      <c r="B556" s="46">
        <v>3.28</v>
      </c>
      <c r="C556" s="46">
        <v>3.5</v>
      </c>
      <c r="D556" s="91">
        <v>-22</v>
      </c>
      <c r="F556" s="90"/>
      <c r="G556" s="90"/>
      <c r="H556" s="90"/>
    </row>
    <row r="557" spans="1:8" s="41" customFormat="1">
      <c r="A557" s="22">
        <v>45008</v>
      </c>
      <c r="B557" s="46">
        <v>3.21</v>
      </c>
      <c r="C557" s="46">
        <v>3.5</v>
      </c>
      <c r="D557" s="91">
        <v>-29</v>
      </c>
      <c r="F557" s="90"/>
      <c r="G557" s="90"/>
      <c r="H557" s="90"/>
    </row>
    <row r="558" spans="1:8" s="41" customFormat="1">
      <c r="A558" s="22">
        <v>45009</v>
      </c>
      <c r="B558" s="46">
        <v>3.16</v>
      </c>
      <c r="C558" s="46">
        <v>3.5</v>
      </c>
      <c r="D558" s="91">
        <v>-34</v>
      </c>
      <c r="F558" s="90"/>
      <c r="G558" s="90"/>
      <c r="H558" s="90"/>
    </row>
    <row r="559" spans="1:8" s="41" customFormat="1">
      <c r="A559" s="22">
        <v>45012</v>
      </c>
      <c r="B559" s="46">
        <v>3.22</v>
      </c>
      <c r="C559" s="46">
        <v>3.5</v>
      </c>
      <c r="D559" s="91">
        <v>-28</v>
      </c>
      <c r="F559" s="90"/>
      <c r="G559" s="90"/>
      <c r="H559" s="90"/>
    </row>
    <row r="560" spans="1:8" s="41" customFormat="1">
      <c r="A560" s="22">
        <v>45013</v>
      </c>
      <c r="B560" s="46">
        <v>3.26</v>
      </c>
      <c r="C560" s="46">
        <v>3.5</v>
      </c>
      <c r="D560" s="91">
        <v>-24</v>
      </c>
      <c r="F560" s="90"/>
      <c r="G560" s="90"/>
      <c r="H560" s="90"/>
    </row>
    <row r="561" spans="1:8" s="41" customFormat="1">
      <c r="A561" s="22">
        <v>45014</v>
      </c>
      <c r="B561" s="46">
        <v>3.25</v>
      </c>
      <c r="C561" s="46">
        <v>3.5</v>
      </c>
      <c r="D561" s="91">
        <v>-25</v>
      </c>
      <c r="F561" s="90"/>
      <c r="G561" s="90"/>
      <c r="H561" s="90"/>
    </row>
    <row r="562" spans="1:8" s="41" customFormat="1">
      <c r="A562" s="22">
        <v>45015</v>
      </c>
      <c r="B562" s="46">
        <v>3.24</v>
      </c>
      <c r="C562" s="46">
        <v>3.5</v>
      </c>
      <c r="D562" s="91">
        <v>-26</v>
      </c>
      <c r="F562" s="90"/>
      <c r="G562" s="90"/>
      <c r="H562" s="90"/>
    </row>
    <row r="563" spans="1:8" s="41" customFormat="1">
      <c r="A563" s="22">
        <v>45016</v>
      </c>
      <c r="B563" s="46">
        <v>3.27</v>
      </c>
      <c r="C563" s="46">
        <v>3.5</v>
      </c>
      <c r="D563" s="91">
        <v>-23</v>
      </c>
      <c r="F563" s="90"/>
      <c r="G563" s="90"/>
      <c r="H563" s="90"/>
    </row>
    <row r="564" spans="1:8" s="41" customFormat="1">
      <c r="A564" s="22">
        <v>45019</v>
      </c>
      <c r="B564" s="46">
        <v>3.34</v>
      </c>
      <c r="C564" s="46">
        <v>3.5</v>
      </c>
      <c r="D564" s="91">
        <v>-16</v>
      </c>
      <c r="F564" s="90"/>
      <c r="G564" s="90"/>
      <c r="H564" s="90"/>
    </row>
    <row r="565" spans="1:8" s="41" customFormat="1">
      <c r="A565" s="22">
        <v>45020</v>
      </c>
      <c r="B565" s="46">
        <v>3.28</v>
      </c>
      <c r="C565" s="46">
        <v>3.5</v>
      </c>
      <c r="D565" s="91">
        <v>-22</v>
      </c>
      <c r="F565" s="90"/>
      <c r="G565" s="90"/>
      <c r="H565" s="90"/>
    </row>
    <row r="566" spans="1:8" s="41" customFormat="1">
      <c r="A566" s="22">
        <v>45021</v>
      </c>
      <c r="B566" s="46">
        <v>3.26</v>
      </c>
      <c r="C566" s="46">
        <v>3.5</v>
      </c>
      <c r="D566" s="91">
        <v>-24</v>
      </c>
      <c r="F566" s="90"/>
      <c r="G566" s="90"/>
      <c r="H566" s="90"/>
    </row>
    <row r="567" spans="1:8" s="41" customFormat="1">
      <c r="A567" s="22">
        <v>45022</v>
      </c>
      <c r="B567" s="46">
        <v>3.21</v>
      </c>
      <c r="C567" s="46">
        <v>3.5</v>
      </c>
      <c r="D567" s="91">
        <v>-29</v>
      </c>
      <c r="F567" s="90"/>
      <c r="G567" s="90"/>
      <c r="H567" s="90"/>
    </row>
    <row r="568" spans="1:8" s="41" customFormat="1">
      <c r="A568" s="22">
        <v>45023</v>
      </c>
      <c r="B568" s="46">
        <v>3.24</v>
      </c>
      <c r="C568" s="46">
        <v>3.5</v>
      </c>
      <c r="D568" s="91">
        <v>-26</v>
      </c>
      <c r="F568" s="90"/>
      <c r="G568" s="90"/>
      <c r="H568" s="90"/>
    </row>
    <row r="569" spans="1:8" s="41" customFormat="1">
      <c r="A569" s="22">
        <v>45026</v>
      </c>
      <c r="B569" s="46">
        <v>3.19</v>
      </c>
      <c r="C569" s="46">
        <v>3.5</v>
      </c>
      <c r="D569" s="91">
        <v>-31</v>
      </c>
      <c r="F569" s="90"/>
      <c r="G569" s="90"/>
      <c r="H569" s="90"/>
    </row>
    <row r="570" spans="1:8" s="41" customFormat="1">
      <c r="A570" s="22">
        <v>45027</v>
      </c>
      <c r="B570" s="46">
        <v>3.23</v>
      </c>
      <c r="C570" s="46">
        <v>3.5</v>
      </c>
      <c r="D570" s="91">
        <v>-27</v>
      </c>
      <c r="F570" s="90"/>
      <c r="G570" s="90"/>
      <c r="H570" s="90"/>
    </row>
    <row r="571" spans="1:8" s="41" customFormat="1">
      <c r="A571" s="22">
        <v>45028</v>
      </c>
      <c r="B571" s="46">
        <v>3.23</v>
      </c>
      <c r="C571" s="46">
        <v>3.5</v>
      </c>
      <c r="D571" s="91">
        <v>-27</v>
      </c>
      <c r="F571" s="90"/>
      <c r="G571" s="90"/>
      <c r="H571" s="90"/>
    </row>
    <row r="572" spans="1:8" s="41" customFormat="1">
      <c r="A572" s="22">
        <v>45029</v>
      </c>
      <c r="B572" s="46">
        <v>3.2</v>
      </c>
      <c r="C572" s="46">
        <v>3.5</v>
      </c>
      <c r="D572" s="91">
        <v>-30</v>
      </c>
      <c r="F572" s="90"/>
      <c r="G572" s="90"/>
      <c r="H572" s="90"/>
    </row>
    <row r="573" spans="1:8" s="41" customFormat="1">
      <c r="A573" s="22">
        <v>45030</v>
      </c>
      <c r="B573" s="46">
        <v>3.22</v>
      </c>
      <c r="C573" s="46">
        <v>3.5</v>
      </c>
      <c r="D573" s="91">
        <v>-28</v>
      </c>
      <c r="F573" s="90"/>
      <c r="G573" s="90"/>
      <c r="H573" s="90"/>
    </row>
    <row r="574" spans="1:8" s="41" customFormat="1">
      <c r="A574" s="22">
        <v>45033</v>
      </c>
      <c r="B574" s="46">
        <v>3.29</v>
      </c>
      <c r="C574" s="46">
        <v>3.5</v>
      </c>
      <c r="D574" s="91">
        <v>-21</v>
      </c>
      <c r="F574" s="90"/>
      <c r="G574" s="90"/>
      <c r="H574" s="90"/>
    </row>
    <row r="575" spans="1:8" s="41" customFormat="1">
      <c r="A575" s="22">
        <v>45034</v>
      </c>
      <c r="B575" s="46">
        <v>3.29</v>
      </c>
      <c r="C575" s="46">
        <v>3.5</v>
      </c>
      <c r="D575" s="91">
        <v>-21</v>
      </c>
      <c r="F575" s="90"/>
      <c r="G575" s="90"/>
      <c r="H575" s="90"/>
    </row>
    <row r="576" spans="1:8" s="41" customFormat="1">
      <c r="A576" s="22">
        <v>45035</v>
      </c>
      <c r="B576" s="46">
        <v>3.34</v>
      </c>
      <c r="C576" s="46">
        <v>3.5</v>
      </c>
      <c r="D576" s="91">
        <v>-16</v>
      </c>
      <c r="F576" s="90"/>
      <c r="G576" s="90"/>
      <c r="H576" s="90"/>
    </row>
    <row r="577" spans="1:8" s="41" customFormat="1">
      <c r="A577" s="22">
        <v>45036</v>
      </c>
      <c r="B577" s="46">
        <v>3.33</v>
      </c>
      <c r="C577" s="46">
        <v>3.5</v>
      </c>
      <c r="D577" s="91">
        <v>-17</v>
      </c>
      <c r="F577" s="90"/>
      <c r="G577" s="90"/>
      <c r="H577" s="90"/>
    </row>
    <row r="578" spans="1:8" s="41" customFormat="1">
      <c r="A578" s="22">
        <v>45037</v>
      </c>
      <c r="B578" s="46">
        <v>3.27</v>
      </c>
      <c r="C578" s="46">
        <v>3.5</v>
      </c>
      <c r="D578" s="91">
        <v>-23</v>
      </c>
      <c r="F578" s="90"/>
      <c r="G578" s="90"/>
      <c r="H578" s="90"/>
    </row>
    <row r="579" spans="1:8" s="41" customFormat="1">
      <c r="A579" s="22">
        <v>45040</v>
      </c>
      <c r="B579" s="46">
        <v>3.23</v>
      </c>
      <c r="C579" s="46">
        <v>3.5</v>
      </c>
      <c r="D579" s="91">
        <v>-27</v>
      </c>
      <c r="F579" s="90"/>
      <c r="G579" s="90"/>
      <c r="H579" s="90"/>
    </row>
    <row r="580" spans="1:8" s="41" customFormat="1">
      <c r="A580" s="22">
        <v>45041</v>
      </c>
      <c r="B580" s="46">
        <v>3.27</v>
      </c>
      <c r="C580" s="46">
        <v>3.5</v>
      </c>
      <c r="D580" s="91">
        <v>-23</v>
      </c>
      <c r="F580" s="90"/>
      <c r="G580" s="90"/>
      <c r="H580" s="90"/>
    </row>
    <row r="581" spans="1:8" s="41" customFormat="1">
      <c r="A581" s="22">
        <v>45042</v>
      </c>
      <c r="B581" s="46">
        <v>3.26</v>
      </c>
      <c r="C581" s="46">
        <v>3.5</v>
      </c>
      <c r="D581" s="91">
        <v>-24</v>
      </c>
      <c r="F581" s="90"/>
      <c r="G581" s="90"/>
      <c r="H581" s="90"/>
    </row>
    <row r="582" spans="1:8" s="41" customFormat="1">
      <c r="A582" s="22">
        <v>45043</v>
      </c>
      <c r="B582" s="46">
        <v>3.29</v>
      </c>
      <c r="C582" s="46">
        <v>3.5</v>
      </c>
      <c r="D582" s="91">
        <v>-21</v>
      </c>
      <c r="F582" s="90"/>
      <c r="G582" s="90"/>
      <c r="H582" s="90"/>
    </row>
    <row r="583" spans="1:8" s="41" customFormat="1">
      <c r="A583" s="22">
        <v>45044</v>
      </c>
      <c r="B583" s="46">
        <v>3.29</v>
      </c>
      <c r="C583" s="46">
        <v>3.5</v>
      </c>
      <c r="D583" s="91">
        <v>-21</v>
      </c>
      <c r="F583" s="90"/>
      <c r="G583" s="90"/>
      <c r="H583" s="90"/>
    </row>
    <row r="584" spans="1:8" s="41" customFormat="1">
      <c r="A584" s="22">
        <v>45048</v>
      </c>
      <c r="B584" s="46">
        <v>3.34</v>
      </c>
      <c r="C584" s="46">
        <v>3.5</v>
      </c>
      <c r="D584" s="91">
        <v>-16</v>
      </c>
      <c r="F584" s="90"/>
      <c r="G584" s="90"/>
      <c r="H584" s="90"/>
    </row>
    <row r="585" spans="1:8" s="41" customFormat="1">
      <c r="A585" s="22">
        <v>45049</v>
      </c>
      <c r="B585" s="46">
        <v>3.28</v>
      </c>
      <c r="C585" s="46">
        <v>3.5</v>
      </c>
      <c r="D585" s="91">
        <v>-22</v>
      </c>
      <c r="F585" s="90"/>
      <c r="G585" s="90"/>
      <c r="H585" s="90"/>
    </row>
    <row r="586" spans="1:8" s="41" customFormat="1">
      <c r="A586" s="22">
        <v>45050</v>
      </c>
      <c r="B586" s="46">
        <v>3.21</v>
      </c>
      <c r="C586" s="46">
        <v>3.5</v>
      </c>
      <c r="D586" s="91">
        <v>-29</v>
      </c>
      <c r="F586" s="90"/>
      <c r="G586" s="90"/>
      <c r="H586" s="90"/>
    </row>
    <row r="587" spans="1:8" s="41" customFormat="1">
      <c r="A587" s="22">
        <v>45054</v>
      </c>
      <c r="B587" s="46">
        <v>3.26</v>
      </c>
      <c r="C587" s="46">
        <v>3.5</v>
      </c>
      <c r="D587" s="91">
        <v>-24</v>
      </c>
      <c r="F587" s="90"/>
      <c r="G587" s="90"/>
      <c r="H587" s="90"/>
    </row>
    <row r="588" spans="1:8" s="41" customFormat="1">
      <c r="A588" s="22">
        <v>45055</v>
      </c>
      <c r="B588" s="46">
        <v>3.26</v>
      </c>
      <c r="C588" s="46">
        <v>3.5</v>
      </c>
      <c r="D588" s="91">
        <v>-24</v>
      </c>
      <c r="F588" s="90"/>
      <c r="G588" s="90"/>
      <c r="H588" s="90"/>
    </row>
    <row r="589" spans="1:8" s="41" customFormat="1">
      <c r="A589" s="22">
        <v>45056</v>
      </c>
      <c r="B589" s="46">
        <v>3.27</v>
      </c>
      <c r="C589" s="46">
        <v>3.5</v>
      </c>
      <c r="D589" s="91">
        <v>-23</v>
      </c>
      <c r="F589" s="90"/>
      <c r="G589" s="90"/>
      <c r="H589" s="90"/>
    </row>
    <row r="590" spans="1:8" s="41" customFormat="1">
      <c r="A590" s="22">
        <v>45057</v>
      </c>
      <c r="B590" s="46">
        <v>3.22</v>
      </c>
      <c r="C590" s="46">
        <v>3.5</v>
      </c>
      <c r="D590" s="91">
        <v>-28</v>
      </c>
      <c r="F590" s="90"/>
      <c r="G590" s="90"/>
      <c r="H590" s="90"/>
    </row>
    <row r="591" spans="1:8" s="41" customFormat="1">
      <c r="A591" s="22">
        <v>45058</v>
      </c>
      <c r="B591" s="46">
        <v>3.23</v>
      </c>
      <c r="C591" s="46">
        <v>3.5</v>
      </c>
      <c r="D591" s="91">
        <v>-27</v>
      </c>
      <c r="F591" s="90"/>
      <c r="G591" s="90"/>
      <c r="H591" s="90"/>
    </row>
    <row r="592" spans="1:8" s="41" customFormat="1">
      <c r="A592" s="22">
        <v>45061</v>
      </c>
      <c r="B592" s="46">
        <v>3.28</v>
      </c>
      <c r="C592" s="46">
        <v>3.5</v>
      </c>
      <c r="D592" s="91">
        <v>-22</v>
      </c>
      <c r="F592" s="90"/>
      <c r="G592" s="90"/>
      <c r="H592" s="90"/>
    </row>
    <row r="593" spans="1:8" s="41" customFormat="1">
      <c r="A593" s="22">
        <v>45062</v>
      </c>
      <c r="B593" s="46">
        <v>3.24</v>
      </c>
      <c r="C593" s="46">
        <v>3.5</v>
      </c>
      <c r="D593" s="91">
        <v>-26</v>
      </c>
      <c r="F593" s="90"/>
      <c r="G593" s="90"/>
      <c r="H593" s="90"/>
    </row>
    <row r="594" spans="1:8" s="41" customFormat="1">
      <c r="A594" s="22">
        <v>45063</v>
      </c>
      <c r="B594" s="46">
        <v>3.27</v>
      </c>
      <c r="C594" s="46">
        <v>3.5</v>
      </c>
      <c r="D594" s="91">
        <v>-23</v>
      </c>
      <c r="F594" s="90"/>
      <c r="G594" s="90"/>
      <c r="H594" s="90"/>
    </row>
    <row r="595" spans="1:8" s="41" customFormat="1">
      <c r="A595" s="22">
        <v>45064</v>
      </c>
      <c r="B595" s="46">
        <v>3.32</v>
      </c>
      <c r="C595" s="46">
        <v>3.5</v>
      </c>
      <c r="D595" s="91">
        <v>-18</v>
      </c>
      <c r="F595" s="90"/>
      <c r="G595" s="90"/>
      <c r="H595" s="90"/>
    </row>
    <row r="596" spans="1:8" s="41" customFormat="1">
      <c r="A596" s="22">
        <v>45065</v>
      </c>
      <c r="B596" s="46">
        <v>3.34</v>
      </c>
      <c r="C596" s="46">
        <v>3.5</v>
      </c>
      <c r="D596" s="91">
        <v>-16</v>
      </c>
      <c r="F596" s="90"/>
      <c r="G596" s="90"/>
      <c r="H596" s="90"/>
    </row>
    <row r="597" spans="1:8" s="41" customFormat="1">
      <c r="A597" s="22">
        <v>45068</v>
      </c>
      <c r="B597" s="46">
        <v>3.32</v>
      </c>
      <c r="C597" s="46">
        <v>3.5</v>
      </c>
      <c r="D597" s="91">
        <v>-18</v>
      </c>
      <c r="F597" s="90"/>
      <c r="G597" s="90"/>
      <c r="H597" s="90"/>
    </row>
    <row r="598" spans="1:8" s="41" customFormat="1">
      <c r="A598" s="22">
        <v>45069</v>
      </c>
      <c r="B598" s="46">
        <v>3.37</v>
      </c>
      <c r="C598" s="46">
        <v>3.5</v>
      </c>
      <c r="D598" s="91">
        <v>-13</v>
      </c>
      <c r="F598" s="90"/>
      <c r="G598" s="90"/>
      <c r="H598" s="90"/>
    </row>
    <row r="599" spans="1:8" s="41" customFormat="1">
      <c r="A599" s="22">
        <v>45070</v>
      </c>
      <c r="B599" s="46">
        <v>3.38</v>
      </c>
      <c r="C599" s="46">
        <v>3.5</v>
      </c>
      <c r="D599" s="91">
        <v>-12</v>
      </c>
      <c r="F599" s="90"/>
      <c r="G599" s="90"/>
      <c r="H599" s="90"/>
    </row>
    <row r="600" spans="1:8" s="41" customFormat="1">
      <c r="A600" s="22">
        <v>45071</v>
      </c>
      <c r="B600" s="46">
        <v>3.48</v>
      </c>
      <c r="C600" s="46">
        <v>3.5</v>
      </c>
      <c r="D600" s="91">
        <v>-2</v>
      </c>
      <c r="F600" s="90"/>
      <c r="G600" s="90"/>
      <c r="H600" s="90"/>
    </row>
    <row r="601" spans="1:8" s="41" customFormat="1">
      <c r="A601" s="22">
        <v>45072</v>
      </c>
      <c r="B601" s="46">
        <v>3.52</v>
      </c>
      <c r="C601" s="46">
        <v>3.5</v>
      </c>
      <c r="D601" s="91">
        <v>2</v>
      </c>
      <c r="F601" s="90"/>
      <c r="G601" s="90"/>
      <c r="H601" s="90"/>
    </row>
    <row r="602" spans="1:8" s="41" customFormat="1">
      <c r="A602" s="22">
        <v>45076</v>
      </c>
      <c r="B602" s="46">
        <v>3.56</v>
      </c>
      <c r="C602" s="46">
        <v>3.5</v>
      </c>
      <c r="D602" s="91">
        <v>6</v>
      </c>
      <c r="F602" s="90"/>
      <c r="G602" s="90"/>
      <c r="H602" s="90"/>
    </row>
    <row r="603" spans="1:8" s="41" customFormat="1">
      <c r="A603" s="22">
        <v>45077</v>
      </c>
      <c r="B603" s="46">
        <v>3.46</v>
      </c>
      <c r="C603" s="46">
        <v>3.5</v>
      </c>
      <c r="D603" s="91">
        <v>-4</v>
      </c>
      <c r="F603" s="90"/>
      <c r="G603" s="90"/>
      <c r="H603" s="90"/>
    </row>
    <row r="604" spans="1:8" s="41" customFormat="1">
      <c r="A604" s="22">
        <v>45078</v>
      </c>
      <c r="B604" s="46">
        <v>3.48</v>
      </c>
      <c r="C604" s="46">
        <v>3.5</v>
      </c>
      <c r="D604" s="91">
        <v>-2</v>
      </c>
      <c r="F604" s="90"/>
      <c r="G604" s="90"/>
      <c r="H604" s="90"/>
    </row>
    <row r="605" spans="1:8" s="41" customFormat="1">
      <c r="A605" s="22">
        <v>45079</v>
      </c>
      <c r="B605" s="46">
        <v>3.44</v>
      </c>
      <c r="C605" s="46">
        <v>3.5</v>
      </c>
      <c r="D605" s="91">
        <v>-6</v>
      </c>
      <c r="F605" s="90"/>
      <c r="G605" s="90"/>
      <c r="H605" s="90"/>
    </row>
    <row r="606" spans="1:8" s="41" customFormat="1">
      <c r="A606" s="22">
        <v>45082</v>
      </c>
      <c r="B606" s="46">
        <v>3.5</v>
      </c>
      <c r="C606" s="46">
        <v>3.5</v>
      </c>
      <c r="D606" s="91">
        <v>0</v>
      </c>
      <c r="F606" s="90"/>
      <c r="G606" s="90"/>
      <c r="H606" s="90"/>
    </row>
    <row r="607" spans="1:8" s="41" customFormat="1">
      <c r="A607" s="22">
        <v>45084</v>
      </c>
      <c r="B607" s="46">
        <v>3.47</v>
      </c>
      <c r="C607" s="46">
        <v>3.5</v>
      </c>
      <c r="D607" s="91">
        <v>-3</v>
      </c>
      <c r="F607" s="90"/>
      <c r="G607" s="90"/>
      <c r="H607" s="90"/>
    </row>
    <row r="608" spans="1:8" s="41" customFormat="1">
      <c r="A608" s="22">
        <v>45085</v>
      </c>
      <c r="B608" s="46">
        <v>3.54</v>
      </c>
      <c r="C608" s="46">
        <v>3.5</v>
      </c>
      <c r="D608" s="91">
        <v>4</v>
      </c>
      <c r="F608" s="90"/>
      <c r="G608" s="90"/>
      <c r="H608" s="90"/>
    </row>
    <row r="609" spans="1:8" s="41" customFormat="1">
      <c r="A609" s="22">
        <v>45086</v>
      </c>
      <c r="B609" s="46">
        <v>3.51</v>
      </c>
      <c r="C609" s="46">
        <v>3.5</v>
      </c>
      <c r="D609" s="91">
        <v>1</v>
      </c>
      <c r="F609" s="90"/>
      <c r="G609" s="90"/>
      <c r="H609" s="90"/>
    </row>
    <row r="610" spans="1:8" s="41" customFormat="1">
      <c r="A610" s="22">
        <v>45089</v>
      </c>
      <c r="B610" s="46">
        <v>3.49</v>
      </c>
      <c r="C610" s="46">
        <v>3.5</v>
      </c>
      <c r="D610" s="91">
        <v>-1</v>
      </c>
      <c r="F610" s="90"/>
      <c r="G610" s="90"/>
      <c r="H610" s="90"/>
    </row>
    <row r="611" spans="1:8" s="41" customFormat="1">
      <c r="A611" s="22">
        <v>45090</v>
      </c>
      <c r="B611" s="46">
        <v>3.48</v>
      </c>
      <c r="C611" s="46">
        <v>3.5</v>
      </c>
      <c r="D611" s="91">
        <v>-2</v>
      </c>
      <c r="F611" s="90"/>
      <c r="G611" s="90"/>
      <c r="H611" s="90"/>
    </row>
    <row r="612" spans="1:8" s="41" customFormat="1">
      <c r="A612" s="22">
        <v>45091</v>
      </c>
      <c r="B612" s="46">
        <v>3.55</v>
      </c>
      <c r="C612" s="46">
        <v>3.5</v>
      </c>
      <c r="D612" s="91">
        <v>5</v>
      </c>
      <c r="F612" s="90"/>
      <c r="G612" s="90"/>
      <c r="H612" s="90"/>
    </row>
    <row r="613" spans="1:8" s="41" customFormat="1">
      <c r="A613" s="22">
        <v>45092</v>
      </c>
      <c r="B613" s="46">
        <v>3.63</v>
      </c>
      <c r="C613" s="46">
        <v>3.5</v>
      </c>
      <c r="D613" s="91">
        <v>13</v>
      </c>
      <c r="F613" s="90"/>
      <c r="G613" s="90"/>
      <c r="H613" s="90"/>
    </row>
    <row r="614" spans="1:8" s="41" customFormat="1">
      <c r="A614" s="22">
        <v>45093</v>
      </c>
      <c r="B614" s="46">
        <v>3.59</v>
      </c>
      <c r="C614" s="46">
        <v>3.5</v>
      </c>
      <c r="D614" s="91">
        <v>9</v>
      </c>
      <c r="F614" s="90"/>
      <c r="G614" s="90"/>
      <c r="H614" s="90"/>
    </row>
    <row r="615" spans="1:8" s="41" customFormat="1">
      <c r="A615" s="22">
        <v>45096</v>
      </c>
      <c r="B615" s="46">
        <v>3.58</v>
      </c>
      <c r="C615" s="46">
        <v>3.5</v>
      </c>
      <c r="D615" s="91">
        <v>8</v>
      </c>
      <c r="F615" s="90"/>
      <c r="G615" s="90"/>
      <c r="H615" s="90"/>
    </row>
    <row r="616" spans="1:8" s="41" customFormat="1">
      <c r="A616" s="22">
        <v>45097</v>
      </c>
      <c r="B616" s="46">
        <v>3.57</v>
      </c>
      <c r="C616" s="46">
        <v>3.5</v>
      </c>
      <c r="D616" s="91">
        <v>7</v>
      </c>
      <c r="F616" s="90"/>
      <c r="G616" s="90"/>
      <c r="H616" s="90"/>
    </row>
    <row r="617" spans="1:8" s="41" customFormat="1">
      <c r="A617" s="22">
        <v>45098</v>
      </c>
      <c r="B617" s="46">
        <v>3.57</v>
      </c>
      <c r="C617" s="46">
        <v>3.5</v>
      </c>
      <c r="D617" s="91">
        <v>7</v>
      </c>
      <c r="F617" s="90"/>
      <c r="G617" s="90"/>
      <c r="H617" s="90"/>
    </row>
    <row r="618" spans="1:8" s="41" customFormat="1">
      <c r="A618" s="22">
        <v>45099</v>
      </c>
      <c r="B618" s="46">
        <v>3.59</v>
      </c>
      <c r="C618" s="46">
        <v>3.5</v>
      </c>
      <c r="D618" s="91">
        <v>9</v>
      </c>
      <c r="F618" s="90"/>
      <c r="G618" s="90"/>
      <c r="H618" s="90"/>
    </row>
    <row r="619" spans="1:8" s="41" customFormat="1">
      <c r="A619" s="22">
        <v>45100</v>
      </c>
      <c r="B619" s="46">
        <v>3.61</v>
      </c>
      <c r="C619" s="46">
        <v>3.5</v>
      </c>
      <c r="D619" s="91">
        <v>11</v>
      </c>
      <c r="F619" s="90"/>
      <c r="G619" s="90"/>
      <c r="H619" s="90"/>
    </row>
    <row r="620" spans="1:8" s="41" customFormat="1">
      <c r="A620" s="22">
        <v>45103</v>
      </c>
      <c r="B620" s="46">
        <v>3.57</v>
      </c>
      <c r="C620" s="46">
        <v>3.5</v>
      </c>
      <c r="D620" s="91">
        <v>7</v>
      </c>
      <c r="F620" s="90"/>
      <c r="G620" s="90"/>
      <c r="H620" s="90"/>
    </row>
    <row r="621" spans="1:8" s="41" customFormat="1">
      <c r="A621" s="22">
        <v>45104</v>
      </c>
      <c r="B621" s="46">
        <v>3.54</v>
      </c>
      <c r="C621" s="46">
        <v>3.5</v>
      </c>
      <c r="D621" s="91">
        <v>4</v>
      </c>
      <c r="F621" s="90"/>
      <c r="G621" s="90"/>
      <c r="H621" s="90"/>
    </row>
    <row r="622" spans="1:8" s="41" customFormat="1">
      <c r="A622" s="22">
        <v>45105</v>
      </c>
      <c r="B622" s="46">
        <v>3.56</v>
      </c>
      <c r="C622" s="46">
        <v>3.5</v>
      </c>
      <c r="D622" s="91">
        <v>6</v>
      </c>
      <c r="F622" s="90"/>
      <c r="G622" s="90"/>
      <c r="H622" s="90"/>
    </row>
    <row r="623" spans="1:8" s="41" customFormat="1">
      <c r="A623" s="22">
        <v>45106</v>
      </c>
      <c r="B623" s="46">
        <v>3.58</v>
      </c>
      <c r="C623" s="46">
        <v>3.5</v>
      </c>
      <c r="D623" s="91">
        <v>8</v>
      </c>
      <c r="F623" s="90"/>
      <c r="G623" s="90"/>
      <c r="H623" s="90"/>
    </row>
    <row r="624" spans="1:8" s="41" customFormat="1">
      <c r="A624" s="22">
        <v>45107</v>
      </c>
      <c r="B624" s="46">
        <v>3.66</v>
      </c>
      <c r="C624" s="46">
        <v>3.5</v>
      </c>
      <c r="D624" s="91">
        <v>16</v>
      </c>
      <c r="F624" s="90"/>
      <c r="G624" s="90"/>
      <c r="H624" s="90"/>
    </row>
    <row r="625" spans="1:8" s="41" customFormat="1">
      <c r="A625" s="22">
        <v>45110</v>
      </c>
      <c r="B625" s="46">
        <v>3.61</v>
      </c>
      <c r="C625" s="46">
        <v>3.5</v>
      </c>
      <c r="D625" s="91">
        <v>11</v>
      </c>
      <c r="F625" s="90"/>
      <c r="G625" s="90"/>
      <c r="H625" s="90"/>
    </row>
    <row r="626" spans="1:8" s="41" customFormat="1">
      <c r="A626" s="22">
        <v>45111</v>
      </c>
      <c r="B626" s="46">
        <v>3.62</v>
      </c>
      <c r="C626" s="46">
        <v>3.5</v>
      </c>
      <c r="D626" s="91">
        <v>12</v>
      </c>
      <c r="F626" s="90"/>
      <c r="G626" s="90"/>
      <c r="H626" s="90"/>
    </row>
    <row r="627" spans="1:8" s="41" customFormat="1">
      <c r="A627" s="22">
        <v>45112</v>
      </c>
      <c r="B627" s="46">
        <v>3.62</v>
      </c>
      <c r="C627" s="46">
        <v>3.5</v>
      </c>
      <c r="D627" s="91">
        <v>12</v>
      </c>
      <c r="F627" s="90"/>
      <c r="G627" s="90"/>
      <c r="H627" s="90"/>
    </row>
    <row r="628" spans="1:8" s="41" customFormat="1">
      <c r="A628" s="22">
        <v>45113</v>
      </c>
      <c r="B628" s="46">
        <v>3.68</v>
      </c>
      <c r="C628" s="46">
        <v>3.5</v>
      </c>
      <c r="D628" s="91">
        <v>18</v>
      </c>
      <c r="F628" s="90"/>
      <c r="G628" s="90"/>
      <c r="H628" s="90"/>
    </row>
    <row r="629" spans="1:8" s="41" customFormat="1">
      <c r="A629" s="22">
        <v>45114</v>
      </c>
      <c r="B629" s="46">
        <v>3.74</v>
      </c>
      <c r="C629" s="46">
        <v>3.5</v>
      </c>
      <c r="D629" s="91">
        <v>24</v>
      </c>
      <c r="F629" s="90"/>
      <c r="G629" s="90"/>
      <c r="H629" s="90"/>
    </row>
    <row r="630" spans="1:8" s="41" customFormat="1">
      <c r="A630" s="22">
        <v>45117</v>
      </c>
      <c r="B630" s="46">
        <v>3.8</v>
      </c>
      <c r="C630" s="46">
        <v>3.5</v>
      </c>
      <c r="D630" s="91">
        <v>30</v>
      </c>
      <c r="F630" s="90"/>
      <c r="G630" s="90"/>
      <c r="H630" s="90"/>
    </row>
    <row r="631" spans="1:8" s="41" customFormat="1">
      <c r="A631" s="22">
        <v>45118</v>
      </c>
      <c r="B631" s="46">
        <v>3.7</v>
      </c>
      <c r="C631" s="46">
        <v>3.5</v>
      </c>
      <c r="D631" s="91">
        <v>20</v>
      </c>
      <c r="F631" s="90"/>
      <c r="G631" s="90"/>
      <c r="H631" s="90"/>
    </row>
    <row r="632" spans="1:8" s="41" customFormat="1">
      <c r="A632" s="22">
        <v>45119</v>
      </c>
      <c r="B632" s="46">
        <v>3.7</v>
      </c>
      <c r="C632" s="46">
        <v>3.5</v>
      </c>
      <c r="D632" s="91">
        <v>20</v>
      </c>
      <c r="F632" s="90"/>
      <c r="G632" s="90"/>
      <c r="H632" s="90"/>
    </row>
    <row r="633" spans="1:8" s="41" customFormat="1">
      <c r="A633" s="22">
        <v>45120</v>
      </c>
      <c r="B633" s="46">
        <v>3.6</v>
      </c>
      <c r="C633" s="46">
        <v>3.5</v>
      </c>
      <c r="D633" s="91">
        <v>10</v>
      </c>
      <c r="F633" s="90"/>
      <c r="G633" s="90"/>
      <c r="H633" s="90"/>
    </row>
    <row r="634" spans="1:8" s="41" customFormat="1">
      <c r="A634" s="22">
        <v>45121</v>
      </c>
      <c r="B634" s="46">
        <v>3.61</v>
      </c>
      <c r="C634" s="46">
        <v>3.5</v>
      </c>
      <c r="D634" s="91">
        <v>11</v>
      </c>
      <c r="F634" s="90"/>
      <c r="G634" s="90"/>
      <c r="H634" s="90"/>
    </row>
    <row r="635" spans="1:8" s="41" customFormat="1">
      <c r="A635" s="22">
        <v>45124</v>
      </c>
      <c r="B635" s="46">
        <v>3.61</v>
      </c>
      <c r="C635" s="46">
        <v>3.5</v>
      </c>
      <c r="D635" s="91">
        <v>11</v>
      </c>
      <c r="F635" s="90"/>
      <c r="G635" s="90"/>
      <c r="H635" s="90"/>
    </row>
    <row r="636" spans="1:8" s="41" customFormat="1">
      <c r="A636" s="22">
        <v>45125</v>
      </c>
      <c r="B636" s="46">
        <v>3.6</v>
      </c>
      <c r="C636" s="46">
        <v>3.5</v>
      </c>
      <c r="D636" s="91">
        <v>10</v>
      </c>
      <c r="F636" s="90"/>
      <c r="G636" s="90"/>
      <c r="H636" s="90"/>
    </row>
    <row r="637" spans="1:8" s="41" customFormat="1">
      <c r="A637" s="22">
        <v>45126</v>
      </c>
      <c r="B637" s="46">
        <v>3.54</v>
      </c>
      <c r="C637" s="46">
        <v>3.5</v>
      </c>
      <c r="D637" s="91">
        <v>4</v>
      </c>
      <c r="F637" s="90"/>
      <c r="G637" s="90"/>
      <c r="H637" s="90"/>
    </row>
    <row r="638" spans="1:8" s="41" customFormat="1">
      <c r="A638" s="22">
        <v>45127</v>
      </c>
      <c r="B638" s="46">
        <v>3.58</v>
      </c>
      <c r="C638" s="46">
        <v>3.5</v>
      </c>
      <c r="D638" s="91">
        <v>8</v>
      </c>
      <c r="F638" s="90"/>
      <c r="G638" s="90"/>
      <c r="H638" s="90"/>
    </row>
    <row r="639" spans="1:8" s="41" customFormat="1">
      <c r="A639" s="22">
        <v>45128</v>
      </c>
      <c r="B639" s="46">
        <v>3.6</v>
      </c>
      <c r="C639" s="46">
        <v>3.5</v>
      </c>
      <c r="D639" s="91">
        <v>10</v>
      </c>
      <c r="F639" s="90"/>
      <c r="G639" s="90"/>
      <c r="H639" s="90"/>
    </row>
    <row r="640" spans="1:8" s="41" customFormat="1">
      <c r="A640" s="22">
        <v>45131</v>
      </c>
      <c r="B640" s="46">
        <v>3.62</v>
      </c>
      <c r="C640" s="46">
        <v>3.5</v>
      </c>
      <c r="D640" s="91">
        <v>12</v>
      </c>
      <c r="F640" s="90"/>
      <c r="G640" s="90"/>
      <c r="H640" s="90"/>
    </row>
    <row r="641" spans="1:8" s="41" customFormat="1">
      <c r="A641" s="22">
        <v>45132</v>
      </c>
      <c r="B641" s="46">
        <v>3.65</v>
      </c>
      <c r="C641" s="46">
        <v>3.5</v>
      </c>
      <c r="D641" s="91">
        <v>15</v>
      </c>
      <c r="F641" s="90"/>
      <c r="G641" s="90"/>
      <c r="H641" s="90"/>
    </row>
    <row r="642" spans="1:8" s="41" customFormat="1">
      <c r="A642" s="22">
        <v>45133</v>
      </c>
      <c r="B642" s="46">
        <v>3.63</v>
      </c>
      <c r="C642" s="46">
        <v>3.5</v>
      </c>
      <c r="D642" s="91">
        <v>13</v>
      </c>
      <c r="F642" s="90"/>
      <c r="G642" s="90"/>
      <c r="H642" s="90"/>
    </row>
    <row r="643" spans="1:8" s="41" customFormat="1">
      <c r="A643" s="22">
        <v>45134</v>
      </c>
      <c r="B643" s="46">
        <v>3.59</v>
      </c>
      <c r="C643" s="46">
        <v>3.5</v>
      </c>
      <c r="D643" s="91">
        <v>9</v>
      </c>
      <c r="F643" s="90"/>
      <c r="G643" s="90"/>
      <c r="H643" s="90"/>
    </row>
    <row r="644" spans="1:8" s="41" customFormat="1">
      <c r="A644" s="22">
        <v>45135</v>
      </c>
      <c r="B644" s="46">
        <v>3.64</v>
      </c>
      <c r="C644" s="46">
        <v>3.5</v>
      </c>
      <c r="D644" s="91">
        <v>14</v>
      </c>
      <c r="F644" s="90"/>
      <c r="G644" s="90"/>
      <c r="H644" s="90"/>
    </row>
    <row r="645" spans="1:8" s="41" customFormat="1">
      <c r="A645" s="22">
        <v>45138</v>
      </c>
      <c r="B645" s="46">
        <v>3.68</v>
      </c>
      <c r="C645" s="46">
        <v>3.5</v>
      </c>
      <c r="D645" s="91">
        <v>18</v>
      </c>
      <c r="F645" s="90"/>
      <c r="G645" s="90"/>
      <c r="H645" s="90"/>
    </row>
    <row r="646" spans="1:8" s="41" customFormat="1">
      <c r="A646" s="22">
        <v>45139</v>
      </c>
      <c r="B646" s="46">
        <v>3.65</v>
      </c>
      <c r="C646" s="46">
        <v>3.5</v>
      </c>
      <c r="D646" s="91">
        <v>15</v>
      </c>
      <c r="F646" s="90"/>
      <c r="G646" s="90"/>
      <c r="H646" s="90"/>
    </row>
    <row r="647" spans="1:8" s="41" customFormat="1">
      <c r="A647" s="22">
        <v>45140</v>
      </c>
      <c r="B647" s="46">
        <v>3.68</v>
      </c>
      <c r="C647" s="46">
        <v>3.5</v>
      </c>
      <c r="D647" s="91">
        <v>18</v>
      </c>
      <c r="F647" s="90"/>
      <c r="G647" s="90"/>
      <c r="H647" s="90"/>
    </row>
    <row r="648" spans="1:8" s="41" customFormat="1">
      <c r="A648" s="22">
        <v>45141</v>
      </c>
      <c r="B648" s="46">
        <v>3.71</v>
      </c>
      <c r="C648" s="46">
        <v>3.5</v>
      </c>
      <c r="D648" s="91">
        <v>21</v>
      </c>
      <c r="F648" s="90"/>
      <c r="G648" s="90"/>
      <c r="H648" s="90"/>
    </row>
    <row r="649" spans="1:8" s="41" customFormat="1">
      <c r="A649" s="22">
        <v>45142</v>
      </c>
      <c r="B649" s="46">
        <v>3.74</v>
      </c>
      <c r="C649" s="46">
        <v>3.5</v>
      </c>
      <c r="D649" s="91">
        <v>24</v>
      </c>
      <c r="F649" s="90"/>
      <c r="G649" s="90"/>
      <c r="H649" s="90"/>
    </row>
    <row r="650" spans="1:8" s="41" customFormat="1">
      <c r="A650" s="22">
        <v>45145</v>
      </c>
      <c r="B650" s="46">
        <v>3.69</v>
      </c>
      <c r="C650" s="46">
        <v>3.5</v>
      </c>
      <c r="D650" s="91">
        <v>19</v>
      </c>
      <c r="F650" s="90"/>
      <c r="G650" s="90"/>
      <c r="H650" s="90"/>
    </row>
    <row r="651" spans="1:8" s="41" customFormat="1">
      <c r="A651" s="22">
        <v>45146</v>
      </c>
      <c r="B651" s="46">
        <v>3.65</v>
      </c>
      <c r="C651" s="46">
        <v>3.5</v>
      </c>
      <c r="D651" s="91">
        <v>15</v>
      </c>
      <c r="F651" s="90"/>
      <c r="G651" s="90"/>
      <c r="H651" s="90"/>
    </row>
    <row r="652" spans="1:8" s="41" customFormat="1">
      <c r="A652" s="22">
        <v>45147</v>
      </c>
      <c r="B652" s="46">
        <v>3.67</v>
      </c>
      <c r="C652" s="46">
        <v>3.5</v>
      </c>
      <c r="D652" s="91">
        <v>17</v>
      </c>
      <c r="F652" s="90"/>
      <c r="G652" s="90"/>
      <c r="H652" s="90"/>
    </row>
    <row r="653" spans="1:8" s="41" customFormat="1">
      <c r="A653" s="22">
        <v>45148</v>
      </c>
      <c r="B653" s="46">
        <v>3.69</v>
      </c>
      <c r="C653" s="46">
        <v>3.5</v>
      </c>
      <c r="D653" s="91">
        <v>19</v>
      </c>
      <c r="F653" s="90"/>
      <c r="G653" s="90"/>
      <c r="H653" s="90"/>
    </row>
    <row r="654" spans="1:8" s="41" customFormat="1">
      <c r="A654" s="22">
        <v>45149</v>
      </c>
      <c r="B654" s="46">
        <v>3.7</v>
      </c>
      <c r="C654" s="46">
        <v>3.5</v>
      </c>
      <c r="D654" s="91">
        <v>20</v>
      </c>
      <c r="F654" s="90"/>
      <c r="G654" s="90"/>
      <c r="H654" s="90"/>
    </row>
    <row r="655" spans="1:8" s="41" customFormat="1">
      <c r="A655" s="22">
        <v>45152</v>
      </c>
      <c r="B655" s="46">
        <v>3.75</v>
      </c>
      <c r="C655" s="46">
        <v>3.5</v>
      </c>
      <c r="D655" s="91">
        <v>25</v>
      </c>
      <c r="F655" s="90"/>
      <c r="G655" s="90"/>
      <c r="H655" s="90"/>
    </row>
    <row r="656" spans="1:8" s="41" customFormat="1">
      <c r="A656" s="22">
        <v>45154</v>
      </c>
      <c r="B656" s="46">
        <v>3.71</v>
      </c>
      <c r="C656" s="46">
        <v>3.5</v>
      </c>
      <c r="D656" s="91">
        <v>21</v>
      </c>
      <c r="F656" s="90"/>
      <c r="G656" s="90"/>
      <c r="H656" s="90"/>
    </row>
    <row r="657" spans="1:8" s="41" customFormat="1">
      <c r="A657" s="22">
        <v>45155</v>
      </c>
      <c r="B657" s="46">
        <v>3.79</v>
      </c>
      <c r="C657" s="46">
        <v>3.5</v>
      </c>
      <c r="D657" s="91">
        <v>29</v>
      </c>
      <c r="F657" s="90"/>
      <c r="G657" s="90"/>
      <c r="H657" s="90"/>
    </row>
    <row r="658" spans="1:8" s="41" customFormat="1">
      <c r="A658" s="22">
        <v>45156</v>
      </c>
      <c r="B658" s="46">
        <v>3.73</v>
      </c>
      <c r="C658" s="46">
        <v>3.5</v>
      </c>
      <c r="D658" s="91">
        <v>23</v>
      </c>
      <c r="F658" s="90"/>
      <c r="G658" s="90"/>
      <c r="H658" s="90"/>
    </row>
    <row r="659" spans="1:8" s="41" customFormat="1">
      <c r="A659" s="22">
        <v>45159</v>
      </c>
      <c r="B659" s="46">
        <v>3.8</v>
      </c>
      <c r="C659" s="46">
        <v>3.5</v>
      </c>
      <c r="D659" s="91">
        <v>30</v>
      </c>
      <c r="F659" s="90"/>
      <c r="G659" s="90"/>
      <c r="H659" s="90"/>
    </row>
    <row r="660" spans="1:8" s="41" customFormat="1">
      <c r="A660" s="22">
        <v>45160</v>
      </c>
      <c r="B660" s="46">
        <v>3.8</v>
      </c>
      <c r="C660" s="46">
        <v>3.5</v>
      </c>
      <c r="D660" s="91">
        <v>30</v>
      </c>
      <c r="F660" s="90"/>
      <c r="G660" s="90"/>
      <c r="H660" s="90"/>
    </row>
    <row r="661" spans="1:8" s="41" customFormat="1">
      <c r="A661" s="22">
        <v>45161</v>
      </c>
      <c r="B661" s="46">
        <v>3.77</v>
      </c>
      <c r="C661" s="46">
        <v>3.5</v>
      </c>
      <c r="D661" s="91">
        <v>27</v>
      </c>
      <c r="F661" s="90"/>
      <c r="G661" s="90"/>
      <c r="H661" s="90"/>
    </row>
    <row r="662" spans="1:8" s="41" customFormat="1">
      <c r="A662" s="22">
        <v>45162</v>
      </c>
      <c r="B662" s="46">
        <v>3.76</v>
      </c>
      <c r="C662" s="46">
        <v>3.5</v>
      </c>
      <c r="D662" s="91">
        <v>26</v>
      </c>
      <c r="F662" s="90"/>
      <c r="G662" s="90"/>
      <c r="H662" s="90"/>
    </row>
    <row r="663" spans="1:8" s="41" customFormat="1">
      <c r="A663" s="22">
        <v>45163</v>
      </c>
      <c r="B663" s="46">
        <v>3.79</v>
      </c>
      <c r="C663" s="46">
        <v>3.5</v>
      </c>
      <c r="D663" s="91">
        <v>29</v>
      </c>
      <c r="F663" s="90"/>
      <c r="G663" s="90"/>
      <c r="H663" s="90"/>
    </row>
    <row r="664" spans="1:8" s="41" customFormat="1">
      <c r="A664" s="22">
        <v>45166</v>
      </c>
      <c r="B664" s="46">
        <v>3.76</v>
      </c>
      <c r="C664" s="46">
        <v>3.5</v>
      </c>
      <c r="D664" s="91">
        <v>26</v>
      </c>
      <c r="F664" s="90"/>
      <c r="G664" s="90"/>
      <c r="H664" s="90"/>
    </row>
    <row r="665" spans="1:8" s="41" customFormat="1">
      <c r="A665" s="22">
        <v>45167</v>
      </c>
      <c r="B665" s="46">
        <v>3.74</v>
      </c>
      <c r="C665" s="46">
        <v>3.5</v>
      </c>
      <c r="D665" s="91">
        <v>24</v>
      </c>
      <c r="F665" s="90"/>
      <c r="G665" s="90"/>
      <c r="H665" s="90"/>
    </row>
    <row r="666" spans="1:8" s="41" customFormat="1">
      <c r="A666" s="22">
        <v>45168</v>
      </c>
      <c r="B666" s="46">
        <v>3.73</v>
      </c>
      <c r="C666" s="46">
        <v>3.5</v>
      </c>
      <c r="D666" s="91">
        <v>23</v>
      </c>
      <c r="F666" s="90"/>
      <c r="G666" s="90"/>
      <c r="H666" s="90"/>
    </row>
    <row r="667" spans="1:8" s="41" customFormat="1">
      <c r="A667" s="22">
        <v>45169</v>
      </c>
      <c r="B667" s="46">
        <v>3.71</v>
      </c>
      <c r="C667" s="46">
        <v>3.5</v>
      </c>
      <c r="D667" s="91">
        <v>21</v>
      </c>
      <c r="F667" s="90"/>
      <c r="G667" s="90"/>
      <c r="H667" s="90"/>
    </row>
    <row r="668" spans="1:8" s="41" customFormat="1">
      <c r="A668" s="22">
        <v>45170</v>
      </c>
      <c r="B668" s="46">
        <v>3.69</v>
      </c>
      <c r="C668" s="46">
        <v>3.5</v>
      </c>
      <c r="D668" s="91">
        <v>19</v>
      </c>
      <c r="F668" s="90"/>
      <c r="G668" s="90"/>
      <c r="H668" s="90"/>
    </row>
    <row r="669" spans="1:8" s="41" customFormat="1">
      <c r="A669" s="22">
        <v>45173</v>
      </c>
      <c r="B669" s="46">
        <v>3.74</v>
      </c>
      <c r="C669" s="46">
        <v>3.5</v>
      </c>
      <c r="D669" s="91">
        <v>24</v>
      </c>
      <c r="F669" s="90"/>
      <c r="G669" s="90"/>
      <c r="H669" s="90"/>
    </row>
    <row r="670" spans="1:8" s="41" customFormat="1">
      <c r="A670" s="22">
        <v>45174</v>
      </c>
      <c r="B670" s="46">
        <v>3.77</v>
      </c>
      <c r="C670" s="46">
        <v>3.5</v>
      </c>
      <c r="D670" s="91">
        <v>27</v>
      </c>
      <c r="F670" s="90"/>
      <c r="G670" s="90"/>
      <c r="H670" s="90"/>
    </row>
    <row r="671" spans="1:8" s="41" customFormat="1">
      <c r="A671" s="22">
        <v>45175</v>
      </c>
      <c r="B671" s="46">
        <v>3.77</v>
      </c>
      <c r="C671" s="46">
        <v>3.5</v>
      </c>
      <c r="D671" s="91">
        <v>27</v>
      </c>
      <c r="F671" s="90"/>
      <c r="G671" s="90"/>
      <c r="H671" s="90"/>
    </row>
    <row r="672" spans="1:8" s="41" customFormat="1">
      <c r="A672" s="22">
        <v>45176</v>
      </c>
      <c r="B672" s="46">
        <v>3.85</v>
      </c>
      <c r="C672" s="46">
        <v>3.5</v>
      </c>
      <c r="D672" s="91">
        <v>35</v>
      </c>
      <c r="F672" s="90"/>
      <c r="G672" s="90"/>
      <c r="H672" s="90"/>
    </row>
    <row r="673" spans="1:8" s="41" customFormat="1">
      <c r="A673" s="22">
        <v>45177</v>
      </c>
      <c r="B673" s="46">
        <v>3.8</v>
      </c>
      <c r="C673" s="46">
        <v>3.5</v>
      </c>
      <c r="D673" s="91">
        <v>30</v>
      </c>
      <c r="F673" s="90"/>
      <c r="G673" s="90"/>
      <c r="H673" s="90"/>
    </row>
    <row r="674" spans="1:8" s="41" customFormat="1">
      <c r="A674" s="22">
        <v>45180</v>
      </c>
      <c r="B674" s="46">
        <v>3.87</v>
      </c>
      <c r="C674" s="46">
        <v>3.5</v>
      </c>
      <c r="D674" s="91">
        <v>37</v>
      </c>
      <c r="F674" s="90"/>
      <c r="G674" s="90"/>
      <c r="H674" s="90"/>
    </row>
    <row r="675" spans="1:8" s="41" customFormat="1">
      <c r="A675" s="22">
        <v>45181</v>
      </c>
      <c r="B675" s="46">
        <v>3.86</v>
      </c>
      <c r="C675" s="46">
        <v>3.5</v>
      </c>
      <c r="D675" s="91">
        <v>36</v>
      </c>
      <c r="F675" s="90"/>
      <c r="G675" s="90"/>
      <c r="H675" s="90"/>
    </row>
    <row r="676" spans="1:8" s="41" customFormat="1">
      <c r="A676" s="22">
        <v>45182</v>
      </c>
      <c r="B676" s="46">
        <v>3.85</v>
      </c>
      <c r="C676" s="46">
        <v>3.5</v>
      </c>
      <c r="D676" s="91">
        <v>35</v>
      </c>
      <c r="F676" s="90"/>
      <c r="G676" s="90"/>
      <c r="H676" s="90"/>
    </row>
    <row r="677" spans="1:8" s="41" customFormat="1">
      <c r="A677" s="22">
        <v>45183</v>
      </c>
      <c r="B677" s="46">
        <v>3.84</v>
      </c>
      <c r="C677" s="46">
        <v>3.5</v>
      </c>
      <c r="D677" s="91">
        <v>34</v>
      </c>
      <c r="F677" s="90"/>
      <c r="G677" s="90"/>
      <c r="H677" s="90"/>
    </row>
    <row r="678" spans="1:8" s="41" customFormat="1">
      <c r="A678" s="22">
        <v>45184</v>
      </c>
      <c r="B678" s="46">
        <v>3.85</v>
      </c>
      <c r="C678" s="46">
        <v>3.5</v>
      </c>
      <c r="D678" s="91">
        <v>35</v>
      </c>
      <c r="F678" s="90"/>
      <c r="G678" s="90"/>
      <c r="H678" s="90"/>
    </row>
    <row r="679" spans="1:8" s="41" customFormat="1">
      <c r="A679" s="22">
        <v>45187</v>
      </c>
      <c r="B679" s="46">
        <v>3.89</v>
      </c>
      <c r="C679" s="46">
        <v>3.5</v>
      </c>
      <c r="D679" s="91">
        <v>39</v>
      </c>
      <c r="F679" s="90"/>
      <c r="G679" s="90"/>
      <c r="H679" s="90"/>
    </row>
    <row r="680" spans="1:8" s="41" customFormat="1">
      <c r="A680" s="22">
        <v>45188</v>
      </c>
      <c r="B680" s="46">
        <v>3.89</v>
      </c>
      <c r="C680" s="46">
        <v>3.5</v>
      </c>
      <c r="D680" s="91">
        <v>39</v>
      </c>
      <c r="F680" s="90"/>
      <c r="G680" s="90"/>
      <c r="H680" s="90"/>
    </row>
    <row r="681" spans="1:8" s="41" customFormat="1">
      <c r="A681" s="22">
        <v>45189</v>
      </c>
      <c r="B681" s="46">
        <v>3.89</v>
      </c>
      <c r="C681" s="46">
        <v>3.5</v>
      </c>
      <c r="D681" s="91">
        <v>39</v>
      </c>
      <c r="F681" s="90"/>
      <c r="G681" s="90"/>
      <c r="H681" s="90"/>
    </row>
    <row r="682" spans="1:8" s="41" customFormat="1">
      <c r="A682" s="22">
        <v>45190</v>
      </c>
      <c r="B682" s="46">
        <v>3.93</v>
      </c>
      <c r="C682" s="46">
        <v>3.5</v>
      </c>
      <c r="D682" s="91">
        <v>43</v>
      </c>
      <c r="F682" s="90"/>
      <c r="G682" s="90"/>
      <c r="H682" s="90"/>
    </row>
    <row r="683" spans="1:8" s="41" customFormat="1">
      <c r="A683" s="22">
        <v>45191</v>
      </c>
      <c r="B683" s="46">
        <v>3.88</v>
      </c>
      <c r="C683" s="46">
        <v>3.5</v>
      </c>
      <c r="D683" s="91">
        <v>38</v>
      </c>
      <c r="F683" s="90"/>
      <c r="G683" s="90"/>
      <c r="H683" s="90"/>
    </row>
    <row r="684" spans="1:8" s="41" customFormat="1">
      <c r="A684" s="22">
        <v>45194</v>
      </c>
      <c r="B684" s="46">
        <v>3.88</v>
      </c>
      <c r="C684" s="46">
        <v>3.5</v>
      </c>
      <c r="D684" s="91">
        <v>38</v>
      </c>
      <c r="F684" s="90"/>
      <c r="G684" s="90"/>
      <c r="H684" s="90"/>
    </row>
    <row r="685" spans="1:8" s="41" customFormat="1">
      <c r="A685" s="22">
        <v>45195</v>
      </c>
      <c r="B685" s="46">
        <v>3.89</v>
      </c>
      <c r="C685" s="46">
        <v>3.5</v>
      </c>
      <c r="D685" s="91">
        <v>39</v>
      </c>
      <c r="F685" s="90"/>
      <c r="G685" s="90"/>
      <c r="H685" s="90"/>
    </row>
    <row r="686" spans="1:8" s="41" customFormat="1">
      <c r="A686" s="22">
        <v>45196</v>
      </c>
      <c r="B686" s="46">
        <v>3.88</v>
      </c>
      <c r="C686" s="46">
        <v>3.5</v>
      </c>
      <c r="D686" s="91">
        <v>38</v>
      </c>
      <c r="F686" s="90"/>
      <c r="G686" s="90"/>
      <c r="H686" s="90"/>
    </row>
    <row r="687" spans="1:8" s="41" customFormat="1">
      <c r="A687" s="22">
        <v>45203</v>
      </c>
      <c r="B687" s="46">
        <v>4.1100000000000003</v>
      </c>
      <c r="C687" s="46">
        <v>3.5</v>
      </c>
      <c r="D687" s="91">
        <v>61</v>
      </c>
      <c r="F687" s="90"/>
      <c r="G687" s="90"/>
      <c r="H687" s="90"/>
    </row>
    <row r="688" spans="1:8" s="41" customFormat="1">
      <c r="A688" s="22">
        <v>45204</v>
      </c>
      <c r="B688" s="46">
        <v>4.08</v>
      </c>
      <c r="C688" s="46">
        <v>3.5</v>
      </c>
      <c r="D688" s="91">
        <v>58</v>
      </c>
      <c r="F688" s="90"/>
      <c r="G688" s="90"/>
      <c r="H688" s="90"/>
    </row>
    <row r="689" spans="1:8" s="41" customFormat="1">
      <c r="A689" s="22">
        <v>45205</v>
      </c>
      <c r="B689" s="46">
        <v>4.0199999999999996</v>
      </c>
      <c r="C689" s="46">
        <v>3.5</v>
      </c>
      <c r="D689" s="91">
        <v>52</v>
      </c>
      <c r="F689" s="90"/>
      <c r="G689" s="90"/>
      <c r="H689" s="90"/>
    </row>
    <row r="690" spans="1:8" s="41" customFormat="1">
      <c r="A690" s="22">
        <v>45209</v>
      </c>
      <c r="B690" s="46">
        <v>4</v>
      </c>
      <c r="C690" s="46">
        <v>3.5</v>
      </c>
      <c r="D690" s="91">
        <v>50</v>
      </c>
      <c r="F690" s="90"/>
      <c r="G690" s="90"/>
      <c r="H690" s="90"/>
    </row>
    <row r="691" spans="1:8" s="41" customFormat="1">
      <c r="A691" s="22">
        <v>45210</v>
      </c>
      <c r="B691" s="46">
        <v>3.95</v>
      </c>
      <c r="C691" s="46">
        <v>3.5</v>
      </c>
      <c r="D691" s="91">
        <v>45</v>
      </c>
      <c r="F691" s="90"/>
      <c r="G691" s="90"/>
      <c r="H691" s="90"/>
    </row>
    <row r="692" spans="1:8" s="41" customFormat="1">
      <c r="A692" s="22">
        <v>45211</v>
      </c>
      <c r="B692" s="46">
        <v>3.93</v>
      </c>
      <c r="C692" s="46">
        <v>3.5</v>
      </c>
      <c r="D692" s="91">
        <v>43</v>
      </c>
      <c r="F692" s="90"/>
      <c r="G692" s="90"/>
      <c r="H692" s="90"/>
    </row>
    <row r="693" spans="1:8" s="41" customFormat="1">
      <c r="A693" s="22">
        <v>45212</v>
      </c>
      <c r="B693" s="46">
        <v>3.96</v>
      </c>
      <c r="C693" s="46">
        <v>3.5</v>
      </c>
      <c r="D693" s="91">
        <v>46</v>
      </c>
      <c r="F693" s="90"/>
      <c r="G693" s="90"/>
      <c r="H693" s="90"/>
    </row>
    <row r="694" spans="1:8" s="41" customFormat="1">
      <c r="A694" s="22">
        <v>45215</v>
      </c>
      <c r="B694" s="46">
        <v>3.97</v>
      </c>
      <c r="C694" s="46">
        <v>3.5</v>
      </c>
      <c r="D694" s="91">
        <v>47</v>
      </c>
      <c r="F694" s="90"/>
      <c r="G694" s="90"/>
      <c r="H694" s="90"/>
    </row>
    <row r="695" spans="1:8" s="41" customFormat="1">
      <c r="A695" s="22">
        <v>45216</v>
      </c>
      <c r="B695" s="46">
        <v>3.99</v>
      </c>
      <c r="C695" s="46">
        <v>3.5</v>
      </c>
      <c r="D695" s="91">
        <v>49</v>
      </c>
      <c r="F695" s="90"/>
      <c r="G695" s="90"/>
      <c r="H695" s="90"/>
    </row>
    <row r="696" spans="1:8" s="41" customFormat="1">
      <c r="A696" s="22">
        <v>45217</v>
      </c>
      <c r="B696" s="46">
        <v>4.03</v>
      </c>
      <c r="C696" s="46">
        <v>3.5</v>
      </c>
      <c r="D696" s="91">
        <v>53</v>
      </c>
      <c r="F696" s="90"/>
      <c r="G696" s="90"/>
      <c r="H696" s="90"/>
    </row>
    <row r="697" spans="1:8" s="41" customFormat="1">
      <c r="A697" s="22">
        <v>45218</v>
      </c>
      <c r="B697" s="46">
        <v>4.07</v>
      </c>
      <c r="C697" s="46">
        <v>3.5</v>
      </c>
      <c r="D697" s="91">
        <v>57</v>
      </c>
      <c r="F697" s="90"/>
      <c r="G697" s="90"/>
      <c r="H697" s="90"/>
    </row>
    <row r="698" spans="1:8" s="41" customFormat="1">
      <c r="A698" s="22">
        <v>45219</v>
      </c>
      <c r="B698" s="46">
        <v>4.03</v>
      </c>
      <c r="C698" s="46">
        <v>3.5</v>
      </c>
      <c r="D698" s="91">
        <v>53</v>
      </c>
      <c r="F698" s="90"/>
      <c r="G698" s="90"/>
      <c r="H698" s="90"/>
    </row>
    <row r="699" spans="1:8" s="41" customFormat="1">
      <c r="A699" s="22">
        <v>45222</v>
      </c>
      <c r="B699" s="46">
        <v>4.0599999999999996</v>
      </c>
      <c r="C699" s="46">
        <v>3.5</v>
      </c>
      <c r="D699" s="91">
        <v>56</v>
      </c>
      <c r="F699" s="90"/>
      <c r="G699" s="90"/>
      <c r="H699" s="90"/>
    </row>
    <row r="700" spans="1:8" s="41" customFormat="1">
      <c r="A700" s="22">
        <v>45223</v>
      </c>
      <c r="B700" s="46">
        <v>4</v>
      </c>
      <c r="C700" s="46">
        <v>3.5</v>
      </c>
      <c r="D700" s="91">
        <v>50</v>
      </c>
      <c r="F700" s="90"/>
      <c r="G700" s="90"/>
      <c r="H700" s="90"/>
    </row>
    <row r="701" spans="1:8" s="41" customFormat="1">
      <c r="A701" s="22">
        <v>45224</v>
      </c>
      <c r="B701" s="46">
        <v>4.04</v>
      </c>
      <c r="C701" s="46">
        <v>3.5</v>
      </c>
      <c r="D701" s="91">
        <v>54</v>
      </c>
      <c r="F701" s="90"/>
      <c r="G701" s="90"/>
      <c r="H701" s="90"/>
    </row>
    <row r="702" spans="1:8" s="41" customFormat="1">
      <c r="A702" s="22">
        <v>45225</v>
      </c>
      <c r="B702" s="46">
        <v>4.0999999999999996</v>
      </c>
      <c r="C702" s="46">
        <v>3.5</v>
      </c>
      <c r="D702" s="91">
        <v>60</v>
      </c>
      <c r="F702" s="90"/>
      <c r="G702" s="90"/>
      <c r="H702" s="90"/>
    </row>
    <row r="703" spans="1:8" s="41" customFormat="1">
      <c r="A703" s="22">
        <v>45226</v>
      </c>
      <c r="B703" s="46">
        <v>4.07</v>
      </c>
      <c r="C703" s="46">
        <v>3.5</v>
      </c>
      <c r="D703" s="91">
        <v>57</v>
      </c>
      <c r="F703" s="90"/>
      <c r="G703" s="90"/>
      <c r="H703" s="90"/>
    </row>
    <row r="704" spans="1:8" s="41" customFormat="1">
      <c r="A704" s="22">
        <v>45229</v>
      </c>
      <c r="B704" s="46">
        <v>4.09</v>
      </c>
      <c r="C704" s="46">
        <v>3.5</v>
      </c>
      <c r="D704" s="91">
        <v>59</v>
      </c>
      <c r="F704" s="90"/>
      <c r="G704" s="90"/>
      <c r="H704" s="90"/>
    </row>
    <row r="705" spans="1:8" s="41" customFormat="1">
      <c r="A705" s="22">
        <v>45230</v>
      </c>
      <c r="B705" s="46">
        <v>4.09</v>
      </c>
      <c r="C705" s="46">
        <v>3.5</v>
      </c>
      <c r="D705" s="91">
        <v>59</v>
      </c>
      <c r="F705" s="90"/>
      <c r="G705" s="90"/>
      <c r="H705" s="90"/>
    </row>
    <row r="706" spans="1:8" s="41" customFormat="1">
      <c r="A706" s="22">
        <v>45231</v>
      </c>
      <c r="B706" s="46">
        <v>4.07</v>
      </c>
      <c r="C706" s="46">
        <v>3.5</v>
      </c>
      <c r="D706" s="91">
        <v>57</v>
      </c>
      <c r="F706" s="90"/>
      <c r="G706" s="90"/>
      <c r="H706" s="90"/>
    </row>
    <row r="707" spans="1:8" s="41" customFormat="1">
      <c r="A707" s="22">
        <v>45232</v>
      </c>
      <c r="B707" s="46">
        <v>3.98</v>
      </c>
      <c r="C707" s="46">
        <v>3.5</v>
      </c>
      <c r="D707" s="91">
        <v>48</v>
      </c>
      <c r="F707" s="90"/>
      <c r="G707" s="90"/>
      <c r="H707" s="90"/>
    </row>
    <row r="708" spans="1:8" s="41" customFormat="1">
      <c r="A708" s="22">
        <v>45233</v>
      </c>
      <c r="B708" s="46">
        <v>3.95</v>
      </c>
      <c r="C708" s="46">
        <v>3.5</v>
      </c>
      <c r="D708" s="91">
        <v>45</v>
      </c>
      <c r="F708" s="90"/>
      <c r="G708" s="90"/>
      <c r="H708" s="90"/>
    </row>
    <row r="709" spans="1:8" s="41" customFormat="1">
      <c r="A709" s="22">
        <v>45236</v>
      </c>
      <c r="B709" s="46">
        <v>3.88</v>
      </c>
      <c r="C709" s="46">
        <v>3.5</v>
      </c>
      <c r="D709" s="91">
        <v>38</v>
      </c>
      <c r="F709" s="90"/>
      <c r="G709" s="90"/>
      <c r="H709" s="90"/>
    </row>
    <row r="710" spans="1:8" s="41" customFormat="1">
      <c r="A710" s="22">
        <v>45237</v>
      </c>
      <c r="B710" s="46">
        <v>3.89</v>
      </c>
      <c r="C710" s="46">
        <v>3.5</v>
      </c>
      <c r="D710" s="91">
        <v>39</v>
      </c>
      <c r="F710" s="90"/>
      <c r="G710" s="90"/>
      <c r="H710" s="90"/>
    </row>
    <row r="711" spans="1:8" s="41" customFormat="1">
      <c r="A711" s="22">
        <v>45238</v>
      </c>
      <c r="B711" s="46">
        <v>3.87</v>
      </c>
      <c r="C711" s="46">
        <v>3.5</v>
      </c>
      <c r="D711" s="91">
        <v>37</v>
      </c>
      <c r="F711" s="90"/>
      <c r="G711" s="90"/>
      <c r="H711" s="90"/>
    </row>
    <row r="712" spans="1:8" s="41" customFormat="1">
      <c r="A712" s="22">
        <v>45239</v>
      </c>
      <c r="B712" s="46">
        <v>3.85</v>
      </c>
      <c r="C712" s="46">
        <v>3.5</v>
      </c>
      <c r="D712" s="91">
        <v>35</v>
      </c>
      <c r="F712" s="90"/>
      <c r="G712" s="90"/>
      <c r="H712" s="90"/>
    </row>
    <row r="713" spans="1:8" s="41" customFormat="1">
      <c r="A713" s="22">
        <v>45240</v>
      </c>
      <c r="B713" s="46">
        <v>3.86</v>
      </c>
      <c r="C713" s="46">
        <v>3.5</v>
      </c>
      <c r="D713" s="91">
        <v>36</v>
      </c>
      <c r="F713" s="90"/>
      <c r="G713" s="90"/>
      <c r="H713" s="90"/>
    </row>
    <row r="714" spans="1:8" s="41" customFormat="1">
      <c r="A714" s="22">
        <v>45243</v>
      </c>
      <c r="B714" s="46">
        <v>3.88</v>
      </c>
      <c r="C714" s="46">
        <v>3.5</v>
      </c>
      <c r="D714" s="91">
        <v>38</v>
      </c>
      <c r="F714" s="90"/>
      <c r="G714" s="90"/>
      <c r="H714" s="90"/>
    </row>
    <row r="715" spans="1:8" s="41" customFormat="1">
      <c r="A715" s="22">
        <v>45244</v>
      </c>
      <c r="B715" s="46">
        <v>3.86</v>
      </c>
      <c r="C715" s="46">
        <v>3.5</v>
      </c>
      <c r="D715" s="91">
        <v>36</v>
      </c>
      <c r="F715" s="90"/>
      <c r="G715" s="90"/>
      <c r="H715" s="90"/>
    </row>
    <row r="716" spans="1:8" s="41" customFormat="1">
      <c r="A716" s="22">
        <v>45245</v>
      </c>
      <c r="B716" s="46">
        <v>3.74</v>
      </c>
      <c r="C716" s="46">
        <v>3.5</v>
      </c>
      <c r="D716" s="91">
        <v>24</v>
      </c>
      <c r="F716" s="90"/>
      <c r="G716" s="90"/>
      <c r="H716" s="90"/>
    </row>
    <row r="717" spans="1:8" s="41" customFormat="1">
      <c r="A717" s="22">
        <v>45246</v>
      </c>
      <c r="B717" s="46">
        <v>3.7</v>
      </c>
      <c r="C717" s="46">
        <v>3.5</v>
      </c>
      <c r="D717" s="91">
        <v>20</v>
      </c>
      <c r="F717" s="90"/>
      <c r="G717" s="90"/>
      <c r="H717" s="90"/>
    </row>
    <row r="718" spans="1:8" s="41" customFormat="1">
      <c r="A718" s="22">
        <v>45247</v>
      </c>
      <c r="B718" s="46">
        <v>3.68</v>
      </c>
      <c r="C718" s="46">
        <v>3.5</v>
      </c>
      <c r="D718" s="91">
        <v>18</v>
      </c>
      <c r="F718" s="90"/>
      <c r="G718" s="90"/>
      <c r="H718" s="90"/>
    </row>
    <row r="719" spans="1:8" s="41" customFormat="1">
      <c r="A719" s="22">
        <v>45250</v>
      </c>
      <c r="B719" s="46">
        <v>3.67</v>
      </c>
      <c r="C719" s="46">
        <v>3.5</v>
      </c>
      <c r="D719" s="91">
        <v>17</v>
      </c>
      <c r="F719" s="90"/>
      <c r="G719" s="90"/>
      <c r="H719" s="90"/>
    </row>
    <row r="720" spans="1:8" s="41" customFormat="1">
      <c r="A720" s="22">
        <v>45251</v>
      </c>
      <c r="B720" s="46">
        <v>3.64</v>
      </c>
      <c r="C720" s="46">
        <v>3.5</v>
      </c>
      <c r="D720" s="91">
        <v>14</v>
      </c>
      <c r="F720" s="90"/>
      <c r="G720" s="90"/>
      <c r="H720" s="90"/>
    </row>
    <row r="721" spans="1:8" s="41" customFormat="1">
      <c r="A721" s="22">
        <v>45252</v>
      </c>
      <c r="B721" s="46">
        <v>3.67</v>
      </c>
      <c r="C721" s="46">
        <v>3.5</v>
      </c>
      <c r="D721" s="91">
        <v>17</v>
      </c>
      <c r="F721" s="90"/>
      <c r="G721" s="90"/>
      <c r="H721" s="90"/>
    </row>
    <row r="722" spans="1:8" s="41" customFormat="1">
      <c r="A722" s="22">
        <v>45253</v>
      </c>
      <c r="B722" s="46">
        <v>3.64</v>
      </c>
      <c r="C722" s="46">
        <v>3.5</v>
      </c>
      <c r="D722" s="91">
        <v>14</v>
      </c>
      <c r="F722" s="90"/>
      <c r="G722" s="90"/>
      <c r="H722" s="90"/>
    </row>
    <row r="723" spans="1:8" s="41" customFormat="1">
      <c r="A723" s="22">
        <v>45254</v>
      </c>
      <c r="B723" s="46">
        <v>3.68</v>
      </c>
      <c r="C723" s="46">
        <v>3.5</v>
      </c>
      <c r="D723" s="91">
        <v>18</v>
      </c>
      <c r="F723" s="90"/>
      <c r="G723" s="90"/>
      <c r="H723" s="90"/>
    </row>
    <row r="724" spans="1:8" s="41" customFormat="1">
      <c r="A724" s="22">
        <v>45257</v>
      </c>
      <c r="B724" s="46">
        <v>3.69</v>
      </c>
      <c r="C724" s="46">
        <v>3.5</v>
      </c>
      <c r="D724" s="91">
        <v>19</v>
      </c>
      <c r="F724" s="90"/>
      <c r="G724" s="90"/>
      <c r="H724" s="90"/>
    </row>
    <row r="725" spans="1:8" s="41" customFormat="1">
      <c r="A725" s="22">
        <v>45258</v>
      </c>
      <c r="B725" s="46">
        <v>3.65</v>
      </c>
      <c r="C725" s="46">
        <v>3.5</v>
      </c>
      <c r="D725" s="91">
        <v>15</v>
      </c>
      <c r="F725" s="90"/>
      <c r="G725" s="90"/>
      <c r="H725" s="90"/>
    </row>
    <row r="726" spans="1:8" s="41" customFormat="1">
      <c r="A726" s="22">
        <v>45259</v>
      </c>
      <c r="B726" s="46">
        <v>3.55</v>
      </c>
      <c r="C726" s="46">
        <v>3.5</v>
      </c>
      <c r="D726" s="91">
        <v>5</v>
      </c>
      <c r="F726" s="90"/>
      <c r="G726" s="90"/>
      <c r="H726" s="90"/>
    </row>
    <row r="727" spans="1:8" s="41" customFormat="1">
      <c r="A727" s="22">
        <v>45260</v>
      </c>
      <c r="B727" s="46">
        <v>3.58</v>
      </c>
      <c r="C727" s="46">
        <v>3.5</v>
      </c>
      <c r="D727" s="91">
        <v>8</v>
      </c>
      <c r="F727" s="90"/>
      <c r="G727" s="90"/>
      <c r="H727" s="90"/>
    </row>
    <row r="728" spans="1:8">
      <c r="A728" s="22"/>
      <c r="B728" s="46"/>
      <c r="C728" s="46"/>
      <c r="D728" s="91"/>
    </row>
    <row r="729" spans="1:8">
      <c r="A729" s="136" t="s">
        <v>617</v>
      </c>
      <c r="B729" s="46"/>
      <c r="C729" s="46"/>
      <c r="D729" s="91"/>
    </row>
    <row r="730" spans="1:8">
      <c r="A730" s="22"/>
      <c r="B730" s="46"/>
      <c r="C730" s="46"/>
      <c r="D730" s="91"/>
    </row>
    <row r="731" spans="1:8">
      <c r="A731" s="22"/>
      <c r="B731" s="46"/>
      <c r="C731" s="46"/>
      <c r="D731" s="91"/>
    </row>
    <row r="732" spans="1:8">
      <c r="A732" s="22"/>
      <c r="B732" s="46"/>
      <c r="C732" s="46"/>
      <c r="D732" s="91"/>
    </row>
    <row r="733" spans="1:8">
      <c r="A733" s="22"/>
      <c r="B733" s="46"/>
      <c r="C733" s="46"/>
      <c r="D733" s="91"/>
    </row>
    <row r="734" spans="1:8">
      <c r="A734" s="22"/>
      <c r="B734" s="46"/>
      <c r="C734" s="46"/>
      <c r="D734" s="91"/>
    </row>
    <row r="735" spans="1:8">
      <c r="A735" s="22"/>
      <c r="B735" s="46"/>
      <c r="C735" s="46"/>
      <c r="D735" s="91"/>
    </row>
    <row r="736" spans="1:8">
      <c r="A736" s="22"/>
      <c r="B736" s="46"/>
      <c r="C736" s="46"/>
      <c r="D736" s="91"/>
    </row>
    <row r="737" spans="1:4">
      <c r="A737" s="22"/>
      <c r="B737" s="46"/>
      <c r="C737" s="46"/>
      <c r="D737" s="91"/>
    </row>
    <row r="738" spans="1:4">
      <c r="A738" s="22"/>
      <c r="B738" s="46"/>
      <c r="C738" s="46"/>
      <c r="D738" s="91"/>
    </row>
    <row r="739" spans="1:4">
      <c r="A739" s="22"/>
      <c r="B739" s="46"/>
      <c r="C739" s="46"/>
      <c r="D739" s="91"/>
    </row>
    <row r="740" spans="1:4">
      <c r="A740" s="22"/>
      <c r="B740" s="46"/>
      <c r="C740" s="46"/>
      <c r="D740" s="91"/>
    </row>
    <row r="741" spans="1:4">
      <c r="A741" s="22"/>
      <c r="B741" s="46"/>
      <c r="C741" s="46"/>
      <c r="D741" s="91"/>
    </row>
    <row r="742" spans="1:4">
      <c r="A742" s="22"/>
      <c r="B742" s="46"/>
      <c r="C742" s="46"/>
      <c r="D742" s="91"/>
    </row>
    <row r="743" spans="1:4">
      <c r="A743" s="22"/>
      <c r="B743" s="46"/>
      <c r="C743" s="46"/>
      <c r="D743" s="91"/>
    </row>
    <row r="744" spans="1:4">
      <c r="A744" s="22"/>
      <c r="B744" s="46"/>
      <c r="C744" s="46"/>
      <c r="D744" s="91"/>
    </row>
    <row r="745" spans="1:4">
      <c r="A745" s="22"/>
      <c r="B745" s="46"/>
      <c r="C745" s="46"/>
      <c r="D745" s="91"/>
    </row>
    <row r="746" spans="1:4">
      <c r="A746" s="22"/>
      <c r="B746" s="46"/>
      <c r="C746" s="46"/>
      <c r="D746" s="91"/>
    </row>
    <row r="747" spans="1:4">
      <c r="A747" s="22"/>
      <c r="B747" s="46"/>
      <c r="C747" s="46"/>
      <c r="D747" s="91"/>
    </row>
    <row r="748" spans="1:4">
      <c r="A748" s="22"/>
      <c r="B748" s="46"/>
      <c r="C748" s="46"/>
      <c r="D748" s="91"/>
    </row>
    <row r="749" spans="1:4">
      <c r="A749" s="22"/>
      <c r="B749" s="46"/>
      <c r="C749" s="46"/>
      <c r="D749" s="91"/>
    </row>
    <row r="750" spans="1:4">
      <c r="A750" s="22"/>
      <c r="B750" s="46"/>
      <c r="C750" s="46"/>
      <c r="D750" s="91"/>
    </row>
    <row r="751" spans="1:4">
      <c r="A751" s="22"/>
      <c r="B751" s="46"/>
      <c r="C751" s="46"/>
      <c r="D751" s="91"/>
    </row>
    <row r="752" spans="1:4">
      <c r="A752" s="22"/>
      <c r="B752" s="46"/>
      <c r="C752" s="46"/>
      <c r="D752" s="91"/>
    </row>
  </sheetData>
  <phoneticPr fontId="2" type="noConversion"/>
  <hyperlinks>
    <hyperlink ref="A357" location="차례!E3" display="차례로 가기" xr:uid="{00000000-0004-0000-1E00-000001000000}"/>
    <hyperlink ref="A729" location="차례!E3" display="차례로 가기" xr:uid="{EB7CEC25-9827-40C6-9761-FADEBE05B0F5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1"/>
  <dimension ref="A1:H729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10" customWidth="1"/>
    <col min="2" max="2" width="22.125" bestFit="1" customWidth="1"/>
    <col min="3" max="3" width="20.625" style="10" bestFit="1" customWidth="1"/>
    <col min="4" max="4" width="26" bestFit="1" customWidth="1"/>
  </cols>
  <sheetData>
    <row r="1" spans="1:8">
      <c r="A1" s="2" t="s">
        <v>566</v>
      </c>
      <c r="B1" s="3"/>
      <c r="C1" s="3"/>
      <c r="D1" s="3"/>
    </row>
    <row r="2" spans="1:8">
      <c r="A2" s="4" t="s">
        <v>135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6" t="s">
        <v>44</v>
      </c>
      <c r="B4" s="44" t="s">
        <v>234</v>
      </c>
      <c r="C4" s="44" t="s">
        <v>235</v>
      </c>
      <c r="D4" s="44" t="s">
        <v>236</v>
      </c>
    </row>
    <row r="5" spans="1:8">
      <c r="A5" s="8" t="s">
        <v>45</v>
      </c>
      <c r="B5" s="44" t="s">
        <v>136</v>
      </c>
      <c r="C5" s="44" t="s">
        <v>136</v>
      </c>
      <c r="D5" s="44" t="s">
        <v>136</v>
      </c>
    </row>
    <row r="6" spans="1:8">
      <c r="A6" s="16">
        <v>44200</v>
      </c>
      <c r="B6" s="410">
        <v>43</v>
      </c>
      <c r="C6" s="410">
        <v>147</v>
      </c>
      <c r="D6" s="410">
        <v>104</v>
      </c>
      <c r="F6" s="422"/>
      <c r="G6" s="422"/>
      <c r="H6" s="422"/>
    </row>
    <row r="7" spans="1:8" s="172" customFormat="1">
      <c r="A7" s="16">
        <v>44201</v>
      </c>
      <c r="B7" s="410">
        <v>41</v>
      </c>
      <c r="C7" s="410">
        <v>146</v>
      </c>
      <c r="D7" s="410">
        <v>105</v>
      </c>
      <c r="F7" s="422"/>
      <c r="G7" s="422"/>
      <c r="H7" s="422"/>
    </row>
    <row r="8" spans="1:8" s="172" customFormat="1">
      <c r="A8" s="16">
        <v>44202</v>
      </c>
      <c r="B8" s="410">
        <v>42</v>
      </c>
      <c r="C8" s="410">
        <v>147</v>
      </c>
      <c r="D8" s="410">
        <v>105</v>
      </c>
      <c r="F8" s="422"/>
      <c r="G8" s="422"/>
      <c r="H8" s="422"/>
    </row>
    <row r="9" spans="1:8" s="172" customFormat="1">
      <c r="A9" s="16">
        <v>44203</v>
      </c>
      <c r="B9" s="410">
        <v>42</v>
      </c>
      <c r="C9" s="410">
        <v>146</v>
      </c>
      <c r="D9" s="410">
        <v>104</v>
      </c>
      <c r="F9" s="422"/>
      <c r="G9" s="422"/>
      <c r="H9" s="422"/>
    </row>
    <row r="10" spans="1:8" s="172" customFormat="1">
      <c r="A10" s="16">
        <v>44204</v>
      </c>
      <c r="B10" s="410">
        <v>40</v>
      </c>
      <c r="C10" s="410">
        <v>144</v>
      </c>
      <c r="D10" s="410">
        <v>104</v>
      </c>
      <c r="F10" s="422"/>
      <c r="G10" s="422"/>
      <c r="H10" s="422"/>
    </row>
    <row r="11" spans="1:8" s="172" customFormat="1">
      <c r="A11" s="16">
        <v>44207</v>
      </c>
      <c r="B11" s="410">
        <v>39</v>
      </c>
      <c r="C11" s="410">
        <v>144</v>
      </c>
      <c r="D11" s="410">
        <v>105</v>
      </c>
      <c r="F11" s="422"/>
      <c r="G11" s="422"/>
      <c r="H11" s="422"/>
    </row>
    <row r="12" spans="1:8" s="172" customFormat="1">
      <c r="A12" s="16">
        <v>44208</v>
      </c>
      <c r="B12" s="410">
        <v>39</v>
      </c>
      <c r="C12" s="410">
        <v>144</v>
      </c>
      <c r="D12" s="410">
        <v>105</v>
      </c>
      <c r="F12" s="422"/>
      <c r="G12" s="422"/>
      <c r="H12" s="422"/>
    </row>
    <row r="13" spans="1:8" s="172" customFormat="1">
      <c r="A13" s="16">
        <v>44209</v>
      </c>
      <c r="B13" s="410">
        <v>38</v>
      </c>
      <c r="C13" s="410">
        <v>143</v>
      </c>
      <c r="D13" s="410">
        <v>105</v>
      </c>
      <c r="F13" s="422"/>
      <c r="G13" s="422"/>
      <c r="H13" s="422"/>
    </row>
    <row r="14" spans="1:8" s="172" customFormat="1">
      <c r="A14" s="16">
        <v>44210</v>
      </c>
      <c r="B14" s="410">
        <v>38</v>
      </c>
      <c r="C14" s="410">
        <v>143</v>
      </c>
      <c r="D14" s="410">
        <v>105</v>
      </c>
      <c r="F14" s="422"/>
      <c r="G14" s="422"/>
      <c r="H14" s="422"/>
    </row>
    <row r="15" spans="1:8" s="172" customFormat="1">
      <c r="A15" s="16">
        <v>44211</v>
      </c>
      <c r="B15" s="410">
        <v>38</v>
      </c>
      <c r="C15" s="410">
        <v>143</v>
      </c>
      <c r="D15" s="410">
        <v>105</v>
      </c>
      <c r="F15" s="422"/>
      <c r="G15" s="422"/>
      <c r="H15" s="422"/>
    </row>
    <row r="16" spans="1:8" s="172" customFormat="1">
      <c r="A16" s="16">
        <v>44214</v>
      </c>
      <c r="B16" s="410">
        <v>37</v>
      </c>
      <c r="C16" s="410">
        <v>142</v>
      </c>
      <c r="D16" s="410">
        <v>105</v>
      </c>
      <c r="F16" s="422"/>
      <c r="G16" s="422"/>
      <c r="H16" s="422"/>
    </row>
    <row r="17" spans="1:8" s="172" customFormat="1">
      <c r="A17" s="16">
        <v>44215</v>
      </c>
      <c r="B17" s="410">
        <v>37</v>
      </c>
      <c r="C17" s="410">
        <v>143</v>
      </c>
      <c r="D17" s="410">
        <v>106</v>
      </c>
      <c r="F17" s="422"/>
      <c r="G17" s="422"/>
      <c r="H17" s="422"/>
    </row>
    <row r="18" spans="1:8" s="172" customFormat="1">
      <c r="A18" s="16">
        <v>44216</v>
      </c>
      <c r="B18" s="410">
        <v>35</v>
      </c>
      <c r="C18" s="410">
        <v>141</v>
      </c>
      <c r="D18" s="410">
        <v>106</v>
      </c>
      <c r="F18" s="422"/>
      <c r="G18" s="422"/>
      <c r="H18" s="422"/>
    </row>
    <row r="19" spans="1:8" s="172" customFormat="1">
      <c r="A19" s="16">
        <v>44217</v>
      </c>
      <c r="B19" s="410">
        <v>35</v>
      </c>
      <c r="C19" s="410">
        <v>141</v>
      </c>
      <c r="D19" s="410">
        <v>106</v>
      </c>
      <c r="F19" s="422"/>
      <c r="G19" s="422"/>
      <c r="H19" s="422"/>
    </row>
    <row r="20" spans="1:8" s="172" customFormat="1">
      <c r="A20" s="16">
        <v>44218</v>
      </c>
      <c r="B20" s="410">
        <v>34</v>
      </c>
      <c r="C20" s="410">
        <v>140</v>
      </c>
      <c r="D20" s="410">
        <v>106</v>
      </c>
      <c r="F20" s="422"/>
      <c r="G20" s="422"/>
      <c r="H20" s="422"/>
    </row>
    <row r="21" spans="1:8" s="172" customFormat="1">
      <c r="A21" s="16">
        <v>44221</v>
      </c>
      <c r="B21" s="410">
        <v>34</v>
      </c>
      <c r="C21" s="410">
        <v>140</v>
      </c>
      <c r="D21" s="410">
        <v>106</v>
      </c>
      <c r="F21" s="422"/>
      <c r="G21" s="422"/>
      <c r="H21" s="422"/>
    </row>
    <row r="22" spans="1:8" s="172" customFormat="1">
      <c r="A22" s="16">
        <v>44222</v>
      </c>
      <c r="B22" s="410">
        <v>33</v>
      </c>
      <c r="C22" s="410">
        <v>139</v>
      </c>
      <c r="D22" s="410">
        <v>106</v>
      </c>
      <c r="F22" s="422"/>
      <c r="G22" s="422"/>
      <c r="H22" s="422"/>
    </row>
    <row r="23" spans="1:8" s="172" customFormat="1">
      <c r="A23" s="16">
        <v>44223</v>
      </c>
      <c r="B23" s="410">
        <v>34</v>
      </c>
      <c r="C23" s="410">
        <v>140</v>
      </c>
      <c r="D23" s="410">
        <v>106</v>
      </c>
      <c r="F23" s="422"/>
      <c r="G23" s="422"/>
      <c r="H23" s="422"/>
    </row>
    <row r="24" spans="1:8" s="172" customFormat="1">
      <c r="A24" s="16">
        <v>44224</v>
      </c>
      <c r="B24" s="410">
        <v>33</v>
      </c>
      <c r="C24" s="410">
        <v>139</v>
      </c>
      <c r="D24" s="410">
        <v>106</v>
      </c>
      <c r="F24" s="422"/>
      <c r="G24" s="422"/>
      <c r="H24" s="422"/>
    </row>
    <row r="25" spans="1:8" s="172" customFormat="1">
      <c r="A25" s="16">
        <v>44225</v>
      </c>
      <c r="B25" s="410">
        <v>33</v>
      </c>
      <c r="C25" s="410">
        <v>139</v>
      </c>
      <c r="D25" s="410">
        <v>106</v>
      </c>
      <c r="F25" s="422"/>
      <c r="G25" s="422"/>
      <c r="H25" s="422"/>
    </row>
    <row r="26" spans="1:8" s="172" customFormat="1">
      <c r="A26" s="16">
        <v>44228</v>
      </c>
      <c r="B26" s="410">
        <v>32</v>
      </c>
      <c r="C26" s="410">
        <v>138</v>
      </c>
      <c r="D26" s="410">
        <v>106</v>
      </c>
      <c r="F26" s="422"/>
      <c r="G26" s="422"/>
      <c r="H26" s="422"/>
    </row>
    <row r="27" spans="1:8" s="172" customFormat="1">
      <c r="A27" s="16">
        <v>44229</v>
      </c>
      <c r="B27" s="410">
        <v>32</v>
      </c>
      <c r="C27" s="410">
        <v>138</v>
      </c>
      <c r="D27" s="410">
        <v>106</v>
      </c>
      <c r="F27" s="422"/>
      <c r="G27" s="422"/>
      <c r="H27" s="422"/>
    </row>
    <row r="28" spans="1:8" s="172" customFormat="1">
      <c r="A28" s="16">
        <v>44230</v>
      </c>
      <c r="B28" s="410">
        <v>32</v>
      </c>
      <c r="C28" s="410">
        <v>138</v>
      </c>
      <c r="D28" s="410">
        <v>106</v>
      </c>
      <c r="F28" s="422"/>
      <c r="G28" s="422"/>
      <c r="H28" s="422"/>
    </row>
    <row r="29" spans="1:8" s="172" customFormat="1">
      <c r="A29" s="16">
        <v>44231</v>
      </c>
      <c r="B29" s="410">
        <v>32</v>
      </c>
      <c r="C29" s="410">
        <v>138</v>
      </c>
      <c r="D29" s="410">
        <v>106</v>
      </c>
      <c r="F29" s="422"/>
      <c r="G29" s="422"/>
      <c r="H29" s="422"/>
    </row>
    <row r="30" spans="1:8" s="172" customFormat="1">
      <c r="A30" s="16">
        <v>44232</v>
      </c>
      <c r="B30" s="410">
        <v>33</v>
      </c>
      <c r="C30" s="410">
        <v>139</v>
      </c>
      <c r="D30" s="410">
        <v>106</v>
      </c>
      <c r="F30" s="422"/>
      <c r="G30" s="422"/>
      <c r="H30" s="422"/>
    </row>
    <row r="31" spans="1:8" s="172" customFormat="1">
      <c r="A31" s="16">
        <v>44235</v>
      </c>
      <c r="B31" s="410">
        <v>32</v>
      </c>
      <c r="C31" s="410">
        <v>138</v>
      </c>
      <c r="D31" s="410">
        <v>106</v>
      </c>
      <c r="F31" s="422"/>
      <c r="G31" s="422"/>
      <c r="H31" s="422"/>
    </row>
    <row r="32" spans="1:8" s="172" customFormat="1">
      <c r="A32" s="16">
        <v>44236</v>
      </c>
      <c r="B32" s="410">
        <v>32</v>
      </c>
      <c r="C32" s="410">
        <v>138</v>
      </c>
      <c r="D32" s="410">
        <v>106</v>
      </c>
      <c r="F32" s="422"/>
      <c r="G32" s="422"/>
      <c r="H32" s="422"/>
    </row>
    <row r="33" spans="1:8" s="172" customFormat="1">
      <c r="A33" s="16">
        <v>44237</v>
      </c>
      <c r="B33" s="410">
        <v>31</v>
      </c>
      <c r="C33" s="410">
        <v>137</v>
      </c>
      <c r="D33" s="410">
        <v>106</v>
      </c>
      <c r="F33" s="422"/>
      <c r="G33" s="422"/>
      <c r="H33" s="422"/>
    </row>
    <row r="34" spans="1:8" s="172" customFormat="1">
      <c r="A34" s="16">
        <v>44242</v>
      </c>
      <c r="B34" s="410">
        <v>31</v>
      </c>
      <c r="C34" s="410">
        <v>138</v>
      </c>
      <c r="D34" s="410">
        <v>107</v>
      </c>
      <c r="F34" s="422"/>
      <c r="G34" s="422"/>
      <c r="H34" s="422"/>
    </row>
    <row r="35" spans="1:8" s="172" customFormat="1">
      <c r="A35" s="16">
        <v>44243</v>
      </c>
      <c r="B35" s="410">
        <v>32</v>
      </c>
      <c r="C35" s="410">
        <v>138</v>
      </c>
      <c r="D35" s="410">
        <v>106</v>
      </c>
      <c r="F35" s="422"/>
      <c r="G35" s="422"/>
      <c r="H35" s="422"/>
    </row>
    <row r="36" spans="1:8" s="172" customFormat="1">
      <c r="A36" s="16">
        <v>44244</v>
      </c>
      <c r="B36" s="410">
        <v>31</v>
      </c>
      <c r="C36" s="410">
        <v>137</v>
      </c>
      <c r="D36" s="410">
        <v>106</v>
      </c>
      <c r="F36" s="422"/>
      <c r="G36" s="422"/>
      <c r="H36" s="422"/>
    </row>
    <row r="37" spans="1:8" s="172" customFormat="1">
      <c r="A37" s="16">
        <v>44245</v>
      </c>
      <c r="B37" s="410">
        <v>31</v>
      </c>
      <c r="C37" s="410">
        <v>137</v>
      </c>
      <c r="D37" s="410">
        <v>106</v>
      </c>
      <c r="F37" s="422"/>
      <c r="G37" s="422"/>
      <c r="H37" s="422"/>
    </row>
    <row r="38" spans="1:8" s="172" customFormat="1">
      <c r="A38" s="16">
        <v>44246</v>
      </c>
      <c r="B38" s="410">
        <v>31</v>
      </c>
      <c r="C38" s="410">
        <v>137</v>
      </c>
      <c r="D38" s="410">
        <v>106</v>
      </c>
      <c r="F38" s="422"/>
      <c r="G38" s="422"/>
      <c r="H38" s="422"/>
    </row>
    <row r="39" spans="1:8" s="172" customFormat="1">
      <c r="A39" s="16">
        <v>44249</v>
      </c>
      <c r="B39" s="410">
        <v>32</v>
      </c>
      <c r="C39" s="410">
        <v>138</v>
      </c>
      <c r="D39" s="410">
        <v>106</v>
      </c>
      <c r="F39" s="422"/>
      <c r="G39" s="422"/>
      <c r="H39" s="422"/>
    </row>
    <row r="40" spans="1:8" s="172" customFormat="1">
      <c r="A40" s="16">
        <v>44250</v>
      </c>
      <c r="B40" s="410">
        <v>31</v>
      </c>
      <c r="C40" s="410">
        <v>137</v>
      </c>
      <c r="D40" s="410">
        <v>106</v>
      </c>
      <c r="F40" s="422"/>
      <c r="G40" s="422"/>
      <c r="H40" s="422"/>
    </row>
    <row r="41" spans="1:8" s="172" customFormat="1">
      <c r="A41" s="16">
        <v>44251</v>
      </c>
      <c r="B41" s="410">
        <v>31</v>
      </c>
      <c r="C41" s="410">
        <v>137</v>
      </c>
      <c r="D41" s="410">
        <v>106</v>
      </c>
      <c r="F41" s="422"/>
      <c r="G41" s="422"/>
      <c r="H41" s="422"/>
    </row>
    <row r="42" spans="1:8" s="172" customFormat="1">
      <c r="A42" s="16">
        <v>44252</v>
      </c>
      <c r="B42" s="410">
        <v>32</v>
      </c>
      <c r="C42" s="410">
        <v>137</v>
      </c>
      <c r="D42" s="410">
        <v>105</v>
      </c>
      <c r="F42" s="422"/>
      <c r="G42" s="422"/>
      <c r="H42" s="422"/>
    </row>
    <row r="43" spans="1:8" s="172" customFormat="1">
      <c r="A43" s="16">
        <v>44253</v>
      </c>
      <c r="B43" s="410">
        <v>32</v>
      </c>
      <c r="C43" s="410">
        <v>137</v>
      </c>
      <c r="D43" s="410">
        <v>105</v>
      </c>
      <c r="F43" s="422"/>
      <c r="G43" s="422"/>
      <c r="H43" s="422"/>
    </row>
    <row r="44" spans="1:8" s="172" customFormat="1">
      <c r="A44" s="16">
        <v>44257</v>
      </c>
      <c r="B44" s="410">
        <v>32</v>
      </c>
      <c r="C44" s="410">
        <v>137</v>
      </c>
      <c r="D44" s="410">
        <v>105</v>
      </c>
      <c r="F44" s="422"/>
      <c r="G44" s="422"/>
      <c r="H44" s="422"/>
    </row>
    <row r="45" spans="1:8" s="172" customFormat="1">
      <c r="A45" s="16">
        <v>44258</v>
      </c>
      <c r="B45" s="410">
        <v>32</v>
      </c>
      <c r="C45" s="410">
        <v>137</v>
      </c>
      <c r="D45" s="410">
        <v>105</v>
      </c>
      <c r="F45" s="422"/>
      <c r="G45" s="422"/>
      <c r="H45" s="422"/>
    </row>
    <row r="46" spans="1:8" s="172" customFormat="1">
      <c r="A46" s="16">
        <v>44259</v>
      </c>
      <c r="B46" s="410">
        <v>32</v>
      </c>
      <c r="C46" s="410">
        <v>137</v>
      </c>
      <c r="D46" s="410">
        <v>105</v>
      </c>
      <c r="F46" s="422"/>
      <c r="G46" s="422"/>
      <c r="H46" s="422"/>
    </row>
    <row r="47" spans="1:8" s="172" customFormat="1">
      <c r="A47" s="16">
        <v>44260</v>
      </c>
      <c r="B47" s="410">
        <v>32</v>
      </c>
      <c r="C47" s="410">
        <v>136</v>
      </c>
      <c r="D47" s="410">
        <v>104</v>
      </c>
      <c r="F47" s="422"/>
      <c r="G47" s="422"/>
      <c r="H47" s="422"/>
    </row>
    <row r="48" spans="1:8" s="172" customFormat="1">
      <c r="A48" s="16">
        <v>44263</v>
      </c>
      <c r="B48" s="410">
        <v>33</v>
      </c>
      <c r="C48" s="410">
        <v>137</v>
      </c>
      <c r="D48" s="410">
        <v>104</v>
      </c>
      <c r="F48" s="422"/>
      <c r="G48" s="422"/>
      <c r="H48" s="422"/>
    </row>
    <row r="49" spans="1:8" s="172" customFormat="1">
      <c r="A49" s="16">
        <v>44264</v>
      </c>
      <c r="B49" s="410">
        <v>33</v>
      </c>
      <c r="C49" s="410">
        <v>137</v>
      </c>
      <c r="D49" s="410">
        <v>104</v>
      </c>
      <c r="F49" s="422"/>
      <c r="G49" s="422"/>
      <c r="H49" s="422"/>
    </row>
    <row r="50" spans="1:8" s="172" customFormat="1">
      <c r="A50" s="16">
        <v>44265</v>
      </c>
      <c r="B50" s="410">
        <v>33</v>
      </c>
      <c r="C50" s="410">
        <v>137</v>
      </c>
      <c r="D50" s="410">
        <v>104</v>
      </c>
      <c r="F50" s="422"/>
      <c r="G50" s="422"/>
      <c r="H50" s="422"/>
    </row>
    <row r="51" spans="1:8" s="172" customFormat="1">
      <c r="A51" s="16">
        <v>44266</v>
      </c>
      <c r="B51" s="410">
        <v>33</v>
      </c>
      <c r="C51" s="410">
        <v>137</v>
      </c>
      <c r="D51" s="410">
        <v>104</v>
      </c>
      <c r="F51" s="422"/>
      <c r="G51" s="422"/>
      <c r="H51" s="422"/>
    </row>
    <row r="52" spans="1:8" s="172" customFormat="1">
      <c r="A52" s="16">
        <v>44267</v>
      </c>
      <c r="B52" s="410">
        <v>36</v>
      </c>
      <c r="C52" s="410">
        <v>139</v>
      </c>
      <c r="D52" s="410">
        <v>103</v>
      </c>
      <c r="F52" s="422"/>
      <c r="G52" s="422"/>
      <c r="H52" s="422"/>
    </row>
    <row r="53" spans="1:8" s="172" customFormat="1">
      <c r="A53" s="16">
        <v>44270</v>
      </c>
      <c r="B53" s="410">
        <v>33</v>
      </c>
      <c r="C53" s="410">
        <v>136</v>
      </c>
      <c r="D53" s="410">
        <v>103</v>
      </c>
      <c r="F53" s="422"/>
      <c r="G53" s="422"/>
      <c r="H53" s="422"/>
    </row>
    <row r="54" spans="1:8" s="172" customFormat="1">
      <c r="A54" s="16">
        <v>44271</v>
      </c>
      <c r="B54" s="410">
        <v>36</v>
      </c>
      <c r="C54" s="410">
        <v>138</v>
      </c>
      <c r="D54" s="410">
        <v>102</v>
      </c>
      <c r="F54" s="422"/>
      <c r="G54" s="422"/>
      <c r="H54" s="422"/>
    </row>
    <row r="55" spans="1:8" s="172" customFormat="1">
      <c r="A55" s="16">
        <v>44272</v>
      </c>
      <c r="B55" s="410">
        <v>37</v>
      </c>
      <c r="C55" s="410">
        <v>138</v>
      </c>
      <c r="D55" s="410">
        <v>101</v>
      </c>
      <c r="F55" s="422"/>
      <c r="G55" s="422"/>
      <c r="H55" s="422"/>
    </row>
    <row r="56" spans="1:8" s="172" customFormat="1">
      <c r="A56" s="16">
        <v>44273</v>
      </c>
      <c r="B56" s="410">
        <v>39</v>
      </c>
      <c r="C56" s="410">
        <v>140</v>
      </c>
      <c r="D56" s="410">
        <v>101</v>
      </c>
      <c r="F56" s="422"/>
      <c r="G56" s="422"/>
      <c r="H56" s="422"/>
    </row>
    <row r="57" spans="1:8" s="172" customFormat="1">
      <c r="A57" s="16">
        <v>44274</v>
      </c>
      <c r="B57" s="410">
        <v>38</v>
      </c>
      <c r="C57" s="410">
        <v>138</v>
      </c>
      <c r="D57" s="410">
        <v>100</v>
      </c>
      <c r="F57" s="422"/>
      <c r="G57" s="422"/>
      <c r="H57" s="422"/>
    </row>
    <row r="58" spans="1:8" s="172" customFormat="1">
      <c r="A58" s="16">
        <v>44277</v>
      </c>
      <c r="B58" s="410">
        <v>39</v>
      </c>
      <c r="C58" s="410">
        <v>139</v>
      </c>
      <c r="D58" s="410">
        <v>100</v>
      </c>
      <c r="F58" s="422"/>
      <c r="G58" s="422"/>
      <c r="H58" s="422"/>
    </row>
    <row r="59" spans="1:8" s="172" customFormat="1">
      <c r="A59" s="16">
        <v>44278</v>
      </c>
      <c r="B59" s="410">
        <v>41</v>
      </c>
      <c r="C59" s="410">
        <v>140</v>
      </c>
      <c r="D59" s="410">
        <v>99</v>
      </c>
      <c r="F59" s="422"/>
      <c r="G59" s="422"/>
      <c r="H59" s="422"/>
    </row>
    <row r="60" spans="1:8" s="172" customFormat="1">
      <c r="A60" s="16">
        <v>44279</v>
      </c>
      <c r="B60" s="410">
        <v>40</v>
      </c>
      <c r="C60" s="410">
        <v>139</v>
      </c>
      <c r="D60" s="410">
        <v>99</v>
      </c>
      <c r="F60" s="422"/>
      <c r="G60" s="422"/>
      <c r="H60" s="422"/>
    </row>
    <row r="61" spans="1:8" s="172" customFormat="1">
      <c r="A61" s="16">
        <v>44280</v>
      </c>
      <c r="B61" s="410">
        <v>40</v>
      </c>
      <c r="C61" s="410">
        <v>139</v>
      </c>
      <c r="D61" s="410">
        <v>99</v>
      </c>
      <c r="F61" s="422"/>
      <c r="G61" s="422"/>
      <c r="H61" s="422"/>
    </row>
    <row r="62" spans="1:8" s="172" customFormat="1">
      <c r="A62" s="16">
        <v>44281</v>
      </c>
      <c r="B62" s="410">
        <v>40</v>
      </c>
      <c r="C62" s="410">
        <v>139</v>
      </c>
      <c r="D62" s="410">
        <v>99</v>
      </c>
      <c r="F62" s="422"/>
      <c r="G62" s="422"/>
      <c r="H62" s="422"/>
    </row>
    <row r="63" spans="1:8" s="172" customFormat="1">
      <c r="A63" s="16">
        <v>44284</v>
      </c>
      <c r="B63" s="410">
        <v>39</v>
      </c>
      <c r="C63" s="410">
        <v>138</v>
      </c>
      <c r="D63" s="410">
        <v>99</v>
      </c>
      <c r="F63" s="422"/>
      <c r="G63" s="422"/>
      <c r="H63" s="422"/>
    </row>
    <row r="64" spans="1:8" s="172" customFormat="1">
      <c r="A64" s="16">
        <v>44285</v>
      </c>
      <c r="B64" s="410">
        <v>38</v>
      </c>
      <c r="C64" s="410">
        <v>137</v>
      </c>
      <c r="D64" s="410">
        <v>99</v>
      </c>
      <c r="F64" s="422"/>
      <c r="G64" s="422"/>
      <c r="H64" s="422"/>
    </row>
    <row r="65" spans="1:8" s="172" customFormat="1">
      <c r="A65" s="16">
        <v>44286</v>
      </c>
      <c r="B65" s="410">
        <v>38</v>
      </c>
      <c r="C65" s="410">
        <v>138</v>
      </c>
      <c r="D65" s="410">
        <v>100</v>
      </c>
      <c r="F65" s="422"/>
      <c r="G65" s="422"/>
      <c r="H65" s="422"/>
    </row>
    <row r="66" spans="1:8" s="172" customFormat="1">
      <c r="A66" s="16">
        <v>44287</v>
      </c>
      <c r="B66" s="410">
        <v>37</v>
      </c>
      <c r="C66" s="410">
        <v>137</v>
      </c>
      <c r="D66" s="410">
        <v>100</v>
      </c>
      <c r="F66" s="422"/>
      <c r="G66" s="422"/>
      <c r="H66" s="422"/>
    </row>
    <row r="67" spans="1:8" s="172" customFormat="1">
      <c r="A67" s="16">
        <v>44288</v>
      </c>
      <c r="B67" s="410">
        <v>37</v>
      </c>
      <c r="C67" s="410">
        <v>137</v>
      </c>
      <c r="D67" s="410">
        <v>100</v>
      </c>
      <c r="F67" s="422"/>
      <c r="G67" s="422"/>
      <c r="H67" s="422"/>
    </row>
    <row r="68" spans="1:8" s="172" customFormat="1">
      <c r="A68" s="16">
        <v>44291</v>
      </c>
      <c r="B68" s="410">
        <v>37</v>
      </c>
      <c r="C68" s="410">
        <v>137</v>
      </c>
      <c r="D68" s="410">
        <v>100</v>
      </c>
      <c r="F68" s="422"/>
      <c r="G68" s="422"/>
      <c r="H68" s="422"/>
    </row>
    <row r="69" spans="1:8" s="172" customFormat="1">
      <c r="A69" s="16">
        <v>44292</v>
      </c>
      <c r="B69" s="410">
        <v>37</v>
      </c>
      <c r="C69" s="410">
        <v>137</v>
      </c>
      <c r="D69" s="410">
        <v>100</v>
      </c>
      <c r="F69" s="422"/>
      <c r="G69" s="422"/>
      <c r="H69" s="422"/>
    </row>
    <row r="70" spans="1:8" s="172" customFormat="1">
      <c r="A70" s="16">
        <v>44293</v>
      </c>
      <c r="B70" s="410">
        <v>36</v>
      </c>
      <c r="C70" s="410">
        <v>136</v>
      </c>
      <c r="D70" s="410">
        <v>100</v>
      </c>
      <c r="F70" s="422"/>
      <c r="G70" s="422"/>
      <c r="H70" s="422"/>
    </row>
    <row r="71" spans="1:8" s="172" customFormat="1">
      <c r="A71" s="16">
        <v>44294</v>
      </c>
      <c r="B71" s="410">
        <v>38</v>
      </c>
      <c r="C71" s="410">
        <v>137</v>
      </c>
      <c r="D71" s="410">
        <v>99</v>
      </c>
      <c r="F71" s="422"/>
      <c r="G71" s="422"/>
      <c r="H71" s="422"/>
    </row>
    <row r="72" spans="1:8" s="172" customFormat="1">
      <c r="A72" s="16">
        <v>44295</v>
      </c>
      <c r="B72" s="410">
        <v>36</v>
      </c>
      <c r="C72" s="410">
        <v>136</v>
      </c>
      <c r="D72" s="410">
        <v>100</v>
      </c>
      <c r="F72" s="422"/>
      <c r="G72" s="422"/>
      <c r="H72" s="422"/>
    </row>
    <row r="73" spans="1:8" s="172" customFormat="1">
      <c r="A73" s="16">
        <v>44298</v>
      </c>
      <c r="B73" s="410">
        <v>36</v>
      </c>
      <c r="C73" s="410">
        <v>136</v>
      </c>
      <c r="D73" s="410">
        <v>100</v>
      </c>
      <c r="F73" s="422"/>
      <c r="G73" s="422"/>
      <c r="H73" s="422"/>
    </row>
    <row r="74" spans="1:8" s="172" customFormat="1">
      <c r="A74" s="16">
        <v>44299</v>
      </c>
      <c r="B74" s="410">
        <v>36</v>
      </c>
      <c r="C74" s="410">
        <v>135</v>
      </c>
      <c r="D74" s="410">
        <v>99</v>
      </c>
      <c r="F74" s="422"/>
      <c r="G74" s="422"/>
      <c r="H74" s="422"/>
    </row>
    <row r="75" spans="1:8" s="172" customFormat="1">
      <c r="A75" s="16">
        <v>44300</v>
      </c>
      <c r="B75" s="410">
        <v>37</v>
      </c>
      <c r="C75" s="410">
        <v>136</v>
      </c>
      <c r="D75" s="410">
        <v>99</v>
      </c>
      <c r="F75" s="422"/>
      <c r="G75" s="422"/>
      <c r="H75" s="422"/>
    </row>
    <row r="76" spans="1:8" s="172" customFormat="1">
      <c r="A76" s="16">
        <v>44301</v>
      </c>
      <c r="B76" s="410">
        <v>36</v>
      </c>
      <c r="C76" s="410">
        <v>135</v>
      </c>
      <c r="D76" s="410">
        <v>99</v>
      </c>
      <c r="F76" s="422"/>
      <c r="G76" s="422"/>
      <c r="H76" s="422"/>
    </row>
    <row r="77" spans="1:8" s="172" customFormat="1">
      <c r="A77" s="16">
        <v>44302</v>
      </c>
      <c r="B77" s="410">
        <v>36</v>
      </c>
      <c r="C77" s="410">
        <v>136</v>
      </c>
      <c r="D77" s="410">
        <v>100</v>
      </c>
      <c r="F77" s="422"/>
      <c r="G77" s="422"/>
      <c r="H77" s="422"/>
    </row>
    <row r="78" spans="1:8" s="172" customFormat="1">
      <c r="A78" s="16">
        <v>44305</v>
      </c>
      <c r="B78" s="410">
        <v>37</v>
      </c>
      <c r="C78" s="410">
        <v>136</v>
      </c>
      <c r="D78" s="410">
        <v>99</v>
      </c>
      <c r="F78" s="422"/>
      <c r="G78" s="422"/>
      <c r="H78" s="422"/>
    </row>
    <row r="79" spans="1:8" s="172" customFormat="1">
      <c r="A79" s="16">
        <v>44306</v>
      </c>
      <c r="B79" s="410">
        <v>37</v>
      </c>
      <c r="C79" s="410">
        <v>136</v>
      </c>
      <c r="D79" s="410">
        <v>99</v>
      </c>
      <c r="F79" s="422"/>
      <c r="G79" s="422"/>
      <c r="H79" s="422"/>
    </row>
    <row r="80" spans="1:8" s="172" customFormat="1">
      <c r="A80" s="16">
        <v>44307</v>
      </c>
      <c r="B80" s="410">
        <v>37</v>
      </c>
      <c r="C80" s="410">
        <v>135</v>
      </c>
      <c r="D80" s="410">
        <v>98</v>
      </c>
      <c r="F80" s="422"/>
      <c r="G80" s="422"/>
      <c r="H80" s="422"/>
    </row>
    <row r="81" spans="1:8" s="172" customFormat="1">
      <c r="A81" s="16">
        <v>44308</v>
      </c>
      <c r="B81" s="410">
        <v>38</v>
      </c>
      <c r="C81" s="410">
        <v>136</v>
      </c>
      <c r="D81" s="410">
        <v>98</v>
      </c>
      <c r="F81" s="422"/>
      <c r="G81" s="422"/>
      <c r="H81" s="422"/>
    </row>
    <row r="82" spans="1:8" s="172" customFormat="1">
      <c r="A82" s="16">
        <v>44309</v>
      </c>
      <c r="B82" s="410">
        <v>37</v>
      </c>
      <c r="C82" s="410">
        <v>135</v>
      </c>
      <c r="D82" s="410">
        <v>98</v>
      </c>
      <c r="F82" s="422"/>
      <c r="G82" s="422"/>
      <c r="H82" s="422"/>
    </row>
    <row r="83" spans="1:8" s="172" customFormat="1">
      <c r="A83" s="16">
        <v>44312</v>
      </c>
      <c r="B83" s="410">
        <v>37</v>
      </c>
      <c r="C83" s="410">
        <v>135</v>
      </c>
      <c r="D83" s="410">
        <v>98</v>
      </c>
      <c r="F83" s="422"/>
      <c r="G83" s="422"/>
      <c r="H83" s="422"/>
    </row>
    <row r="84" spans="1:8" s="172" customFormat="1">
      <c r="A84" s="16">
        <v>44313</v>
      </c>
      <c r="B84" s="410">
        <v>37</v>
      </c>
      <c r="C84" s="410">
        <v>135</v>
      </c>
      <c r="D84" s="410">
        <v>98</v>
      </c>
      <c r="F84" s="422"/>
      <c r="G84" s="422"/>
      <c r="H84" s="422"/>
    </row>
    <row r="85" spans="1:8" s="172" customFormat="1">
      <c r="A85" s="16">
        <v>44314</v>
      </c>
      <c r="B85" s="410">
        <v>38</v>
      </c>
      <c r="C85" s="410">
        <v>135</v>
      </c>
      <c r="D85" s="410">
        <v>97</v>
      </c>
      <c r="F85" s="422"/>
      <c r="G85" s="422"/>
      <c r="H85" s="422"/>
    </row>
    <row r="86" spans="1:8" s="172" customFormat="1">
      <c r="A86" s="16">
        <v>44315</v>
      </c>
      <c r="B86" s="410">
        <v>38</v>
      </c>
      <c r="C86" s="410">
        <v>135</v>
      </c>
      <c r="D86" s="410">
        <v>97</v>
      </c>
      <c r="F86" s="422"/>
      <c r="G86" s="422"/>
      <c r="H86" s="422"/>
    </row>
    <row r="87" spans="1:8" s="172" customFormat="1">
      <c r="A87" s="16">
        <v>44316</v>
      </c>
      <c r="B87" s="410">
        <v>37</v>
      </c>
      <c r="C87" s="410">
        <v>135</v>
      </c>
      <c r="D87" s="410">
        <v>98</v>
      </c>
      <c r="F87" s="422"/>
      <c r="G87" s="422"/>
      <c r="H87" s="422"/>
    </row>
    <row r="88" spans="1:8" s="172" customFormat="1">
      <c r="A88" s="16">
        <v>44319</v>
      </c>
      <c r="B88" s="410">
        <v>37</v>
      </c>
      <c r="C88" s="410">
        <v>135</v>
      </c>
      <c r="D88" s="410">
        <v>98</v>
      </c>
      <c r="F88" s="422"/>
      <c r="G88" s="422"/>
      <c r="H88" s="422"/>
    </row>
    <row r="89" spans="1:8" s="172" customFormat="1">
      <c r="A89" s="16">
        <v>44320</v>
      </c>
      <c r="B89" s="410">
        <v>37</v>
      </c>
      <c r="C89" s="410">
        <v>134</v>
      </c>
      <c r="D89" s="410">
        <v>97</v>
      </c>
      <c r="F89" s="422"/>
      <c r="G89" s="422"/>
      <c r="H89" s="422"/>
    </row>
    <row r="90" spans="1:8" s="172" customFormat="1">
      <c r="A90" s="16">
        <v>44322</v>
      </c>
      <c r="B90" s="410">
        <v>38</v>
      </c>
      <c r="C90" s="410">
        <v>134</v>
      </c>
      <c r="D90" s="410">
        <v>96</v>
      </c>
      <c r="F90" s="422"/>
      <c r="G90" s="422"/>
      <c r="H90" s="422"/>
    </row>
    <row r="91" spans="1:8" s="172" customFormat="1">
      <c r="A91" s="16">
        <v>44323</v>
      </c>
      <c r="B91" s="410">
        <v>38</v>
      </c>
      <c r="C91" s="410">
        <v>134</v>
      </c>
      <c r="D91" s="410">
        <v>96</v>
      </c>
      <c r="F91" s="422"/>
      <c r="G91" s="422"/>
      <c r="H91" s="422"/>
    </row>
    <row r="92" spans="1:8" s="172" customFormat="1">
      <c r="A92" s="16">
        <v>44326</v>
      </c>
      <c r="B92" s="410">
        <v>38</v>
      </c>
      <c r="C92" s="410">
        <v>134</v>
      </c>
      <c r="D92" s="410">
        <v>96</v>
      </c>
      <c r="F92" s="422"/>
      <c r="G92" s="422"/>
      <c r="H92" s="422"/>
    </row>
    <row r="93" spans="1:8" s="172" customFormat="1">
      <c r="A93" s="16">
        <v>44327</v>
      </c>
      <c r="B93" s="410">
        <v>38</v>
      </c>
      <c r="C93" s="410">
        <v>134</v>
      </c>
      <c r="D93" s="410">
        <v>96</v>
      </c>
      <c r="F93" s="422"/>
      <c r="G93" s="422"/>
      <c r="H93" s="422"/>
    </row>
    <row r="94" spans="1:8" s="172" customFormat="1">
      <c r="A94" s="16">
        <v>44328</v>
      </c>
      <c r="B94" s="410">
        <v>39</v>
      </c>
      <c r="C94" s="410">
        <v>135</v>
      </c>
      <c r="D94" s="410">
        <v>96</v>
      </c>
      <c r="F94" s="422"/>
      <c r="G94" s="422"/>
      <c r="H94" s="422"/>
    </row>
    <row r="95" spans="1:8" s="172" customFormat="1">
      <c r="A95" s="16">
        <v>44329</v>
      </c>
      <c r="B95" s="410">
        <v>39</v>
      </c>
      <c r="C95" s="410">
        <v>135</v>
      </c>
      <c r="D95" s="410">
        <v>96</v>
      </c>
      <c r="F95" s="422"/>
      <c r="G95" s="422"/>
      <c r="H95" s="422"/>
    </row>
    <row r="96" spans="1:8" s="172" customFormat="1">
      <c r="A96" s="16">
        <v>44330</v>
      </c>
      <c r="B96" s="410">
        <v>39</v>
      </c>
      <c r="C96" s="410">
        <v>134</v>
      </c>
      <c r="D96" s="410">
        <v>95</v>
      </c>
      <c r="F96" s="422"/>
      <c r="G96" s="422"/>
      <c r="H96" s="422"/>
    </row>
    <row r="97" spans="1:8" s="172" customFormat="1">
      <c r="A97" s="16">
        <v>44333</v>
      </c>
      <c r="B97" s="410">
        <v>39</v>
      </c>
      <c r="C97" s="410">
        <v>134</v>
      </c>
      <c r="D97" s="410">
        <v>95</v>
      </c>
      <c r="F97" s="422"/>
      <c r="G97" s="422"/>
      <c r="H97" s="422"/>
    </row>
    <row r="98" spans="1:8" s="172" customFormat="1">
      <c r="A98" s="16">
        <v>44334</v>
      </c>
      <c r="B98" s="410">
        <v>39</v>
      </c>
      <c r="C98" s="410">
        <v>135</v>
      </c>
      <c r="D98" s="410">
        <v>96</v>
      </c>
      <c r="F98" s="422"/>
      <c r="G98" s="422"/>
      <c r="H98" s="422"/>
    </row>
    <row r="99" spans="1:8" s="172" customFormat="1">
      <c r="A99" s="16">
        <v>44336</v>
      </c>
      <c r="B99" s="410">
        <v>40</v>
      </c>
      <c r="C99" s="410">
        <v>135</v>
      </c>
      <c r="D99" s="410">
        <v>95</v>
      </c>
      <c r="F99" s="422"/>
      <c r="G99" s="422"/>
      <c r="H99" s="422"/>
    </row>
    <row r="100" spans="1:8" s="172" customFormat="1">
      <c r="A100" s="16">
        <v>44337</v>
      </c>
      <c r="B100" s="410">
        <v>39</v>
      </c>
      <c r="C100" s="410">
        <v>134</v>
      </c>
      <c r="D100" s="410">
        <v>95</v>
      </c>
      <c r="F100" s="422"/>
      <c r="G100" s="422"/>
      <c r="H100" s="422"/>
    </row>
    <row r="101" spans="1:8" s="172" customFormat="1">
      <c r="A101" s="16">
        <v>44340</v>
      </c>
      <c r="B101" s="410">
        <v>40</v>
      </c>
      <c r="C101" s="410">
        <v>135</v>
      </c>
      <c r="D101" s="410">
        <v>95</v>
      </c>
      <c r="F101" s="422"/>
      <c r="G101" s="422"/>
      <c r="H101" s="422"/>
    </row>
    <row r="102" spans="1:8" s="172" customFormat="1">
      <c r="A102" s="16">
        <v>44341</v>
      </c>
      <c r="B102" s="410">
        <v>40</v>
      </c>
      <c r="C102" s="410">
        <v>135</v>
      </c>
      <c r="D102" s="410">
        <v>95</v>
      </c>
      <c r="F102" s="422"/>
      <c r="G102" s="422"/>
      <c r="H102" s="422"/>
    </row>
    <row r="103" spans="1:8" s="172" customFormat="1">
      <c r="A103" s="16">
        <v>44342</v>
      </c>
      <c r="B103" s="410">
        <v>40</v>
      </c>
      <c r="C103" s="410">
        <v>135</v>
      </c>
      <c r="D103" s="410">
        <v>95</v>
      </c>
      <c r="F103" s="422"/>
      <c r="G103" s="422"/>
      <c r="H103" s="422"/>
    </row>
    <row r="104" spans="1:8" s="172" customFormat="1">
      <c r="A104" s="16">
        <v>44343</v>
      </c>
      <c r="B104" s="410">
        <v>40</v>
      </c>
      <c r="C104" s="410">
        <v>135</v>
      </c>
      <c r="D104" s="410">
        <v>95</v>
      </c>
      <c r="F104" s="422"/>
      <c r="G104" s="422"/>
      <c r="H104" s="422"/>
    </row>
    <row r="105" spans="1:8" s="172" customFormat="1">
      <c r="A105" s="16">
        <v>44344</v>
      </c>
      <c r="B105" s="410">
        <v>40</v>
      </c>
      <c r="C105" s="410">
        <v>135</v>
      </c>
      <c r="D105" s="410">
        <v>95</v>
      </c>
      <c r="F105" s="422"/>
      <c r="G105" s="422"/>
      <c r="H105" s="422"/>
    </row>
    <row r="106" spans="1:8" s="172" customFormat="1">
      <c r="A106" s="16">
        <v>44347</v>
      </c>
      <c r="B106" s="410">
        <v>39</v>
      </c>
      <c r="C106" s="410">
        <v>134</v>
      </c>
      <c r="D106" s="410">
        <v>95</v>
      </c>
      <c r="F106" s="422"/>
      <c r="G106" s="422"/>
      <c r="H106" s="422"/>
    </row>
    <row r="107" spans="1:8" s="172" customFormat="1">
      <c r="A107" s="16">
        <v>44348</v>
      </c>
      <c r="B107" s="410">
        <v>40</v>
      </c>
      <c r="C107" s="410">
        <v>135</v>
      </c>
      <c r="D107" s="410">
        <v>95</v>
      </c>
      <c r="F107" s="422"/>
      <c r="G107" s="422"/>
      <c r="H107" s="422"/>
    </row>
    <row r="108" spans="1:8" s="172" customFormat="1">
      <c r="A108" s="16">
        <v>44349</v>
      </c>
      <c r="B108" s="410">
        <v>39</v>
      </c>
      <c r="C108" s="410">
        <v>134</v>
      </c>
      <c r="D108" s="410">
        <v>95</v>
      </c>
      <c r="F108" s="422"/>
      <c r="G108" s="422"/>
      <c r="H108" s="422"/>
    </row>
    <row r="109" spans="1:8" s="172" customFormat="1">
      <c r="A109" s="16">
        <v>44350</v>
      </c>
      <c r="B109" s="410">
        <v>41</v>
      </c>
      <c r="C109" s="410">
        <v>136</v>
      </c>
      <c r="D109" s="410">
        <v>95</v>
      </c>
      <c r="F109" s="422"/>
      <c r="G109" s="422"/>
      <c r="H109" s="422"/>
    </row>
    <row r="110" spans="1:8" s="172" customFormat="1">
      <c r="A110" s="16">
        <v>44351</v>
      </c>
      <c r="B110" s="410">
        <v>40</v>
      </c>
      <c r="C110" s="410">
        <v>135</v>
      </c>
      <c r="D110" s="410">
        <v>95</v>
      </c>
      <c r="F110" s="422"/>
      <c r="G110" s="422"/>
      <c r="H110" s="422"/>
    </row>
    <row r="111" spans="1:8" s="172" customFormat="1">
      <c r="A111" s="16">
        <v>44354</v>
      </c>
      <c r="B111" s="410">
        <v>41</v>
      </c>
      <c r="C111" s="410">
        <v>136</v>
      </c>
      <c r="D111" s="410">
        <v>95</v>
      </c>
      <c r="F111" s="422"/>
      <c r="G111" s="422"/>
      <c r="H111" s="422"/>
    </row>
    <row r="112" spans="1:8" s="172" customFormat="1">
      <c r="A112" s="16">
        <v>44355</v>
      </c>
      <c r="B112" s="410">
        <v>41</v>
      </c>
      <c r="C112" s="410">
        <v>136</v>
      </c>
      <c r="D112" s="410">
        <v>95</v>
      </c>
      <c r="F112" s="422"/>
      <c r="G112" s="422"/>
      <c r="H112" s="422"/>
    </row>
    <row r="113" spans="1:8" s="172" customFormat="1">
      <c r="A113" s="16">
        <v>44356</v>
      </c>
      <c r="B113" s="410">
        <v>42</v>
      </c>
      <c r="C113" s="410">
        <v>137</v>
      </c>
      <c r="D113" s="410">
        <v>95</v>
      </c>
      <c r="F113" s="422"/>
      <c r="G113" s="422"/>
      <c r="H113" s="422"/>
    </row>
    <row r="114" spans="1:8" s="172" customFormat="1">
      <c r="A114" s="16">
        <v>44357</v>
      </c>
      <c r="B114" s="410">
        <v>32</v>
      </c>
      <c r="C114" s="410">
        <v>127</v>
      </c>
      <c r="D114" s="410">
        <v>95</v>
      </c>
      <c r="F114" s="422"/>
      <c r="G114" s="422"/>
      <c r="H114" s="422"/>
    </row>
    <row r="115" spans="1:8" s="172" customFormat="1">
      <c r="A115" s="16">
        <v>44358</v>
      </c>
      <c r="B115" s="410">
        <v>30</v>
      </c>
      <c r="C115" s="410">
        <v>124</v>
      </c>
      <c r="D115" s="410">
        <v>94</v>
      </c>
      <c r="F115" s="422"/>
      <c r="G115" s="422"/>
      <c r="H115" s="422"/>
    </row>
    <row r="116" spans="1:8" s="172" customFormat="1">
      <c r="A116" s="16">
        <v>44361</v>
      </c>
      <c r="B116" s="410">
        <v>33</v>
      </c>
      <c r="C116" s="410">
        <v>127</v>
      </c>
      <c r="D116" s="410">
        <v>94</v>
      </c>
      <c r="F116" s="422"/>
      <c r="G116" s="422"/>
      <c r="H116" s="422"/>
    </row>
    <row r="117" spans="1:8" s="172" customFormat="1">
      <c r="A117" s="16">
        <v>44362</v>
      </c>
      <c r="B117" s="410">
        <v>34</v>
      </c>
      <c r="C117" s="410">
        <v>128</v>
      </c>
      <c r="D117" s="410">
        <v>94</v>
      </c>
      <c r="F117" s="422"/>
      <c r="G117" s="422"/>
      <c r="H117" s="422"/>
    </row>
    <row r="118" spans="1:8" s="172" customFormat="1">
      <c r="A118" s="16">
        <v>44363</v>
      </c>
      <c r="B118" s="410">
        <v>34</v>
      </c>
      <c r="C118" s="410">
        <v>128</v>
      </c>
      <c r="D118" s="410">
        <v>94</v>
      </c>
      <c r="F118" s="422"/>
      <c r="G118" s="422"/>
      <c r="H118" s="422"/>
    </row>
    <row r="119" spans="1:8" s="172" customFormat="1">
      <c r="A119" s="16">
        <v>44364</v>
      </c>
      <c r="B119" s="410">
        <v>35</v>
      </c>
      <c r="C119" s="410">
        <v>128</v>
      </c>
      <c r="D119" s="410">
        <v>93</v>
      </c>
      <c r="F119" s="422"/>
      <c r="G119" s="422"/>
      <c r="H119" s="422"/>
    </row>
    <row r="120" spans="1:8" s="172" customFormat="1">
      <c r="A120" s="16">
        <v>44365</v>
      </c>
      <c r="B120" s="410">
        <v>35</v>
      </c>
      <c r="C120" s="410">
        <v>128</v>
      </c>
      <c r="D120" s="410">
        <v>93</v>
      </c>
      <c r="F120" s="422"/>
      <c r="G120" s="422"/>
      <c r="H120" s="422"/>
    </row>
    <row r="121" spans="1:8" s="172" customFormat="1">
      <c r="A121" s="16">
        <v>44368</v>
      </c>
      <c r="B121" s="410">
        <v>36</v>
      </c>
      <c r="C121" s="410">
        <v>128</v>
      </c>
      <c r="D121" s="410">
        <v>92</v>
      </c>
      <c r="F121" s="422"/>
      <c r="G121" s="422"/>
      <c r="H121" s="422"/>
    </row>
    <row r="122" spans="1:8" s="172" customFormat="1">
      <c r="A122" s="16">
        <v>44369</v>
      </c>
      <c r="B122" s="410">
        <v>35</v>
      </c>
      <c r="C122" s="410">
        <v>127</v>
      </c>
      <c r="D122" s="410">
        <v>92</v>
      </c>
      <c r="F122" s="422"/>
      <c r="G122" s="422"/>
      <c r="H122" s="422"/>
    </row>
    <row r="123" spans="1:8" s="172" customFormat="1">
      <c r="A123" s="16">
        <v>44370</v>
      </c>
      <c r="B123" s="410">
        <v>35</v>
      </c>
      <c r="C123" s="410">
        <v>127</v>
      </c>
      <c r="D123" s="410">
        <v>92</v>
      </c>
      <c r="F123" s="422"/>
      <c r="G123" s="422"/>
      <c r="H123" s="422"/>
    </row>
    <row r="124" spans="1:8" s="172" customFormat="1">
      <c r="A124" s="16">
        <v>44371</v>
      </c>
      <c r="B124" s="410">
        <v>36</v>
      </c>
      <c r="C124" s="410">
        <v>128</v>
      </c>
      <c r="D124" s="410">
        <v>92</v>
      </c>
      <c r="F124" s="422"/>
      <c r="G124" s="422"/>
      <c r="H124" s="422"/>
    </row>
    <row r="125" spans="1:8" s="172" customFormat="1">
      <c r="A125" s="16">
        <v>44372</v>
      </c>
      <c r="B125" s="410">
        <v>36</v>
      </c>
      <c r="C125" s="410">
        <v>128</v>
      </c>
      <c r="D125" s="410">
        <v>92</v>
      </c>
      <c r="F125" s="422"/>
      <c r="G125" s="422"/>
      <c r="H125" s="422"/>
    </row>
    <row r="126" spans="1:8" s="172" customFormat="1">
      <c r="A126" s="16">
        <v>44375</v>
      </c>
      <c r="B126" s="410">
        <v>36</v>
      </c>
      <c r="C126" s="410">
        <v>128</v>
      </c>
      <c r="D126" s="410">
        <v>92</v>
      </c>
      <c r="F126" s="422"/>
      <c r="G126" s="422"/>
      <c r="H126" s="422"/>
    </row>
    <row r="127" spans="1:8" s="172" customFormat="1">
      <c r="A127" s="16">
        <v>44376</v>
      </c>
      <c r="B127" s="410">
        <v>36</v>
      </c>
      <c r="C127" s="410">
        <v>128</v>
      </c>
      <c r="D127" s="410">
        <v>92</v>
      </c>
      <c r="F127" s="422"/>
      <c r="G127" s="422"/>
      <c r="H127" s="422"/>
    </row>
    <row r="128" spans="1:8" s="172" customFormat="1">
      <c r="A128" s="16">
        <v>44377</v>
      </c>
      <c r="B128" s="410">
        <v>36</v>
      </c>
      <c r="C128" s="410">
        <v>128</v>
      </c>
      <c r="D128" s="410">
        <v>92</v>
      </c>
      <c r="F128" s="422"/>
      <c r="G128" s="422"/>
      <c r="H128" s="422"/>
    </row>
    <row r="129" spans="1:8" s="172" customFormat="1">
      <c r="A129" s="16">
        <v>44378</v>
      </c>
      <c r="B129" s="410">
        <v>36</v>
      </c>
      <c r="C129" s="410">
        <v>128</v>
      </c>
      <c r="D129" s="410">
        <v>92</v>
      </c>
      <c r="F129" s="422"/>
      <c r="G129" s="422"/>
      <c r="H129" s="422"/>
    </row>
    <row r="130" spans="1:8" s="172" customFormat="1">
      <c r="A130" s="16">
        <v>44379</v>
      </c>
      <c r="B130" s="410">
        <v>36</v>
      </c>
      <c r="C130" s="410">
        <v>128</v>
      </c>
      <c r="D130" s="410">
        <v>92</v>
      </c>
      <c r="F130" s="422"/>
      <c r="G130" s="422"/>
      <c r="H130" s="422"/>
    </row>
    <row r="131" spans="1:8" s="172" customFormat="1">
      <c r="A131" s="16">
        <v>44382</v>
      </c>
      <c r="B131" s="410">
        <v>36</v>
      </c>
      <c r="C131" s="410">
        <v>128</v>
      </c>
      <c r="D131" s="410">
        <v>92</v>
      </c>
      <c r="F131" s="422"/>
      <c r="G131" s="422"/>
      <c r="H131" s="422"/>
    </row>
    <row r="132" spans="1:8" s="172" customFormat="1">
      <c r="A132" s="16">
        <v>44383</v>
      </c>
      <c r="B132" s="410">
        <v>35</v>
      </c>
      <c r="C132" s="410">
        <v>127</v>
      </c>
      <c r="D132" s="410">
        <v>92</v>
      </c>
      <c r="F132" s="422"/>
      <c r="G132" s="422"/>
      <c r="H132" s="422"/>
    </row>
    <row r="133" spans="1:8" s="172" customFormat="1">
      <c r="A133" s="16">
        <v>44384</v>
      </c>
      <c r="B133" s="410">
        <v>37</v>
      </c>
      <c r="C133" s="410">
        <v>128</v>
      </c>
      <c r="D133" s="410">
        <v>91</v>
      </c>
      <c r="F133" s="422"/>
      <c r="G133" s="422"/>
      <c r="H133" s="422"/>
    </row>
    <row r="134" spans="1:8" s="172" customFormat="1">
      <c r="A134" s="16">
        <v>44385</v>
      </c>
      <c r="B134" s="410">
        <v>37</v>
      </c>
      <c r="C134" s="410">
        <v>127</v>
      </c>
      <c r="D134" s="410">
        <v>90</v>
      </c>
      <c r="F134" s="422"/>
      <c r="G134" s="422"/>
      <c r="H134" s="422"/>
    </row>
    <row r="135" spans="1:8" s="172" customFormat="1">
      <c r="A135" s="16">
        <v>44386</v>
      </c>
      <c r="B135" s="410">
        <v>36</v>
      </c>
      <c r="C135" s="410">
        <v>127</v>
      </c>
      <c r="D135" s="410">
        <v>91</v>
      </c>
      <c r="F135" s="422"/>
      <c r="G135" s="422"/>
      <c r="H135" s="422"/>
    </row>
    <row r="136" spans="1:8" s="172" customFormat="1">
      <c r="A136" s="16">
        <v>44389</v>
      </c>
      <c r="B136" s="410">
        <v>38</v>
      </c>
      <c r="C136" s="410">
        <v>129</v>
      </c>
      <c r="D136" s="410">
        <v>91</v>
      </c>
      <c r="F136" s="422"/>
      <c r="G136" s="422"/>
      <c r="H136" s="422"/>
    </row>
    <row r="137" spans="1:8" s="172" customFormat="1">
      <c r="A137" s="16">
        <v>44390</v>
      </c>
      <c r="B137" s="410">
        <v>38</v>
      </c>
      <c r="C137" s="410">
        <v>128</v>
      </c>
      <c r="D137" s="410">
        <v>90</v>
      </c>
      <c r="F137" s="422"/>
      <c r="G137" s="422"/>
      <c r="H137" s="422"/>
    </row>
    <row r="138" spans="1:8" s="172" customFormat="1">
      <c r="A138" s="16">
        <v>44391</v>
      </c>
      <c r="B138" s="410">
        <v>37</v>
      </c>
      <c r="C138" s="410">
        <v>128</v>
      </c>
      <c r="D138" s="410">
        <v>91</v>
      </c>
      <c r="F138" s="422"/>
      <c r="G138" s="422"/>
      <c r="H138" s="422"/>
    </row>
    <row r="139" spans="1:8" s="172" customFormat="1">
      <c r="A139" s="16">
        <v>44392</v>
      </c>
      <c r="B139" s="410">
        <v>36</v>
      </c>
      <c r="C139" s="410">
        <v>127</v>
      </c>
      <c r="D139" s="410">
        <v>91</v>
      </c>
      <c r="F139" s="422"/>
      <c r="G139" s="422"/>
      <c r="H139" s="422"/>
    </row>
    <row r="140" spans="1:8" s="172" customFormat="1">
      <c r="A140" s="16">
        <v>44393</v>
      </c>
      <c r="B140" s="410">
        <v>40</v>
      </c>
      <c r="C140" s="410">
        <v>130</v>
      </c>
      <c r="D140" s="410">
        <v>90</v>
      </c>
      <c r="F140" s="422"/>
      <c r="G140" s="422"/>
      <c r="H140" s="422"/>
    </row>
    <row r="141" spans="1:8" s="172" customFormat="1">
      <c r="A141" s="16">
        <v>44396</v>
      </c>
      <c r="B141" s="410">
        <v>38</v>
      </c>
      <c r="C141" s="410">
        <v>128</v>
      </c>
      <c r="D141" s="410">
        <v>90</v>
      </c>
      <c r="F141" s="422"/>
      <c r="G141" s="422"/>
      <c r="H141" s="422"/>
    </row>
    <row r="142" spans="1:8" s="172" customFormat="1">
      <c r="A142" s="16">
        <v>44397</v>
      </c>
      <c r="B142" s="410">
        <v>40</v>
      </c>
      <c r="C142" s="410">
        <v>130</v>
      </c>
      <c r="D142" s="410">
        <v>90</v>
      </c>
      <c r="F142" s="422"/>
      <c r="G142" s="422"/>
      <c r="H142" s="422"/>
    </row>
    <row r="143" spans="1:8" s="172" customFormat="1">
      <c r="A143" s="16">
        <v>44398</v>
      </c>
      <c r="B143" s="410">
        <v>40</v>
      </c>
      <c r="C143" s="410">
        <v>130</v>
      </c>
      <c r="D143" s="410">
        <v>90</v>
      </c>
      <c r="F143" s="422"/>
      <c r="G143" s="422"/>
      <c r="H143" s="422"/>
    </row>
    <row r="144" spans="1:8" s="172" customFormat="1">
      <c r="A144" s="16">
        <v>44399</v>
      </c>
      <c r="B144" s="410">
        <v>40</v>
      </c>
      <c r="C144" s="410">
        <v>129</v>
      </c>
      <c r="D144" s="410">
        <v>89</v>
      </c>
      <c r="F144" s="422"/>
      <c r="G144" s="422"/>
      <c r="H144" s="422"/>
    </row>
    <row r="145" spans="1:8" s="172" customFormat="1">
      <c r="A145" s="16">
        <v>44400</v>
      </c>
      <c r="B145" s="410">
        <v>41</v>
      </c>
      <c r="C145" s="410">
        <v>130</v>
      </c>
      <c r="D145" s="410">
        <v>89</v>
      </c>
      <c r="F145" s="422"/>
      <c r="G145" s="422"/>
      <c r="H145" s="422"/>
    </row>
    <row r="146" spans="1:8" s="172" customFormat="1">
      <c r="A146" s="16">
        <v>44403</v>
      </c>
      <c r="B146" s="410">
        <v>41</v>
      </c>
      <c r="C146" s="410">
        <v>130</v>
      </c>
      <c r="D146" s="410">
        <v>89</v>
      </c>
      <c r="F146" s="422"/>
      <c r="G146" s="422"/>
      <c r="H146" s="422"/>
    </row>
    <row r="147" spans="1:8" s="172" customFormat="1">
      <c r="A147" s="16">
        <v>44404</v>
      </c>
      <c r="B147" s="410">
        <v>42</v>
      </c>
      <c r="C147" s="410">
        <v>131</v>
      </c>
      <c r="D147" s="410">
        <v>89</v>
      </c>
      <c r="F147" s="422"/>
      <c r="G147" s="422"/>
      <c r="H147" s="422"/>
    </row>
    <row r="148" spans="1:8" s="172" customFormat="1">
      <c r="A148" s="16">
        <v>44405</v>
      </c>
      <c r="B148" s="410">
        <v>41</v>
      </c>
      <c r="C148" s="410">
        <v>130</v>
      </c>
      <c r="D148" s="410">
        <v>89</v>
      </c>
      <c r="F148" s="422"/>
      <c r="G148" s="422"/>
      <c r="H148" s="422"/>
    </row>
    <row r="149" spans="1:8" s="172" customFormat="1">
      <c r="A149" s="16">
        <v>44406</v>
      </c>
      <c r="B149" s="410">
        <v>42</v>
      </c>
      <c r="C149" s="410">
        <v>131</v>
      </c>
      <c r="D149" s="410">
        <v>89</v>
      </c>
      <c r="F149" s="422"/>
      <c r="G149" s="422"/>
      <c r="H149" s="422"/>
    </row>
    <row r="150" spans="1:8" s="172" customFormat="1">
      <c r="A150" s="16">
        <v>44407</v>
      </c>
      <c r="B150" s="410">
        <v>41</v>
      </c>
      <c r="C150" s="410">
        <v>130</v>
      </c>
      <c r="D150" s="410">
        <v>89</v>
      </c>
      <c r="F150" s="422"/>
      <c r="G150" s="422"/>
      <c r="H150" s="422"/>
    </row>
    <row r="151" spans="1:8" s="172" customFormat="1">
      <c r="A151" s="16">
        <v>44410</v>
      </c>
      <c r="B151" s="410">
        <v>42</v>
      </c>
      <c r="C151" s="410">
        <v>131</v>
      </c>
      <c r="D151" s="410">
        <v>89</v>
      </c>
      <c r="F151" s="422"/>
      <c r="G151" s="422"/>
      <c r="H151" s="422"/>
    </row>
    <row r="152" spans="1:8" s="172" customFormat="1">
      <c r="A152" s="16">
        <v>44411</v>
      </c>
      <c r="B152" s="410">
        <v>42</v>
      </c>
      <c r="C152" s="410">
        <v>131</v>
      </c>
      <c r="D152" s="410">
        <v>89</v>
      </c>
      <c r="F152" s="422"/>
      <c r="G152" s="422"/>
      <c r="H152" s="422"/>
    </row>
    <row r="153" spans="1:8" s="172" customFormat="1">
      <c r="A153" s="16">
        <v>44412</v>
      </c>
      <c r="B153" s="410">
        <v>41</v>
      </c>
      <c r="C153" s="410">
        <v>130</v>
      </c>
      <c r="D153" s="410">
        <v>89</v>
      </c>
      <c r="F153" s="422"/>
      <c r="G153" s="422"/>
      <c r="H153" s="422"/>
    </row>
    <row r="154" spans="1:8" s="172" customFormat="1">
      <c r="A154" s="16">
        <v>44413</v>
      </c>
      <c r="B154" s="410">
        <v>42</v>
      </c>
      <c r="C154" s="410">
        <v>131</v>
      </c>
      <c r="D154" s="410">
        <v>89</v>
      </c>
      <c r="F154" s="422"/>
      <c r="G154" s="422"/>
      <c r="H154" s="422"/>
    </row>
    <row r="155" spans="1:8" s="172" customFormat="1">
      <c r="A155" s="16">
        <v>44414</v>
      </c>
      <c r="B155" s="410">
        <v>43</v>
      </c>
      <c r="C155" s="410">
        <v>131</v>
      </c>
      <c r="D155" s="410">
        <v>88</v>
      </c>
      <c r="F155" s="422"/>
      <c r="G155" s="422"/>
      <c r="H155" s="422"/>
    </row>
    <row r="156" spans="1:8" s="172" customFormat="1">
      <c r="A156" s="16">
        <v>44417</v>
      </c>
      <c r="B156" s="410">
        <v>41</v>
      </c>
      <c r="C156" s="410">
        <v>130</v>
      </c>
      <c r="D156" s="410">
        <v>89</v>
      </c>
      <c r="F156" s="422"/>
      <c r="G156" s="422"/>
      <c r="H156" s="422"/>
    </row>
    <row r="157" spans="1:8" s="172" customFormat="1">
      <c r="A157" s="16">
        <v>44418</v>
      </c>
      <c r="B157" s="410">
        <v>42</v>
      </c>
      <c r="C157" s="410">
        <v>130</v>
      </c>
      <c r="D157" s="410">
        <v>88</v>
      </c>
      <c r="F157" s="422"/>
      <c r="G157" s="422"/>
      <c r="H157" s="422"/>
    </row>
    <row r="158" spans="1:8" s="172" customFormat="1">
      <c r="A158" s="16">
        <v>44419</v>
      </c>
      <c r="B158" s="410">
        <v>42</v>
      </c>
      <c r="C158" s="410">
        <v>130</v>
      </c>
      <c r="D158" s="410">
        <v>88</v>
      </c>
      <c r="F158" s="422"/>
      <c r="G158" s="422"/>
      <c r="H158" s="422"/>
    </row>
    <row r="159" spans="1:8" s="172" customFormat="1">
      <c r="A159" s="16">
        <v>44420</v>
      </c>
      <c r="B159" s="410">
        <v>42</v>
      </c>
      <c r="C159" s="410">
        <v>131</v>
      </c>
      <c r="D159" s="410">
        <v>89</v>
      </c>
      <c r="F159" s="422"/>
      <c r="G159" s="422"/>
      <c r="H159" s="422"/>
    </row>
    <row r="160" spans="1:8" s="172" customFormat="1">
      <c r="A160" s="16">
        <v>44421</v>
      </c>
      <c r="B160" s="410">
        <v>42</v>
      </c>
      <c r="C160" s="410">
        <v>130</v>
      </c>
      <c r="D160" s="410">
        <v>88</v>
      </c>
      <c r="F160" s="422"/>
      <c r="G160" s="422"/>
      <c r="H160" s="422"/>
    </row>
    <row r="161" spans="1:8" s="172" customFormat="1">
      <c r="A161" s="16">
        <v>44425</v>
      </c>
      <c r="B161" s="410">
        <v>42</v>
      </c>
      <c r="C161" s="410">
        <v>131</v>
      </c>
      <c r="D161" s="410">
        <v>89</v>
      </c>
      <c r="F161" s="422"/>
      <c r="G161" s="422"/>
      <c r="H161" s="422"/>
    </row>
    <row r="162" spans="1:8" s="172" customFormat="1">
      <c r="A162" s="16">
        <v>44426</v>
      </c>
      <c r="B162" s="410">
        <v>43</v>
      </c>
      <c r="C162" s="410">
        <v>131</v>
      </c>
      <c r="D162" s="410">
        <v>88</v>
      </c>
      <c r="F162" s="422"/>
      <c r="G162" s="422"/>
      <c r="H162" s="422"/>
    </row>
    <row r="163" spans="1:8" s="172" customFormat="1">
      <c r="A163" s="16">
        <v>44427</v>
      </c>
      <c r="B163" s="410">
        <v>43</v>
      </c>
      <c r="C163" s="410">
        <v>131</v>
      </c>
      <c r="D163" s="410">
        <v>88</v>
      </c>
      <c r="F163" s="422"/>
      <c r="G163" s="422"/>
      <c r="H163" s="422"/>
    </row>
    <row r="164" spans="1:8" s="172" customFormat="1">
      <c r="A164" s="16">
        <v>44428</v>
      </c>
      <c r="B164" s="410">
        <v>43</v>
      </c>
      <c r="C164" s="410">
        <v>131</v>
      </c>
      <c r="D164" s="410">
        <v>88</v>
      </c>
      <c r="F164" s="422"/>
      <c r="G164" s="422"/>
      <c r="H164" s="422"/>
    </row>
    <row r="165" spans="1:8" s="172" customFormat="1">
      <c r="A165" s="16">
        <v>44431</v>
      </c>
      <c r="B165" s="410">
        <v>44</v>
      </c>
      <c r="C165" s="410">
        <v>132</v>
      </c>
      <c r="D165" s="410">
        <v>88</v>
      </c>
      <c r="F165" s="422"/>
      <c r="G165" s="422"/>
      <c r="H165" s="422"/>
    </row>
    <row r="166" spans="1:8" s="172" customFormat="1">
      <c r="A166" s="16">
        <v>44432</v>
      </c>
      <c r="B166" s="410">
        <v>43</v>
      </c>
      <c r="C166" s="410">
        <v>131</v>
      </c>
      <c r="D166" s="410">
        <v>88</v>
      </c>
      <c r="F166" s="422"/>
      <c r="G166" s="422"/>
      <c r="H166" s="422"/>
    </row>
    <row r="167" spans="1:8" s="172" customFormat="1">
      <c r="A167" s="16">
        <v>44433</v>
      </c>
      <c r="B167" s="410">
        <v>41</v>
      </c>
      <c r="C167" s="410">
        <v>130</v>
      </c>
      <c r="D167" s="410">
        <v>89</v>
      </c>
      <c r="F167" s="422"/>
      <c r="G167" s="422"/>
      <c r="H167" s="422"/>
    </row>
    <row r="168" spans="1:8" s="172" customFormat="1">
      <c r="A168" s="16">
        <v>44434</v>
      </c>
      <c r="B168" s="410">
        <v>43</v>
      </c>
      <c r="C168" s="410">
        <v>131</v>
      </c>
      <c r="D168" s="410">
        <v>88</v>
      </c>
      <c r="F168" s="422"/>
      <c r="G168" s="422"/>
      <c r="H168" s="422"/>
    </row>
    <row r="169" spans="1:8" s="172" customFormat="1">
      <c r="A169" s="16">
        <v>44435</v>
      </c>
      <c r="B169" s="410">
        <v>42</v>
      </c>
      <c r="C169" s="410">
        <v>131</v>
      </c>
      <c r="D169" s="410">
        <v>89</v>
      </c>
      <c r="F169" s="422"/>
      <c r="G169" s="422"/>
      <c r="H169" s="422"/>
    </row>
    <row r="170" spans="1:8" s="172" customFormat="1">
      <c r="A170" s="16">
        <v>44438</v>
      </c>
      <c r="B170" s="410">
        <v>43</v>
      </c>
      <c r="C170" s="410">
        <v>131</v>
      </c>
      <c r="D170" s="410">
        <v>88</v>
      </c>
      <c r="F170" s="422"/>
      <c r="G170" s="422"/>
      <c r="H170" s="422"/>
    </row>
    <row r="171" spans="1:8" s="172" customFormat="1">
      <c r="A171" s="16">
        <v>44439</v>
      </c>
      <c r="B171" s="410">
        <v>42</v>
      </c>
      <c r="C171" s="410">
        <v>131</v>
      </c>
      <c r="D171" s="410">
        <v>89</v>
      </c>
      <c r="F171" s="422"/>
      <c r="G171" s="422"/>
      <c r="H171" s="422"/>
    </row>
    <row r="172" spans="1:8" s="172" customFormat="1">
      <c r="A172" s="16">
        <v>44440</v>
      </c>
      <c r="B172" s="410">
        <v>42</v>
      </c>
      <c r="C172" s="410">
        <v>130</v>
      </c>
      <c r="D172" s="410">
        <v>88</v>
      </c>
      <c r="F172" s="422"/>
      <c r="G172" s="422"/>
      <c r="H172" s="422"/>
    </row>
    <row r="173" spans="1:8" s="172" customFormat="1">
      <c r="A173" s="16">
        <v>44441</v>
      </c>
      <c r="B173" s="410">
        <v>43</v>
      </c>
      <c r="C173" s="410">
        <v>132</v>
      </c>
      <c r="D173" s="410">
        <v>89</v>
      </c>
      <c r="F173" s="422"/>
      <c r="G173" s="422"/>
      <c r="H173" s="422"/>
    </row>
    <row r="174" spans="1:8" s="172" customFormat="1">
      <c r="A174" s="16">
        <v>44442</v>
      </c>
      <c r="B174" s="410">
        <v>42</v>
      </c>
      <c r="C174" s="410">
        <v>131</v>
      </c>
      <c r="D174" s="410">
        <v>89</v>
      </c>
      <c r="F174" s="422"/>
      <c r="G174" s="422"/>
      <c r="H174" s="422"/>
    </row>
    <row r="175" spans="1:8" s="172" customFormat="1">
      <c r="A175" s="16">
        <v>44445</v>
      </c>
      <c r="B175" s="410">
        <v>42</v>
      </c>
      <c r="C175" s="410">
        <v>131</v>
      </c>
      <c r="D175" s="410">
        <v>89</v>
      </c>
      <c r="F175" s="422"/>
      <c r="G175" s="422"/>
      <c r="H175" s="422"/>
    </row>
    <row r="176" spans="1:8" s="172" customFormat="1">
      <c r="A176" s="16">
        <v>44446</v>
      </c>
      <c r="B176" s="410">
        <v>43</v>
      </c>
      <c r="C176" s="410">
        <v>132</v>
      </c>
      <c r="D176" s="410">
        <v>89</v>
      </c>
      <c r="F176" s="422"/>
      <c r="G176" s="422"/>
      <c r="H176" s="422"/>
    </row>
    <row r="177" spans="1:8" s="172" customFormat="1">
      <c r="A177" s="16">
        <v>44447</v>
      </c>
      <c r="B177" s="410">
        <v>42</v>
      </c>
      <c r="C177" s="410">
        <v>131</v>
      </c>
      <c r="D177" s="410">
        <v>89</v>
      </c>
      <c r="F177" s="422"/>
      <c r="G177" s="422"/>
      <c r="H177" s="422"/>
    </row>
    <row r="178" spans="1:8" s="172" customFormat="1">
      <c r="A178" s="16">
        <v>44448</v>
      </c>
      <c r="B178" s="410">
        <v>43</v>
      </c>
      <c r="C178" s="410">
        <v>132</v>
      </c>
      <c r="D178" s="410">
        <v>89</v>
      </c>
      <c r="F178" s="422"/>
      <c r="G178" s="422"/>
      <c r="H178" s="422"/>
    </row>
    <row r="179" spans="1:8" s="172" customFormat="1">
      <c r="A179" s="16">
        <v>44449</v>
      </c>
      <c r="B179" s="410">
        <v>43</v>
      </c>
      <c r="C179" s="410">
        <v>132</v>
      </c>
      <c r="D179" s="410">
        <v>89</v>
      </c>
      <c r="F179" s="422"/>
      <c r="G179" s="422"/>
      <c r="H179" s="422"/>
    </row>
    <row r="180" spans="1:8" s="172" customFormat="1">
      <c r="A180" s="16">
        <v>44452</v>
      </c>
      <c r="B180" s="410">
        <v>44</v>
      </c>
      <c r="C180" s="410">
        <v>132</v>
      </c>
      <c r="D180" s="410">
        <v>88</v>
      </c>
      <c r="F180" s="422"/>
      <c r="G180" s="422"/>
      <c r="H180" s="422"/>
    </row>
    <row r="181" spans="1:8" s="172" customFormat="1">
      <c r="A181" s="16">
        <v>44453</v>
      </c>
      <c r="B181" s="410">
        <v>44</v>
      </c>
      <c r="C181" s="410">
        <v>132</v>
      </c>
      <c r="D181" s="410">
        <v>88</v>
      </c>
      <c r="F181" s="422"/>
      <c r="G181" s="422"/>
      <c r="H181" s="422"/>
    </row>
    <row r="182" spans="1:8" s="172" customFormat="1">
      <c r="A182" s="16">
        <v>44454</v>
      </c>
      <c r="B182" s="410">
        <v>45</v>
      </c>
      <c r="C182" s="410">
        <v>133</v>
      </c>
      <c r="D182" s="410">
        <v>88</v>
      </c>
      <c r="F182" s="422"/>
      <c r="G182" s="422"/>
      <c r="H182" s="422"/>
    </row>
    <row r="183" spans="1:8" s="172" customFormat="1">
      <c r="A183" s="16">
        <v>44455</v>
      </c>
      <c r="B183" s="410">
        <v>44</v>
      </c>
      <c r="C183" s="410">
        <v>133</v>
      </c>
      <c r="D183" s="410">
        <v>89</v>
      </c>
      <c r="F183" s="422"/>
      <c r="G183" s="422"/>
      <c r="H183" s="422"/>
    </row>
    <row r="184" spans="1:8" s="172" customFormat="1">
      <c r="A184" s="16">
        <v>44456</v>
      </c>
      <c r="B184" s="410">
        <v>44</v>
      </c>
      <c r="C184" s="410">
        <v>132</v>
      </c>
      <c r="D184" s="410">
        <v>88</v>
      </c>
      <c r="F184" s="422"/>
      <c r="G184" s="422"/>
      <c r="H184" s="422"/>
    </row>
    <row r="185" spans="1:8" s="172" customFormat="1">
      <c r="A185" s="16">
        <v>44462</v>
      </c>
      <c r="B185" s="410">
        <v>45</v>
      </c>
      <c r="C185" s="410">
        <v>134</v>
      </c>
      <c r="D185" s="410">
        <v>89</v>
      </c>
      <c r="F185" s="422"/>
      <c r="G185" s="422"/>
      <c r="H185" s="422"/>
    </row>
    <row r="186" spans="1:8" s="172" customFormat="1">
      <c r="A186" s="16">
        <v>44463</v>
      </c>
      <c r="B186" s="410">
        <v>45</v>
      </c>
      <c r="C186" s="410">
        <v>133</v>
      </c>
      <c r="D186" s="410">
        <v>88</v>
      </c>
      <c r="F186" s="422"/>
      <c r="G186" s="422"/>
      <c r="H186" s="422"/>
    </row>
    <row r="187" spans="1:8" s="172" customFormat="1">
      <c r="A187" s="16">
        <v>44466</v>
      </c>
      <c r="B187" s="410">
        <v>44</v>
      </c>
      <c r="C187" s="410">
        <v>133</v>
      </c>
      <c r="D187" s="410">
        <v>89</v>
      </c>
      <c r="F187" s="422"/>
      <c r="G187" s="422"/>
      <c r="H187" s="422"/>
    </row>
    <row r="188" spans="1:8" s="172" customFormat="1">
      <c r="A188" s="16">
        <v>44467</v>
      </c>
      <c r="B188" s="410">
        <v>46</v>
      </c>
      <c r="C188" s="410">
        <v>135</v>
      </c>
      <c r="D188" s="410">
        <v>89</v>
      </c>
      <c r="F188" s="422"/>
      <c r="G188" s="422"/>
      <c r="H188" s="422"/>
    </row>
    <row r="189" spans="1:8" s="172" customFormat="1">
      <c r="A189" s="16">
        <v>44468</v>
      </c>
      <c r="B189" s="410">
        <v>44</v>
      </c>
      <c r="C189" s="410">
        <v>133</v>
      </c>
      <c r="D189" s="410">
        <v>89</v>
      </c>
      <c r="F189" s="422"/>
      <c r="G189" s="422"/>
      <c r="H189" s="422"/>
    </row>
    <row r="190" spans="1:8" s="172" customFormat="1">
      <c r="A190" s="16">
        <v>44469</v>
      </c>
      <c r="B190" s="410">
        <v>45</v>
      </c>
      <c r="C190" s="410">
        <v>134</v>
      </c>
      <c r="D190" s="410">
        <v>89</v>
      </c>
      <c r="F190" s="422"/>
      <c r="G190" s="422"/>
      <c r="H190" s="422"/>
    </row>
    <row r="191" spans="1:8" s="172" customFormat="1">
      <c r="A191" s="16">
        <v>44470</v>
      </c>
      <c r="B191" s="410">
        <v>45</v>
      </c>
      <c r="C191" s="410">
        <v>134</v>
      </c>
      <c r="D191" s="410">
        <v>89</v>
      </c>
      <c r="F191" s="422"/>
      <c r="G191" s="422"/>
      <c r="H191" s="422"/>
    </row>
    <row r="192" spans="1:8" s="172" customFormat="1">
      <c r="A192" s="16">
        <v>44474</v>
      </c>
      <c r="B192" s="410">
        <v>45</v>
      </c>
      <c r="C192" s="410">
        <v>133</v>
      </c>
      <c r="D192" s="410">
        <v>88</v>
      </c>
      <c r="F192" s="422"/>
      <c r="G192" s="422"/>
      <c r="H192" s="422"/>
    </row>
    <row r="193" spans="1:8" s="172" customFormat="1">
      <c r="A193" s="16">
        <v>44475</v>
      </c>
      <c r="B193" s="410">
        <v>45</v>
      </c>
      <c r="C193" s="410">
        <v>134</v>
      </c>
      <c r="D193" s="410">
        <v>89</v>
      </c>
      <c r="F193" s="422"/>
      <c r="G193" s="422"/>
      <c r="H193" s="422"/>
    </row>
    <row r="194" spans="1:8" s="172" customFormat="1">
      <c r="A194" s="16">
        <v>44476</v>
      </c>
      <c r="B194" s="410">
        <v>44</v>
      </c>
      <c r="C194" s="410">
        <v>133</v>
      </c>
      <c r="D194" s="410">
        <v>89</v>
      </c>
      <c r="F194" s="422"/>
      <c r="G194" s="422"/>
      <c r="H194" s="422"/>
    </row>
    <row r="195" spans="1:8" s="172" customFormat="1">
      <c r="A195" s="16">
        <v>44477</v>
      </c>
      <c r="B195" s="410">
        <v>45</v>
      </c>
      <c r="C195" s="410">
        <v>133</v>
      </c>
      <c r="D195" s="410">
        <v>88</v>
      </c>
      <c r="F195" s="422"/>
      <c r="G195" s="422"/>
      <c r="H195" s="422"/>
    </row>
    <row r="196" spans="1:8" s="172" customFormat="1">
      <c r="A196" s="16">
        <v>44481</v>
      </c>
      <c r="B196" s="410">
        <v>43</v>
      </c>
      <c r="C196" s="410">
        <v>132</v>
      </c>
      <c r="D196" s="410">
        <v>89</v>
      </c>
      <c r="F196" s="422"/>
      <c r="G196" s="422"/>
      <c r="H196" s="422"/>
    </row>
    <row r="197" spans="1:8" s="172" customFormat="1">
      <c r="A197" s="16">
        <v>44482</v>
      </c>
      <c r="B197" s="410">
        <v>45</v>
      </c>
      <c r="C197" s="410">
        <v>134</v>
      </c>
      <c r="D197" s="410">
        <v>89</v>
      </c>
      <c r="F197" s="422"/>
      <c r="G197" s="422"/>
      <c r="H197" s="422"/>
    </row>
    <row r="198" spans="1:8" s="172" customFormat="1">
      <c r="A198" s="16">
        <v>44483</v>
      </c>
      <c r="B198" s="410">
        <v>46</v>
      </c>
      <c r="C198" s="410">
        <v>134</v>
      </c>
      <c r="D198" s="410">
        <v>88</v>
      </c>
      <c r="F198" s="422"/>
      <c r="G198" s="422"/>
      <c r="H198" s="422"/>
    </row>
    <row r="199" spans="1:8" s="172" customFormat="1">
      <c r="A199" s="16">
        <v>44484</v>
      </c>
      <c r="B199" s="410">
        <v>45</v>
      </c>
      <c r="C199" s="410">
        <v>134</v>
      </c>
      <c r="D199" s="410">
        <v>89</v>
      </c>
      <c r="F199" s="422"/>
      <c r="G199" s="422"/>
      <c r="H199" s="422"/>
    </row>
    <row r="200" spans="1:8" s="172" customFormat="1">
      <c r="A200" s="16">
        <v>44487</v>
      </c>
      <c r="B200" s="410">
        <v>46</v>
      </c>
      <c r="C200" s="410">
        <v>134</v>
      </c>
      <c r="D200" s="410">
        <v>88</v>
      </c>
      <c r="F200" s="422"/>
      <c r="G200" s="422"/>
      <c r="H200" s="422"/>
    </row>
    <row r="201" spans="1:8" s="172" customFormat="1">
      <c r="A201" s="16">
        <v>44488</v>
      </c>
      <c r="B201" s="410">
        <v>45</v>
      </c>
      <c r="C201" s="410">
        <v>133</v>
      </c>
      <c r="D201" s="410">
        <v>88</v>
      </c>
      <c r="F201" s="422"/>
      <c r="G201" s="422"/>
      <c r="H201" s="422"/>
    </row>
    <row r="202" spans="1:8" s="172" customFormat="1">
      <c r="A202" s="16">
        <v>44489</v>
      </c>
      <c r="B202" s="410">
        <v>47</v>
      </c>
      <c r="C202" s="410">
        <v>135</v>
      </c>
      <c r="D202" s="410">
        <v>88</v>
      </c>
      <c r="F202" s="422"/>
      <c r="G202" s="422"/>
      <c r="H202" s="422"/>
    </row>
    <row r="203" spans="1:8" s="172" customFormat="1">
      <c r="A203" s="16">
        <v>44490</v>
      </c>
      <c r="B203" s="410">
        <v>48</v>
      </c>
      <c r="C203" s="410">
        <v>136</v>
      </c>
      <c r="D203" s="410">
        <v>88</v>
      </c>
      <c r="F203" s="422"/>
      <c r="G203" s="422"/>
      <c r="H203" s="422"/>
    </row>
    <row r="204" spans="1:8" s="172" customFormat="1">
      <c r="A204" s="16">
        <v>44491</v>
      </c>
      <c r="B204" s="410">
        <v>49</v>
      </c>
      <c r="C204" s="410">
        <v>137</v>
      </c>
      <c r="D204" s="410">
        <v>88</v>
      </c>
      <c r="F204" s="422"/>
      <c r="G204" s="422"/>
      <c r="H204" s="422"/>
    </row>
    <row r="205" spans="1:8" s="172" customFormat="1">
      <c r="A205" s="16">
        <v>44494</v>
      </c>
      <c r="B205" s="410">
        <v>49</v>
      </c>
      <c r="C205" s="410">
        <v>136</v>
      </c>
      <c r="D205" s="410">
        <v>87</v>
      </c>
      <c r="F205" s="422"/>
      <c r="G205" s="422"/>
      <c r="H205" s="422"/>
    </row>
    <row r="206" spans="1:8" s="172" customFormat="1">
      <c r="A206" s="16">
        <v>44495</v>
      </c>
      <c r="B206" s="410">
        <v>47</v>
      </c>
      <c r="C206" s="410">
        <v>135</v>
      </c>
      <c r="D206" s="410">
        <v>88</v>
      </c>
      <c r="F206" s="422"/>
      <c r="G206" s="422"/>
      <c r="H206" s="422"/>
    </row>
    <row r="207" spans="1:8" s="172" customFormat="1">
      <c r="A207" s="16">
        <v>44496</v>
      </c>
      <c r="B207" s="410">
        <v>51</v>
      </c>
      <c r="C207" s="410">
        <v>138</v>
      </c>
      <c r="D207" s="410">
        <v>87</v>
      </c>
      <c r="F207" s="422"/>
      <c r="G207" s="422"/>
      <c r="H207" s="422"/>
    </row>
    <row r="208" spans="1:8" s="172" customFormat="1">
      <c r="A208" s="16">
        <v>44497</v>
      </c>
      <c r="B208" s="410">
        <v>50</v>
      </c>
      <c r="C208" s="410">
        <v>137</v>
      </c>
      <c r="D208" s="410">
        <v>87</v>
      </c>
      <c r="F208" s="422"/>
      <c r="G208" s="422"/>
      <c r="H208" s="422"/>
    </row>
    <row r="209" spans="1:8" s="172" customFormat="1">
      <c r="A209" s="16">
        <v>44498</v>
      </c>
      <c r="B209" s="410">
        <v>49</v>
      </c>
      <c r="C209" s="410">
        <v>136</v>
      </c>
      <c r="D209" s="410">
        <v>87</v>
      </c>
      <c r="F209" s="422"/>
      <c r="G209" s="422"/>
      <c r="H209" s="422"/>
    </row>
    <row r="210" spans="1:8" s="172" customFormat="1">
      <c r="A210" s="16">
        <v>44501</v>
      </c>
      <c r="B210" s="410">
        <v>49</v>
      </c>
      <c r="C210" s="410">
        <v>137</v>
      </c>
      <c r="D210" s="410">
        <v>88</v>
      </c>
      <c r="F210" s="422"/>
      <c r="G210" s="422"/>
      <c r="H210" s="422"/>
    </row>
    <row r="211" spans="1:8" s="172" customFormat="1">
      <c r="A211" s="16">
        <v>44502</v>
      </c>
      <c r="B211" s="410">
        <v>49</v>
      </c>
      <c r="C211" s="410">
        <v>137</v>
      </c>
      <c r="D211" s="410">
        <v>88</v>
      </c>
      <c r="F211" s="422"/>
      <c r="G211" s="422"/>
      <c r="H211" s="422"/>
    </row>
    <row r="212" spans="1:8" s="172" customFormat="1">
      <c r="A212" s="16">
        <v>44503</v>
      </c>
      <c r="B212" s="410">
        <v>51</v>
      </c>
      <c r="C212" s="410">
        <v>138</v>
      </c>
      <c r="D212" s="410">
        <v>87</v>
      </c>
      <c r="F212" s="422"/>
      <c r="G212" s="422"/>
      <c r="H212" s="422"/>
    </row>
    <row r="213" spans="1:8" s="172" customFormat="1">
      <c r="A213" s="16">
        <v>44504</v>
      </c>
      <c r="B213" s="410">
        <v>50</v>
      </c>
      <c r="C213" s="410">
        <v>137</v>
      </c>
      <c r="D213" s="410">
        <v>87</v>
      </c>
      <c r="F213" s="422"/>
      <c r="G213" s="422"/>
      <c r="H213" s="422"/>
    </row>
    <row r="214" spans="1:8" s="172" customFormat="1">
      <c r="A214" s="16">
        <v>44505</v>
      </c>
      <c r="B214" s="410">
        <v>55</v>
      </c>
      <c r="C214" s="410">
        <v>143</v>
      </c>
      <c r="D214" s="410">
        <v>88</v>
      </c>
      <c r="F214" s="422"/>
      <c r="G214" s="422"/>
      <c r="H214" s="422"/>
    </row>
    <row r="215" spans="1:8" s="172" customFormat="1">
      <c r="A215" s="16">
        <v>44508</v>
      </c>
      <c r="B215" s="410">
        <v>53</v>
      </c>
      <c r="C215" s="410">
        <v>141</v>
      </c>
      <c r="D215" s="410">
        <v>88</v>
      </c>
      <c r="F215" s="422"/>
      <c r="G215" s="422"/>
      <c r="H215" s="422"/>
    </row>
    <row r="216" spans="1:8" s="172" customFormat="1">
      <c r="A216" s="16">
        <v>44509</v>
      </c>
      <c r="B216" s="410">
        <v>54</v>
      </c>
      <c r="C216" s="410">
        <v>141</v>
      </c>
      <c r="D216" s="410">
        <v>87</v>
      </c>
      <c r="F216" s="422"/>
      <c r="G216" s="422"/>
      <c r="H216" s="422"/>
    </row>
    <row r="217" spans="1:8" s="172" customFormat="1">
      <c r="A217" s="16">
        <v>44510</v>
      </c>
      <c r="B217" s="410">
        <v>55</v>
      </c>
      <c r="C217" s="410">
        <v>142</v>
      </c>
      <c r="D217" s="410">
        <v>87</v>
      </c>
      <c r="F217" s="422"/>
      <c r="G217" s="422"/>
      <c r="H217" s="422"/>
    </row>
    <row r="218" spans="1:8" s="172" customFormat="1">
      <c r="A218" s="16">
        <v>44511</v>
      </c>
      <c r="B218" s="410">
        <v>55</v>
      </c>
      <c r="C218" s="410">
        <v>142</v>
      </c>
      <c r="D218" s="410">
        <v>87</v>
      </c>
      <c r="F218" s="422"/>
      <c r="G218" s="422"/>
      <c r="H218" s="422"/>
    </row>
    <row r="219" spans="1:8" s="172" customFormat="1">
      <c r="A219" s="16">
        <v>44512</v>
      </c>
      <c r="B219" s="410">
        <v>53</v>
      </c>
      <c r="C219" s="410">
        <v>141</v>
      </c>
      <c r="D219" s="410">
        <v>88</v>
      </c>
      <c r="F219" s="422"/>
      <c r="G219" s="422"/>
      <c r="H219" s="422"/>
    </row>
    <row r="220" spans="1:8" s="172" customFormat="1">
      <c r="A220" s="16">
        <v>44515</v>
      </c>
      <c r="B220" s="410">
        <v>55</v>
      </c>
      <c r="C220" s="410">
        <v>142</v>
      </c>
      <c r="D220" s="410">
        <v>87</v>
      </c>
      <c r="F220" s="422"/>
      <c r="G220" s="422"/>
      <c r="H220" s="422"/>
    </row>
    <row r="221" spans="1:8" s="172" customFormat="1">
      <c r="A221" s="16">
        <v>44516</v>
      </c>
      <c r="B221" s="410">
        <v>54</v>
      </c>
      <c r="C221" s="410">
        <v>142</v>
      </c>
      <c r="D221" s="410">
        <v>88</v>
      </c>
      <c r="F221" s="422"/>
      <c r="G221" s="422"/>
      <c r="H221" s="422"/>
    </row>
    <row r="222" spans="1:8" s="172" customFormat="1">
      <c r="A222" s="16">
        <v>44517</v>
      </c>
      <c r="B222" s="410">
        <v>55</v>
      </c>
      <c r="C222" s="410">
        <v>142</v>
      </c>
      <c r="D222" s="410">
        <v>87</v>
      </c>
      <c r="F222" s="422"/>
      <c r="G222" s="422"/>
      <c r="H222" s="422"/>
    </row>
    <row r="223" spans="1:8" s="172" customFormat="1">
      <c r="A223" s="16">
        <v>44518</v>
      </c>
      <c r="B223" s="410">
        <v>55</v>
      </c>
      <c r="C223" s="410">
        <v>142</v>
      </c>
      <c r="D223" s="410">
        <v>87</v>
      </c>
      <c r="F223" s="422"/>
      <c r="G223" s="422"/>
      <c r="H223" s="422"/>
    </row>
    <row r="224" spans="1:8" s="172" customFormat="1">
      <c r="A224" s="16">
        <v>44519</v>
      </c>
      <c r="B224" s="410">
        <v>55</v>
      </c>
      <c r="C224" s="410">
        <v>143</v>
      </c>
      <c r="D224" s="410">
        <v>88</v>
      </c>
      <c r="F224" s="422"/>
      <c r="G224" s="422"/>
      <c r="H224" s="422"/>
    </row>
    <row r="225" spans="1:8" s="172" customFormat="1">
      <c r="A225" s="16">
        <v>44522</v>
      </c>
      <c r="B225" s="410">
        <v>56</v>
      </c>
      <c r="C225" s="410">
        <v>143</v>
      </c>
      <c r="D225" s="410">
        <v>87</v>
      </c>
      <c r="F225" s="422"/>
      <c r="G225" s="422"/>
      <c r="H225" s="422"/>
    </row>
    <row r="226" spans="1:8" s="172" customFormat="1">
      <c r="A226" s="16">
        <v>44523</v>
      </c>
      <c r="B226" s="410">
        <v>54</v>
      </c>
      <c r="C226" s="410">
        <v>141</v>
      </c>
      <c r="D226" s="410">
        <v>87</v>
      </c>
      <c r="F226" s="422"/>
      <c r="G226" s="422"/>
      <c r="H226" s="422"/>
    </row>
    <row r="227" spans="1:8" s="172" customFormat="1">
      <c r="A227" s="16">
        <v>44524</v>
      </c>
      <c r="B227" s="410">
        <v>55</v>
      </c>
      <c r="C227" s="410">
        <v>142</v>
      </c>
      <c r="D227" s="410">
        <v>87</v>
      </c>
      <c r="F227" s="422"/>
      <c r="G227" s="422"/>
      <c r="H227" s="422"/>
    </row>
    <row r="228" spans="1:8" s="172" customFormat="1">
      <c r="A228" s="16">
        <v>44525</v>
      </c>
      <c r="B228" s="410">
        <v>57</v>
      </c>
      <c r="C228" s="410">
        <v>144</v>
      </c>
      <c r="D228" s="410">
        <v>87</v>
      </c>
      <c r="F228" s="422"/>
      <c r="G228" s="422"/>
      <c r="H228" s="422"/>
    </row>
    <row r="229" spans="1:8" s="172" customFormat="1">
      <c r="A229" s="16">
        <v>44526</v>
      </c>
      <c r="B229" s="410">
        <v>58</v>
      </c>
      <c r="C229" s="410">
        <v>145</v>
      </c>
      <c r="D229" s="410">
        <v>87</v>
      </c>
      <c r="F229" s="422"/>
      <c r="G229" s="422"/>
      <c r="H229" s="422"/>
    </row>
    <row r="230" spans="1:8" s="172" customFormat="1">
      <c r="A230" s="16">
        <v>44529</v>
      </c>
      <c r="B230" s="410">
        <v>58</v>
      </c>
      <c r="C230" s="410">
        <v>145</v>
      </c>
      <c r="D230" s="410">
        <v>87</v>
      </c>
      <c r="F230" s="422"/>
      <c r="G230" s="422"/>
      <c r="H230" s="422"/>
    </row>
    <row r="231" spans="1:8" s="172" customFormat="1">
      <c r="A231" s="16">
        <v>44530</v>
      </c>
      <c r="B231" s="410">
        <v>56</v>
      </c>
      <c r="C231" s="410">
        <v>143</v>
      </c>
      <c r="D231" s="410">
        <v>87</v>
      </c>
      <c r="F231" s="422"/>
      <c r="G231" s="422"/>
      <c r="H231" s="422"/>
    </row>
    <row r="232" spans="1:8" s="172" customFormat="1">
      <c r="A232" s="16">
        <v>44531</v>
      </c>
      <c r="B232" s="410">
        <v>58</v>
      </c>
      <c r="C232" s="410">
        <v>144</v>
      </c>
      <c r="D232" s="410">
        <v>86</v>
      </c>
      <c r="F232" s="422"/>
      <c r="G232" s="422"/>
      <c r="H232" s="422"/>
    </row>
    <row r="233" spans="1:8" s="172" customFormat="1">
      <c r="A233" s="16">
        <v>44532</v>
      </c>
      <c r="B233" s="410">
        <v>57</v>
      </c>
      <c r="C233" s="410">
        <v>144</v>
      </c>
      <c r="D233" s="410">
        <v>87</v>
      </c>
      <c r="F233" s="422"/>
      <c r="G233" s="422"/>
      <c r="H233" s="422"/>
    </row>
    <row r="234" spans="1:8" s="172" customFormat="1">
      <c r="A234" s="16">
        <v>44533</v>
      </c>
      <c r="B234" s="410">
        <v>57</v>
      </c>
      <c r="C234" s="410">
        <v>144</v>
      </c>
      <c r="D234" s="410">
        <v>87</v>
      </c>
      <c r="F234" s="422"/>
      <c r="G234" s="422"/>
      <c r="H234" s="422"/>
    </row>
    <row r="235" spans="1:8" s="172" customFormat="1">
      <c r="A235" s="16">
        <v>44536</v>
      </c>
      <c r="B235" s="410">
        <v>57</v>
      </c>
      <c r="C235" s="410">
        <v>144</v>
      </c>
      <c r="D235" s="410">
        <v>87</v>
      </c>
      <c r="F235" s="422"/>
      <c r="G235" s="422"/>
      <c r="H235" s="422"/>
    </row>
    <row r="236" spans="1:8" s="172" customFormat="1">
      <c r="A236" s="16">
        <v>44537</v>
      </c>
      <c r="B236" s="410">
        <v>58</v>
      </c>
      <c r="C236" s="410">
        <v>144</v>
      </c>
      <c r="D236" s="410">
        <v>86</v>
      </c>
      <c r="F236" s="422"/>
      <c r="G236" s="422"/>
      <c r="H236" s="422"/>
    </row>
    <row r="237" spans="1:8" s="172" customFormat="1">
      <c r="A237" s="16">
        <v>44538</v>
      </c>
      <c r="B237" s="410">
        <v>58</v>
      </c>
      <c r="C237" s="410">
        <v>144</v>
      </c>
      <c r="D237" s="410">
        <v>86</v>
      </c>
      <c r="F237" s="422"/>
      <c r="G237" s="422"/>
      <c r="H237" s="422"/>
    </row>
    <row r="238" spans="1:8" s="172" customFormat="1">
      <c r="A238" s="16">
        <v>44539</v>
      </c>
      <c r="B238" s="410">
        <v>59</v>
      </c>
      <c r="C238" s="410">
        <v>146</v>
      </c>
      <c r="D238" s="410">
        <v>87</v>
      </c>
      <c r="F238" s="422"/>
      <c r="G238" s="422"/>
      <c r="H238" s="422"/>
    </row>
    <row r="239" spans="1:8" s="172" customFormat="1">
      <c r="A239" s="16">
        <v>44540</v>
      </c>
      <c r="B239" s="410">
        <v>61</v>
      </c>
      <c r="C239" s="410">
        <v>148</v>
      </c>
      <c r="D239" s="410">
        <v>87</v>
      </c>
      <c r="F239" s="422"/>
      <c r="G239" s="422"/>
      <c r="H239" s="422"/>
    </row>
    <row r="240" spans="1:8" s="172" customFormat="1">
      <c r="A240" s="16">
        <v>44543</v>
      </c>
      <c r="B240" s="410">
        <v>61</v>
      </c>
      <c r="C240" s="410">
        <v>148</v>
      </c>
      <c r="D240" s="410">
        <v>87</v>
      </c>
      <c r="F240" s="422"/>
      <c r="G240" s="422"/>
      <c r="H240" s="422"/>
    </row>
    <row r="241" spans="1:8" s="172" customFormat="1">
      <c r="A241" s="16">
        <v>44544</v>
      </c>
      <c r="B241" s="410">
        <v>63</v>
      </c>
      <c r="C241" s="410">
        <v>150</v>
      </c>
      <c r="D241" s="410">
        <v>87</v>
      </c>
      <c r="F241" s="422"/>
      <c r="G241" s="422"/>
      <c r="H241" s="422"/>
    </row>
    <row r="242" spans="1:8" s="172" customFormat="1">
      <c r="A242" s="16">
        <v>44545</v>
      </c>
      <c r="B242" s="410">
        <v>62</v>
      </c>
      <c r="C242" s="410">
        <v>148</v>
      </c>
      <c r="D242" s="410">
        <v>86</v>
      </c>
      <c r="F242" s="422"/>
      <c r="G242" s="422"/>
      <c r="H242" s="422"/>
    </row>
    <row r="243" spans="1:8" s="172" customFormat="1">
      <c r="A243" s="16">
        <v>44546</v>
      </c>
      <c r="B243" s="410">
        <v>62</v>
      </c>
      <c r="C243" s="410">
        <v>148</v>
      </c>
      <c r="D243" s="410">
        <v>86</v>
      </c>
      <c r="F243" s="422"/>
      <c r="G243" s="422"/>
      <c r="H243" s="422"/>
    </row>
    <row r="244" spans="1:8" s="172" customFormat="1">
      <c r="A244" s="16">
        <v>44547</v>
      </c>
      <c r="B244" s="410">
        <v>62</v>
      </c>
      <c r="C244" s="410">
        <v>148</v>
      </c>
      <c r="D244" s="410">
        <v>86</v>
      </c>
      <c r="F244" s="422"/>
      <c r="G244" s="422"/>
      <c r="H244" s="422"/>
    </row>
    <row r="245" spans="1:8" s="172" customFormat="1">
      <c r="A245" s="16">
        <v>44550</v>
      </c>
      <c r="B245" s="410">
        <v>62</v>
      </c>
      <c r="C245" s="410">
        <v>149</v>
      </c>
      <c r="D245" s="410">
        <v>87</v>
      </c>
      <c r="F245" s="422"/>
      <c r="G245" s="422"/>
      <c r="H245" s="422"/>
    </row>
    <row r="246" spans="1:8" s="172" customFormat="1">
      <c r="A246" s="16">
        <v>44551</v>
      </c>
      <c r="B246" s="410">
        <v>63</v>
      </c>
      <c r="C246" s="410">
        <v>150</v>
      </c>
      <c r="D246" s="410">
        <v>87</v>
      </c>
      <c r="F246" s="422"/>
      <c r="G246" s="422"/>
      <c r="H246" s="422"/>
    </row>
    <row r="247" spans="1:8" s="172" customFormat="1">
      <c r="A247" s="16">
        <v>44552</v>
      </c>
      <c r="B247" s="410">
        <v>63</v>
      </c>
      <c r="C247" s="410">
        <v>149</v>
      </c>
      <c r="D247" s="410">
        <v>86</v>
      </c>
      <c r="F247" s="422"/>
      <c r="G247" s="422"/>
      <c r="H247" s="422"/>
    </row>
    <row r="248" spans="1:8" s="172" customFormat="1">
      <c r="A248" s="16">
        <v>44553</v>
      </c>
      <c r="B248" s="410">
        <v>63</v>
      </c>
      <c r="C248" s="410">
        <v>149</v>
      </c>
      <c r="D248" s="410">
        <v>86</v>
      </c>
      <c r="F248" s="422"/>
      <c r="G248" s="422"/>
      <c r="H248" s="422"/>
    </row>
    <row r="249" spans="1:8" s="172" customFormat="1">
      <c r="A249" s="16">
        <v>44554</v>
      </c>
      <c r="B249" s="410">
        <v>62</v>
      </c>
      <c r="C249" s="410">
        <v>149</v>
      </c>
      <c r="D249" s="410">
        <v>87</v>
      </c>
      <c r="F249" s="422"/>
      <c r="G249" s="422"/>
      <c r="H249" s="422"/>
    </row>
    <row r="250" spans="1:8" s="172" customFormat="1">
      <c r="A250" s="16">
        <v>44557</v>
      </c>
      <c r="B250" s="410">
        <v>62</v>
      </c>
      <c r="C250" s="410">
        <v>149</v>
      </c>
      <c r="D250" s="410">
        <v>87</v>
      </c>
      <c r="F250" s="422"/>
      <c r="G250" s="422"/>
      <c r="H250" s="422"/>
    </row>
    <row r="251" spans="1:8" s="172" customFormat="1">
      <c r="A251" s="16">
        <v>44558</v>
      </c>
      <c r="B251" s="410">
        <v>62</v>
      </c>
      <c r="C251" s="410">
        <v>149</v>
      </c>
      <c r="D251" s="410">
        <v>87</v>
      </c>
      <c r="F251" s="422"/>
      <c r="G251" s="422"/>
      <c r="H251" s="422"/>
    </row>
    <row r="252" spans="1:8" s="172" customFormat="1">
      <c r="A252" s="16">
        <v>44559</v>
      </c>
      <c r="B252" s="410">
        <v>62</v>
      </c>
      <c r="C252" s="410">
        <v>149</v>
      </c>
      <c r="D252" s="410">
        <v>87</v>
      </c>
      <c r="F252" s="422"/>
      <c r="G252" s="422"/>
      <c r="H252" s="422"/>
    </row>
    <row r="253" spans="1:8" s="172" customFormat="1">
      <c r="A253" s="16">
        <v>44560</v>
      </c>
      <c r="B253" s="410">
        <v>61</v>
      </c>
      <c r="C253" s="410">
        <v>148</v>
      </c>
      <c r="D253" s="410">
        <v>87</v>
      </c>
      <c r="F253" s="422"/>
      <c r="G253" s="422"/>
      <c r="H253" s="422"/>
    </row>
    <row r="254" spans="1:8" s="172" customFormat="1">
      <c r="A254" s="16">
        <v>44561</v>
      </c>
      <c r="B254" s="410">
        <v>61</v>
      </c>
      <c r="C254" s="410">
        <v>148</v>
      </c>
      <c r="D254" s="410">
        <v>87</v>
      </c>
      <c r="F254" s="422"/>
      <c r="G254" s="422"/>
      <c r="H254" s="422"/>
    </row>
    <row r="255" spans="1:8" s="172" customFormat="1">
      <c r="A255" s="16">
        <v>44564</v>
      </c>
      <c r="B255" s="410">
        <v>60</v>
      </c>
      <c r="C255" s="410">
        <v>148</v>
      </c>
      <c r="D255" s="410">
        <v>88</v>
      </c>
      <c r="F255" s="422"/>
      <c r="G255" s="422"/>
      <c r="H255" s="422"/>
    </row>
    <row r="256" spans="1:8" s="172" customFormat="1">
      <c r="A256" s="16">
        <v>44565</v>
      </c>
      <c r="B256" s="410">
        <v>61</v>
      </c>
      <c r="C256" s="410">
        <v>149</v>
      </c>
      <c r="D256" s="410">
        <v>88</v>
      </c>
      <c r="F256" s="422"/>
      <c r="G256" s="422"/>
      <c r="H256" s="422"/>
    </row>
    <row r="257" spans="1:8" s="172" customFormat="1">
      <c r="A257" s="16">
        <v>44566</v>
      </c>
      <c r="B257" s="410">
        <v>59</v>
      </c>
      <c r="C257" s="410">
        <v>147</v>
      </c>
      <c r="D257" s="410">
        <v>88</v>
      </c>
      <c r="F257" s="422"/>
      <c r="G257" s="422"/>
      <c r="H257" s="422"/>
    </row>
    <row r="258" spans="1:8" s="172" customFormat="1">
      <c r="A258" s="16">
        <v>44567</v>
      </c>
      <c r="B258" s="410">
        <v>59</v>
      </c>
      <c r="C258" s="410">
        <v>147</v>
      </c>
      <c r="D258" s="410">
        <v>88</v>
      </c>
      <c r="F258" s="422"/>
      <c r="G258" s="422"/>
      <c r="H258" s="422"/>
    </row>
    <row r="259" spans="1:8" s="172" customFormat="1">
      <c r="A259" s="16">
        <v>44568</v>
      </c>
      <c r="B259" s="410">
        <v>58</v>
      </c>
      <c r="C259" s="410">
        <v>146</v>
      </c>
      <c r="D259" s="410">
        <v>88</v>
      </c>
      <c r="F259" s="422"/>
      <c r="G259" s="422"/>
      <c r="H259" s="422"/>
    </row>
    <row r="260" spans="1:8" s="172" customFormat="1">
      <c r="A260" s="16">
        <v>44571</v>
      </c>
      <c r="B260" s="410">
        <v>55</v>
      </c>
      <c r="C260" s="410">
        <v>144</v>
      </c>
      <c r="D260" s="410">
        <v>89</v>
      </c>
      <c r="F260" s="422"/>
      <c r="G260" s="422"/>
      <c r="H260" s="422"/>
    </row>
    <row r="261" spans="1:8" s="172" customFormat="1">
      <c r="A261" s="16">
        <v>44572</v>
      </c>
      <c r="B261" s="410">
        <v>55</v>
      </c>
      <c r="C261" s="410">
        <v>144</v>
      </c>
      <c r="D261" s="410">
        <v>89</v>
      </c>
      <c r="F261" s="422"/>
      <c r="G261" s="422"/>
      <c r="H261" s="422"/>
    </row>
    <row r="262" spans="1:8" s="172" customFormat="1">
      <c r="A262" s="16">
        <v>44573</v>
      </c>
      <c r="B262" s="410">
        <v>55</v>
      </c>
      <c r="C262" s="410">
        <v>143</v>
      </c>
      <c r="D262" s="410">
        <v>88</v>
      </c>
      <c r="F262" s="422"/>
      <c r="G262" s="422"/>
      <c r="H262" s="422"/>
    </row>
    <row r="263" spans="1:8" s="172" customFormat="1">
      <c r="A263" s="16">
        <v>44574</v>
      </c>
      <c r="B263" s="410">
        <v>57</v>
      </c>
      <c r="C263" s="410">
        <v>145</v>
      </c>
      <c r="D263" s="410">
        <v>88</v>
      </c>
      <c r="F263" s="422"/>
      <c r="G263" s="422"/>
      <c r="H263" s="422"/>
    </row>
    <row r="264" spans="1:8" s="172" customFormat="1">
      <c r="A264" s="16">
        <v>44575</v>
      </c>
      <c r="B264" s="410">
        <v>57</v>
      </c>
      <c r="C264" s="410">
        <v>145</v>
      </c>
      <c r="D264" s="410">
        <v>88</v>
      </c>
      <c r="F264" s="422"/>
      <c r="G264" s="422"/>
      <c r="H264" s="422"/>
    </row>
    <row r="265" spans="1:8" s="172" customFormat="1">
      <c r="A265" s="16">
        <v>44578</v>
      </c>
      <c r="B265" s="410">
        <v>55</v>
      </c>
      <c r="C265" s="410">
        <v>143</v>
      </c>
      <c r="D265" s="410">
        <v>88</v>
      </c>
      <c r="F265" s="422"/>
      <c r="G265" s="422"/>
      <c r="H265" s="422"/>
    </row>
    <row r="266" spans="1:8" s="172" customFormat="1">
      <c r="A266" s="16">
        <v>44579</v>
      </c>
      <c r="B266" s="410">
        <v>54</v>
      </c>
      <c r="C266" s="410">
        <v>142</v>
      </c>
      <c r="D266" s="410">
        <v>88</v>
      </c>
      <c r="F266" s="422"/>
      <c r="G266" s="422"/>
      <c r="H266" s="422"/>
    </row>
    <row r="267" spans="1:8" s="172" customFormat="1">
      <c r="A267" s="16">
        <v>44580</v>
      </c>
      <c r="B267" s="410">
        <v>56</v>
      </c>
      <c r="C267" s="410">
        <v>144</v>
      </c>
      <c r="D267" s="410">
        <v>88</v>
      </c>
      <c r="F267" s="422"/>
      <c r="G267" s="422"/>
      <c r="H267" s="422"/>
    </row>
    <row r="268" spans="1:8" s="172" customFormat="1">
      <c r="A268" s="16">
        <v>44581</v>
      </c>
      <c r="B268" s="410">
        <v>55</v>
      </c>
      <c r="C268" s="410">
        <v>144</v>
      </c>
      <c r="D268" s="410">
        <v>89</v>
      </c>
      <c r="F268" s="422"/>
      <c r="G268" s="422"/>
      <c r="H268" s="422"/>
    </row>
    <row r="269" spans="1:8" s="172" customFormat="1">
      <c r="A269" s="16">
        <v>44582</v>
      </c>
      <c r="B269" s="410">
        <v>56</v>
      </c>
      <c r="C269" s="410">
        <v>145</v>
      </c>
      <c r="D269" s="410">
        <v>89</v>
      </c>
      <c r="F269" s="422"/>
      <c r="G269" s="422"/>
      <c r="H269" s="422"/>
    </row>
    <row r="270" spans="1:8" s="172" customFormat="1">
      <c r="A270" s="16">
        <v>44585</v>
      </c>
      <c r="B270" s="410">
        <v>57</v>
      </c>
      <c r="C270" s="410">
        <v>145</v>
      </c>
      <c r="D270" s="410">
        <v>88</v>
      </c>
      <c r="F270" s="422"/>
      <c r="G270" s="422"/>
      <c r="H270" s="422"/>
    </row>
    <row r="271" spans="1:8" s="172" customFormat="1">
      <c r="A271" s="16">
        <v>44586</v>
      </c>
      <c r="B271" s="410">
        <v>57</v>
      </c>
      <c r="C271" s="410">
        <v>145</v>
      </c>
      <c r="D271" s="410">
        <v>88</v>
      </c>
      <c r="F271" s="422"/>
      <c r="G271" s="422"/>
      <c r="H271" s="422"/>
    </row>
    <row r="272" spans="1:8" s="172" customFormat="1">
      <c r="A272" s="16">
        <v>44587</v>
      </c>
      <c r="B272" s="410">
        <v>56</v>
      </c>
      <c r="C272" s="410">
        <v>145</v>
      </c>
      <c r="D272" s="410">
        <v>89</v>
      </c>
      <c r="F272" s="422"/>
      <c r="G272" s="422"/>
      <c r="H272" s="422"/>
    </row>
    <row r="273" spans="1:8" s="172" customFormat="1">
      <c r="A273" s="16">
        <v>44588</v>
      </c>
      <c r="B273" s="410">
        <v>56</v>
      </c>
      <c r="C273" s="410">
        <v>144</v>
      </c>
      <c r="D273" s="410">
        <v>88</v>
      </c>
      <c r="F273" s="422"/>
      <c r="G273" s="422"/>
      <c r="H273" s="422"/>
    </row>
    <row r="274" spans="1:8" s="172" customFormat="1">
      <c r="A274" s="16">
        <v>44589</v>
      </c>
      <c r="B274" s="410">
        <v>57</v>
      </c>
      <c r="C274" s="410">
        <v>145</v>
      </c>
      <c r="D274" s="410">
        <v>88</v>
      </c>
      <c r="F274" s="422"/>
      <c r="G274" s="422"/>
      <c r="H274" s="422"/>
    </row>
    <row r="275" spans="1:8" s="172" customFormat="1">
      <c r="A275" s="16">
        <v>44595</v>
      </c>
      <c r="B275" s="410">
        <v>57</v>
      </c>
      <c r="C275" s="410">
        <v>145</v>
      </c>
      <c r="D275" s="410">
        <v>88</v>
      </c>
      <c r="F275" s="422"/>
      <c r="G275" s="422"/>
      <c r="H275" s="422"/>
    </row>
    <row r="276" spans="1:8" s="172" customFormat="1">
      <c r="A276" s="16">
        <v>44596</v>
      </c>
      <c r="B276" s="410">
        <v>57</v>
      </c>
      <c r="C276" s="410">
        <v>145</v>
      </c>
      <c r="D276" s="410">
        <v>88</v>
      </c>
      <c r="F276" s="422"/>
      <c r="G276" s="422"/>
      <c r="H276" s="422"/>
    </row>
    <row r="277" spans="1:8" s="172" customFormat="1">
      <c r="A277" s="16">
        <v>44599</v>
      </c>
      <c r="B277" s="410">
        <v>58</v>
      </c>
      <c r="C277" s="410">
        <v>146</v>
      </c>
      <c r="D277" s="410">
        <v>88</v>
      </c>
      <c r="F277" s="422"/>
      <c r="G277" s="422"/>
      <c r="H277" s="422"/>
    </row>
    <row r="278" spans="1:8" s="172" customFormat="1">
      <c r="A278" s="16">
        <v>44600</v>
      </c>
      <c r="B278" s="410">
        <v>58</v>
      </c>
      <c r="C278" s="410">
        <v>146</v>
      </c>
      <c r="D278" s="410">
        <v>88</v>
      </c>
      <c r="F278" s="422"/>
      <c r="G278" s="422"/>
      <c r="H278" s="422"/>
    </row>
    <row r="279" spans="1:8" s="172" customFormat="1">
      <c r="A279" s="16">
        <v>44601</v>
      </c>
      <c r="B279" s="410">
        <v>58</v>
      </c>
      <c r="C279" s="410">
        <v>146</v>
      </c>
      <c r="D279" s="410">
        <v>88</v>
      </c>
      <c r="F279" s="422"/>
      <c r="G279" s="422"/>
      <c r="H279" s="422"/>
    </row>
    <row r="280" spans="1:8" s="172" customFormat="1">
      <c r="A280" s="16">
        <v>44602</v>
      </c>
      <c r="B280" s="410">
        <v>59</v>
      </c>
      <c r="C280" s="410">
        <v>147</v>
      </c>
      <c r="D280" s="410">
        <v>88</v>
      </c>
      <c r="F280" s="422"/>
      <c r="G280" s="422"/>
      <c r="H280" s="422"/>
    </row>
    <row r="281" spans="1:8" s="172" customFormat="1">
      <c r="A281" s="16">
        <v>44603</v>
      </c>
      <c r="B281" s="410">
        <v>59</v>
      </c>
      <c r="C281" s="410">
        <v>147</v>
      </c>
      <c r="D281" s="410">
        <v>88</v>
      </c>
      <c r="F281" s="422"/>
      <c r="G281" s="422"/>
      <c r="H281" s="422"/>
    </row>
    <row r="282" spans="1:8" s="172" customFormat="1">
      <c r="A282" s="16">
        <v>44606</v>
      </c>
      <c r="B282" s="410">
        <v>60</v>
      </c>
      <c r="C282" s="410">
        <v>147</v>
      </c>
      <c r="D282" s="410">
        <v>87</v>
      </c>
      <c r="F282" s="422"/>
      <c r="G282" s="422"/>
      <c r="H282" s="422"/>
    </row>
    <row r="283" spans="1:8" s="172" customFormat="1">
      <c r="A283" s="16">
        <v>44607</v>
      </c>
      <c r="B283" s="410">
        <v>59</v>
      </c>
      <c r="C283" s="410">
        <v>146</v>
      </c>
      <c r="D283" s="410">
        <v>87</v>
      </c>
      <c r="F283" s="422"/>
      <c r="G283" s="422"/>
      <c r="H283" s="422"/>
    </row>
    <row r="284" spans="1:8" s="172" customFormat="1">
      <c r="A284" s="16">
        <v>44608</v>
      </c>
      <c r="B284" s="410">
        <v>58</v>
      </c>
      <c r="C284" s="410">
        <v>145</v>
      </c>
      <c r="D284" s="410">
        <v>87</v>
      </c>
      <c r="F284" s="422"/>
      <c r="G284" s="422"/>
      <c r="H284" s="422"/>
    </row>
    <row r="285" spans="1:8" s="172" customFormat="1">
      <c r="A285" s="16">
        <v>44609</v>
      </c>
      <c r="B285" s="410">
        <v>59</v>
      </c>
      <c r="C285" s="410">
        <v>146</v>
      </c>
      <c r="D285" s="410">
        <v>87</v>
      </c>
      <c r="F285" s="422"/>
      <c r="G285" s="422"/>
      <c r="H285" s="422"/>
    </row>
    <row r="286" spans="1:8" s="172" customFormat="1">
      <c r="A286" s="16">
        <v>44610</v>
      </c>
      <c r="B286" s="410">
        <v>59</v>
      </c>
      <c r="C286" s="410">
        <v>147</v>
      </c>
      <c r="D286" s="410">
        <v>88</v>
      </c>
      <c r="F286" s="422"/>
      <c r="G286" s="422"/>
      <c r="H286" s="422"/>
    </row>
    <row r="287" spans="1:8" s="172" customFormat="1">
      <c r="A287" s="16">
        <v>44613</v>
      </c>
      <c r="B287" s="410">
        <v>59</v>
      </c>
      <c r="C287" s="410">
        <v>147</v>
      </c>
      <c r="D287" s="410">
        <v>88</v>
      </c>
      <c r="F287" s="422"/>
      <c r="G287" s="422"/>
      <c r="H287" s="422"/>
    </row>
    <row r="288" spans="1:8" s="172" customFormat="1">
      <c r="A288" s="16">
        <v>44614</v>
      </c>
      <c r="B288" s="410">
        <v>59</v>
      </c>
      <c r="C288" s="410">
        <v>146</v>
      </c>
      <c r="D288" s="410">
        <v>87</v>
      </c>
      <c r="F288" s="422"/>
      <c r="G288" s="422"/>
      <c r="H288" s="422"/>
    </row>
    <row r="289" spans="1:8" s="172" customFormat="1">
      <c r="A289" s="16">
        <v>44615</v>
      </c>
      <c r="B289" s="410">
        <v>59</v>
      </c>
      <c r="C289" s="410">
        <v>147</v>
      </c>
      <c r="D289" s="410">
        <v>88</v>
      </c>
      <c r="F289" s="422"/>
      <c r="G289" s="422"/>
      <c r="H289" s="422"/>
    </row>
    <row r="290" spans="1:8" s="172" customFormat="1">
      <c r="A290" s="16">
        <v>44616</v>
      </c>
      <c r="B290" s="410">
        <v>61</v>
      </c>
      <c r="C290" s="410">
        <v>148</v>
      </c>
      <c r="D290" s="410">
        <v>87</v>
      </c>
      <c r="F290" s="422"/>
      <c r="G290" s="422"/>
      <c r="H290" s="422"/>
    </row>
    <row r="291" spans="1:8" s="172" customFormat="1">
      <c r="A291" s="16">
        <v>44617</v>
      </c>
      <c r="B291" s="410">
        <v>63</v>
      </c>
      <c r="C291" s="410">
        <v>150</v>
      </c>
      <c r="D291" s="410">
        <v>87</v>
      </c>
      <c r="F291" s="422"/>
      <c r="G291" s="422"/>
      <c r="H291" s="422"/>
    </row>
    <row r="292" spans="1:8" s="172" customFormat="1">
      <c r="A292" s="16">
        <v>44620</v>
      </c>
      <c r="B292" s="410">
        <v>64</v>
      </c>
      <c r="C292" s="410">
        <v>151</v>
      </c>
      <c r="D292" s="410">
        <v>87</v>
      </c>
      <c r="F292" s="422"/>
      <c r="G292" s="422"/>
      <c r="H292" s="422"/>
    </row>
    <row r="293" spans="1:8" s="172" customFormat="1">
      <c r="A293" s="16">
        <v>44622</v>
      </c>
      <c r="B293" s="410">
        <v>63</v>
      </c>
      <c r="C293" s="410">
        <v>150</v>
      </c>
      <c r="D293" s="410">
        <v>87</v>
      </c>
      <c r="F293" s="422"/>
      <c r="G293" s="422"/>
      <c r="H293" s="422"/>
    </row>
    <row r="294" spans="1:8" s="172" customFormat="1">
      <c r="A294" s="16">
        <v>44623</v>
      </c>
      <c r="B294" s="410">
        <v>66</v>
      </c>
      <c r="C294" s="410">
        <v>153</v>
      </c>
      <c r="D294" s="410">
        <v>87</v>
      </c>
      <c r="F294" s="422"/>
      <c r="G294" s="422"/>
      <c r="H294" s="422"/>
    </row>
    <row r="295" spans="1:8" s="172" customFormat="1">
      <c r="A295" s="16">
        <v>44624</v>
      </c>
      <c r="B295" s="410">
        <v>64</v>
      </c>
      <c r="C295" s="410">
        <v>151</v>
      </c>
      <c r="D295" s="410">
        <v>87</v>
      </c>
      <c r="F295" s="422"/>
      <c r="G295" s="422"/>
      <c r="H295" s="422"/>
    </row>
    <row r="296" spans="1:8" s="172" customFormat="1">
      <c r="A296" s="16">
        <v>44627</v>
      </c>
      <c r="B296" s="410">
        <v>64</v>
      </c>
      <c r="C296" s="410">
        <v>151</v>
      </c>
      <c r="D296" s="410">
        <v>87</v>
      </c>
      <c r="F296" s="422"/>
      <c r="G296" s="422"/>
      <c r="H296" s="422"/>
    </row>
    <row r="297" spans="1:8" s="172" customFormat="1">
      <c r="A297" s="16">
        <v>44628</v>
      </c>
      <c r="B297" s="410">
        <v>64</v>
      </c>
      <c r="C297" s="410">
        <v>151</v>
      </c>
      <c r="D297" s="410">
        <v>87</v>
      </c>
      <c r="F297" s="422"/>
      <c r="G297" s="422"/>
      <c r="H297" s="422"/>
    </row>
    <row r="298" spans="1:8" s="172" customFormat="1">
      <c r="A298" s="16">
        <v>44630</v>
      </c>
      <c r="B298" s="410">
        <v>66</v>
      </c>
      <c r="C298" s="410">
        <v>153</v>
      </c>
      <c r="D298" s="410">
        <v>87</v>
      </c>
      <c r="F298" s="422"/>
      <c r="G298" s="422"/>
      <c r="H298" s="422"/>
    </row>
    <row r="299" spans="1:8" s="172" customFormat="1">
      <c r="A299" s="16">
        <v>44631</v>
      </c>
      <c r="B299" s="410">
        <v>65</v>
      </c>
      <c r="C299" s="410">
        <v>152</v>
      </c>
      <c r="D299" s="410">
        <v>87</v>
      </c>
      <c r="F299" s="422"/>
      <c r="G299" s="422"/>
      <c r="H299" s="422"/>
    </row>
    <row r="300" spans="1:8" s="172" customFormat="1">
      <c r="A300" s="16">
        <v>44634</v>
      </c>
      <c r="B300" s="410">
        <v>67</v>
      </c>
      <c r="C300" s="410">
        <v>154</v>
      </c>
      <c r="D300" s="410">
        <v>87</v>
      </c>
      <c r="F300" s="422"/>
      <c r="G300" s="422"/>
      <c r="H300" s="422"/>
    </row>
    <row r="301" spans="1:8" s="172" customFormat="1">
      <c r="A301" s="16">
        <v>44635</v>
      </c>
      <c r="B301" s="410">
        <v>66</v>
      </c>
      <c r="C301" s="410">
        <v>153</v>
      </c>
      <c r="D301" s="410">
        <v>87</v>
      </c>
      <c r="F301" s="422"/>
      <c r="G301" s="422"/>
      <c r="H301" s="422"/>
    </row>
    <row r="302" spans="1:8" s="172" customFormat="1">
      <c r="A302" s="16">
        <v>44636</v>
      </c>
      <c r="B302" s="410">
        <v>66</v>
      </c>
      <c r="C302" s="410">
        <v>153</v>
      </c>
      <c r="D302" s="410">
        <v>87</v>
      </c>
      <c r="F302" s="422"/>
      <c r="G302" s="422"/>
      <c r="H302" s="422"/>
    </row>
    <row r="303" spans="1:8" s="172" customFormat="1">
      <c r="A303" s="16">
        <v>44637</v>
      </c>
      <c r="B303" s="410">
        <v>67</v>
      </c>
      <c r="C303" s="410">
        <v>154</v>
      </c>
      <c r="D303" s="410">
        <v>87</v>
      </c>
      <c r="F303" s="422"/>
      <c r="G303" s="422"/>
      <c r="H303" s="422"/>
    </row>
    <row r="304" spans="1:8" s="172" customFormat="1">
      <c r="A304" s="16">
        <v>44638</v>
      </c>
      <c r="B304" s="410">
        <v>67</v>
      </c>
      <c r="C304" s="410">
        <v>154</v>
      </c>
      <c r="D304" s="410">
        <v>87</v>
      </c>
      <c r="F304" s="422"/>
      <c r="G304" s="422"/>
      <c r="H304" s="422"/>
    </row>
    <row r="305" spans="1:8" s="172" customFormat="1">
      <c r="A305" s="16">
        <v>44641</v>
      </c>
      <c r="B305" s="410">
        <v>67</v>
      </c>
      <c r="C305" s="410">
        <v>154</v>
      </c>
      <c r="D305" s="410">
        <v>87</v>
      </c>
      <c r="F305" s="422"/>
      <c r="G305" s="422"/>
      <c r="H305" s="422"/>
    </row>
    <row r="306" spans="1:8" s="172" customFormat="1">
      <c r="A306" s="16">
        <v>44642</v>
      </c>
      <c r="B306" s="410">
        <v>66</v>
      </c>
      <c r="C306" s="410">
        <v>153</v>
      </c>
      <c r="D306" s="410">
        <v>87</v>
      </c>
      <c r="F306" s="422"/>
      <c r="G306" s="422"/>
      <c r="H306" s="422"/>
    </row>
    <row r="307" spans="1:8" s="172" customFormat="1">
      <c r="A307" s="16">
        <v>44643</v>
      </c>
      <c r="B307" s="410">
        <v>66</v>
      </c>
      <c r="C307" s="410">
        <v>153</v>
      </c>
      <c r="D307" s="410">
        <v>87</v>
      </c>
      <c r="F307" s="422"/>
      <c r="G307" s="422"/>
      <c r="H307" s="422"/>
    </row>
    <row r="308" spans="1:8" s="172" customFormat="1">
      <c r="A308" s="16">
        <v>44644</v>
      </c>
      <c r="B308" s="410">
        <v>67</v>
      </c>
      <c r="C308" s="410">
        <v>154</v>
      </c>
      <c r="D308" s="410">
        <v>87</v>
      </c>
      <c r="F308" s="422"/>
      <c r="G308" s="422"/>
      <c r="H308" s="422"/>
    </row>
    <row r="309" spans="1:8" s="172" customFormat="1">
      <c r="A309" s="16">
        <v>44645</v>
      </c>
      <c r="B309" s="410">
        <v>67</v>
      </c>
      <c r="C309" s="410">
        <v>154</v>
      </c>
      <c r="D309" s="410">
        <v>87</v>
      </c>
      <c r="F309" s="422"/>
      <c r="G309" s="422"/>
      <c r="H309" s="422"/>
    </row>
    <row r="310" spans="1:8" s="172" customFormat="1">
      <c r="A310" s="16">
        <v>44648</v>
      </c>
      <c r="B310" s="410">
        <v>69</v>
      </c>
      <c r="C310" s="410">
        <v>156</v>
      </c>
      <c r="D310" s="410">
        <v>87</v>
      </c>
      <c r="F310" s="422"/>
      <c r="G310" s="422"/>
      <c r="H310" s="422"/>
    </row>
    <row r="311" spans="1:8" s="172" customFormat="1">
      <c r="A311" s="16">
        <v>44649</v>
      </c>
      <c r="B311" s="410">
        <v>66</v>
      </c>
      <c r="C311" s="410">
        <v>153</v>
      </c>
      <c r="D311" s="410">
        <v>87</v>
      </c>
      <c r="F311" s="422"/>
      <c r="G311" s="422"/>
      <c r="H311" s="422"/>
    </row>
    <row r="312" spans="1:8" s="172" customFormat="1">
      <c r="A312" s="16">
        <v>44650</v>
      </c>
      <c r="B312" s="410">
        <v>67</v>
      </c>
      <c r="C312" s="410">
        <v>154</v>
      </c>
      <c r="D312" s="410">
        <v>87</v>
      </c>
      <c r="F312" s="422"/>
      <c r="G312" s="422"/>
      <c r="H312" s="422"/>
    </row>
    <row r="313" spans="1:8" s="172" customFormat="1">
      <c r="A313" s="16">
        <v>44651</v>
      </c>
      <c r="B313" s="410">
        <v>67</v>
      </c>
      <c r="C313" s="410">
        <v>154</v>
      </c>
      <c r="D313" s="410">
        <v>87</v>
      </c>
      <c r="F313" s="422"/>
      <c r="G313" s="422"/>
      <c r="H313" s="422"/>
    </row>
    <row r="314" spans="1:8" s="172" customFormat="1">
      <c r="A314" s="16">
        <v>44652</v>
      </c>
      <c r="B314" s="410">
        <v>66</v>
      </c>
      <c r="C314" s="410">
        <v>153</v>
      </c>
      <c r="D314" s="410">
        <v>87</v>
      </c>
      <c r="F314" s="422"/>
      <c r="G314" s="422"/>
      <c r="H314" s="422"/>
    </row>
    <row r="315" spans="1:8" s="172" customFormat="1">
      <c r="A315" s="16">
        <v>44655</v>
      </c>
      <c r="B315" s="410">
        <v>63</v>
      </c>
      <c r="C315" s="410">
        <v>150</v>
      </c>
      <c r="D315" s="410">
        <v>87</v>
      </c>
      <c r="F315" s="422"/>
      <c r="G315" s="422"/>
      <c r="H315" s="422"/>
    </row>
    <row r="316" spans="1:8" s="172" customFormat="1">
      <c r="A316" s="16">
        <v>44656</v>
      </c>
      <c r="B316" s="410">
        <v>66</v>
      </c>
      <c r="C316" s="410">
        <v>153</v>
      </c>
      <c r="D316" s="410">
        <v>87</v>
      </c>
      <c r="F316" s="422"/>
      <c r="G316" s="422"/>
      <c r="H316" s="422"/>
    </row>
    <row r="317" spans="1:8" s="172" customFormat="1">
      <c r="A317" s="16">
        <v>44657</v>
      </c>
      <c r="B317" s="410">
        <v>63</v>
      </c>
      <c r="C317" s="410">
        <v>150</v>
      </c>
      <c r="D317" s="410">
        <v>87</v>
      </c>
      <c r="F317" s="422"/>
      <c r="G317" s="422"/>
      <c r="H317" s="422"/>
    </row>
    <row r="318" spans="1:8" s="172" customFormat="1">
      <c r="A318" s="16">
        <v>44658</v>
      </c>
      <c r="B318" s="410">
        <v>63</v>
      </c>
      <c r="C318" s="410">
        <v>150</v>
      </c>
      <c r="D318" s="410">
        <v>87</v>
      </c>
      <c r="F318" s="422"/>
      <c r="G318" s="422"/>
      <c r="H318" s="422"/>
    </row>
    <row r="319" spans="1:8" s="172" customFormat="1">
      <c r="A319" s="16">
        <v>44659</v>
      </c>
      <c r="B319" s="410">
        <v>65</v>
      </c>
      <c r="C319" s="410">
        <v>152</v>
      </c>
      <c r="D319" s="410">
        <v>87</v>
      </c>
      <c r="F319" s="422"/>
      <c r="G319" s="422"/>
      <c r="H319" s="422"/>
    </row>
    <row r="320" spans="1:8" s="172" customFormat="1">
      <c r="A320" s="16">
        <v>44662</v>
      </c>
      <c r="B320" s="410">
        <v>67</v>
      </c>
      <c r="C320" s="410">
        <v>154</v>
      </c>
      <c r="D320" s="410">
        <v>87</v>
      </c>
      <c r="F320" s="422"/>
      <c r="G320" s="422"/>
      <c r="H320" s="422"/>
    </row>
    <row r="321" spans="1:8" s="172" customFormat="1">
      <c r="A321" s="16">
        <v>44663</v>
      </c>
      <c r="B321" s="410">
        <v>65</v>
      </c>
      <c r="C321" s="410">
        <v>152</v>
      </c>
      <c r="D321" s="410">
        <v>87</v>
      </c>
      <c r="F321" s="422"/>
      <c r="G321" s="422"/>
      <c r="H321" s="422"/>
    </row>
    <row r="322" spans="1:8" s="172" customFormat="1">
      <c r="A322" s="16">
        <v>44664</v>
      </c>
      <c r="B322" s="410">
        <v>68</v>
      </c>
      <c r="C322" s="410">
        <v>155</v>
      </c>
      <c r="D322" s="410">
        <v>87</v>
      </c>
      <c r="F322" s="422"/>
      <c r="G322" s="422"/>
      <c r="H322" s="422"/>
    </row>
    <row r="323" spans="1:8" s="172" customFormat="1">
      <c r="A323" s="16">
        <v>44665</v>
      </c>
      <c r="B323" s="410">
        <v>68</v>
      </c>
      <c r="C323" s="410">
        <v>155</v>
      </c>
      <c r="D323" s="410">
        <v>87</v>
      </c>
      <c r="F323" s="422"/>
      <c r="G323" s="422"/>
      <c r="H323" s="422"/>
    </row>
    <row r="324" spans="1:8" s="172" customFormat="1">
      <c r="A324" s="16">
        <v>44666</v>
      </c>
      <c r="B324" s="410">
        <v>71</v>
      </c>
      <c r="C324" s="410">
        <v>157</v>
      </c>
      <c r="D324" s="410">
        <v>86</v>
      </c>
      <c r="F324" s="422"/>
      <c r="G324" s="422"/>
      <c r="H324" s="422"/>
    </row>
    <row r="325" spans="1:8" s="172" customFormat="1">
      <c r="A325" s="16">
        <v>44669</v>
      </c>
      <c r="B325" s="410">
        <v>70</v>
      </c>
      <c r="C325" s="410">
        <v>157</v>
      </c>
      <c r="D325" s="410">
        <v>87</v>
      </c>
      <c r="F325" s="422"/>
      <c r="G325" s="422"/>
      <c r="H325" s="422"/>
    </row>
    <row r="326" spans="1:8" s="172" customFormat="1">
      <c r="A326" s="16">
        <v>44670</v>
      </c>
      <c r="B326" s="410">
        <v>67</v>
      </c>
      <c r="C326" s="410">
        <v>154</v>
      </c>
      <c r="D326" s="410">
        <v>87</v>
      </c>
      <c r="F326" s="422"/>
      <c r="G326" s="422"/>
      <c r="H326" s="422"/>
    </row>
    <row r="327" spans="1:8" s="172" customFormat="1">
      <c r="A327" s="16">
        <v>44671</v>
      </c>
      <c r="B327" s="410">
        <v>69</v>
      </c>
      <c r="C327" s="410">
        <v>156</v>
      </c>
      <c r="D327" s="410">
        <v>87</v>
      </c>
      <c r="F327" s="422"/>
      <c r="G327" s="422"/>
      <c r="H327" s="422"/>
    </row>
    <row r="328" spans="1:8" s="172" customFormat="1">
      <c r="A328" s="16">
        <v>44672</v>
      </c>
      <c r="B328" s="410">
        <v>72</v>
      </c>
      <c r="C328" s="410">
        <v>159</v>
      </c>
      <c r="D328" s="410">
        <v>87</v>
      </c>
      <c r="F328" s="422"/>
      <c r="G328" s="422"/>
      <c r="H328" s="422"/>
    </row>
    <row r="329" spans="1:8" s="172" customFormat="1">
      <c r="A329" s="16">
        <v>44673</v>
      </c>
      <c r="B329" s="410">
        <v>70</v>
      </c>
      <c r="C329" s="410">
        <v>156</v>
      </c>
      <c r="D329" s="410">
        <v>86</v>
      </c>
      <c r="F329" s="422"/>
      <c r="G329" s="422"/>
      <c r="H329" s="422"/>
    </row>
    <row r="330" spans="1:8" s="172" customFormat="1">
      <c r="A330" s="16">
        <v>44676</v>
      </c>
      <c r="B330" s="410">
        <v>71</v>
      </c>
      <c r="C330" s="410">
        <v>158</v>
      </c>
      <c r="D330" s="410">
        <v>87</v>
      </c>
      <c r="F330" s="422"/>
      <c r="G330" s="422"/>
      <c r="H330" s="422"/>
    </row>
    <row r="331" spans="1:8" s="172" customFormat="1">
      <c r="A331" s="16">
        <v>44677</v>
      </c>
      <c r="B331" s="410">
        <v>72</v>
      </c>
      <c r="C331" s="410">
        <v>159</v>
      </c>
      <c r="D331" s="410">
        <v>87</v>
      </c>
      <c r="F331" s="422"/>
      <c r="G331" s="422"/>
      <c r="H331" s="422"/>
    </row>
    <row r="332" spans="1:8" s="172" customFormat="1">
      <c r="A332" s="16">
        <v>44678</v>
      </c>
      <c r="B332" s="410">
        <v>72</v>
      </c>
      <c r="C332" s="410">
        <v>159</v>
      </c>
      <c r="D332" s="410">
        <v>87</v>
      </c>
      <c r="F332" s="422"/>
      <c r="G332" s="422"/>
      <c r="H332" s="422"/>
    </row>
    <row r="333" spans="1:8" s="172" customFormat="1">
      <c r="A333" s="16">
        <v>44679</v>
      </c>
      <c r="B333" s="410">
        <v>72</v>
      </c>
      <c r="C333" s="410">
        <v>159</v>
      </c>
      <c r="D333" s="410">
        <v>87</v>
      </c>
      <c r="F333" s="422"/>
      <c r="G333" s="422"/>
      <c r="H333" s="422"/>
    </row>
    <row r="334" spans="1:8" s="172" customFormat="1">
      <c r="A334" s="16">
        <v>44680</v>
      </c>
      <c r="B334" s="410">
        <v>73</v>
      </c>
      <c r="C334" s="410">
        <v>160</v>
      </c>
      <c r="D334" s="410">
        <v>87</v>
      </c>
      <c r="F334" s="422"/>
      <c r="G334" s="422"/>
      <c r="H334" s="422"/>
    </row>
    <row r="335" spans="1:8" s="172" customFormat="1">
      <c r="A335" s="16">
        <v>44683</v>
      </c>
      <c r="B335" s="410">
        <v>74</v>
      </c>
      <c r="C335" s="410">
        <v>161</v>
      </c>
      <c r="D335" s="410">
        <v>87</v>
      </c>
      <c r="F335" s="422"/>
      <c r="G335" s="422"/>
      <c r="H335" s="422"/>
    </row>
    <row r="336" spans="1:8" s="172" customFormat="1">
      <c r="A336" s="16">
        <v>44684</v>
      </c>
      <c r="B336" s="410">
        <v>73</v>
      </c>
      <c r="C336" s="410">
        <v>160</v>
      </c>
      <c r="D336" s="410">
        <v>87</v>
      </c>
      <c r="F336" s="422"/>
      <c r="G336" s="422"/>
      <c r="H336" s="422"/>
    </row>
    <row r="337" spans="1:8" s="172" customFormat="1">
      <c r="A337" s="16">
        <v>44685</v>
      </c>
      <c r="B337" s="410">
        <v>72</v>
      </c>
      <c r="C337" s="410">
        <v>159</v>
      </c>
      <c r="D337" s="410">
        <v>87</v>
      </c>
      <c r="F337" s="422"/>
      <c r="G337" s="422"/>
      <c r="H337" s="422"/>
    </row>
    <row r="338" spans="1:8" s="172" customFormat="1">
      <c r="A338" s="16">
        <v>44687</v>
      </c>
      <c r="B338" s="410">
        <v>73</v>
      </c>
      <c r="C338" s="410">
        <v>160</v>
      </c>
      <c r="D338" s="410">
        <v>87</v>
      </c>
      <c r="F338" s="422"/>
      <c r="G338" s="422"/>
      <c r="H338" s="422"/>
    </row>
    <row r="339" spans="1:8" s="172" customFormat="1">
      <c r="A339" s="16">
        <v>44690</v>
      </c>
      <c r="B339" s="410">
        <v>75</v>
      </c>
      <c r="C339" s="410">
        <v>162</v>
      </c>
      <c r="D339" s="410">
        <v>87</v>
      </c>
      <c r="F339" s="422"/>
      <c r="G339" s="422"/>
      <c r="H339" s="422"/>
    </row>
    <row r="340" spans="1:8" s="172" customFormat="1">
      <c r="A340" s="16">
        <v>44691</v>
      </c>
      <c r="B340" s="410">
        <v>74</v>
      </c>
      <c r="C340" s="410">
        <v>161</v>
      </c>
      <c r="D340" s="410">
        <v>87</v>
      </c>
      <c r="F340" s="422"/>
      <c r="G340" s="422"/>
      <c r="H340" s="422"/>
    </row>
    <row r="341" spans="1:8" s="172" customFormat="1">
      <c r="A341" s="16">
        <v>44692</v>
      </c>
      <c r="B341" s="410">
        <v>74</v>
      </c>
      <c r="C341" s="410">
        <v>161</v>
      </c>
      <c r="D341" s="410">
        <v>87</v>
      </c>
      <c r="F341" s="422"/>
      <c r="G341" s="422"/>
      <c r="H341" s="422"/>
    </row>
    <row r="342" spans="1:8" s="172" customFormat="1">
      <c r="A342" s="16">
        <v>44693</v>
      </c>
      <c r="B342" s="410">
        <v>76</v>
      </c>
      <c r="C342" s="410">
        <v>163</v>
      </c>
      <c r="D342" s="410">
        <v>87</v>
      </c>
      <c r="F342" s="422"/>
      <c r="G342" s="422"/>
      <c r="H342" s="422"/>
    </row>
    <row r="343" spans="1:8" s="172" customFormat="1">
      <c r="A343" s="16">
        <v>44694</v>
      </c>
      <c r="B343" s="410">
        <v>77</v>
      </c>
      <c r="C343" s="410">
        <v>164</v>
      </c>
      <c r="D343" s="410">
        <v>87</v>
      </c>
      <c r="F343" s="422"/>
      <c r="G343" s="422"/>
      <c r="H343" s="422"/>
    </row>
    <row r="344" spans="1:8" s="172" customFormat="1">
      <c r="A344" s="16">
        <v>44697</v>
      </c>
      <c r="B344" s="410">
        <v>74</v>
      </c>
      <c r="C344" s="410">
        <v>162</v>
      </c>
      <c r="D344" s="410">
        <v>88</v>
      </c>
      <c r="F344" s="422"/>
      <c r="G344" s="422"/>
      <c r="H344" s="422"/>
    </row>
    <row r="345" spans="1:8" s="172" customFormat="1">
      <c r="A345" s="16">
        <v>44698</v>
      </c>
      <c r="B345" s="410">
        <v>76</v>
      </c>
      <c r="C345" s="410">
        <v>163</v>
      </c>
      <c r="D345" s="410">
        <v>87</v>
      </c>
      <c r="F345" s="422"/>
      <c r="G345" s="422"/>
      <c r="H345" s="422"/>
    </row>
    <row r="346" spans="1:8" s="172" customFormat="1">
      <c r="A346" s="16">
        <v>44699</v>
      </c>
      <c r="B346" s="410">
        <v>75</v>
      </c>
      <c r="C346" s="410">
        <v>162</v>
      </c>
      <c r="D346" s="410">
        <v>87</v>
      </c>
      <c r="F346" s="422"/>
      <c r="G346" s="422"/>
      <c r="H346" s="422"/>
    </row>
    <row r="347" spans="1:8" s="172" customFormat="1">
      <c r="A347" s="16">
        <v>44700</v>
      </c>
      <c r="B347" s="410">
        <v>76</v>
      </c>
      <c r="C347" s="410">
        <v>164</v>
      </c>
      <c r="D347" s="410">
        <v>88</v>
      </c>
      <c r="F347" s="422"/>
      <c r="G347" s="422"/>
      <c r="H347" s="422"/>
    </row>
    <row r="348" spans="1:8" s="172" customFormat="1">
      <c r="A348" s="16">
        <v>44701</v>
      </c>
      <c r="B348" s="410">
        <v>77</v>
      </c>
      <c r="C348" s="410">
        <v>164</v>
      </c>
      <c r="D348" s="410">
        <v>87</v>
      </c>
      <c r="F348" s="422"/>
      <c r="G348" s="422"/>
      <c r="H348" s="422"/>
    </row>
    <row r="349" spans="1:8" s="172" customFormat="1">
      <c r="A349" s="16">
        <v>44704</v>
      </c>
      <c r="B349" s="410">
        <v>77</v>
      </c>
      <c r="C349" s="410">
        <v>164</v>
      </c>
      <c r="D349" s="410">
        <v>87</v>
      </c>
      <c r="F349" s="422"/>
      <c r="G349" s="422"/>
      <c r="H349" s="422"/>
    </row>
    <row r="350" spans="1:8" s="172" customFormat="1">
      <c r="A350" s="16">
        <v>44705</v>
      </c>
      <c r="B350" s="410">
        <v>76</v>
      </c>
      <c r="C350" s="410">
        <v>163</v>
      </c>
      <c r="D350" s="410">
        <v>87</v>
      </c>
      <c r="F350" s="422"/>
      <c r="G350" s="422"/>
      <c r="H350" s="422"/>
    </row>
    <row r="351" spans="1:8" s="172" customFormat="1">
      <c r="A351" s="16">
        <v>44706</v>
      </c>
      <c r="B351" s="410">
        <v>77</v>
      </c>
      <c r="C351" s="410">
        <v>164</v>
      </c>
      <c r="D351" s="410">
        <v>87</v>
      </c>
      <c r="F351" s="422"/>
      <c r="G351" s="422"/>
      <c r="H351" s="422"/>
    </row>
    <row r="352" spans="1:8" s="172" customFormat="1">
      <c r="A352" s="16">
        <v>44707</v>
      </c>
      <c r="B352" s="410">
        <v>77</v>
      </c>
      <c r="C352" s="410">
        <v>164</v>
      </c>
      <c r="D352" s="410">
        <v>87</v>
      </c>
      <c r="F352" s="422"/>
      <c r="G352" s="422"/>
      <c r="H352" s="422"/>
    </row>
    <row r="353" spans="1:8" s="172" customFormat="1">
      <c r="A353" s="16">
        <v>44708</v>
      </c>
      <c r="B353" s="410">
        <v>77</v>
      </c>
      <c r="C353" s="410">
        <v>165</v>
      </c>
      <c r="D353" s="410">
        <v>88</v>
      </c>
      <c r="F353" s="422"/>
      <c r="G353" s="422"/>
      <c r="H353" s="422"/>
    </row>
    <row r="354" spans="1:8" s="172" customFormat="1">
      <c r="A354" s="16">
        <v>44711</v>
      </c>
      <c r="B354" s="410">
        <v>79</v>
      </c>
      <c r="C354" s="410">
        <v>166</v>
      </c>
      <c r="D354" s="410">
        <v>87</v>
      </c>
      <c r="F354" s="422"/>
      <c r="G354" s="422"/>
      <c r="H354" s="422"/>
    </row>
    <row r="355" spans="1:8" s="172" customFormat="1">
      <c r="A355" s="16">
        <v>44712</v>
      </c>
      <c r="B355" s="410">
        <v>78</v>
      </c>
      <c r="C355" s="410">
        <v>165</v>
      </c>
      <c r="D355" s="410">
        <v>87</v>
      </c>
      <c r="F355" s="422"/>
      <c r="G355" s="422"/>
      <c r="H355" s="422"/>
    </row>
    <row r="356" spans="1:8" s="172" customFormat="1">
      <c r="A356" s="16">
        <f>WORKDAY(A355,2)</f>
        <v>44714</v>
      </c>
      <c r="B356" s="410">
        <v>76</v>
      </c>
      <c r="C356" s="410">
        <v>164</v>
      </c>
      <c r="D356" s="410">
        <v>88</v>
      </c>
      <c r="F356" s="422"/>
      <c r="G356" s="422"/>
      <c r="H356" s="422"/>
    </row>
    <row r="357" spans="1:8" s="172" customFormat="1">
      <c r="A357" s="16">
        <f t="shared" ref="A357:A420" si="0">WORKDAY(A356,1)</f>
        <v>44715</v>
      </c>
      <c r="B357" s="410">
        <v>77</v>
      </c>
      <c r="C357" s="410">
        <v>165</v>
      </c>
      <c r="D357" s="410">
        <v>88</v>
      </c>
      <c r="F357" s="422"/>
      <c r="G357" s="422"/>
      <c r="H357" s="422"/>
    </row>
    <row r="358" spans="1:8" s="172" customFormat="1">
      <c r="A358" s="16">
        <f>WORKDAY(A357,2)</f>
        <v>44719</v>
      </c>
      <c r="B358" s="410">
        <v>77</v>
      </c>
      <c r="C358" s="410">
        <v>165</v>
      </c>
      <c r="D358" s="410">
        <v>88</v>
      </c>
      <c r="F358" s="422"/>
      <c r="G358" s="422"/>
      <c r="H358" s="422"/>
    </row>
    <row r="359" spans="1:8" s="172" customFormat="1">
      <c r="A359" s="16">
        <f t="shared" si="0"/>
        <v>44720</v>
      </c>
      <c r="B359" s="410">
        <v>76</v>
      </c>
      <c r="C359" s="410">
        <v>163</v>
      </c>
      <c r="D359" s="410">
        <v>87</v>
      </c>
      <c r="F359" s="422"/>
      <c r="G359" s="422"/>
      <c r="H359" s="422"/>
    </row>
    <row r="360" spans="1:8" s="172" customFormat="1">
      <c r="A360" s="16">
        <f t="shared" si="0"/>
        <v>44721</v>
      </c>
      <c r="B360" s="410">
        <v>77</v>
      </c>
      <c r="C360" s="410">
        <v>165</v>
      </c>
      <c r="D360" s="410">
        <v>88</v>
      </c>
      <c r="F360" s="422"/>
      <c r="G360" s="422"/>
      <c r="H360" s="422"/>
    </row>
    <row r="361" spans="1:8" s="172" customFormat="1">
      <c r="A361" s="16">
        <f t="shared" si="0"/>
        <v>44722</v>
      </c>
      <c r="B361" s="410">
        <v>71</v>
      </c>
      <c r="C361" s="410">
        <v>159</v>
      </c>
      <c r="D361" s="410">
        <v>88</v>
      </c>
      <c r="F361" s="422"/>
      <c r="G361" s="422"/>
      <c r="H361" s="422"/>
    </row>
    <row r="362" spans="1:8" s="172" customFormat="1">
      <c r="A362" s="16">
        <f t="shared" si="0"/>
        <v>44725</v>
      </c>
      <c r="B362" s="410">
        <v>73</v>
      </c>
      <c r="C362" s="410">
        <v>161</v>
      </c>
      <c r="D362" s="410">
        <v>88</v>
      </c>
      <c r="F362" s="422"/>
      <c r="G362" s="422"/>
      <c r="H362" s="422"/>
    </row>
    <row r="363" spans="1:8" s="172" customFormat="1">
      <c r="A363" s="16">
        <f t="shared" si="0"/>
        <v>44726</v>
      </c>
      <c r="B363" s="410">
        <v>72</v>
      </c>
      <c r="C363" s="410">
        <v>160</v>
      </c>
      <c r="D363" s="410">
        <v>88</v>
      </c>
      <c r="F363" s="422"/>
      <c r="G363" s="422"/>
      <c r="H363" s="422"/>
    </row>
    <row r="364" spans="1:8" s="172" customFormat="1">
      <c r="A364" s="16">
        <f t="shared" si="0"/>
        <v>44727</v>
      </c>
      <c r="B364" s="410">
        <v>70</v>
      </c>
      <c r="C364" s="410">
        <v>158</v>
      </c>
      <c r="D364" s="410">
        <v>88</v>
      </c>
      <c r="F364" s="422"/>
      <c r="G364" s="422"/>
      <c r="H364" s="422"/>
    </row>
    <row r="365" spans="1:8" s="172" customFormat="1">
      <c r="A365" s="16">
        <f t="shared" si="0"/>
        <v>44728</v>
      </c>
      <c r="B365" s="410">
        <v>72</v>
      </c>
      <c r="C365" s="410">
        <v>160</v>
      </c>
      <c r="D365" s="410">
        <v>88</v>
      </c>
      <c r="F365" s="422"/>
      <c r="G365" s="422"/>
      <c r="H365" s="422"/>
    </row>
    <row r="366" spans="1:8" s="172" customFormat="1">
      <c r="A366" s="16">
        <f t="shared" si="0"/>
        <v>44729</v>
      </c>
      <c r="B366" s="410">
        <v>73</v>
      </c>
      <c r="C366" s="410">
        <v>160</v>
      </c>
      <c r="D366" s="410">
        <v>87</v>
      </c>
      <c r="F366" s="422"/>
      <c r="G366" s="422"/>
      <c r="H366" s="422"/>
    </row>
    <row r="367" spans="1:8" s="172" customFormat="1">
      <c r="A367" s="16">
        <f t="shared" si="0"/>
        <v>44732</v>
      </c>
      <c r="B367" s="410">
        <v>73</v>
      </c>
      <c r="C367" s="410">
        <v>160</v>
      </c>
      <c r="D367" s="410">
        <v>87</v>
      </c>
      <c r="F367" s="422"/>
      <c r="G367" s="422"/>
      <c r="H367" s="422"/>
    </row>
    <row r="368" spans="1:8" s="172" customFormat="1">
      <c r="A368" s="16">
        <f t="shared" si="0"/>
        <v>44733</v>
      </c>
      <c r="B368" s="410">
        <v>75</v>
      </c>
      <c r="C368" s="410">
        <v>163</v>
      </c>
      <c r="D368" s="410">
        <v>88</v>
      </c>
      <c r="F368" s="422"/>
      <c r="G368" s="422"/>
      <c r="H368" s="422"/>
    </row>
    <row r="369" spans="1:8" s="172" customFormat="1">
      <c r="A369" s="16">
        <f t="shared" si="0"/>
        <v>44734</v>
      </c>
      <c r="B369" s="410">
        <v>77</v>
      </c>
      <c r="C369" s="410">
        <v>165</v>
      </c>
      <c r="D369" s="410">
        <v>88</v>
      </c>
      <c r="F369" s="422"/>
      <c r="G369" s="422"/>
      <c r="H369" s="422"/>
    </row>
    <row r="370" spans="1:8" s="172" customFormat="1">
      <c r="A370" s="16">
        <f t="shared" si="0"/>
        <v>44735</v>
      </c>
      <c r="B370" s="410">
        <v>77</v>
      </c>
      <c r="C370" s="410">
        <v>165</v>
      </c>
      <c r="D370" s="410">
        <v>88</v>
      </c>
      <c r="F370" s="422"/>
      <c r="G370" s="422"/>
      <c r="H370" s="422"/>
    </row>
    <row r="371" spans="1:8" s="172" customFormat="1">
      <c r="A371" s="16">
        <f t="shared" si="0"/>
        <v>44736</v>
      </c>
      <c r="B371" s="410">
        <v>78</v>
      </c>
      <c r="C371" s="410">
        <v>165</v>
      </c>
      <c r="D371" s="410">
        <v>87</v>
      </c>
      <c r="F371" s="422"/>
      <c r="G371" s="422"/>
      <c r="H371" s="422"/>
    </row>
    <row r="372" spans="1:8" s="172" customFormat="1">
      <c r="A372" s="16">
        <f t="shared" si="0"/>
        <v>44739</v>
      </c>
      <c r="B372" s="410">
        <v>79</v>
      </c>
      <c r="C372" s="410">
        <v>166</v>
      </c>
      <c r="D372" s="410">
        <v>87</v>
      </c>
      <c r="F372" s="422"/>
      <c r="G372" s="422"/>
      <c r="H372" s="422"/>
    </row>
    <row r="373" spans="1:8" s="172" customFormat="1">
      <c r="A373" s="16">
        <f t="shared" si="0"/>
        <v>44740</v>
      </c>
      <c r="B373" s="410">
        <v>81</v>
      </c>
      <c r="C373" s="410">
        <v>169</v>
      </c>
      <c r="D373" s="410">
        <v>88</v>
      </c>
      <c r="F373" s="422"/>
      <c r="G373" s="422"/>
      <c r="H373" s="422"/>
    </row>
    <row r="374" spans="1:8" s="172" customFormat="1">
      <c r="A374" s="16">
        <f t="shared" si="0"/>
        <v>44741</v>
      </c>
      <c r="B374" s="410">
        <v>81</v>
      </c>
      <c r="C374" s="410">
        <v>169</v>
      </c>
      <c r="D374" s="410">
        <v>88</v>
      </c>
      <c r="F374" s="422"/>
      <c r="G374" s="422"/>
      <c r="H374" s="422"/>
    </row>
    <row r="375" spans="1:8" s="172" customFormat="1">
      <c r="A375" s="16">
        <f t="shared" si="0"/>
        <v>44742</v>
      </c>
      <c r="B375" s="410">
        <v>81</v>
      </c>
      <c r="C375" s="410">
        <v>169</v>
      </c>
      <c r="D375" s="410">
        <v>88</v>
      </c>
      <c r="F375" s="422"/>
      <c r="G375" s="422"/>
      <c r="H375" s="422"/>
    </row>
    <row r="376" spans="1:8" s="172" customFormat="1">
      <c r="A376" s="16">
        <f t="shared" si="0"/>
        <v>44743</v>
      </c>
      <c r="B376" s="410">
        <v>82</v>
      </c>
      <c r="C376" s="410">
        <v>170</v>
      </c>
      <c r="D376" s="410">
        <v>88</v>
      </c>
      <c r="F376" s="422"/>
      <c r="G376" s="422"/>
      <c r="H376" s="422"/>
    </row>
    <row r="377" spans="1:8" s="172" customFormat="1">
      <c r="A377" s="16">
        <f t="shared" si="0"/>
        <v>44746</v>
      </c>
      <c r="B377" s="410">
        <v>83</v>
      </c>
      <c r="C377" s="410">
        <v>171</v>
      </c>
      <c r="D377" s="410">
        <v>88</v>
      </c>
      <c r="F377" s="422"/>
      <c r="G377" s="422"/>
      <c r="H377" s="422"/>
    </row>
    <row r="378" spans="1:8" s="172" customFormat="1">
      <c r="A378" s="16">
        <f t="shared" si="0"/>
        <v>44747</v>
      </c>
      <c r="B378" s="410">
        <v>86</v>
      </c>
      <c r="C378" s="410">
        <v>174</v>
      </c>
      <c r="D378" s="410">
        <v>88</v>
      </c>
      <c r="F378" s="422"/>
      <c r="G378" s="422"/>
      <c r="H378" s="422"/>
    </row>
    <row r="379" spans="1:8" s="172" customFormat="1">
      <c r="A379" s="16">
        <f t="shared" si="0"/>
        <v>44748</v>
      </c>
      <c r="B379" s="410">
        <v>88</v>
      </c>
      <c r="C379" s="410">
        <v>176</v>
      </c>
      <c r="D379" s="410">
        <v>88</v>
      </c>
      <c r="F379" s="422"/>
      <c r="G379" s="422"/>
      <c r="H379" s="422"/>
    </row>
    <row r="380" spans="1:8" s="172" customFormat="1">
      <c r="A380" s="16">
        <f t="shared" si="0"/>
        <v>44749</v>
      </c>
      <c r="B380" s="410">
        <v>89</v>
      </c>
      <c r="C380" s="410">
        <v>177</v>
      </c>
      <c r="D380" s="410">
        <v>88</v>
      </c>
      <c r="F380" s="422"/>
      <c r="G380" s="422"/>
      <c r="H380" s="422"/>
    </row>
    <row r="381" spans="1:8" s="172" customFormat="1">
      <c r="A381" s="16">
        <f t="shared" si="0"/>
        <v>44750</v>
      </c>
      <c r="B381" s="410">
        <v>87</v>
      </c>
      <c r="C381" s="410">
        <v>175</v>
      </c>
      <c r="D381" s="410">
        <v>88</v>
      </c>
      <c r="F381" s="422"/>
      <c r="G381" s="422"/>
      <c r="H381" s="422"/>
    </row>
    <row r="382" spans="1:8" s="172" customFormat="1">
      <c r="A382" s="16">
        <f t="shared" si="0"/>
        <v>44753</v>
      </c>
      <c r="B382" s="410">
        <v>88</v>
      </c>
      <c r="C382" s="410">
        <v>176</v>
      </c>
      <c r="D382" s="410">
        <v>88</v>
      </c>
      <c r="F382" s="422"/>
      <c r="G382" s="422"/>
      <c r="H382" s="422"/>
    </row>
    <row r="383" spans="1:8" s="172" customFormat="1">
      <c r="A383" s="16">
        <f t="shared" si="0"/>
        <v>44754</v>
      </c>
      <c r="B383" s="410">
        <v>87</v>
      </c>
      <c r="C383" s="410">
        <v>175</v>
      </c>
      <c r="D383" s="410">
        <v>88</v>
      </c>
      <c r="F383" s="422"/>
      <c r="G383" s="422"/>
      <c r="H383" s="422"/>
    </row>
    <row r="384" spans="1:8" s="172" customFormat="1">
      <c r="A384" s="16">
        <f t="shared" si="0"/>
        <v>44755</v>
      </c>
      <c r="B384" s="410">
        <v>89</v>
      </c>
      <c r="C384" s="410">
        <v>177</v>
      </c>
      <c r="D384" s="410">
        <v>88</v>
      </c>
      <c r="F384" s="422"/>
      <c r="G384" s="422"/>
      <c r="H384" s="422"/>
    </row>
    <row r="385" spans="1:8" s="172" customFormat="1">
      <c r="A385" s="16">
        <f t="shared" si="0"/>
        <v>44756</v>
      </c>
      <c r="B385" s="410">
        <v>88</v>
      </c>
      <c r="C385" s="410">
        <v>176</v>
      </c>
      <c r="D385" s="410">
        <v>88</v>
      </c>
      <c r="F385" s="422"/>
      <c r="G385" s="422"/>
      <c r="H385" s="422"/>
    </row>
    <row r="386" spans="1:8" s="172" customFormat="1">
      <c r="A386" s="16">
        <f t="shared" si="0"/>
        <v>44757</v>
      </c>
      <c r="B386" s="410">
        <v>88</v>
      </c>
      <c r="C386" s="410">
        <v>176</v>
      </c>
      <c r="D386" s="410">
        <v>88</v>
      </c>
      <c r="F386" s="422"/>
      <c r="G386" s="422"/>
      <c r="H386" s="422"/>
    </row>
    <row r="387" spans="1:8" s="172" customFormat="1">
      <c r="A387" s="16">
        <f t="shared" si="0"/>
        <v>44760</v>
      </c>
      <c r="B387" s="410">
        <v>91</v>
      </c>
      <c r="C387" s="410">
        <v>179</v>
      </c>
      <c r="D387" s="410">
        <v>88</v>
      </c>
      <c r="F387" s="422"/>
      <c r="G387" s="422"/>
      <c r="H387" s="422"/>
    </row>
    <row r="388" spans="1:8" s="172" customFormat="1">
      <c r="A388" s="16">
        <f t="shared" si="0"/>
        <v>44761</v>
      </c>
      <c r="B388" s="410">
        <v>90</v>
      </c>
      <c r="C388" s="410">
        <v>178</v>
      </c>
      <c r="D388" s="410">
        <v>88</v>
      </c>
      <c r="F388" s="422"/>
      <c r="G388" s="422"/>
      <c r="H388" s="422"/>
    </row>
    <row r="389" spans="1:8" s="172" customFormat="1">
      <c r="A389" s="16">
        <f t="shared" si="0"/>
        <v>44762</v>
      </c>
      <c r="B389" s="410">
        <v>90</v>
      </c>
      <c r="C389" s="410">
        <v>178</v>
      </c>
      <c r="D389" s="410">
        <v>88</v>
      </c>
      <c r="F389" s="422"/>
      <c r="G389" s="422"/>
      <c r="H389" s="422"/>
    </row>
    <row r="390" spans="1:8" s="172" customFormat="1">
      <c r="A390" s="16">
        <f t="shared" si="0"/>
        <v>44763</v>
      </c>
      <c r="B390" s="410">
        <v>92</v>
      </c>
      <c r="C390" s="410">
        <v>180</v>
      </c>
      <c r="D390" s="410">
        <v>88</v>
      </c>
      <c r="F390" s="422"/>
      <c r="G390" s="422"/>
      <c r="H390" s="422"/>
    </row>
    <row r="391" spans="1:8" s="172" customFormat="1">
      <c r="A391" s="16">
        <f t="shared" si="0"/>
        <v>44764</v>
      </c>
      <c r="B391" s="410">
        <v>92</v>
      </c>
      <c r="C391" s="410">
        <v>180</v>
      </c>
      <c r="D391" s="410">
        <v>88</v>
      </c>
      <c r="F391" s="422"/>
      <c r="G391" s="422"/>
      <c r="H391" s="422"/>
    </row>
    <row r="392" spans="1:8" s="172" customFormat="1">
      <c r="A392" s="16">
        <f t="shared" si="0"/>
        <v>44767</v>
      </c>
      <c r="B392" s="410">
        <v>94</v>
      </c>
      <c r="C392" s="410">
        <v>182</v>
      </c>
      <c r="D392" s="410">
        <v>88</v>
      </c>
      <c r="F392" s="422"/>
      <c r="G392" s="422"/>
      <c r="H392" s="422"/>
    </row>
    <row r="393" spans="1:8" s="172" customFormat="1">
      <c r="A393" s="16">
        <f t="shared" si="0"/>
        <v>44768</v>
      </c>
      <c r="B393" s="410">
        <v>95</v>
      </c>
      <c r="C393" s="410">
        <v>183</v>
      </c>
      <c r="D393" s="410">
        <v>88</v>
      </c>
      <c r="F393" s="422"/>
      <c r="G393" s="422"/>
      <c r="H393" s="422"/>
    </row>
    <row r="394" spans="1:8" s="172" customFormat="1">
      <c r="A394" s="16">
        <f t="shared" si="0"/>
        <v>44769</v>
      </c>
      <c r="B394" s="410">
        <v>95</v>
      </c>
      <c r="C394" s="410">
        <v>183</v>
      </c>
      <c r="D394" s="410">
        <v>88</v>
      </c>
      <c r="F394" s="422"/>
      <c r="G394" s="422"/>
      <c r="H394" s="422"/>
    </row>
    <row r="395" spans="1:8" s="172" customFormat="1">
      <c r="A395" s="16">
        <f t="shared" si="0"/>
        <v>44770</v>
      </c>
      <c r="B395" s="410">
        <v>96</v>
      </c>
      <c r="C395" s="410">
        <v>183</v>
      </c>
      <c r="D395" s="410">
        <v>87</v>
      </c>
      <c r="F395" s="422"/>
      <c r="G395" s="422"/>
      <c r="H395" s="422"/>
    </row>
    <row r="396" spans="1:8" s="172" customFormat="1">
      <c r="A396" s="16">
        <f t="shared" si="0"/>
        <v>44771</v>
      </c>
      <c r="B396" s="410">
        <v>97</v>
      </c>
      <c r="C396" s="410">
        <v>185</v>
      </c>
      <c r="D396" s="410">
        <v>88</v>
      </c>
      <c r="F396" s="422"/>
      <c r="G396" s="422"/>
      <c r="H396" s="422"/>
    </row>
    <row r="397" spans="1:8" s="172" customFormat="1">
      <c r="A397" s="16">
        <f t="shared" si="0"/>
        <v>44774</v>
      </c>
      <c r="B397" s="410">
        <v>98</v>
      </c>
      <c r="C397" s="410">
        <v>186</v>
      </c>
      <c r="D397" s="410">
        <v>88</v>
      </c>
      <c r="F397" s="422"/>
      <c r="G397" s="422"/>
      <c r="H397" s="422"/>
    </row>
    <row r="398" spans="1:8" s="172" customFormat="1">
      <c r="A398" s="16">
        <f t="shared" si="0"/>
        <v>44775</v>
      </c>
      <c r="B398" s="410">
        <v>99</v>
      </c>
      <c r="C398" s="410">
        <v>186</v>
      </c>
      <c r="D398" s="410">
        <v>87</v>
      </c>
      <c r="F398" s="422"/>
      <c r="G398" s="422"/>
      <c r="H398" s="422"/>
    </row>
    <row r="399" spans="1:8" s="172" customFormat="1">
      <c r="A399" s="16">
        <f t="shared" si="0"/>
        <v>44776</v>
      </c>
      <c r="B399" s="410">
        <v>98</v>
      </c>
      <c r="C399" s="410">
        <v>186</v>
      </c>
      <c r="D399" s="410">
        <v>88</v>
      </c>
      <c r="F399" s="422"/>
      <c r="G399" s="422"/>
      <c r="H399" s="422"/>
    </row>
    <row r="400" spans="1:8" s="172" customFormat="1">
      <c r="A400" s="16">
        <f t="shared" si="0"/>
        <v>44777</v>
      </c>
      <c r="B400" s="410">
        <v>99</v>
      </c>
      <c r="C400" s="410">
        <v>187</v>
      </c>
      <c r="D400" s="410">
        <v>88</v>
      </c>
      <c r="F400" s="422"/>
      <c r="G400" s="422"/>
      <c r="H400" s="422"/>
    </row>
    <row r="401" spans="1:8" s="172" customFormat="1">
      <c r="A401" s="16">
        <f t="shared" si="0"/>
        <v>44778</v>
      </c>
      <c r="B401" s="410">
        <v>98</v>
      </c>
      <c r="C401" s="410">
        <v>186</v>
      </c>
      <c r="D401" s="410">
        <v>88</v>
      </c>
      <c r="F401" s="422"/>
      <c r="G401" s="422"/>
      <c r="H401" s="422"/>
    </row>
    <row r="402" spans="1:8" s="172" customFormat="1">
      <c r="A402" s="16">
        <f t="shared" si="0"/>
        <v>44781</v>
      </c>
      <c r="B402" s="410">
        <v>98</v>
      </c>
      <c r="C402" s="410">
        <v>186</v>
      </c>
      <c r="D402" s="410">
        <v>88</v>
      </c>
      <c r="F402" s="422"/>
      <c r="G402" s="422"/>
      <c r="H402" s="422"/>
    </row>
    <row r="403" spans="1:8" s="172" customFormat="1">
      <c r="A403" s="16">
        <f t="shared" si="0"/>
        <v>44782</v>
      </c>
      <c r="B403" s="410">
        <v>98</v>
      </c>
      <c r="C403" s="410">
        <v>186</v>
      </c>
      <c r="D403" s="410">
        <v>88</v>
      </c>
      <c r="F403" s="422"/>
      <c r="G403" s="422"/>
      <c r="H403" s="422"/>
    </row>
    <row r="404" spans="1:8" s="172" customFormat="1">
      <c r="A404" s="16">
        <f t="shared" si="0"/>
        <v>44783</v>
      </c>
      <c r="B404" s="410">
        <v>99</v>
      </c>
      <c r="C404" s="410">
        <v>186</v>
      </c>
      <c r="D404" s="410">
        <v>87</v>
      </c>
      <c r="F404" s="422"/>
      <c r="G404" s="422"/>
      <c r="H404" s="422"/>
    </row>
    <row r="405" spans="1:8" s="172" customFormat="1">
      <c r="A405" s="16">
        <f t="shared" si="0"/>
        <v>44784</v>
      </c>
      <c r="B405" s="410">
        <v>99</v>
      </c>
      <c r="C405" s="410">
        <v>186</v>
      </c>
      <c r="D405" s="410">
        <v>87</v>
      </c>
      <c r="F405" s="422"/>
      <c r="G405" s="422"/>
      <c r="H405" s="422"/>
    </row>
    <row r="406" spans="1:8" s="172" customFormat="1">
      <c r="A406" s="16">
        <f t="shared" si="0"/>
        <v>44785</v>
      </c>
      <c r="B406" s="410">
        <v>98</v>
      </c>
      <c r="C406" s="410">
        <v>186</v>
      </c>
      <c r="D406" s="410">
        <v>88</v>
      </c>
      <c r="F406" s="422"/>
      <c r="G406" s="422"/>
      <c r="H406" s="422"/>
    </row>
    <row r="407" spans="1:8" s="172" customFormat="1">
      <c r="A407" s="16">
        <f>WORKDAY(A406,2)</f>
        <v>44789</v>
      </c>
      <c r="B407" s="410">
        <v>98</v>
      </c>
      <c r="C407" s="410">
        <v>186</v>
      </c>
      <c r="D407" s="410">
        <v>88</v>
      </c>
      <c r="F407" s="422"/>
      <c r="G407" s="422"/>
      <c r="H407" s="422"/>
    </row>
    <row r="408" spans="1:8" s="172" customFormat="1">
      <c r="A408" s="16">
        <f t="shared" si="0"/>
        <v>44790</v>
      </c>
      <c r="B408" s="410">
        <v>99</v>
      </c>
      <c r="C408" s="410">
        <v>187</v>
      </c>
      <c r="D408" s="410">
        <v>88</v>
      </c>
      <c r="F408" s="422"/>
      <c r="G408" s="422"/>
      <c r="H408" s="422"/>
    </row>
    <row r="409" spans="1:8" s="172" customFormat="1">
      <c r="A409" s="16">
        <f t="shared" si="0"/>
        <v>44791</v>
      </c>
      <c r="B409" s="410">
        <v>100</v>
      </c>
      <c r="C409" s="410">
        <v>187</v>
      </c>
      <c r="D409" s="410">
        <v>87</v>
      </c>
      <c r="F409" s="422"/>
      <c r="G409" s="422"/>
      <c r="H409" s="422"/>
    </row>
    <row r="410" spans="1:8" s="172" customFormat="1">
      <c r="A410" s="16">
        <f t="shared" si="0"/>
        <v>44792</v>
      </c>
      <c r="B410" s="410">
        <v>99</v>
      </c>
      <c r="C410" s="410">
        <v>187</v>
      </c>
      <c r="D410" s="410">
        <v>88</v>
      </c>
      <c r="F410" s="422"/>
      <c r="G410" s="422"/>
      <c r="H410" s="422"/>
    </row>
    <row r="411" spans="1:8" s="172" customFormat="1">
      <c r="A411" s="16">
        <f t="shared" si="0"/>
        <v>44795</v>
      </c>
      <c r="B411" s="410">
        <v>97</v>
      </c>
      <c r="C411" s="410">
        <v>186</v>
      </c>
      <c r="D411" s="410">
        <v>89</v>
      </c>
      <c r="F411" s="422"/>
      <c r="G411" s="422"/>
      <c r="H411" s="422"/>
    </row>
    <row r="412" spans="1:8" s="172" customFormat="1">
      <c r="A412" s="16">
        <f t="shared" si="0"/>
        <v>44796</v>
      </c>
      <c r="B412" s="410">
        <v>98</v>
      </c>
      <c r="C412" s="410">
        <v>186</v>
      </c>
      <c r="D412" s="410">
        <v>88</v>
      </c>
      <c r="F412" s="422"/>
      <c r="G412" s="422"/>
      <c r="H412" s="422"/>
    </row>
    <row r="413" spans="1:8" s="172" customFormat="1">
      <c r="A413" s="16">
        <f t="shared" si="0"/>
        <v>44797</v>
      </c>
      <c r="B413" s="410">
        <v>99</v>
      </c>
      <c r="C413" s="410">
        <v>187</v>
      </c>
      <c r="D413" s="410">
        <v>88</v>
      </c>
      <c r="F413" s="422"/>
      <c r="G413" s="422"/>
      <c r="H413" s="422"/>
    </row>
    <row r="414" spans="1:8" s="172" customFormat="1">
      <c r="A414" s="16">
        <f t="shared" si="0"/>
        <v>44798</v>
      </c>
      <c r="B414" s="410">
        <v>98</v>
      </c>
      <c r="C414" s="410">
        <v>186</v>
      </c>
      <c r="D414" s="410">
        <v>88</v>
      </c>
      <c r="F414" s="422"/>
      <c r="G414" s="422"/>
      <c r="H414" s="422"/>
    </row>
    <row r="415" spans="1:8" s="172" customFormat="1">
      <c r="A415" s="16">
        <f t="shared" si="0"/>
        <v>44799</v>
      </c>
      <c r="B415" s="410">
        <v>98</v>
      </c>
      <c r="C415" s="410">
        <v>186</v>
      </c>
      <c r="D415" s="410">
        <v>88</v>
      </c>
      <c r="F415" s="422"/>
      <c r="G415" s="422"/>
      <c r="H415" s="422"/>
    </row>
    <row r="416" spans="1:8" s="172" customFormat="1">
      <c r="A416" s="16">
        <f t="shared" si="0"/>
        <v>44802</v>
      </c>
      <c r="B416" s="410">
        <v>99</v>
      </c>
      <c r="C416" s="410">
        <v>187</v>
      </c>
      <c r="D416" s="410">
        <v>88</v>
      </c>
      <c r="F416" s="422"/>
      <c r="G416" s="422"/>
      <c r="H416" s="422"/>
    </row>
    <row r="417" spans="1:8" s="172" customFormat="1">
      <c r="A417" s="16">
        <f t="shared" si="0"/>
        <v>44803</v>
      </c>
      <c r="B417" s="410">
        <v>98</v>
      </c>
      <c r="C417" s="410">
        <v>187</v>
      </c>
      <c r="D417" s="410">
        <v>89</v>
      </c>
      <c r="F417" s="422"/>
      <c r="G417" s="422"/>
      <c r="H417" s="422"/>
    </row>
    <row r="418" spans="1:8" s="172" customFormat="1">
      <c r="A418" s="16">
        <f t="shared" si="0"/>
        <v>44804</v>
      </c>
      <c r="B418" s="410">
        <v>97</v>
      </c>
      <c r="C418" s="410">
        <v>185</v>
      </c>
      <c r="D418" s="410">
        <v>88</v>
      </c>
      <c r="F418" s="422"/>
      <c r="G418" s="422"/>
      <c r="H418" s="422"/>
    </row>
    <row r="419" spans="1:8" s="172" customFormat="1">
      <c r="A419" s="16">
        <f t="shared" si="0"/>
        <v>44805</v>
      </c>
      <c r="B419" s="410">
        <v>99</v>
      </c>
      <c r="C419" s="410">
        <v>187</v>
      </c>
      <c r="D419" s="410">
        <v>88</v>
      </c>
      <c r="F419" s="422"/>
      <c r="G419" s="422"/>
      <c r="H419" s="422"/>
    </row>
    <row r="420" spans="1:8" s="172" customFormat="1">
      <c r="A420" s="16">
        <f t="shared" si="0"/>
        <v>44806</v>
      </c>
      <c r="B420" s="410">
        <v>99</v>
      </c>
      <c r="C420" s="410">
        <v>187</v>
      </c>
      <c r="D420" s="410">
        <v>88</v>
      </c>
      <c r="F420" s="422"/>
      <c r="G420" s="422"/>
      <c r="H420" s="422"/>
    </row>
    <row r="421" spans="1:8" s="172" customFormat="1">
      <c r="A421" s="16">
        <f t="shared" ref="A421:A479" si="1">WORKDAY(A420,1)</f>
        <v>44809</v>
      </c>
      <c r="B421" s="410">
        <v>98</v>
      </c>
      <c r="C421" s="410">
        <v>186</v>
      </c>
      <c r="D421" s="410">
        <v>88</v>
      </c>
      <c r="F421" s="422"/>
      <c r="G421" s="422"/>
      <c r="H421" s="422"/>
    </row>
    <row r="422" spans="1:8" s="172" customFormat="1">
      <c r="A422" s="16">
        <f t="shared" si="1"/>
        <v>44810</v>
      </c>
      <c r="B422" s="410">
        <v>99</v>
      </c>
      <c r="C422" s="410">
        <v>187</v>
      </c>
      <c r="D422" s="410">
        <v>88</v>
      </c>
      <c r="F422" s="422"/>
      <c r="G422" s="422"/>
      <c r="H422" s="422"/>
    </row>
    <row r="423" spans="1:8" s="172" customFormat="1">
      <c r="A423" s="16">
        <f t="shared" si="1"/>
        <v>44811</v>
      </c>
      <c r="B423" s="410">
        <v>98</v>
      </c>
      <c r="C423" s="410">
        <v>186</v>
      </c>
      <c r="D423" s="410">
        <v>88</v>
      </c>
      <c r="F423" s="422"/>
      <c r="G423" s="422"/>
      <c r="H423" s="422"/>
    </row>
    <row r="424" spans="1:8" s="172" customFormat="1">
      <c r="A424" s="16">
        <f t="shared" si="1"/>
        <v>44812</v>
      </c>
      <c r="B424" s="410">
        <v>100</v>
      </c>
      <c r="C424" s="410">
        <v>188</v>
      </c>
      <c r="D424" s="410">
        <v>88</v>
      </c>
      <c r="F424" s="422"/>
      <c r="G424" s="422"/>
      <c r="H424" s="422"/>
    </row>
    <row r="425" spans="1:8" s="172" customFormat="1">
      <c r="A425" s="16">
        <f>WORKDAY(A424,3)</f>
        <v>44817</v>
      </c>
      <c r="B425" s="410">
        <v>97</v>
      </c>
      <c r="C425" s="410">
        <v>185</v>
      </c>
      <c r="D425" s="410">
        <v>88</v>
      </c>
      <c r="F425" s="422"/>
      <c r="G425" s="422"/>
      <c r="H425" s="422"/>
    </row>
    <row r="426" spans="1:8" s="172" customFormat="1">
      <c r="A426" s="16">
        <f t="shared" si="1"/>
        <v>44818</v>
      </c>
      <c r="B426" s="410">
        <v>98</v>
      </c>
      <c r="C426" s="410">
        <v>186</v>
      </c>
      <c r="D426" s="410">
        <v>88</v>
      </c>
      <c r="F426" s="422"/>
      <c r="G426" s="422"/>
      <c r="H426" s="422"/>
    </row>
    <row r="427" spans="1:8" s="172" customFormat="1">
      <c r="A427" s="16">
        <f t="shared" si="1"/>
        <v>44819</v>
      </c>
      <c r="B427" s="410">
        <v>99</v>
      </c>
      <c r="C427" s="410">
        <v>187</v>
      </c>
      <c r="D427" s="410">
        <v>88</v>
      </c>
      <c r="F427" s="422"/>
      <c r="G427" s="422"/>
      <c r="H427" s="422"/>
    </row>
    <row r="428" spans="1:8" s="172" customFormat="1">
      <c r="A428" s="16">
        <f t="shared" si="1"/>
        <v>44820</v>
      </c>
      <c r="B428" s="410">
        <v>99</v>
      </c>
      <c r="C428" s="410">
        <v>188</v>
      </c>
      <c r="D428" s="410">
        <v>89</v>
      </c>
      <c r="F428" s="422"/>
      <c r="G428" s="422"/>
      <c r="H428" s="422"/>
    </row>
    <row r="429" spans="1:8" s="172" customFormat="1">
      <c r="A429" s="16">
        <f t="shared" si="1"/>
        <v>44823</v>
      </c>
      <c r="B429" s="410">
        <v>100</v>
      </c>
      <c r="C429" s="410">
        <v>188</v>
      </c>
      <c r="D429" s="410">
        <v>88</v>
      </c>
      <c r="F429" s="422"/>
      <c r="G429" s="422"/>
      <c r="H429" s="422"/>
    </row>
    <row r="430" spans="1:8" s="172" customFormat="1">
      <c r="A430" s="16">
        <f t="shared" si="1"/>
        <v>44824</v>
      </c>
      <c r="B430" s="410">
        <v>101</v>
      </c>
      <c r="C430" s="410">
        <v>189</v>
      </c>
      <c r="D430" s="410">
        <v>88</v>
      </c>
      <c r="F430" s="422"/>
      <c r="G430" s="422"/>
      <c r="H430" s="422"/>
    </row>
    <row r="431" spans="1:8" s="172" customFormat="1">
      <c r="A431" s="16">
        <f t="shared" si="1"/>
        <v>44825</v>
      </c>
      <c r="B431" s="410">
        <v>100</v>
      </c>
      <c r="C431" s="410">
        <v>188</v>
      </c>
      <c r="D431" s="410">
        <v>88</v>
      </c>
      <c r="F431" s="422"/>
      <c r="G431" s="422"/>
      <c r="H431" s="422"/>
    </row>
    <row r="432" spans="1:8" s="172" customFormat="1">
      <c r="A432" s="16">
        <f t="shared" si="1"/>
        <v>44826</v>
      </c>
      <c r="B432" s="410">
        <v>101</v>
      </c>
      <c r="C432" s="410">
        <v>189</v>
      </c>
      <c r="D432" s="410">
        <v>88</v>
      </c>
      <c r="F432" s="422"/>
      <c r="G432" s="422"/>
      <c r="H432" s="422"/>
    </row>
    <row r="433" spans="1:8" s="172" customFormat="1">
      <c r="A433" s="16">
        <f t="shared" si="1"/>
        <v>44827</v>
      </c>
      <c r="B433" s="410">
        <v>100</v>
      </c>
      <c r="C433" s="410">
        <v>189</v>
      </c>
      <c r="D433" s="410">
        <v>89</v>
      </c>
      <c r="F433" s="422"/>
      <c r="G433" s="422"/>
      <c r="H433" s="422"/>
    </row>
    <row r="434" spans="1:8" s="172" customFormat="1">
      <c r="A434" s="16">
        <f t="shared" si="1"/>
        <v>44830</v>
      </c>
      <c r="B434" s="410">
        <v>100</v>
      </c>
      <c r="C434" s="410">
        <v>188</v>
      </c>
      <c r="D434" s="410">
        <v>88</v>
      </c>
      <c r="F434" s="422"/>
      <c r="G434" s="422"/>
      <c r="H434" s="422"/>
    </row>
    <row r="435" spans="1:8" s="172" customFormat="1">
      <c r="A435" s="16">
        <f t="shared" si="1"/>
        <v>44831</v>
      </c>
      <c r="B435" s="410">
        <v>106</v>
      </c>
      <c r="C435" s="410">
        <v>194</v>
      </c>
      <c r="D435" s="410">
        <v>88</v>
      </c>
      <c r="F435" s="422"/>
      <c r="G435" s="422"/>
      <c r="H435" s="422"/>
    </row>
    <row r="436" spans="1:8" s="172" customFormat="1">
      <c r="A436" s="16">
        <f t="shared" si="1"/>
        <v>44832</v>
      </c>
      <c r="B436" s="410">
        <v>108</v>
      </c>
      <c r="C436" s="410">
        <v>196</v>
      </c>
      <c r="D436" s="410">
        <v>88</v>
      </c>
      <c r="F436" s="422"/>
      <c r="G436" s="422"/>
      <c r="H436" s="422"/>
    </row>
    <row r="437" spans="1:8" s="172" customFormat="1">
      <c r="A437" s="16">
        <f t="shared" si="1"/>
        <v>44833</v>
      </c>
      <c r="B437" s="410">
        <v>109</v>
      </c>
      <c r="C437" s="410">
        <v>197</v>
      </c>
      <c r="D437" s="410">
        <v>88</v>
      </c>
      <c r="F437" s="422"/>
      <c r="G437" s="422"/>
      <c r="H437" s="422"/>
    </row>
    <row r="438" spans="1:8" s="172" customFormat="1">
      <c r="A438" s="16">
        <f t="shared" si="1"/>
        <v>44834</v>
      </c>
      <c r="B438" s="410">
        <v>109</v>
      </c>
      <c r="C438" s="410">
        <v>197</v>
      </c>
      <c r="D438" s="410">
        <v>88</v>
      </c>
      <c r="F438" s="422"/>
      <c r="G438" s="422"/>
      <c r="H438" s="422"/>
    </row>
    <row r="439" spans="1:8" s="172" customFormat="1">
      <c r="A439" s="16">
        <f>WORKDAY(A438,2)</f>
        <v>44838</v>
      </c>
      <c r="B439" s="410">
        <v>108</v>
      </c>
      <c r="C439" s="410">
        <v>196</v>
      </c>
      <c r="D439" s="410">
        <v>88</v>
      </c>
      <c r="F439" s="422"/>
      <c r="G439" s="422"/>
      <c r="H439" s="422"/>
    </row>
    <row r="440" spans="1:8" s="172" customFormat="1">
      <c r="A440" s="16">
        <f t="shared" si="1"/>
        <v>44839</v>
      </c>
      <c r="B440" s="410">
        <v>111</v>
      </c>
      <c r="C440" s="410">
        <v>199</v>
      </c>
      <c r="D440" s="410">
        <v>88</v>
      </c>
      <c r="F440" s="422"/>
      <c r="G440" s="422"/>
      <c r="H440" s="422"/>
    </row>
    <row r="441" spans="1:8" s="172" customFormat="1">
      <c r="A441" s="16">
        <f t="shared" si="1"/>
        <v>44840</v>
      </c>
      <c r="B441" s="410">
        <v>110</v>
      </c>
      <c r="C441" s="410">
        <v>198</v>
      </c>
      <c r="D441" s="410">
        <v>88</v>
      </c>
      <c r="F441" s="422"/>
      <c r="G441" s="422"/>
      <c r="H441" s="422"/>
    </row>
    <row r="442" spans="1:8" s="172" customFormat="1">
      <c r="A442" s="16">
        <f t="shared" si="1"/>
        <v>44841</v>
      </c>
      <c r="B442" s="410">
        <v>110</v>
      </c>
      <c r="C442" s="410">
        <v>198</v>
      </c>
      <c r="D442" s="410">
        <v>88</v>
      </c>
      <c r="F442" s="422"/>
      <c r="G442" s="422"/>
      <c r="H442" s="422"/>
    </row>
    <row r="443" spans="1:8" s="172" customFormat="1">
      <c r="A443" s="16">
        <f>WORKDAY(A442,2)</f>
        <v>44845</v>
      </c>
      <c r="B443" s="410">
        <v>112</v>
      </c>
      <c r="C443" s="410">
        <v>200</v>
      </c>
      <c r="D443" s="410">
        <v>88</v>
      </c>
      <c r="F443" s="422"/>
      <c r="G443" s="422"/>
      <c r="H443" s="422"/>
    </row>
    <row r="444" spans="1:8" s="172" customFormat="1">
      <c r="A444" s="16">
        <f t="shared" si="1"/>
        <v>44846</v>
      </c>
      <c r="B444" s="410">
        <v>112</v>
      </c>
      <c r="C444" s="410">
        <v>200</v>
      </c>
      <c r="D444" s="410">
        <v>88</v>
      </c>
      <c r="F444" s="422"/>
      <c r="G444" s="422"/>
      <c r="H444" s="422"/>
    </row>
    <row r="445" spans="1:8" s="172" customFormat="1">
      <c r="A445" s="16">
        <f t="shared" si="1"/>
        <v>44847</v>
      </c>
      <c r="B445" s="410">
        <v>115</v>
      </c>
      <c r="C445" s="410">
        <v>203</v>
      </c>
      <c r="D445" s="410">
        <v>88</v>
      </c>
      <c r="F445" s="422"/>
      <c r="G445" s="422"/>
      <c r="H445" s="422"/>
    </row>
    <row r="446" spans="1:8" s="172" customFormat="1">
      <c r="A446" s="16">
        <f t="shared" si="1"/>
        <v>44848</v>
      </c>
      <c r="B446" s="410">
        <v>114</v>
      </c>
      <c r="C446" s="410">
        <v>202</v>
      </c>
      <c r="D446" s="410">
        <v>88</v>
      </c>
      <c r="F446" s="422"/>
      <c r="G446" s="422"/>
      <c r="H446" s="422"/>
    </row>
    <row r="447" spans="1:8" s="172" customFormat="1">
      <c r="A447" s="16">
        <f t="shared" si="1"/>
        <v>44851</v>
      </c>
      <c r="B447" s="410">
        <v>117</v>
      </c>
      <c r="C447" s="410">
        <v>205</v>
      </c>
      <c r="D447" s="410">
        <v>88</v>
      </c>
      <c r="F447" s="422"/>
      <c r="G447" s="422"/>
      <c r="H447" s="422"/>
    </row>
    <row r="448" spans="1:8" s="172" customFormat="1">
      <c r="A448" s="16">
        <f t="shared" si="1"/>
        <v>44852</v>
      </c>
      <c r="B448" s="410">
        <v>121</v>
      </c>
      <c r="C448" s="410">
        <v>209</v>
      </c>
      <c r="D448" s="410">
        <v>88</v>
      </c>
      <c r="F448" s="422"/>
      <c r="G448" s="422"/>
      <c r="H448" s="422"/>
    </row>
    <row r="449" spans="1:8" s="172" customFormat="1">
      <c r="A449" s="16">
        <f t="shared" si="1"/>
        <v>44853</v>
      </c>
      <c r="B449" s="410">
        <v>125</v>
      </c>
      <c r="C449" s="410">
        <v>213</v>
      </c>
      <c r="D449" s="410">
        <v>88</v>
      </c>
      <c r="F449" s="422"/>
      <c r="G449" s="422"/>
      <c r="H449" s="422"/>
    </row>
    <row r="450" spans="1:8" s="172" customFormat="1">
      <c r="A450" s="16">
        <f t="shared" si="1"/>
        <v>44854</v>
      </c>
      <c r="B450" s="410">
        <v>127</v>
      </c>
      <c r="C450" s="410">
        <v>216</v>
      </c>
      <c r="D450" s="410">
        <v>89</v>
      </c>
      <c r="F450" s="422"/>
      <c r="G450" s="422"/>
      <c r="H450" s="422"/>
    </row>
    <row r="451" spans="1:8" s="172" customFormat="1">
      <c r="A451" s="16">
        <f t="shared" si="1"/>
        <v>44855</v>
      </c>
      <c r="B451" s="410">
        <v>126</v>
      </c>
      <c r="C451" s="410">
        <v>214</v>
      </c>
      <c r="D451" s="410">
        <v>88</v>
      </c>
      <c r="F451" s="422"/>
      <c r="G451" s="422"/>
      <c r="H451" s="422"/>
    </row>
    <row r="452" spans="1:8" s="172" customFormat="1">
      <c r="A452" s="16">
        <f t="shared" si="1"/>
        <v>44858</v>
      </c>
      <c r="B452" s="410">
        <v>133</v>
      </c>
      <c r="C452" s="410">
        <v>221</v>
      </c>
      <c r="D452" s="410">
        <v>88</v>
      </c>
      <c r="F452" s="422"/>
      <c r="G452" s="422"/>
      <c r="H452" s="422"/>
    </row>
    <row r="453" spans="1:8" s="172" customFormat="1">
      <c r="A453" s="16">
        <f t="shared" si="1"/>
        <v>44859</v>
      </c>
      <c r="B453" s="410">
        <v>134</v>
      </c>
      <c r="C453" s="410">
        <v>222</v>
      </c>
      <c r="D453" s="410">
        <v>88</v>
      </c>
      <c r="F453" s="422"/>
      <c r="G453" s="422"/>
      <c r="H453" s="422"/>
    </row>
    <row r="454" spans="1:8" s="172" customFormat="1">
      <c r="A454" s="16">
        <f t="shared" si="1"/>
        <v>44860</v>
      </c>
      <c r="B454" s="410">
        <v>138</v>
      </c>
      <c r="C454" s="410">
        <v>226</v>
      </c>
      <c r="D454" s="410">
        <v>88</v>
      </c>
      <c r="F454" s="422"/>
      <c r="G454" s="422"/>
      <c r="H454" s="422"/>
    </row>
    <row r="455" spans="1:8" s="172" customFormat="1">
      <c r="A455" s="16">
        <f t="shared" si="1"/>
        <v>44861</v>
      </c>
      <c r="B455" s="410">
        <v>140</v>
      </c>
      <c r="C455" s="410">
        <v>228</v>
      </c>
      <c r="D455" s="410">
        <v>88</v>
      </c>
      <c r="F455" s="422"/>
      <c r="G455" s="422"/>
      <c r="H455" s="422"/>
    </row>
    <row r="456" spans="1:8" s="172" customFormat="1">
      <c r="A456" s="16">
        <f t="shared" si="1"/>
        <v>44862</v>
      </c>
      <c r="B456" s="410">
        <v>143</v>
      </c>
      <c r="C456" s="410">
        <v>230</v>
      </c>
      <c r="D456" s="410">
        <v>87</v>
      </c>
      <c r="F456" s="422"/>
      <c r="G456" s="422"/>
      <c r="H456" s="422"/>
    </row>
    <row r="457" spans="1:8" s="172" customFormat="1">
      <c r="A457" s="16">
        <f t="shared" si="1"/>
        <v>44865</v>
      </c>
      <c r="B457" s="410">
        <v>142</v>
      </c>
      <c r="C457" s="410">
        <v>229</v>
      </c>
      <c r="D457" s="410">
        <v>87</v>
      </c>
      <c r="F457" s="422"/>
      <c r="G457" s="422"/>
      <c r="H457" s="422"/>
    </row>
    <row r="458" spans="1:8" s="172" customFormat="1">
      <c r="A458" s="16">
        <f t="shared" si="1"/>
        <v>44866</v>
      </c>
      <c r="B458" s="410">
        <v>145</v>
      </c>
      <c r="C458" s="410">
        <v>232</v>
      </c>
      <c r="D458" s="410">
        <v>87</v>
      </c>
      <c r="F458" s="422"/>
      <c r="G458" s="422"/>
      <c r="H458" s="422"/>
    </row>
    <row r="459" spans="1:8" s="172" customFormat="1">
      <c r="A459" s="16">
        <f t="shared" si="1"/>
        <v>44867</v>
      </c>
      <c r="B459" s="410">
        <v>145</v>
      </c>
      <c r="C459" s="410">
        <v>233</v>
      </c>
      <c r="D459" s="410">
        <v>88</v>
      </c>
      <c r="F459" s="422"/>
      <c r="G459" s="422"/>
      <c r="H459" s="422"/>
    </row>
    <row r="460" spans="1:8" s="172" customFormat="1">
      <c r="A460" s="16">
        <f t="shared" si="1"/>
        <v>44868</v>
      </c>
      <c r="B460" s="410">
        <v>148</v>
      </c>
      <c r="C460" s="410">
        <v>235</v>
      </c>
      <c r="D460" s="410">
        <v>87</v>
      </c>
      <c r="F460" s="422"/>
      <c r="G460" s="422"/>
      <c r="H460" s="422"/>
    </row>
    <row r="461" spans="1:8" s="172" customFormat="1">
      <c r="A461" s="16">
        <f t="shared" si="1"/>
        <v>44869</v>
      </c>
      <c r="B461" s="410">
        <v>150</v>
      </c>
      <c r="C461" s="410">
        <v>238</v>
      </c>
      <c r="D461" s="410">
        <v>88</v>
      </c>
      <c r="F461" s="422"/>
      <c r="G461" s="422"/>
      <c r="H461" s="422"/>
    </row>
    <row r="462" spans="1:8" s="172" customFormat="1">
      <c r="A462" s="16">
        <f t="shared" si="1"/>
        <v>44872</v>
      </c>
      <c r="B462" s="410">
        <v>150</v>
      </c>
      <c r="C462" s="410">
        <v>238</v>
      </c>
      <c r="D462" s="410">
        <v>88</v>
      </c>
      <c r="F462" s="422"/>
      <c r="G462" s="422"/>
      <c r="H462" s="422"/>
    </row>
    <row r="463" spans="1:8" s="172" customFormat="1">
      <c r="A463" s="16">
        <f t="shared" si="1"/>
        <v>44873</v>
      </c>
      <c r="B463" s="410">
        <v>151</v>
      </c>
      <c r="C463" s="410">
        <v>239</v>
      </c>
      <c r="D463" s="410">
        <v>88</v>
      </c>
      <c r="F463" s="422"/>
      <c r="G463" s="422"/>
      <c r="H463" s="422"/>
    </row>
    <row r="464" spans="1:8" s="172" customFormat="1">
      <c r="A464" s="16">
        <f t="shared" si="1"/>
        <v>44874</v>
      </c>
      <c r="B464" s="410">
        <v>153</v>
      </c>
      <c r="C464" s="410">
        <v>241</v>
      </c>
      <c r="D464" s="410">
        <v>88</v>
      </c>
      <c r="F464" s="422"/>
      <c r="G464" s="422"/>
      <c r="H464" s="422"/>
    </row>
    <row r="465" spans="1:8" s="172" customFormat="1">
      <c r="A465" s="16">
        <f t="shared" si="1"/>
        <v>44875</v>
      </c>
      <c r="B465" s="410">
        <v>155</v>
      </c>
      <c r="C465" s="410">
        <v>242</v>
      </c>
      <c r="D465" s="410">
        <v>87</v>
      </c>
      <c r="F465" s="422"/>
      <c r="G465" s="422"/>
      <c r="H465" s="422"/>
    </row>
    <row r="466" spans="1:8" s="172" customFormat="1">
      <c r="A466" s="16">
        <f t="shared" si="1"/>
        <v>44876</v>
      </c>
      <c r="B466" s="410">
        <v>158</v>
      </c>
      <c r="C466" s="410">
        <v>246</v>
      </c>
      <c r="D466" s="410">
        <v>88</v>
      </c>
      <c r="F466" s="422"/>
      <c r="G466" s="422"/>
      <c r="H466" s="422"/>
    </row>
    <row r="467" spans="1:8" s="172" customFormat="1">
      <c r="A467" s="16">
        <f t="shared" si="1"/>
        <v>44879</v>
      </c>
      <c r="B467" s="410">
        <v>160</v>
      </c>
      <c r="C467" s="410">
        <v>247</v>
      </c>
      <c r="D467" s="410">
        <v>87</v>
      </c>
      <c r="F467" s="422"/>
      <c r="G467" s="422"/>
      <c r="H467" s="422"/>
    </row>
    <row r="468" spans="1:8" s="172" customFormat="1">
      <c r="A468" s="16">
        <f t="shared" si="1"/>
        <v>44880</v>
      </c>
      <c r="B468" s="410">
        <v>162</v>
      </c>
      <c r="C468" s="410">
        <v>249</v>
      </c>
      <c r="D468" s="410">
        <v>87</v>
      </c>
      <c r="F468" s="422"/>
      <c r="G468" s="422"/>
      <c r="H468" s="422"/>
    </row>
    <row r="469" spans="1:8" s="172" customFormat="1">
      <c r="A469" s="16">
        <f t="shared" si="1"/>
        <v>44881</v>
      </c>
      <c r="B469" s="410">
        <v>163</v>
      </c>
      <c r="C469" s="410">
        <v>250</v>
      </c>
      <c r="D469" s="410">
        <v>87</v>
      </c>
      <c r="F469" s="422"/>
      <c r="G469" s="422"/>
      <c r="H469" s="422"/>
    </row>
    <row r="470" spans="1:8" s="172" customFormat="1">
      <c r="A470" s="16">
        <f t="shared" si="1"/>
        <v>44882</v>
      </c>
      <c r="B470" s="410">
        <v>166</v>
      </c>
      <c r="C470" s="410">
        <v>253</v>
      </c>
      <c r="D470" s="410">
        <v>87</v>
      </c>
      <c r="F470" s="422"/>
      <c r="G470" s="422"/>
      <c r="H470" s="422"/>
    </row>
    <row r="471" spans="1:8" s="172" customFormat="1">
      <c r="A471" s="16">
        <f t="shared" si="1"/>
        <v>44883</v>
      </c>
      <c r="B471" s="410">
        <v>167</v>
      </c>
      <c r="C471" s="410">
        <v>253</v>
      </c>
      <c r="D471" s="410">
        <v>86</v>
      </c>
      <c r="F471" s="422"/>
      <c r="G471" s="422"/>
      <c r="H471" s="422"/>
    </row>
    <row r="472" spans="1:8" s="172" customFormat="1">
      <c r="A472" s="16">
        <f t="shared" si="1"/>
        <v>44886</v>
      </c>
      <c r="B472" s="410">
        <v>169</v>
      </c>
      <c r="C472" s="410">
        <v>256</v>
      </c>
      <c r="D472" s="410">
        <v>87</v>
      </c>
      <c r="F472" s="422"/>
      <c r="G472" s="422"/>
      <c r="H472" s="422"/>
    </row>
    <row r="473" spans="1:8" s="172" customFormat="1">
      <c r="A473" s="16">
        <f t="shared" si="1"/>
        <v>44887</v>
      </c>
      <c r="B473" s="410">
        <v>172</v>
      </c>
      <c r="C473" s="410">
        <v>259</v>
      </c>
      <c r="D473" s="410">
        <v>87</v>
      </c>
      <c r="F473" s="422"/>
      <c r="G473" s="422"/>
      <c r="H473" s="422"/>
    </row>
    <row r="474" spans="1:8" s="172" customFormat="1">
      <c r="A474" s="16">
        <f t="shared" si="1"/>
        <v>44888</v>
      </c>
      <c r="B474" s="410">
        <v>170</v>
      </c>
      <c r="C474" s="410">
        <v>257</v>
      </c>
      <c r="D474" s="410">
        <v>87</v>
      </c>
      <c r="F474" s="422"/>
      <c r="G474" s="422"/>
      <c r="H474" s="422"/>
    </row>
    <row r="475" spans="1:8" s="172" customFormat="1">
      <c r="A475" s="16">
        <f t="shared" si="1"/>
        <v>44889</v>
      </c>
      <c r="B475" s="410">
        <v>174</v>
      </c>
      <c r="C475" s="410">
        <v>261</v>
      </c>
      <c r="D475" s="410">
        <v>87</v>
      </c>
      <c r="F475" s="422"/>
      <c r="G475" s="422"/>
      <c r="H475" s="422"/>
    </row>
    <row r="476" spans="1:8" s="172" customFormat="1">
      <c r="A476" s="16">
        <f t="shared" si="1"/>
        <v>44890</v>
      </c>
      <c r="B476" s="410">
        <v>175</v>
      </c>
      <c r="C476" s="410">
        <v>262</v>
      </c>
      <c r="D476" s="410">
        <v>87</v>
      </c>
      <c r="F476" s="422"/>
      <c r="G476" s="422"/>
      <c r="H476" s="422"/>
    </row>
    <row r="477" spans="1:8" s="172" customFormat="1">
      <c r="A477" s="16">
        <f t="shared" si="1"/>
        <v>44893</v>
      </c>
      <c r="B477" s="410">
        <v>176</v>
      </c>
      <c r="C477" s="410">
        <v>262</v>
      </c>
      <c r="D477" s="410">
        <v>86</v>
      </c>
      <c r="F477" s="422"/>
      <c r="G477" s="422"/>
      <c r="H477" s="422"/>
    </row>
    <row r="478" spans="1:8" s="172" customFormat="1">
      <c r="A478" s="16">
        <f t="shared" si="1"/>
        <v>44894</v>
      </c>
      <c r="B478" s="410">
        <v>176</v>
      </c>
      <c r="C478" s="410">
        <v>262</v>
      </c>
      <c r="D478" s="410">
        <v>86</v>
      </c>
      <c r="F478" s="422"/>
      <c r="G478" s="422"/>
      <c r="H478" s="422"/>
    </row>
    <row r="479" spans="1:8" s="172" customFormat="1">
      <c r="A479" s="16">
        <f t="shared" si="1"/>
        <v>44895</v>
      </c>
      <c r="B479" s="410">
        <v>179</v>
      </c>
      <c r="C479" s="410">
        <v>266</v>
      </c>
      <c r="D479" s="410">
        <v>87</v>
      </c>
      <c r="F479" s="422"/>
      <c r="G479" s="422"/>
      <c r="H479" s="422"/>
    </row>
    <row r="480" spans="1:8" s="172" customFormat="1">
      <c r="A480" s="16">
        <v>44896</v>
      </c>
      <c r="B480" s="410">
        <v>176</v>
      </c>
      <c r="C480" s="410">
        <v>263</v>
      </c>
      <c r="D480" s="410">
        <v>87</v>
      </c>
      <c r="F480" s="422"/>
      <c r="G480" s="422"/>
      <c r="H480" s="422"/>
    </row>
    <row r="481" spans="1:8" s="172" customFormat="1">
      <c r="A481" s="16">
        <v>44897</v>
      </c>
      <c r="B481" s="410">
        <v>175</v>
      </c>
      <c r="C481" s="410">
        <v>262</v>
      </c>
      <c r="D481" s="410">
        <v>87</v>
      </c>
      <c r="F481" s="422"/>
      <c r="G481" s="422"/>
      <c r="H481" s="422"/>
    </row>
    <row r="482" spans="1:8" s="172" customFormat="1">
      <c r="A482" s="16">
        <v>44900</v>
      </c>
      <c r="B482" s="410">
        <v>175</v>
      </c>
      <c r="C482" s="410">
        <v>262</v>
      </c>
      <c r="D482" s="410">
        <v>87</v>
      </c>
      <c r="F482" s="422"/>
      <c r="G482" s="422"/>
      <c r="H482" s="422"/>
    </row>
    <row r="483" spans="1:8" s="172" customFormat="1">
      <c r="A483" s="16">
        <v>44901</v>
      </c>
      <c r="B483" s="410">
        <v>174</v>
      </c>
      <c r="C483" s="410">
        <v>261</v>
      </c>
      <c r="D483" s="410">
        <v>87</v>
      </c>
      <c r="F483" s="422"/>
      <c r="G483" s="422"/>
      <c r="H483" s="422"/>
    </row>
    <row r="484" spans="1:8" s="172" customFormat="1">
      <c r="A484" s="16">
        <v>44902</v>
      </c>
      <c r="B484" s="410">
        <v>174</v>
      </c>
      <c r="C484" s="410">
        <v>261</v>
      </c>
      <c r="D484" s="410">
        <v>87</v>
      </c>
      <c r="F484" s="422"/>
      <c r="G484" s="422"/>
      <c r="H484" s="422"/>
    </row>
    <row r="485" spans="1:8" s="172" customFormat="1">
      <c r="A485" s="16">
        <v>44903</v>
      </c>
      <c r="B485" s="410">
        <v>173</v>
      </c>
      <c r="C485" s="410">
        <v>261</v>
      </c>
      <c r="D485" s="410">
        <v>88</v>
      </c>
      <c r="F485" s="422"/>
      <c r="G485" s="422"/>
      <c r="H485" s="422"/>
    </row>
    <row r="486" spans="1:8" s="172" customFormat="1">
      <c r="A486" s="16">
        <v>44904</v>
      </c>
      <c r="B486" s="410">
        <v>170</v>
      </c>
      <c r="C486" s="410">
        <v>259</v>
      </c>
      <c r="D486" s="410">
        <v>89</v>
      </c>
      <c r="F486" s="422"/>
      <c r="G486" s="422"/>
      <c r="H486" s="422"/>
    </row>
    <row r="487" spans="1:8" s="172" customFormat="1">
      <c r="A487" s="16">
        <v>44907</v>
      </c>
      <c r="B487" s="410">
        <v>174</v>
      </c>
      <c r="C487" s="410">
        <v>263</v>
      </c>
      <c r="D487" s="410">
        <v>89</v>
      </c>
      <c r="F487" s="422"/>
      <c r="G487" s="422"/>
      <c r="H487" s="422"/>
    </row>
    <row r="488" spans="1:8" s="172" customFormat="1">
      <c r="A488" s="16">
        <v>44908</v>
      </c>
      <c r="B488" s="410">
        <v>173</v>
      </c>
      <c r="C488" s="410">
        <v>263</v>
      </c>
      <c r="D488" s="410">
        <v>90</v>
      </c>
      <c r="F488" s="422"/>
      <c r="G488" s="422"/>
      <c r="H488" s="422"/>
    </row>
    <row r="489" spans="1:8" s="172" customFormat="1">
      <c r="A489" s="16">
        <v>44909</v>
      </c>
      <c r="B489" s="410">
        <v>171</v>
      </c>
      <c r="C489" s="410">
        <v>261</v>
      </c>
      <c r="D489" s="410">
        <v>90</v>
      </c>
      <c r="F489" s="422"/>
      <c r="G489" s="422"/>
      <c r="H489" s="422"/>
    </row>
    <row r="490" spans="1:8" s="172" customFormat="1">
      <c r="A490" s="16">
        <v>44910</v>
      </c>
      <c r="B490" s="410">
        <v>167</v>
      </c>
      <c r="C490" s="410">
        <v>258</v>
      </c>
      <c r="D490" s="410">
        <v>91</v>
      </c>
      <c r="F490" s="422"/>
      <c r="G490" s="422"/>
      <c r="H490" s="422"/>
    </row>
    <row r="491" spans="1:8" s="172" customFormat="1">
      <c r="A491" s="16">
        <v>44911</v>
      </c>
      <c r="B491" s="410">
        <v>165</v>
      </c>
      <c r="C491" s="410">
        <v>256</v>
      </c>
      <c r="D491" s="410">
        <v>91</v>
      </c>
      <c r="F491" s="422"/>
      <c r="G491" s="422"/>
      <c r="H491" s="422"/>
    </row>
    <row r="492" spans="1:8" s="172" customFormat="1">
      <c r="A492" s="16">
        <v>44914</v>
      </c>
      <c r="B492" s="410">
        <v>163</v>
      </c>
      <c r="C492" s="410">
        <v>255</v>
      </c>
      <c r="D492" s="410">
        <v>92</v>
      </c>
      <c r="F492" s="422"/>
      <c r="G492" s="422"/>
      <c r="H492" s="422"/>
    </row>
    <row r="493" spans="1:8" s="172" customFormat="1">
      <c r="A493" s="16">
        <v>44915</v>
      </c>
      <c r="B493" s="410">
        <v>161</v>
      </c>
      <c r="C493" s="410">
        <v>254</v>
      </c>
      <c r="D493" s="410">
        <v>93</v>
      </c>
      <c r="F493" s="422"/>
      <c r="G493" s="422"/>
      <c r="H493" s="422"/>
    </row>
    <row r="494" spans="1:8" s="172" customFormat="1">
      <c r="A494" s="16">
        <v>44916</v>
      </c>
      <c r="B494" s="410">
        <v>160</v>
      </c>
      <c r="C494" s="410">
        <v>253</v>
      </c>
      <c r="D494" s="410">
        <v>93</v>
      </c>
      <c r="F494" s="422"/>
      <c r="G494" s="422"/>
      <c r="H494" s="422"/>
    </row>
    <row r="495" spans="1:8" s="172" customFormat="1">
      <c r="A495" s="16">
        <v>44917</v>
      </c>
      <c r="B495" s="410">
        <v>158</v>
      </c>
      <c r="C495" s="410">
        <v>253</v>
      </c>
      <c r="D495" s="410">
        <v>95</v>
      </c>
      <c r="F495" s="422"/>
      <c r="G495" s="422"/>
      <c r="H495" s="422"/>
    </row>
    <row r="496" spans="1:8" s="172" customFormat="1">
      <c r="A496" s="16">
        <v>44918</v>
      </c>
      <c r="B496" s="410">
        <v>156</v>
      </c>
      <c r="C496" s="410">
        <v>252</v>
      </c>
      <c r="D496" s="410">
        <v>96</v>
      </c>
      <c r="F496" s="422"/>
      <c r="G496" s="422"/>
      <c r="H496" s="422"/>
    </row>
    <row r="497" spans="1:8" s="172" customFormat="1">
      <c r="A497" s="16">
        <v>44921</v>
      </c>
      <c r="B497" s="410">
        <v>156</v>
      </c>
      <c r="C497" s="410">
        <v>253</v>
      </c>
      <c r="D497" s="410">
        <v>97</v>
      </c>
      <c r="F497" s="422"/>
      <c r="G497" s="422"/>
      <c r="H497" s="422"/>
    </row>
    <row r="498" spans="1:8" s="172" customFormat="1">
      <c r="A498" s="16">
        <v>44922</v>
      </c>
      <c r="B498" s="410">
        <v>153</v>
      </c>
      <c r="C498" s="410">
        <v>251</v>
      </c>
      <c r="D498" s="410">
        <v>98</v>
      </c>
      <c r="F498" s="422"/>
      <c r="G498" s="422"/>
      <c r="H498" s="422"/>
    </row>
    <row r="499" spans="1:8" s="172" customFormat="1">
      <c r="A499" s="16">
        <v>44923</v>
      </c>
      <c r="B499" s="410">
        <v>151</v>
      </c>
      <c r="C499" s="410">
        <v>249</v>
      </c>
      <c r="D499" s="410">
        <v>98</v>
      </c>
      <c r="F499" s="422"/>
      <c r="G499" s="422"/>
      <c r="H499" s="422"/>
    </row>
    <row r="500" spans="1:8" s="172" customFormat="1">
      <c r="A500" s="16">
        <v>44924</v>
      </c>
      <c r="B500" s="410">
        <v>148</v>
      </c>
      <c r="C500" s="410">
        <v>247</v>
      </c>
      <c r="D500" s="410">
        <v>99</v>
      </c>
      <c r="F500" s="422"/>
      <c r="G500" s="422"/>
      <c r="H500" s="422"/>
    </row>
    <row r="501" spans="1:8" s="172" customFormat="1">
      <c r="A501" s="16">
        <v>44925</v>
      </c>
      <c r="B501" s="410">
        <v>148</v>
      </c>
      <c r="C501" s="410">
        <v>247</v>
      </c>
      <c r="D501" s="410">
        <v>99</v>
      </c>
      <c r="F501" s="422"/>
      <c r="G501" s="422"/>
      <c r="H501" s="422"/>
    </row>
    <row r="502" spans="1:8" s="172" customFormat="1">
      <c r="A502" s="16">
        <v>44928</v>
      </c>
      <c r="B502" s="410">
        <v>143</v>
      </c>
      <c r="C502" s="410">
        <v>244</v>
      </c>
      <c r="D502" s="410">
        <v>101</v>
      </c>
      <c r="F502" s="422"/>
      <c r="G502" s="422"/>
      <c r="H502" s="422"/>
    </row>
    <row r="503" spans="1:8" s="172" customFormat="1">
      <c r="A503" s="16">
        <v>44929</v>
      </c>
      <c r="B503" s="410">
        <v>143</v>
      </c>
      <c r="C503" s="410">
        <v>245</v>
      </c>
      <c r="D503" s="410">
        <v>102</v>
      </c>
      <c r="F503" s="422"/>
      <c r="G503" s="422"/>
      <c r="H503" s="422"/>
    </row>
    <row r="504" spans="1:8" s="172" customFormat="1">
      <c r="A504" s="16">
        <v>44930</v>
      </c>
      <c r="B504" s="410">
        <v>139</v>
      </c>
      <c r="C504" s="410">
        <v>242</v>
      </c>
      <c r="D504" s="410">
        <v>103</v>
      </c>
      <c r="F504" s="422"/>
      <c r="G504" s="422"/>
      <c r="H504" s="422"/>
    </row>
    <row r="505" spans="1:8" s="172" customFormat="1">
      <c r="A505" s="16">
        <v>44931</v>
      </c>
      <c r="B505" s="410">
        <v>138</v>
      </c>
      <c r="C505" s="410">
        <v>241</v>
      </c>
      <c r="D505" s="410">
        <v>103</v>
      </c>
      <c r="F505" s="422"/>
      <c r="G505" s="422"/>
      <c r="H505" s="422"/>
    </row>
    <row r="506" spans="1:8" s="172" customFormat="1">
      <c r="A506" s="16">
        <v>44932</v>
      </c>
      <c r="B506" s="410">
        <v>133</v>
      </c>
      <c r="C506" s="410">
        <v>239</v>
      </c>
      <c r="D506" s="410">
        <v>106</v>
      </c>
      <c r="F506" s="422"/>
      <c r="G506" s="422"/>
      <c r="H506" s="422"/>
    </row>
    <row r="507" spans="1:8" s="172" customFormat="1">
      <c r="A507" s="16">
        <v>44935</v>
      </c>
      <c r="B507" s="410">
        <v>128</v>
      </c>
      <c r="C507" s="410">
        <v>235</v>
      </c>
      <c r="D507" s="410">
        <v>107</v>
      </c>
      <c r="F507" s="422"/>
      <c r="G507" s="422"/>
      <c r="H507" s="422"/>
    </row>
    <row r="508" spans="1:8" s="172" customFormat="1">
      <c r="A508" s="16">
        <v>44936</v>
      </c>
      <c r="B508" s="410">
        <v>127</v>
      </c>
      <c r="C508" s="410">
        <v>236</v>
      </c>
      <c r="D508" s="410">
        <v>109</v>
      </c>
      <c r="F508" s="422"/>
      <c r="G508" s="422"/>
      <c r="H508" s="422"/>
    </row>
    <row r="509" spans="1:8" s="172" customFormat="1">
      <c r="A509" s="16">
        <v>44937</v>
      </c>
      <c r="B509" s="410">
        <v>122</v>
      </c>
      <c r="C509" s="410">
        <v>234</v>
      </c>
      <c r="D509" s="410">
        <v>112</v>
      </c>
      <c r="F509" s="422"/>
      <c r="G509" s="422"/>
      <c r="H509" s="422"/>
    </row>
    <row r="510" spans="1:8" s="172" customFormat="1">
      <c r="A510" s="16">
        <v>44938</v>
      </c>
      <c r="B510" s="410">
        <v>121</v>
      </c>
      <c r="C510" s="410">
        <v>235</v>
      </c>
      <c r="D510" s="410">
        <v>114</v>
      </c>
      <c r="F510" s="422"/>
      <c r="G510" s="422"/>
      <c r="H510" s="422"/>
    </row>
    <row r="511" spans="1:8" s="172" customFormat="1">
      <c r="A511" s="16">
        <v>44939</v>
      </c>
      <c r="B511" s="410">
        <v>118</v>
      </c>
      <c r="C511" s="410">
        <v>234</v>
      </c>
      <c r="D511" s="410">
        <v>116</v>
      </c>
      <c r="F511" s="422"/>
      <c r="G511" s="422"/>
      <c r="H511" s="422"/>
    </row>
    <row r="512" spans="1:8" s="172" customFormat="1">
      <c r="A512" s="16">
        <v>44942</v>
      </c>
      <c r="B512" s="410">
        <v>116</v>
      </c>
      <c r="C512" s="410">
        <v>233</v>
      </c>
      <c r="D512" s="410">
        <v>117</v>
      </c>
      <c r="F512" s="422"/>
      <c r="G512" s="422"/>
      <c r="H512" s="422"/>
    </row>
    <row r="513" spans="1:8" s="172" customFormat="1">
      <c r="A513" s="16">
        <v>44943</v>
      </c>
      <c r="B513" s="410">
        <v>114</v>
      </c>
      <c r="C513" s="410">
        <v>233</v>
      </c>
      <c r="D513" s="410">
        <v>119</v>
      </c>
      <c r="F513" s="422"/>
      <c r="G513" s="422"/>
      <c r="H513" s="422"/>
    </row>
    <row r="514" spans="1:8" s="172" customFormat="1">
      <c r="A514" s="16">
        <v>44944</v>
      </c>
      <c r="B514" s="410">
        <v>110</v>
      </c>
      <c r="C514" s="410">
        <v>230</v>
      </c>
      <c r="D514" s="410">
        <v>120</v>
      </c>
      <c r="F514" s="422"/>
      <c r="G514" s="422"/>
      <c r="H514" s="422"/>
    </row>
    <row r="515" spans="1:8" s="172" customFormat="1">
      <c r="A515" s="16">
        <v>44945</v>
      </c>
      <c r="B515" s="410">
        <v>112</v>
      </c>
      <c r="C515" s="410">
        <v>233</v>
      </c>
      <c r="D515" s="410">
        <v>121</v>
      </c>
      <c r="F515" s="422"/>
      <c r="G515" s="422"/>
      <c r="H515" s="422"/>
    </row>
    <row r="516" spans="1:8" s="172" customFormat="1">
      <c r="A516" s="16">
        <v>44946</v>
      </c>
      <c r="B516" s="410">
        <v>107</v>
      </c>
      <c r="C516" s="410">
        <v>230</v>
      </c>
      <c r="D516" s="410">
        <v>123</v>
      </c>
      <c r="F516" s="422"/>
      <c r="G516" s="422"/>
      <c r="H516" s="422"/>
    </row>
    <row r="517" spans="1:8" s="172" customFormat="1">
      <c r="A517" s="16">
        <v>44951</v>
      </c>
      <c r="B517" s="410">
        <v>106</v>
      </c>
      <c r="C517" s="410">
        <v>230</v>
      </c>
      <c r="D517" s="410">
        <v>124</v>
      </c>
      <c r="F517" s="422"/>
      <c r="G517" s="422"/>
      <c r="H517" s="422"/>
    </row>
    <row r="518" spans="1:8" s="172" customFormat="1">
      <c r="A518" s="16">
        <v>44952</v>
      </c>
      <c r="B518" s="410">
        <v>105</v>
      </c>
      <c r="C518" s="410">
        <v>229</v>
      </c>
      <c r="D518" s="410">
        <v>124</v>
      </c>
      <c r="F518" s="422"/>
      <c r="G518" s="422"/>
      <c r="H518" s="422"/>
    </row>
    <row r="519" spans="1:8" s="172" customFormat="1">
      <c r="A519" s="16">
        <v>44953</v>
      </c>
      <c r="B519" s="410">
        <v>104</v>
      </c>
      <c r="C519" s="410">
        <v>230</v>
      </c>
      <c r="D519" s="410">
        <v>126</v>
      </c>
      <c r="F519" s="422"/>
      <c r="G519" s="422"/>
      <c r="H519" s="422"/>
    </row>
    <row r="520" spans="1:8" s="172" customFormat="1">
      <c r="A520" s="16">
        <v>44956</v>
      </c>
      <c r="B520" s="410">
        <v>101</v>
      </c>
      <c r="C520" s="410">
        <v>228</v>
      </c>
      <c r="D520" s="410">
        <v>127</v>
      </c>
      <c r="F520" s="422"/>
      <c r="G520" s="422"/>
      <c r="H520" s="422"/>
    </row>
    <row r="521" spans="1:8" s="172" customFormat="1">
      <c r="A521" s="16">
        <v>44957</v>
      </c>
      <c r="B521" s="410">
        <v>98</v>
      </c>
      <c r="C521" s="410">
        <v>227</v>
      </c>
      <c r="D521" s="410">
        <v>129</v>
      </c>
      <c r="F521" s="422"/>
      <c r="G521" s="422"/>
      <c r="H521" s="422"/>
    </row>
    <row r="522" spans="1:8" s="172" customFormat="1">
      <c r="A522" s="16">
        <v>44958</v>
      </c>
      <c r="B522" s="410">
        <v>98</v>
      </c>
      <c r="C522" s="410">
        <v>228</v>
      </c>
      <c r="D522" s="410">
        <v>130</v>
      </c>
      <c r="F522" s="422"/>
      <c r="G522" s="422"/>
      <c r="H522" s="422"/>
    </row>
    <row r="523" spans="1:8" s="172" customFormat="1">
      <c r="A523" s="16">
        <v>44959</v>
      </c>
      <c r="B523" s="410">
        <v>97</v>
      </c>
      <c r="C523" s="410">
        <v>228</v>
      </c>
      <c r="D523" s="410">
        <v>131</v>
      </c>
      <c r="F523" s="422"/>
      <c r="G523" s="422"/>
      <c r="H523" s="422"/>
    </row>
    <row r="524" spans="1:8" s="172" customFormat="1">
      <c r="A524" s="16">
        <v>44960</v>
      </c>
      <c r="B524" s="410">
        <v>95</v>
      </c>
      <c r="C524" s="410">
        <v>227</v>
      </c>
      <c r="D524" s="410">
        <v>132</v>
      </c>
      <c r="F524" s="422"/>
      <c r="G524" s="422"/>
      <c r="H524" s="422"/>
    </row>
    <row r="525" spans="1:8" s="172" customFormat="1">
      <c r="A525" s="16">
        <v>44963</v>
      </c>
      <c r="B525" s="410">
        <v>93</v>
      </c>
      <c r="C525" s="410">
        <v>226</v>
      </c>
      <c r="D525" s="410">
        <v>133</v>
      </c>
      <c r="F525" s="422"/>
      <c r="G525" s="422"/>
      <c r="H525" s="422"/>
    </row>
    <row r="526" spans="1:8" s="172" customFormat="1">
      <c r="A526" s="16">
        <v>44964</v>
      </c>
      <c r="B526" s="410">
        <v>86</v>
      </c>
      <c r="C526" s="410">
        <v>220</v>
      </c>
      <c r="D526" s="410">
        <v>134</v>
      </c>
      <c r="F526" s="422"/>
      <c r="G526" s="422"/>
      <c r="H526" s="422"/>
    </row>
    <row r="527" spans="1:8" s="172" customFormat="1">
      <c r="A527" s="16">
        <v>44965</v>
      </c>
      <c r="B527" s="410">
        <v>84</v>
      </c>
      <c r="C527" s="410">
        <v>220</v>
      </c>
      <c r="D527" s="410">
        <v>136</v>
      </c>
      <c r="F527" s="422"/>
      <c r="G527" s="422"/>
      <c r="H527" s="422"/>
    </row>
    <row r="528" spans="1:8" s="172" customFormat="1">
      <c r="A528" s="16">
        <v>44966</v>
      </c>
      <c r="B528" s="410">
        <v>82</v>
      </c>
      <c r="C528" s="410">
        <v>220</v>
      </c>
      <c r="D528" s="410">
        <v>138</v>
      </c>
      <c r="F528" s="422"/>
      <c r="G528" s="422"/>
      <c r="H528" s="422"/>
    </row>
    <row r="529" spans="1:8" s="172" customFormat="1">
      <c r="A529" s="16">
        <v>44967</v>
      </c>
      <c r="B529" s="410">
        <v>79</v>
      </c>
      <c r="C529" s="410">
        <v>218</v>
      </c>
      <c r="D529" s="410">
        <v>139</v>
      </c>
      <c r="F529" s="422"/>
      <c r="G529" s="422"/>
      <c r="H529" s="422"/>
    </row>
    <row r="530" spans="1:8" s="172" customFormat="1">
      <c r="A530" s="16">
        <v>44970</v>
      </c>
      <c r="B530" s="410">
        <v>76</v>
      </c>
      <c r="C530" s="410">
        <v>216</v>
      </c>
      <c r="D530" s="410">
        <v>140</v>
      </c>
      <c r="F530" s="422"/>
      <c r="G530" s="422"/>
      <c r="H530" s="422"/>
    </row>
    <row r="531" spans="1:8" s="172" customFormat="1">
      <c r="A531" s="16">
        <v>44971</v>
      </c>
      <c r="B531" s="410">
        <v>74</v>
      </c>
      <c r="C531" s="410">
        <v>214</v>
      </c>
      <c r="D531" s="410">
        <v>140</v>
      </c>
      <c r="F531" s="422"/>
      <c r="G531" s="422"/>
      <c r="H531" s="422"/>
    </row>
    <row r="532" spans="1:8" s="172" customFormat="1">
      <c r="A532" s="16">
        <v>44972</v>
      </c>
      <c r="B532" s="410">
        <v>73</v>
      </c>
      <c r="C532" s="410">
        <v>214</v>
      </c>
      <c r="D532" s="410">
        <v>141</v>
      </c>
      <c r="F532" s="422"/>
      <c r="G532" s="422"/>
      <c r="H532" s="422"/>
    </row>
    <row r="533" spans="1:8" s="172" customFormat="1">
      <c r="A533" s="16">
        <v>44973</v>
      </c>
      <c r="B533" s="410">
        <v>71</v>
      </c>
      <c r="C533" s="410">
        <v>213</v>
      </c>
      <c r="D533" s="410">
        <v>142</v>
      </c>
      <c r="F533" s="422"/>
      <c r="G533" s="422"/>
      <c r="H533" s="422"/>
    </row>
    <row r="534" spans="1:8" s="172" customFormat="1">
      <c r="A534" s="16">
        <v>44974</v>
      </c>
      <c r="B534" s="410">
        <v>69</v>
      </c>
      <c r="C534" s="410">
        <v>211</v>
      </c>
      <c r="D534" s="410">
        <v>142</v>
      </c>
      <c r="F534" s="422"/>
      <c r="G534" s="422"/>
      <c r="H534" s="422"/>
    </row>
    <row r="535" spans="1:8" s="172" customFormat="1">
      <c r="A535" s="16">
        <v>44977</v>
      </c>
      <c r="B535" s="410">
        <v>69</v>
      </c>
      <c r="C535" s="410">
        <v>212</v>
      </c>
      <c r="D535" s="410">
        <v>143</v>
      </c>
      <c r="F535" s="422"/>
      <c r="G535" s="422"/>
      <c r="H535" s="422"/>
    </row>
    <row r="536" spans="1:8" s="172" customFormat="1">
      <c r="A536" s="16">
        <v>44978</v>
      </c>
      <c r="B536" s="410">
        <v>68</v>
      </c>
      <c r="C536" s="410">
        <v>211</v>
      </c>
      <c r="D536" s="410">
        <v>143</v>
      </c>
      <c r="F536" s="422"/>
      <c r="G536" s="422"/>
      <c r="H536" s="422"/>
    </row>
    <row r="537" spans="1:8" s="172" customFormat="1">
      <c r="A537" s="16">
        <v>44979</v>
      </c>
      <c r="B537" s="410">
        <v>66</v>
      </c>
      <c r="C537" s="410">
        <v>209</v>
      </c>
      <c r="D537" s="410">
        <v>143</v>
      </c>
      <c r="F537" s="422"/>
      <c r="G537" s="422"/>
      <c r="H537" s="422"/>
    </row>
    <row r="538" spans="1:8" s="172" customFormat="1">
      <c r="A538" s="16">
        <v>44980</v>
      </c>
      <c r="B538" s="410">
        <v>69</v>
      </c>
      <c r="C538" s="410">
        <v>212</v>
      </c>
      <c r="D538" s="410">
        <v>143</v>
      </c>
      <c r="F538" s="422"/>
      <c r="G538" s="422"/>
      <c r="H538" s="422"/>
    </row>
    <row r="539" spans="1:8" s="172" customFormat="1">
      <c r="A539" s="16">
        <v>44981</v>
      </c>
      <c r="B539" s="410">
        <v>69</v>
      </c>
      <c r="C539" s="410">
        <v>210</v>
      </c>
      <c r="D539" s="410">
        <v>141</v>
      </c>
      <c r="F539" s="422"/>
      <c r="G539" s="422"/>
      <c r="H539" s="422"/>
    </row>
    <row r="540" spans="1:8" s="172" customFormat="1">
      <c r="A540" s="16">
        <v>44984</v>
      </c>
      <c r="B540" s="410">
        <v>71</v>
      </c>
      <c r="C540" s="410">
        <v>212</v>
      </c>
      <c r="D540" s="410">
        <v>141</v>
      </c>
      <c r="F540" s="422"/>
      <c r="G540" s="422"/>
      <c r="H540" s="422"/>
    </row>
    <row r="541" spans="1:8" s="172" customFormat="1">
      <c r="A541" s="16">
        <v>44985</v>
      </c>
      <c r="B541" s="410">
        <v>69</v>
      </c>
      <c r="C541" s="410">
        <v>211</v>
      </c>
      <c r="D541" s="410">
        <v>142</v>
      </c>
      <c r="F541" s="422"/>
      <c r="G541" s="422"/>
      <c r="H541" s="422"/>
    </row>
    <row r="542" spans="1:8" s="172" customFormat="1">
      <c r="A542" s="16">
        <v>44987</v>
      </c>
      <c r="B542" s="410">
        <v>66</v>
      </c>
      <c r="C542" s="410">
        <v>208</v>
      </c>
      <c r="D542" s="410">
        <v>142</v>
      </c>
      <c r="F542" s="422"/>
      <c r="G542" s="422"/>
      <c r="H542" s="422"/>
    </row>
    <row r="543" spans="1:8" s="172" customFormat="1">
      <c r="A543" s="16">
        <v>44988</v>
      </c>
      <c r="B543" s="410">
        <v>68</v>
      </c>
      <c r="C543" s="410">
        <v>210</v>
      </c>
      <c r="D543" s="410">
        <v>142</v>
      </c>
      <c r="F543" s="422"/>
      <c r="G543" s="422"/>
      <c r="H543" s="422"/>
    </row>
    <row r="544" spans="1:8" s="172" customFormat="1">
      <c r="A544" s="16">
        <v>44991</v>
      </c>
      <c r="B544" s="410">
        <v>68</v>
      </c>
      <c r="C544" s="410">
        <v>210</v>
      </c>
      <c r="D544" s="410">
        <v>142</v>
      </c>
      <c r="F544" s="422"/>
      <c r="G544" s="422"/>
      <c r="H544" s="422"/>
    </row>
    <row r="545" spans="1:8" s="172" customFormat="1">
      <c r="A545" s="16">
        <v>44992</v>
      </c>
      <c r="B545" s="410">
        <v>68</v>
      </c>
      <c r="C545" s="410">
        <v>210</v>
      </c>
      <c r="D545" s="410">
        <v>142</v>
      </c>
      <c r="F545" s="422"/>
      <c r="G545" s="422"/>
      <c r="H545" s="422"/>
    </row>
    <row r="546" spans="1:8" s="172" customFormat="1">
      <c r="A546" s="16">
        <v>44993</v>
      </c>
      <c r="B546" s="410">
        <v>67</v>
      </c>
      <c r="C546" s="410">
        <v>209</v>
      </c>
      <c r="D546" s="410">
        <v>142</v>
      </c>
      <c r="F546" s="422"/>
      <c r="G546" s="422"/>
      <c r="H546" s="422"/>
    </row>
    <row r="547" spans="1:8" s="172" customFormat="1">
      <c r="A547" s="16">
        <v>44994</v>
      </c>
      <c r="B547" s="410">
        <v>66</v>
      </c>
      <c r="C547" s="410">
        <v>208</v>
      </c>
      <c r="D547" s="410">
        <v>142</v>
      </c>
      <c r="F547" s="422"/>
      <c r="G547" s="422"/>
      <c r="H547" s="422"/>
    </row>
    <row r="548" spans="1:8" s="172" customFormat="1">
      <c r="A548" s="16">
        <v>44995</v>
      </c>
      <c r="B548" s="410">
        <v>69</v>
      </c>
      <c r="C548" s="410">
        <v>211</v>
      </c>
      <c r="D548" s="410">
        <v>142</v>
      </c>
      <c r="F548" s="422"/>
      <c r="G548" s="422"/>
      <c r="H548" s="422"/>
    </row>
    <row r="549" spans="1:8" s="172" customFormat="1">
      <c r="A549" s="16">
        <v>44998</v>
      </c>
      <c r="B549" s="410">
        <v>70</v>
      </c>
      <c r="C549" s="410">
        <v>212</v>
      </c>
      <c r="D549" s="410">
        <v>142</v>
      </c>
      <c r="F549" s="422"/>
      <c r="G549" s="422"/>
      <c r="H549" s="422"/>
    </row>
    <row r="550" spans="1:8" s="172" customFormat="1">
      <c r="A550" s="16">
        <v>44999</v>
      </c>
      <c r="B550" s="410">
        <v>73</v>
      </c>
      <c r="C550" s="410">
        <v>214</v>
      </c>
      <c r="D550" s="410">
        <v>141</v>
      </c>
      <c r="F550" s="422"/>
      <c r="G550" s="422"/>
      <c r="H550" s="422"/>
    </row>
    <row r="551" spans="1:8" s="172" customFormat="1">
      <c r="A551" s="16">
        <v>45000</v>
      </c>
      <c r="B551" s="410">
        <v>69</v>
      </c>
      <c r="C551" s="410">
        <v>210</v>
      </c>
      <c r="D551" s="410">
        <v>141</v>
      </c>
      <c r="F551" s="422"/>
      <c r="G551" s="422"/>
      <c r="H551" s="422"/>
    </row>
    <row r="552" spans="1:8" s="172" customFormat="1">
      <c r="A552" s="16">
        <v>45001</v>
      </c>
      <c r="B552" s="410">
        <v>71</v>
      </c>
      <c r="C552" s="410">
        <v>212</v>
      </c>
      <c r="D552" s="410">
        <v>141</v>
      </c>
      <c r="F552" s="422"/>
      <c r="G552" s="422"/>
      <c r="H552" s="422"/>
    </row>
    <row r="553" spans="1:8" s="172" customFormat="1">
      <c r="A553" s="16">
        <v>45002</v>
      </c>
      <c r="B553" s="410">
        <v>69</v>
      </c>
      <c r="C553" s="410">
        <v>210</v>
      </c>
      <c r="D553" s="410">
        <v>141</v>
      </c>
      <c r="F553" s="422"/>
      <c r="G553" s="422"/>
      <c r="H553" s="422"/>
    </row>
    <row r="554" spans="1:8" s="172" customFormat="1">
      <c r="A554" s="16">
        <v>45005</v>
      </c>
      <c r="B554" s="410">
        <v>71</v>
      </c>
      <c r="C554" s="410">
        <v>211</v>
      </c>
      <c r="D554" s="410">
        <v>140</v>
      </c>
      <c r="F554" s="422"/>
      <c r="G554" s="422"/>
      <c r="H554" s="422"/>
    </row>
    <row r="555" spans="1:8" s="172" customFormat="1">
      <c r="A555" s="16">
        <v>45006</v>
      </c>
      <c r="B555" s="410">
        <v>75</v>
      </c>
      <c r="C555" s="410">
        <v>214</v>
      </c>
      <c r="D555" s="410">
        <v>139</v>
      </c>
      <c r="F555" s="422"/>
      <c r="G555" s="422"/>
      <c r="H555" s="422"/>
    </row>
    <row r="556" spans="1:8" s="172" customFormat="1">
      <c r="A556" s="16">
        <v>45007</v>
      </c>
      <c r="B556" s="410">
        <v>73</v>
      </c>
      <c r="C556" s="410">
        <v>211</v>
      </c>
      <c r="D556" s="410">
        <v>138</v>
      </c>
      <c r="F556" s="422"/>
      <c r="G556" s="422"/>
      <c r="H556" s="422"/>
    </row>
    <row r="557" spans="1:8" s="172" customFormat="1">
      <c r="A557" s="16">
        <v>45008</v>
      </c>
      <c r="B557" s="410">
        <v>78</v>
      </c>
      <c r="C557" s="410">
        <v>216</v>
      </c>
      <c r="D557" s="410">
        <v>138</v>
      </c>
      <c r="F557" s="422"/>
      <c r="G557" s="422"/>
      <c r="H557" s="422"/>
    </row>
    <row r="558" spans="1:8" s="172" customFormat="1">
      <c r="A558" s="16">
        <v>45009</v>
      </c>
      <c r="B558" s="410">
        <v>80</v>
      </c>
      <c r="C558" s="410">
        <v>217</v>
      </c>
      <c r="D558" s="410">
        <v>137</v>
      </c>
      <c r="F558" s="422"/>
      <c r="G558" s="422"/>
      <c r="H558" s="422"/>
    </row>
    <row r="559" spans="1:8" s="172" customFormat="1">
      <c r="A559" s="16">
        <v>45012</v>
      </c>
      <c r="B559" s="410">
        <v>80</v>
      </c>
      <c r="C559" s="410">
        <v>217</v>
      </c>
      <c r="D559" s="410">
        <v>137</v>
      </c>
      <c r="F559" s="422"/>
      <c r="G559" s="422"/>
      <c r="H559" s="422"/>
    </row>
    <row r="560" spans="1:8" s="172" customFormat="1">
      <c r="A560" s="16">
        <v>45013</v>
      </c>
      <c r="B560" s="410">
        <v>80</v>
      </c>
      <c r="C560" s="410">
        <v>217</v>
      </c>
      <c r="D560" s="410">
        <v>137</v>
      </c>
      <c r="F560" s="422"/>
      <c r="G560" s="422"/>
      <c r="H560" s="422"/>
    </row>
    <row r="561" spans="1:8" s="172" customFormat="1">
      <c r="A561" s="16">
        <v>45014</v>
      </c>
      <c r="B561" s="410">
        <v>78</v>
      </c>
      <c r="C561" s="410">
        <v>215</v>
      </c>
      <c r="D561" s="410">
        <v>137</v>
      </c>
      <c r="F561" s="422"/>
      <c r="G561" s="422"/>
      <c r="H561" s="422"/>
    </row>
    <row r="562" spans="1:8" s="172" customFormat="1">
      <c r="A562" s="16">
        <v>45015</v>
      </c>
      <c r="B562" s="410">
        <v>80</v>
      </c>
      <c r="C562" s="410">
        <v>217</v>
      </c>
      <c r="D562" s="410">
        <v>137</v>
      </c>
      <c r="F562" s="422"/>
      <c r="G562" s="422"/>
      <c r="H562" s="422"/>
    </row>
    <row r="563" spans="1:8" s="172" customFormat="1">
      <c r="A563" s="16">
        <v>45016</v>
      </c>
      <c r="B563" s="410">
        <v>83</v>
      </c>
      <c r="C563" s="410">
        <v>220</v>
      </c>
      <c r="D563" s="410">
        <v>137</v>
      </c>
      <c r="F563" s="422"/>
      <c r="G563" s="422"/>
      <c r="H563" s="422"/>
    </row>
    <row r="564" spans="1:8" s="172" customFormat="1">
      <c r="A564" s="16">
        <v>45019</v>
      </c>
      <c r="B564" s="410">
        <v>80</v>
      </c>
      <c r="C564" s="410">
        <v>217</v>
      </c>
      <c r="D564" s="410">
        <v>137</v>
      </c>
      <c r="F564" s="422"/>
      <c r="G564" s="422"/>
      <c r="H564" s="422"/>
    </row>
    <row r="565" spans="1:8" s="172" customFormat="1">
      <c r="A565" s="16">
        <v>45020</v>
      </c>
      <c r="B565" s="410">
        <v>80</v>
      </c>
      <c r="C565" s="410">
        <v>217</v>
      </c>
      <c r="D565" s="410">
        <v>137</v>
      </c>
      <c r="F565" s="422"/>
      <c r="G565" s="422"/>
      <c r="H565" s="422"/>
    </row>
    <row r="566" spans="1:8" s="172" customFormat="1">
      <c r="A566" s="16">
        <v>45021</v>
      </c>
      <c r="B566" s="410">
        <v>81</v>
      </c>
      <c r="C566" s="410">
        <v>219</v>
      </c>
      <c r="D566" s="410">
        <v>138</v>
      </c>
      <c r="F566" s="422"/>
      <c r="G566" s="422"/>
      <c r="H566" s="422"/>
    </row>
    <row r="567" spans="1:8" s="172" customFormat="1">
      <c r="A567" s="16">
        <v>45022</v>
      </c>
      <c r="B567" s="410">
        <v>82</v>
      </c>
      <c r="C567" s="410">
        <v>219</v>
      </c>
      <c r="D567" s="410">
        <v>137</v>
      </c>
      <c r="F567" s="422"/>
      <c r="G567" s="422"/>
      <c r="H567" s="422"/>
    </row>
    <row r="568" spans="1:8" s="172" customFormat="1">
      <c r="A568" s="16">
        <v>45023</v>
      </c>
      <c r="B568" s="410">
        <v>81</v>
      </c>
      <c r="C568" s="410">
        <v>218</v>
      </c>
      <c r="D568" s="410">
        <v>137</v>
      </c>
      <c r="F568" s="422"/>
      <c r="G568" s="422"/>
      <c r="H568" s="422"/>
    </row>
    <row r="569" spans="1:8" s="172" customFormat="1">
      <c r="A569" s="16">
        <v>45026</v>
      </c>
      <c r="B569" s="410">
        <v>80</v>
      </c>
      <c r="C569" s="410">
        <v>217</v>
      </c>
      <c r="D569" s="410">
        <v>137</v>
      </c>
      <c r="F569" s="422"/>
      <c r="G569" s="422"/>
      <c r="H569" s="422"/>
    </row>
    <row r="570" spans="1:8" s="172" customFormat="1">
      <c r="A570" s="16">
        <v>45027</v>
      </c>
      <c r="B570" s="410">
        <v>79</v>
      </c>
      <c r="C570" s="410">
        <v>216</v>
      </c>
      <c r="D570" s="410">
        <v>137</v>
      </c>
      <c r="F570" s="422"/>
      <c r="G570" s="422"/>
      <c r="H570" s="422"/>
    </row>
    <row r="571" spans="1:8" s="172" customFormat="1">
      <c r="A571" s="16">
        <v>45028</v>
      </c>
      <c r="B571" s="410">
        <v>83</v>
      </c>
      <c r="C571" s="410">
        <v>219</v>
      </c>
      <c r="D571" s="410">
        <v>136</v>
      </c>
      <c r="F571" s="422"/>
      <c r="G571" s="422"/>
      <c r="H571" s="422"/>
    </row>
    <row r="572" spans="1:8" s="172" customFormat="1">
      <c r="A572" s="16">
        <v>45029</v>
      </c>
      <c r="B572" s="410">
        <v>82</v>
      </c>
      <c r="C572" s="410">
        <v>219</v>
      </c>
      <c r="D572" s="410">
        <v>137</v>
      </c>
      <c r="F572" s="422"/>
      <c r="G572" s="422"/>
      <c r="H572" s="422"/>
    </row>
    <row r="573" spans="1:8" s="172" customFormat="1">
      <c r="A573" s="16">
        <v>45030</v>
      </c>
      <c r="B573" s="410">
        <v>80</v>
      </c>
      <c r="C573" s="410">
        <v>217</v>
      </c>
      <c r="D573" s="410">
        <v>137</v>
      </c>
      <c r="F573" s="422"/>
      <c r="G573" s="422"/>
      <c r="H573" s="422"/>
    </row>
    <row r="574" spans="1:8" s="172" customFormat="1">
      <c r="A574" s="16">
        <v>45033</v>
      </c>
      <c r="B574" s="410">
        <v>82</v>
      </c>
      <c r="C574" s="410">
        <v>219</v>
      </c>
      <c r="D574" s="410">
        <v>137</v>
      </c>
      <c r="F574" s="422"/>
      <c r="G574" s="422"/>
      <c r="H574" s="422"/>
    </row>
    <row r="575" spans="1:8" s="172" customFormat="1">
      <c r="A575" s="16">
        <v>45034</v>
      </c>
      <c r="B575" s="410">
        <v>82</v>
      </c>
      <c r="C575" s="410">
        <v>218</v>
      </c>
      <c r="D575" s="410">
        <v>136</v>
      </c>
      <c r="F575" s="422"/>
      <c r="G575" s="422"/>
      <c r="H575" s="422"/>
    </row>
    <row r="576" spans="1:8" s="172" customFormat="1">
      <c r="A576" s="16">
        <v>45035</v>
      </c>
      <c r="B576" s="410">
        <v>82</v>
      </c>
      <c r="C576" s="410">
        <v>218</v>
      </c>
      <c r="D576" s="410">
        <v>136</v>
      </c>
      <c r="F576" s="422"/>
      <c r="G576" s="422"/>
      <c r="H576" s="422"/>
    </row>
    <row r="577" spans="1:8" s="172" customFormat="1">
      <c r="A577" s="16">
        <v>45036</v>
      </c>
      <c r="B577" s="410">
        <v>81</v>
      </c>
      <c r="C577" s="410">
        <v>217</v>
      </c>
      <c r="D577" s="410">
        <v>136</v>
      </c>
      <c r="F577" s="422"/>
      <c r="G577" s="422"/>
      <c r="H577" s="422"/>
    </row>
    <row r="578" spans="1:8" s="172" customFormat="1">
      <c r="A578" s="16">
        <v>45037</v>
      </c>
      <c r="B578" s="410">
        <v>79</v>
      </c>
      <c r="C578" s="410">
        <v>215</v>
      </c>
      <c r="D578" s="410">
        <v>136</v>
      </c>
      <c r="F578" s="422"/>
      <c r="G578" s="422"/>
      <c r="H578" s="422"/>
    </row>
    <row r="579" spans="1:8" s="172" customFormat="1">
      <c r="A579" s="16">
        <v>45040</v>
      </c>
      <c r="B579" s="410">
        <v>81</v>
      </c>
      <c r="C579" s="410">
        <v>217</v>
      </c>
      <c r="D579" s="410">
        <v>136</v>
      </c>
      <c r="F579" s="422"/>
      <c r="G579" s="422"/>
      <c r="H579" s="422"/>
    </row>
    <row r="580" spans="1:8" s="172" customFormat="1">
      <c r="A580" s="16">
        <v>45041</v>
      </c>
      <c r="B580" s="410">
        <v>82</v>
      </c>
      <c r="C580" s="410">
        <v>217</v>
      </c>
      <c r="D580" s="410">
        <v>135</v>
      </c>
      <c r="F580" s="422"/>
      <c r="G580" s="422"/>
      <c r="H580" s="422"/>
    </row>
    <row r="581" spans="1:8" s="172" customFormat="1">
      <c r="A581" s="16">
        <v>45042</v>
      </c>
      <c r="B581" s="410">
        <v>81</v>
      </c>
      <c r="C581" s="410">
        <v>217</v>
      </c>
      <c r="D581" s="410">
        <v>136</v>
      </c>
      <c r="F581" s="422"/>
      <c r="G581" s="422"/>
      <c r="H581" s="422"/>
    </row>
    <row r="582" spans="1:8" s="172" customFormat="1">
      <c r="A582" s="16">
        <v>45043</v>
      </c>
      <c r="B582" s="410">
        <v>81</v>
      </c>
      <c r="C582" s="410">
        <v>216</v>
      </c>
      <c r="D582" s="410">
        <v>135</v>
      </c>
      <c r="F582" s="422"/>
      <c r="G582" s="422"/>
      <c r="H582" s="422"/>
    </row>
    <row r="583" spans="1:8" s="172" customFormat="1">
      <c r="A583" s="16">
        <v>45044</v>
      </c>
      <c r="B583" s="410">
        <v>82</v>
      </c>
      <c r="C583" s="410">
        <v>218</v>
      </c>
      <c r="D583" s="410">
        <v>136</v>
      </c>
      <c r="F583" s="422"/>
      <c r="G583" s="422"/>
      <c r="H583" s="422"/>
    </row>
    <row r="584" spans="1:8" s="172" customFormat="1">
      <c r="A584" s="16">
        <v>45048</v>
      </c>
      <c r="B584" s="410">
        <v>80</v>
      </c>
      <c r="C584" s="410">
        <v>215</v>
      </c>
      <c r="D584" s="410">
        <v>135</v>
      </c>
      <c r="F584" s="422"/>
      <c r="G584" s="422"/>
      <c r="H584" s="422"/>
    </row>
    <row r="585" spans="1:8" s="172" customFormat="1">
      <c r="A585" s="16">
        <v>45049</v>
      </c>
      <c r="B585" s="410">
        <v>81</v>
      </c>
      <c r="C585" s="410">
        <v>216</v>
      </c>
      <c r="D585" s="410">
        <v>135</v>
      </c>
      <c r="F585" s="422"/>
      <c r="G585" s="422"/>
      <c r="H585" s="422"/>
    </row>
    <row r="586" spans="1:8" s="172" customFormat="1">
      <c r="A586" s="16">
        <v>45050</v>
      </c>
      <c r="B586" s="410">
        <v>82</v>
      </c>
      <c r="C586" s="410">
        <v>218</v>
      </c>
      <c r="D586" s="410">
        <v>136</v>
      </c>
      <c r="F586" s="422"/>
      <c r="G586" s="422"/>
      <c r="H586" s="422"/>
    </row>
    <row r="587" spans="1:8" s="172" customFormat="1">
      <c r="A587" s="16">
        <v>45054</v>
      </c>
      <c r="B587" s="410">
        <v>81</v>
      </c>
      <c r="C587" s="410">
        <v>216</v>
      </c>
      <c r="D587" s="410">
        <v>135</v>
      </c>
      <c r="F587" s="422"/>
      <c r="G587" s="422"/>
      <c r="H587" s="422"/>
    </row>
    <row r="588" spans="1:8" s="172" customFormat="1">
      <c r="A588" s="16">
        <v>45055</v>
      </c>
      <c r="B588" s="410">
        <v>81</v>
      </c>
      <c r="C588" s="410">
        <v>216</v>
      </c>
      <c r="D588" s="410">
        <v>135</v>
      </c>
      <c r="F588" s="422"/>
      <c r="G588" s="422"/>
      <c r="H588" s="422"/>
    </row>
    <row r="589" spans="1:8" s="172" customFormat="1">
      <c r="A589" s="16">
        <v>45056</v>
      </c>
      <c r="B589" s="410">
        <v>81</v>
      </c>
      <c r="C589" s="410">
        <v>216</v>
      </c>
      <c r="D589" s="410">
        <v>135</v>
      </c>
      <c r="F589" s="422"/>
      <c r="G589" s="422"/>
      <c r="H589" s="422"/>
    </row>
    <row r="590" spans="1:8" s="172" customFormat="1">
      <c r="A590" s="16">
        <v>45057</v>
      </c>
      <c r="B590" s="410">
        <v>81</v>
      </c>
      <c r="C590" s="410">
        <v>217</v>
      </c>
      <c r="D590" s="410">
        <v>136</v>
      </c>
      <c r="F590" s="422"/>
      <c r="G590" s="422"/>
      <c r="H590" s="422"/>
    </row>
    <row r="591" spans="1:8" s="172" customFormat="1">
      <c r="A591" s="16">
        <v>45058</v>
      </c>
      <c r="B591" s="410">
        <v>81</v>
      </c>
      <c r="C591" s="410">
        <v>216</v>
      </c>
      <c r="D591" s="410">
        <v>135</v>
      </c>
      <c r="F591" s="422"/>
      <c r="G591" s="422"/>
      <c r="H591" s="422"/>
    </row>
    <row r="592" spans="1:8" s="172" customFormat="1">
      <c r="A592" s="16">
        <v>45061</v>
      </c>
      <c r="B592" s="410">
        <v>81</v>
      </c>
      <c r="C592" s="410">
        <v>216</v>
      </c>
      <c r="D592" s="410">
        <v>135</v>
      </c>
      <c r="F592" s="422"/>
      <c r="G592" s="422"/>
      <c r="H592" s="422"/>
    </row>
    <row r="593" spans="1:8" s="172" customFormat="1">
      <c r="A593" s="16">
        <v>45062</v>
      </c>
      <c r="B593" s="410">
        <v>81</v>
      </c>
      <c r="C593" s="410">
        <v>216</v>
      </c>
      <c r="D593" s="410">
        <v>135</v>
      </c>
      <c r="F593" s="422"/>
      <c r="G593" s="422"/>
      <c r="H593" s="422"/>
    </row>
    <row r="594" spans="1:8" s="172" customFormat="1">
      <c r="A594" s="16">
        <v>45063</v>
      </c>
      <c r="B594" s="410">
        <v>82</v>
      </c>
      <c r="C594" s="410">
        <v>217</v>
      </c>
      <c r="D594" s="410">
        <v>135</v>
      </c>
      <c r="F594" s="422"/>
      <c r="G594" s="422"/>
      <c r="H594" s="422"/>
    </row>
    <row r="595" spans="1:8" s="172" customFormat="1">
      <c r="A595" s="16">
        <v>45064</v>
      </c>
      <c r="B595" s="410">
        <v>79</v>
      </c>
      <c r="C595" s="410">
        <v>215</v>
      </c>
      <c r="D595" s="410">
        <v>136</v>
      </c>
      <c r="F595" s="422"/>
      <c r="G595" s="422"/>
      <c r="H595" s="422"/>
    </row>
    <row r="596" spans="1:8" s="172" customFormat="1">
      <c r="A596" s="16">
        <v>45065</v>
      </c>
      <c r="B596" s="410">
        <v>81</v>
      </c>
      <c r="C596" s="410">
        <v>216</v>
      </c>
      <c r="D596" s="410">
        <v>135</v>
      </c>
      <c r="F596" s="422"/>
      <c r="G596" s="422"/>
      <c r="H596" s="422"/>
    </row>
    <row r="597" spans="1:8" s="172" customFormat="1">
      <c r="A597" s="16">
        <v>45068</v>
      </c>
      <c r="B597" s="410">
        <v>80</v>
      </c>
      <c r="C597" s="410">
        <v>215</v>
      </c>
      <c r="D597" s="410">
        <v>135</v>
      </c>
      <c r="F597" s="422"/>
      <c r="G597" s="422"/>
      <c r="H597" s="422"/>
    </row>
    <row r="598" spans="1:8" s="172" customFormat="1">
      <c r="A598" s="16">
        <v>45069</v>
      </c>
      <c r="B598" s="410">
        <v>81</v>
      </c>
      <c r="C598" s="410">
        <v>217</v>
      </c>
      <c r="D598" s="410">
        <v>136</v>
      </c>
      <c r="F598" s="422"/>
      <c r="G598" s="422"/>
      <c r="H598" s="422"/>
    </row>
    <row r="599" spans="1:8" s="172" customFormat="1">
      <c r="A599" s="16">
        <v>45070</v>
      </c>
      <c r="B599" s="410">
        <v>81</v>
      </c>
      <c r="C599" s="410">
        <v>216</v>
      </c>
      <c r="D599" s="410">
        <v>135</v>
      </c>
      <c r="F599" s="422"/>
      <c r="G599" s="422"/>
      <c r="H599" s="422"/>
    </row>
    <row r="600" spans="1:8" s="172" customFormat="1">
      <c r="A600" s="16">
        <v>45071</v>
      </c>
      <c r="B600" s="410">
        <v>80</v>
      </c>
      <c r="C600" s="410">
        <v>215</v>
      </c>
      <c r="D600" s="410">
        <v>135</v>
      </c>
      <c r="F600" s="422"/>
      <c r="G600" s="422"/>
      <c r="H600" s="422"/>
    </row>
    <row r="601" spans="1:8" s="172" customFormat="1">
      <c r="A601" s="16">
        <v>45072</v>
      </c>
      <c r="B601" s="410">
        <v>81</v>
      </c>
      <c r="C601" s="410">
        <v>216</v>
      </c>
      <c r="D601" s="410">
        <v>135</v>
      </c>
      <c r="F601" s="422"/>
      <c r="G601" s="422"/>
      <c r="H601" s="422"/>
    </row>
    <row r="602" spans="1:8" s="172" customFormat="1">
      <c r="A602" s="16">
        <v>45076</v>
      </c>
      <c r="B602" s="410">
        <v>80</v>
      </c>
      <c r="C602" s="410">
        <v>215</v>
      </c>
      <c r="D602" s="410">
        <v>135</v>
      </c>
      <c r="F602" s="422"/>
      <c r="G602" s="422"/>
      <c r="H602" s="422"/>
    </row>
    <row r="603" spans="1:8" s="172" customFormat="1">
      <c r="A603" s="16">
        <v>45077</v>
      </c>
      <c r="B603" s="410">
        <v>79</v>
      </c>
      <c r="C603" s="410">
        <v>213</v>
      </c>
      <c r="D603" s="410">
        <v>134</v>
      </c>
      <c r="F603" s="422"/>
      <c r="G603" s="422"/>
      <c r="H603" s="422"/>
    </row>
    <row r="604" spans="1:8" s="172" customFormat="1">
      <c r="A604" s="16">
        <v>45078</v>
      </c>
      <c r="B604" s="410">
        <v>81</v>
      </c>
      <c r="C604" s="410">
        <v>215</v>
      </c>
      <c r="D604" s="410">
        <v>134</v>
      </c>
      <c r="F604" s="422"/>
      <c r="G604" s="422"/>
      <c r="H604" s="422"/>
    </row>
    <row r="605" spans="1:8" s="172" customFormat="1">
      <c r="A605" s="16">
        <v>45079</v>
      </c>
      <c r="B605" s="410">
        <v>80</v>
      </c>
      <c r="C605" s="410">
        <v>215</v>
      </c>
      <c r="D605" s="410">
        <v>135</v>
      </c>
      <c r="F605" s="422"/>
      <c r="G605" s="422"/>
      <c r="H605" s="422"/>
    </row>
    <row r="606" spans="1:8" s="172" customFormat="1">
      <c r="A606" s="16">
        <v>45082</v>
      </c>
      <c r="B606" s="410">
        <v>81</v>
      </c>
      <c r="C606" s="410">
        <v>215</v>
      </c>
      <c r="D606" s="410">
        <v>134</v>
      </c>
      <c r="F606" s="422"/>
      <c r="G606" s="422"/>
      <c r="H606" s="422"/>
    </row>
    <row r="607" spans="1:8" s="172" customFormat="1">
      <c r="A607" s="16">
        <v>45084</v>
      </c>
      <c r="B607" s="410">
        <v>81</v>
      </c>
      <c r="C607" s="410">
        <v>216</v>
      </c>
      <c r="D607" s="410">
        <v>135</v>
      </c>
      <c r="F607" s="422"/>
      <c r="G607" s="422"/>
      <c r="H607" s="422"/>
    </row>
    <row r="608" spans="1:8" s="172" customFormat="1">
      <c r="A608" s="16">
        <v>45085</v>
      </c>
      <c r="B608" s="410">
        <v>81</v>
      </c>
      <c r="C608" s="410">
        <v>215</v>
      </c>
      <c r="D608" s="410">
        <v>134</v>
      </c>
      <c r="F608" s="422"/>
      <c r="G608" s="422"/>
      <c r="H608" s="422"/>
    </row>
    <row r="609" spans="1:8" s="172" customFormat="1">
      <c r="A609" s="16">
        <v>45086</v>
      </c>
      <c r="B609" s="410">
        <v>80</v>
      </c>
      <c r="C609" s="410">
        <v>214</v>
      </c>
      <c r="D609" s="410">
        <v>134</v>
      </c>
      <c r="F609" s="422"/>
      <c r="G609" s="422"/>
      <c r="H609" s="422"/>
    </row>
    <row r="610" spans="1:8" s="172" customFormat="1">
      <c r="A610" s="16">
        <v>45089</v>
      </c>
      <c r="B610" s="410">
        <v>82</v>
      </c>
      <c r="C610" s="410">
        <v>216</v>
      </c>
      <c r="D610" s="410">
        <v>134</v>
      </c>
      <c r="F610" s="422"/>
      <c r="G610" s="422"/>
      <c r="H610" s="422"/>
    </row>
    <row r="611" spans="1:8" s="172" customFormat="1">
      <c r="A611" s="16">
        <v>45090</v>
      </c>
      <c r="B611" s="410">
        <v>82</v>
      </c>
      <c r="C611" s="410">
        <v>217</v>
      </c>
      <c r="D611" s="410">
        <v>135</v>
      </c>
      <c r="F611" s="422"/>
      <c r="G611" s="422"/>
      <c r="H611" s="422"/>
    </row>
    <row r="612" spans="1:8" s="172" customFormat="1">
      <c r="A612" s="16">
        <v>45091</v>
      </c>
      <c r="B612" s="410">
        <v>80</v>
      </c>
      <c r="C612" s="410">
        <v>215</v>
      </c>
      <c r="D612" s="410">
        <v>135</v>
      </c>
      <c r="F612" s="422"/>
      <c r="G612" s="422"/>
      <c r="H612" s="422"/>
    </row>
    <row r="613" spans="1:8" s="172" customFormat="1">
      <c r="A613" s="16">
        <v>45092</v>
      </c>
      <c r="B613" s="410">
        <v>80</v>
      </c>
      <c r="C613" s="410">
        <v>215</v>
      </c>
      <c r="D613" s="410">
        <v>135</v>
      </c>
      <c r="F613" s="422"/>
      <c r="G613" s="422"/>
      <c r="H613" s="422"/>
    </row>
    <row r="614" spans="1:8" s="172" customFormat="1">
      <c r="A614" s="16">
        <v>45093</v>
      </c>
      <c r="B614" s="410">
        <v>81</v>
      </c>
      <c r="C614" s="410">
        <v>216</v>
      </c>
      <c r="D614" s="410">
        <v>135</v>
      </c>
      <c r="F614" s="422"/>
      <c r="G614" s="422"/>
      <c r="H614" s="422"/>
    </row>
    <row r="615" spans="1:8" s="172" customFormat="1">
      <c r="A615" s="16">
        <v>45096</v>
      </c>
      <c r="B615" s="410">
        <v>81</v>
      </c>
      <c r="C615" s="410">
        <v>216</v>
      </c>
      <c r="D615" s="410">
        <v>135</v>
      </c>
      <c r="F615" s="422"/>
      <c r="G615" s="422"/>
      <c r="H615" s="422"/>
    </row>
    <row r="616" spans="1:8" s="172" customFormat="1">
      <c r="A616" s="16">
        <v>45097</v>
      </c>
      <c r="B616" s="410">
        <v>82</v>
      </c>
      <c r="C616" s="410">
        <v>217</v>
      </c>
      <c r="D616" s="410">
        <v>135</v>
      </c>
      <c r="F616" s="422"/>
      <c r="G616" s="422"/>
      <c r="H616" s="422"/>
    </row>
    <row r="617" spans="1:8" s="172" customFormat="1">
      <c r="A617" s="16">
        <v>45098</v>
      </c>
      <c r="B617" s="410">
        <v>81</v>
      </c>
      <c r="C617" s="410">
        <v>216</v>
      </c>
      <c r="D617" s="410">
        <v>135</v>
      </c>
      <c r="F617" s="422"/>
      <c r="G617" s="422"/>
      <c r="H617" s="422"/>
    </row>
    <row r="618" spans="1:8" s="172" customFormat="1">
      <c r="A618" s="16">
        <v>45099</v>
      </c>
      <c r="B618" s="410">
        <v>82</v>
      </c>
      <c r="C618" s="410">
        <v>217</v>
      </c>
      <c r="D618" s="410">
        <v>135</v>
      </c>
      <c r="F618" s="422"/>
      <c r="G618" s="422"/>
      <c r="H618" s="422"/>
    </row>
    <row r="619" spans="1:8" s="172" customFormat="1">
      <c r="A619" s="16">
        <v>45100</v>
      </c>
      <c r="B619" s="410">
        <v>81</v>
      </c>
      <c r="C619" s="410">
        <v>216</v>
      </c>
      <c r="D619" s="410">
        <v>135</v>
      </c>
      <c r="F619" s="422"/>
      <c r="G619" s="422"/>
      <c r="H619" s="422"/>
    </row>
    <row r="620" spans="1:8" s="172" customFormat="1">
      <c r="A620" s="16">
        <v>45103</v>
      </c>
      <c r="B620" s="410">
        <v>81</v>
      </c>
      <c r="C620" s="410">
        <v>216</v>
      </c>
      <c r="D620" s="410">
        <v>135</v>
      </c>
      <c r="F620" s="422"/>
      <c r="G620" s="422"/>
      <c r="H620" s="422"/>
    </row>
    <row r="621" spans="1:8" s="172" customFormat="1">
      <c r="A621" s="16">
        <v>45104</v>
      </c>
      <c r="B621" s="410">
        <v>82</v>
      </c>
      <c r="C621" s="410">
        <v>217</v>
      </c>
      <c r="D621" s="410">
        <v>135</v>
      </c>
      <c r="F621" s="422"/>
      <c r="G621" s="422"/>
      <c r="H621" s="422"/>
    </row>
    <row r="622" spans="1:8" s="172" customFormat="1">
      <c r="A622" s="16">
        <v>45105</v>
      </c>
      <c r="B622" s="410">
        <v>81</v>
      </c>
      <c r="C622" s="410">
        <v>216</v>
      </c>
      <c r="D622" s="410">
        <v>135</v>
      </c>
      <c r="F622" s="422"/>
      <c r="G622" s="422"/>
      <c r="H622" s="422"/>
    </row>
    <row r="623" spans="1:8" s="172" customFormat="1">
      <c r="A623" s="16">
        <v>45106</v>
      </c>
      <c r="B623" s="410">
        <v>82</v>
      </c>
      <c r="C623" s="410">
        <v>217</v>
      </c>
      <c r="D623" s="410">
        <v>135</v>
      </c>
      <c r="F623" s="422"/>
      <c r="G623" s="422"/>
      <c r="H623" s="422"/>
    </row>
    <row r="624" spans="1:8" s="172" customFormat="1">
      <c r="A624" s="16">
        <v>45107</v>
      </c>
      <c r="B624" s="410">
        <v>80</v>
      </c>
      <c r="C624" s="410">
        <v>215</v>
      </c>
      <c r="D624" s="410">
        <v>135</v>
      </c>
      <c r="F624" s="422"/>
      <c r="G624" s="422"/>
      <c r="H624" s="422"/>
    </row>
    <row r="625" spans="1:8" s="172" customFormat="1">
      <c r="A625" s="16">
        <v>45110</v>
      </c>
      <c r="B625" s="410">
        <v>80</v>
      </c>
      <c r="C625" s="410">
        <v>215</v>
      </c>
      <c r="D625" s="410">
        <v>135</v>
      </c>
      <c r="F625" s="422"/>
      <c r="G625" s="422"/>
      <c r="H625" s="422"/>
    </row>
    <row r="626" spans="1:8" s="172" customFormat="1">
      <c r="A626" s="16">
        <v>45111</v>
      </c>
      <c r="B626" s="410">
        <v>80</v>
      </c>
      <c r="C626" s="410">
        <v>215</v>
      </c>
      <c r="D626" s="410">
        <v>135</v>
      </c>
      <c r="F626" s="422"/>
      <c r="G626" s="422"/>
      <c r="H626" s="422"/>
    </row>
    <row r="627" spans="1:8" s="172" customFormat="1">
      <c r="A627" s="16">
        <v>45112</v>
      </c>
      <c r="B627" s="410">
        <v>80</v>
      </c>
      <c r="C627" s="410">
        <v>214</v>
      </c>
      <c r="D627" s="410">
        <v>134</v>
      </c>
      <c r="F627" s="422"/>
      <c r="G627" s="422"/>
      <c r="H627" s="422"/>
    </row>
    <row r="628" spans="1:8" s="172" customFormat="1">
      <c r="A628" s="16">
        <v>45113</v>
      </c>
      <c r="B628" s="410">
        <v>79</v>
      </c>
      <c r="C628" s="410">
        <v>214</v>
      </c>
      <c r="D628" s="410">
        <v>135</v>
      </c>
      <c r="F628" s="422"/>
      <c r="G628" s="422"/>
      <c r="H628" s="422"/>
    </row>
    <row r="629" spans="1:8" s="172" customFormat="1">
      <c r="A629" s="16">
        <v>45114</v>
      </c>
      <c r="B629" s="410">
        <v>80</v>
      </c>
      <c r="C629" s="410">
        <v>214</v>
      </c>
      <c r="D629" s="410">
        <v>134</v>
      </c>
      <c r="F629" s="422"/>
      <c r="G629" s="422"/>
      <c r="H629" s="422"/>
    </row>
    <row r="630" spans="1:8" s="172" customFormat="1">
      <c r="A630" s="16">
        <v>45117</v>
      </c>
      <c r="B630" s="410">
        <v>79</v>
      </c>
      <c r="C630" s="410">
        <v>214</v>
      </c>
      <c r="D630" s="410">
        <v>135</v>
      </c>
      <c r="F630" s="422"/>
      <c r="G630" s="422"/>
      <c r="H630" s="422"/>
    </row>
    <row r="631" spans="1:8" s="172" customFormat="1">
      <c r="A631" s="16">
        <v>45118</v>
      </c>
      <c r="B631" s="410">
        <v>81</v>
      </c>
      <c r="C631" s="410">
        <v>215</v>
      </c>
      <c r="D631" s="410">
        <v>134</v>
      </c>
      <c r="F631" s="422"/>
      <c r="G631" s="422"/>
      <c r="H631" s="422"/>
    </row>
    <row r="632" spans="1:8" s="172" customFormat="1">
      <c r="A632" s="16">
        <v>45119</v>
      </c>
      <c r="B632" s="410">
        <v>81</v>
      </c>
      <c r="C632" s="410">
        <v>216</v>
      </c>
      <c r="D632" s="410">
        <v>135</v>
      </c>
      <c r="F632" s="422"/>
      <c r="G632" s="422"/>
      <c r="H632" s="422"/>
    </row>
    <row r="633" spans="1:8" s="172" customFormat="1">
      <c r="A633" s="16">
        <v>45120</v>
      </c>
      <c r="B633" s="410">
        <v>81</v>
      </c>
      <c r="C633" s="410">
        <v>215</v>
      </c>
      <c r="D633" s="410">
        <v>134</v>
      </c>
      <c r="F633" s="422"/>
      <c r="G633" s="422"/>
      <c r="H633" s="422"/>
    </row>
    <row r="634" spans="1:8" s="172" customFormat="1">
      <c r="A634" s="16">
        <v>45121</v>
      </c>
      <c r="B634" s="410">
        <v>81</v>
      </c>
      <c r="C634" s="410">
        <v>215</v>
      </c>
      <c r="D634" s="410">
        <v>134</v>
      </c>
      <c r="F634" s="422"/>
      <c r="G634" s="422"/>
      <c r="H634" s="422"/>
    </row>
    <row r="635" spans="1:8" s="172" customFormat="1">
      <c r="A635" s="16">
        <v>45124</v>
      </c>
      <c r="B635" s="410">
        <v>79</v>
      </c>
      <c r="C635" s="410">
        <v>214</v>
      </c>
      <c r="D635" s="410">
        <v>135</v>
      </c>
      <c r="F635" s="422"/>
      <c r="G635" s="422"/>
      <c r="H635" s="422"/>
    </row>
    <row r="636" spans="1:8" s="172" customFormat="1">
      <c r="A636" s="16">
        <v>45125</v>
      </c>
      <c r="B636" s="410">
        <v>79</v>
      </c>
      <c r="C636" s="410">
        <v>214</v>
      </c>
      <c r="D636" s="410">
        <v>135</v>
      </c>
      <c r="F636" s="422"/>
      <c r="G636" s="422"/>
      <c r="H636" s="422"/>
    </row>
    <row r="637" spans="1:8" s="172" customFormat="1">
      <c r="A637" s="16">
        <v>45126</v>
      </c>
      <c r="B637" s="410">
        <v>80</v>
      </c>
      <c r="C637" s="410">
        <v>214</v>
      </c>
      <c r="D637" s="410">
        <v>134</v>
      </c>
      <c r="F637" s="422"/>
      <c r="G637" s="422"/>
      <c r="H637" s="422"/>
    </row>
    <row r="638" spans="1:8" s="172" customFormat="1">
      <c r="A638" s="16">
        <v>45127</v>
      </c>
      <c r="B638" s="410">
        <v>80</v>
      </c>
      <c r="C638" s="410">
        <v>215</v>
      </c>
      <c r="D638" s="410">
        <v>135</v>
      </c>
      <c r="F638" s="422"/>
      <c r="G638" s="422"/>
      <c r="H638" s="422"/>
    </row>
    <row r="639" spans="1:8" s="172" customFormat="1">
      <c r="A639" s="16">
        <v>45128</v>
      </c>
      <c r="B639" s="410">
        <v>79</v>
      </c>
      <c r="C639" s="410">
        <v>214</v>
      </c>
      <c r="D639" s="410">
        <v>135</v>
      </c>
      <c r="F639" s="422"/>
      <c r="G639" s="422"/>
      <c r="H639" s="422"/>
    </row>
    <row r="640" spans="1:8" s="172" customFormat="1">
      <c r="A640" s="16">
        <v>45131</v>
      </c>
      <c r="B640" s="410">
        <v>79</v>
      </c>
      <c r="C640" s="410">
        <v>214</v>
      </c>
      <c r="D640" s="410">
        <v>135</v>
      </c>
      <c r="F640" s="422"/>
      <c r="G640" s="422"/>
      <c r="H640" s="422"/>
    </row>
    <row r="641" spans="1:8" s="172" customFormat="1">
      <c r="A641" s="16">
        <v>45132</v>
      </c>
      <c r="B641" s="410">
        <v>78</v>
      </c>
      <c r="C641" s="410">
        <v>213</v>
      </c>
      <c r="D641" s="410">
        <v>135</v>
      </c>
      <c r="F641" s="422"/>
      <c r="G641" s="422"/>
      <c r="H641" s="422"/>
    </row>
    <row r="642" spans="1:8" s="172" customFormat="1">
      <c r="A642" s="16">
        <v>45133</v>
      </c>
      <c r="B642" s="410">
        <v>78</v>
      </c>
      <c r="C642" s="410">
        <v>213</v>
      </c>
      <c r="D642" s="410">
        <v>135</v>
      </c>
      <c r="F642" s="422"/>
      <c r="G642" s="422"/>
      <c r="H642" s="422"/>
    </row>
    <row r="643" spans="1:8" s="172" customFormat="1">
      <c r="A643" s="16">
        <v>45134</v>
      </c>
      <c r="B643" s="410">
        <v>78</v>
      </c>
      <c r="C643" s="410">
        <v>214</v>
      </c>
      <c r="D643" s="410">
        <v>136</v>
      </c>
      <c r="F643" s="422"/>
      <c r="G643" s="422"/>
      <c r="H643" s="422"/>
    </row>
    <row r="644" spans="1:8" s="172" customFormat="1">
      <c r="A644" s="16">
        <v>45135</v>
      </c>
      <c r="B644" s="410">
        <v>78</v>
      </c>
      <c r="C644" s="410">
        <v>214</v>
      </c>
      <c r="D644" s="410">
        <v>136</v>
      </c>
      <c r="F644" s="422"/>
      <c r="G644" s="422"/>
      <c r="H644" s="422"/>
    </row>
    <row r="645" spans="1:8" s="172" customFormat="1">
      <c r="A645" s="16">
        <v>45138</v>
      </c>
      <c r="B645" s="410">
        <v>79</v>
      </c>
      <c r="C645" s="410">
        <v>214</v>
      </c>
      <c r="D645" s="410">
        <v>135</v>
      </c>
      <c r="F645" s="422"/>
      <c r="G645" s="422"/>
      <c r="H645" s="422"/>
    </row>
    <row r="646" spans="1:8" s="172" customFormat="1">
      <c r="A646" s="16">
        <v>45139</v>
      </c>
      <c r="B646" s="410">
        <v>79</v>
      </c>
      <c r="C646" s="410">
        <v>214</v>
      </c>
      <c r="D646" s="410">
        <v>135</v>
      </c>
      <c r="F646" s="422"/>
      <c r="G646" s="422"/>
      <c r="H646" s="422"/>
    </row>
    <row r="647" spans="1:8" s="172" customFormat="1">
      <c r="A647" s="16">
        <v>45140</v>
      </c>
      <c r="B647" s="410">
        <v>78</v>
      </c>
      <c r="C647" s="410">
        <v>213</v>
      </c>
      <c r="D647" s="410">
        <v>135</v>
      </c>
      <c r="F647" s="422"/>
      <c r="G647" s="422"/>
      <c r="H647" s="422"/>
    </row>
    <row r="648" spans="1:8" s="172" customFormat="1">
      <c r="A648" s="16">
        <v>45141</v>
      </c>
      <c r="B648" s="410">
        <v>79</v>
      </c>
      <c r="C648" s="410">
        <v>215</v>
      </c>
      <c r="D648" s="410">
        <v>136</v>
      </c>
      <c r="F648" s="422"/>
      <c r="G648" s="422"/>
      <c r="H648" s="422"/>
    </row>
    <row r="649" spans="1:8" s="172" customFormat="1">
      <c r="A649" s="16">
        <v>45142</v>
      </c>
      <c r="B649" s="410">
        <v>78</v>
      </c>
      <c r="C649" s="410">
        <v>214</v>
      </c>
      <c r="D649" s="410">
        <v>136</v>
      </c>
      <c r="F649" s="422"/>
      <c r="G649" s="422"/>
      <c r="H649" s="422"/>
    </row>
    <row r="650" spans="1:8" s="172" customFormat="1">
      <c r="A650" s="16">
        <v>45145</v>
      </c>
      <c r="B650" s="410">
        <v>78</v>
      </c>
      <c r="C650" s="410">
        <v>214</v>
      </c>
      <c r="D650" s="410">
        <v>136</v>
      </c>
      <c r="F650" s="422"/>
      <c r="G650" s="422"/>
      <c r="H650" s="422"/>
    </row>
    <row r="651" spans="1:8" s="172" customFormat="1">
      <c r="A651" s="16">
        <v>45146</v>
      </c>
      <c r="B651" s="410">
        <v>77</v>
      </c>
      <c r="C651" s="410">
        <v>213</v>
      </c>
      <c r="D651" s="410">
        <v>136</v>
      </c>
      <c r="F651" s="422"/>
      <c r="G651" s="422"/>
      <c r="H651" s="422"/>
    </row>
    <row r="652" spans="1:8" s="172" customFormat="1">
      <c r="A652" s="16">
        <v>45147</v>
      </c>
      <c r="B652" s="410">
        <v>78</v>
      </c>
      <c r="C652" s="410">
        <v>214</v>
      </c>
      <c r="D652" s="410">
        <v>136</v>
      </c>
      <c r="F652" s="422"/>
      <c r="G652" s="422"/>
      <c r="H652" s="422"/>
    </row>
    <row r="653" spans="1:8" s="172" customFormat="1">
      <c r="A653" s="16">
        <v>45148</v>
      </c>
      <c r="B653" s="410">
        <v>76</v>
      </c>
      <c r="C653" s="410">
        <v>212</v>
      </c>
      <c r="D653" s="410">
        <v>136</v>
      </c>
      <c r="F653" s="422"/>
      <c r="G653" s="422"/>
      <c r="H653" s="422"/>
    </row>
    <row r="654" spans="1:8" s="172" customFormat="1">
      <c r="A654" s="16">
        <v>45149</v>
      </c>
      <c r="B654" s="410">
        <v>77</v>
      </c>
      <c r="C654" s="410">
        <v>213</v>
      </c>
      <c r="D654" s="410">
        <v>136</v>
      </c>
      <c r="F654" s="422"/>
      <c r="G654" s="422"/>
      <c r="H654" s="422"/>
    </row>
    <row r="655" spans="1:8" s="172" customFormat="1">
      <c r="A655" s="16">
        <v>45152</v>
      </c>
      <c r="B655" s="410">
        <v>77</v>
      </c>
      <c r="C655" s="410">
        <v>213</v>
      </c>
      <c r="D655" s="410">
        <v>136</v>
      </c>
      <c r="F655" s="422"/>
      <c r="G655" s="422"/>
      <c r="H655" s="422"/>
    </row>
    <row r="656" spans="1:8" s="172" customFormat="1">
      <c r="A656" s="16">
        <v>45154</v>
      </c>
      <c r="B656" s="410">
        <v>77</v>
      </c>
      <c r="C656" s="410">
        <v>213</v>
      </c>
      <c r="D656" s="410">
        <v>136</v>
      </c>
      <c r="F656" s="422"/>
      <c r="G656" s="422"/>
      <c r="H656" s="422"/>
    </row>
    <row r="657" spans="1:8" s="172" customFormat="1">
      <c r="A657" s="16">
        <v>45155</v>
      </c>
      <c r="B657" s="410">
        <v>76</v>
      </c>
      <c r="C657" s="410">
        <v>212</v>
      </c>
      <c r="D657" s="410">
        <v>136</v>
      </c>
      <c r="F657" s="422"/>
      <c r="G657" s="422"/>
      <c r="H657" s="422"/>
    </row>
    <row r="658" spans="1:8" s="172" customFormat="1">
      <c r="A658" s="16">
        <v>45156</v>
      </c>
      <c r="B658" s="410">
        <v>76</v>
      </c>
      <c r="C658" s="410">
        <v>213</v>
      </c>
      <c r="D658" s="410">
        <v>137</v>
      </c>
      <c r="F658" s="422"/>
      <c r="G658" s="422"/>
      <c r="H658" s="422"/>
    </row>
    <row r="659" spans="1:8" s="172" customFormat="1">
      <c r="A659" s="16">
        <v>45159</v>
      </c>
      <c r="B659" s="410">
        <v>75</v>
      </c>
      <c r="C659" s="410">
        <v>212</v>
      </c>
      <c r="D659" s="410">
        <v>137</v>
      </c>
      <c r="F659" s="422"/>
      <c r="G659" s="422"/>
      <c r="H659" s="422"/>
    </row>
    <row r="660" spans="1:8" s="172" customFormat="1">
      <c r="A660" s="16">
        <v>45160</v>
      </c>
      <c r="B660" s="410">
        <v>76</v>
      </c>
      <c r="C660" s="410">
        <v>213</v>
      </c>
      <c r="D660" s="410">
        <v>137</v>
      </c>
      <c r="F660" s="422"/>
      <c r="G660" s="422"/>
      <c r="H660" s="422"/>
    </row>
    <row r="661" spans="1:8" s="172" customFormat="1">
      <c r="A661" s="16">
        <v>45161</v>
      </c>
      <c r="B661" s="410">
        <v>76</v>
      </c>
      <c r="C661" s="410">
        <v>213</v>
      </c>
      <c r="D661" s="410">
        <v>137</v>
      </c>
      <c r="F661" s="422"/>
      <c r="G661" s="422"/>
      <c r="H661" s="422"/>
    </row>
    <row r="662" spans="1:8" s="172" customFormat="1">
      <c r="A662" s="16">
        <v>45162</v>
      </c>
      <c r="B662" s="410">
        <v>76</v>
      </c>
      <c r="C662" s="410">
        <v>212</v>
      </c>
      <c r="D662" s="410">
        <v>136</v>
      </c>
      <c r="F662" s="422"/>
      <c r="G662" s="422"/>
      <c r="H662" s="422"/>
    </row>
    <row r="663" spans="1:8" s="172" customFormat="1">
      <c r="A663" s="16">
        <v>45163</v>
      </c>
      <c r="B663" s="410">
        <v>76</v>
      </c>
      <c r="C663" s="410">
        <v>213</v>
      </c>
      <c r="D663" s="410">
        <v>137</v>
      </c>
      <c r="F663" s="422"/>
      <c r="G663" s="422"/>
      <c r="H663" s="422"/>
    </row>
    <row r="664" spans="1:8" s="172" customFormat="1">
      <c r="A664" s="16">
        <v>45166</v>
      </c>
      <c r="B664" s="410">
        <v>76</v>
      </c>
      <c r="C664" s="410">
        <v>213</v>
      </c>
      <c r="D664" s="410">
        <v>137</v>
      </c>
      <c r="F664" s="422"/>
      <c r="G664" s="422"/>
      <c r="H664" s="422"/>
    </row>
    <row r="665" spans="1:8" s="172" customFormat="1">
      <c r="A665" s="16">
        <v>45167</v>
      </c>
      <c r="B665" s="410">
        <v>76</v>
      </c>
      <c r="C665" s="410">
        <v>213</v>
      </c>
      <c r="D665" s="410">
        <v>137</v>
      </c>
      <c r="F665" s="422"/>
      <c r="G665" s="422"/>
      <c r="H665" s="422"/>
    </row>
    <row r="666" spans="1:8" s="172" customFormat="1">
      <c r="A666" s="16">
        <v>45168</v>
      </c>
      <c r="B666" s="410">
        <v>77</v>
      </c>
      <c r="C666" s="410">
        <v>214</v>
      </c>
      <c r="D666" s="410">
        <v>137</v>
      </c>
      <c r="F666" s="422"/>
      <c r="G666" s="422"/>
      <c r="H666" s="422"/>
    </row>
    <row r="667" spans="1:8" s="172" customFormat="1">
      <c r="A667" s="16">
        <v>45169</v>
      </c>
      <c r="B667" s="410">
        <v>77</v>
      </c>
      <c r="C667" s="410">
        <v>214</v>
      </c>
      <c r="D667" s="410">
        <v>137</v>
      </c>
      <c r="F667" s="422"/>
      <c r="G667" s="422"/>
      <c r="H667" s="422"/>
    </row>
    <row r="668" spans="1:8" s="172" customFormat="1">
      <c r="A668" s="16">
        <v>45170</v>
      </c>
      <c r="B668" s="410">
        <v>76</v>
      </c>
      <c r="C668" s="410">
        <v>213</v>
      </c>
      <c r="D668" s="410">
        <v>137</v>
      </c>
      <c r="F668" s="422"/>
      <c r="G668" s="422"/>
      <c r="H668" s="422"/>
    </row>
    <row r="669" spans="1:8" s="172" customFormat="1">
      <c r="A669" s="16">
        <v>45173</v>
      </c>
      <c r="B669" s="410">
        <v>75</v>
      </c>
      <c r="C669" s="410">
        <v>212</v>
      </c>
      <c r="D669" s="410">
        <v>137</v>
      </c>
      <c r="F669" s="422"/>
      <c r="G669" s="422"/>
      <c r="H669" s="422"/>
    </row>
    <row r="670" spans="1:8" s="172" customFormat="1">
      <c r="A670" s="16">
        <v>45174</v>
      </c>
      <c r="B670" s="410">
        <v>76</v>
      </c>
      <c r="C670" s="410">
        <v>212</v>
      </c>
      <c r="D670" s="410">
        <v>136</v>
      </c>
      <c r="F670" s="422"/>
      <c r="G670" s="422"/>
      <c r="H670" s="422"/>
    </row>
    <row r="671" spans="1:8" s="172" customFormat="1">
      <c r="A671" s="16">
        <v>45175</v>
      </c>
      <c r="B671" s="410">
        <v>77</v>
      </c>
      <c r="C671" s="410">
        <v>213</v>
      </c>
      <c r="D671" s="410">
        <v>136</v>
      </c>
      <c r="F671" s="422"/>
      <c r="G671" s="422"/>
      <c r="H671" s="422"/>
    </row>
    <row r="672" spans="1:8" s="172" customFormat="1">
      <c r="A672" s="16">
        <v>45176</v>
      </c>
      <c r="B672" s="410">
        <v>75</v>
      </c>
      <c r="C672" s="410">
        <v>212</v>
      </c>
      <c r="D672" s="410">
        <v>137</v>
      </c>
      <c r="F672" s="422"/>
      <c r="G672" s="422"/>
      <c r="H672" s="422"/>
    </row>
    <row r="673" spans="1:8" s="172" customFormat="1">
      <c r="A673" s="16">
        <v>45177</v>
      </c>
      <c r="B673" s="410">
        <v>75</v>
      </c>
      <c r="C673" s="410">
        <v>212</v>
      </c>
      <c r="D673" s="410">
        <v>137</v>
      </c>
      <c r="F673" s="422"/>
      <c r="G673" s="422"/>
      <c r="H673" s="422"/>
    </row>
    <row r="674" spans="1:8" s="172" customFormat="1">
      <c r="A674" s="16">
        <v>45180</v>
      </c>
      <c r="B674" s="410">
        <v>75</v>
      </c>
      <c r="C674" s="410">
        <v>212</v>
      </c>
      <c r="D674" s="410">
        <v>137</v>
      </c>
      <c r="F674" s="422"/>
      <c r="G674" s="422"/>
      <c r="H674" s="422"/>
    </row>
    <row r="675" spans="1:8" s="172" customFormat="1">
      <c r="A675" s="16">
        <v>45181</v>
      </c>
      <c r="B675" s="410">
        <v>76</v>
      </c>
      <c r="C675" s="410">
        <v>213</v>
      </c>
      <c r="D675" s="410">
        <v>137</v>
      </c>
      <c r="F675" s="422"/>
      <c r="G675" s="422"/>
      <c r="H675" s="422"/>
    </row>
    <row r="676" spans="1:8" s="172" customFormat="1">
      <c r="A676" s="16">
        <v>45182</v>
      </c>
      <c r="B676" s="410">
        <v>76</v>
      </c>
      <c r="C676" s="410">
        <v>213</v>
      </c>
      <c r="D676" s="410">
        <v>137</v>
      </c>
      <c r="F676" s="422"/>
      <c r="G676" s="422"/>
      <c r="H676" s="422"/>
    </row>
    <row r="677" spans="1:8" s="172" customFormat="1">
      <c r="A677" s="16">
        <v>45183</v>
      </c>
      <c r="B677" s="410">
        <v>75</v>
      </c>
      <c r="C677" s="410">
        <v>212</v>
      </c>
      <c r="D677" s="410">
        <v>137</v>
      </c>
      <c r="F677" s="422"/>
      <c r="G677" s="422"/>
      <c r="H677" s="422"/>
    </row>
    <row r="678" spans="1:8" s="172" customFormat="1">
      <c r="A678" s="16">
        <v>45184</v>
      </c>
      <c r="B678" s="410">
        <v>75</v>
      </c>
      <c r="C678" s="410">
        <v>213</v>
      </c>
      <c r="D678" s="410">
        <v>138</v>
      </c>
      <c r="F678" s="422"/>
      <c r="G678" s="422"/>
      <c r="H678" s="422"/>
    </row>
    <row r="679" spans="1:8" s="172" customFormat="1">
      <c r="A679" s="16">
        <v>45187</v>
      </c>
      <c r="B679" s="410">
        <v>76</v>
      </c>
      <c r="C679" s="410">
        <v>213</v>
      </c>
      <c r="D679" s="410">
        <v>137</v>
      </c>
      <c r="F679" s="422"/>
      <c r="G679" s="422"/>
      <c r="H679" s="422"/>
    </row>
    <row r="680" spans="1:8" s="172" customFormat="1">
      <c r="A680" s="16">
        <v>45188</v>
      </c>
      <c r="B680" s="410">
        <v>75</v>
      </c>
      <c r="C680" s="410">
        <v>212</v>
      </c>
      <c r="D680" s="410">
        <v>137</v>
      </c>
      <c r="F680" s="422"/>
      <c r="G680" s="422"/>
      <c r="H680" s="422"/>
    </row>
    <row r="681" spans="1:8" s="172" customFormat="1">
      <c r="A681" s="16">
        <v>45189</v>
      </c>
      <c r="B681" s="410">
        <v>75</v>
      </c>
      <c r="C681" s="410">
        <v>212</v>
      </c>
      <c r="D681" s="410">
        <v>137</v>
      </c>
      <c r="F681" s="422"/>
      <c r="G681" s="422"/>
      <c r="H681" s="422"/>
    </row>
    <row r="682" spans="1:8" s="172" customFormat="1">
      <c r="A682" s="16">
        <v>45190</v>
      </c>
      <c r="B682" s="410">
        <v>75</v>
      </c>
      <c r="C682" s="410">
        <v>212</v>
      </c>
      <c r="D682" s="410">
        <v>137</v>
      </c>
      <c r="F682" s="422"/>
      <c r="G682" s="422"/>
      <c r="H682" s="422"/>
    </row>
    <row r="683" spans="1:8" s="172" customFormat="1">
      <c r="A683" s="16">
        <v>45191</v>
      </c>
      <c r="B683" s="410">
        <v>75</v>
      </c>
      <c r="C683" s="410">
        <v>211</v>
      </c>
      <c r="D683" s="410">
        <v>136</v>
      </c>
      <c r="F683" s="422"/>
      <c r="G683" s="422"/>
      <c r="H683" s="422"/>
    </row>
    <row r="684" spans="1:8" s="172" customFormat="1">
      <c r="A684" s="16">
        <v>45194</v>
      </c>
      <c r="B684" s="410">
        <v>77</v>
      </c>
      <c r="C684" s="410">
        <v>213</v>
      </c>
      <c r="D684" s="410">
        <v>136</v>
      </c>
      <c r="F684" s="422"/>
      <c r="G684" s="422"/>
      <c r="H684" s="422"/>
    </row>
    <row r="685" spans="1:8" s="172" customFormat="1">
      <c r="A685" s="16">
        <v>45195</v>
      </c>
      <c r="B685" s="410">
        <v>78</v>
      </c>
      <c r="C685" s="410">
        <v>214</v>
      </c>
      <c r="D685" s="410">
        <v>136</v>
      </c>
      <c r="F685" s="422"/>
      <c r="G685" s="422"/>
      <c r="H685" s="422"/>
    </row>
    <row r="686" spans="1:8" s="172" customFormat="1">
      <c r="A686" s="16">
        <v>45196</v>
      </c>
      <c r="B686" s="410">
        <v>77</v>
      </c>
      <c r="C686" s="410">
        <v>213</v>
      </c>
      <c r="D686" s="410">
        <v>136</v>
      </c>
      <c r="F686" s="422"/>
      <c r="G686" s="422"/>
      <c r="H686" s="422"/>
    </row>
    <row r="687" spans="1:8" s="172" customFormat="1">
      <c r="A687" s="16">
        <v>45203</v>
      </c>
      <c r="B687" s="410">
        <v>81</v>
      </c>
      <c r="C687" s="410">
        <v>216</v>
      </c>
      <c r="D687" s="410">
        <v>135</v>
      </c>
      <c r="F687" s="422"/>
      <c r="G687" s="422"/>
      <c r="H687" s="422"/>
    </row>
    <row r="688" spans="1:8" s="172" customFormat="1">
      <c r="A688" s="16">
        <v>45204</v>
      </c>
      <c r="B688" s="410">
        <v>79</v>
      </c>
      <c r="C688" s="410">
        <v>214</v>
      </c>
      <c r="D688" s="410">
        <v>135</v>
      </c>
      <c r="F688" s="422"/>
      <c r="G688" s="422"/>
      <c r="H688" s="422"/>
    </row>
    <row r="689" spans="1:8" s="172" customFormat="1">
      <c r="A689" s="16">
        <v>45205</v>
      </c>
      <c r="B689" s="410">
        <v>77</v>
      </c>
      <c r="C689" s="410">
        <v>212</v>
      </c>
      <c r="D689" s="410">
        <v>135</v>
      </c>
      <c r="F689" s="422"/>
      <c r="G689" s="422"/>
      <c r="H689" s="422"/>
    </row>
    <row r="690" spans="1:8" s="172" customFormat="1">
      <c r="A690" s="16">
        <v>45209</v>
      </c>
      <c r="B690" s="410">
        <v>78</v>
      </c>
      <c r="C690" s="410">
        <v>213</v>
      </c>
      <c r="D690" s="410">
        <v>135</v>
      </c>
      <c r="F690" s="422"/>
      <c r="G690" s="422"/>
      <c r="H690" s="422"/>
    </row>
    <row r="691" spans="1:8" s="172" customFormat="1">
      <c r="A691" s="16">
        <v>45210</v>
      </c>
      <c r="B691" s="410">
        <v>78</v>
      </c>
      <c r="C691" s="410">
        <v>213</v>
      </c>
      <c r="D691" s="410">
        <v>135</v>
      </c>
      <c r="F691" s="422"/>
      <c r="G691" s="422"/>
      <c r="H691" s="422"/>
    </row>
    <row r="692" spans="1:8" s="172" customFormat="1">
      <c r="A692" s="16">
        <v>45211</v>
      </c>
      <c r="B692" s="410">
        <v>79</v>
      </c>
      <c r="C692" s="410">
        <v>214</v>
      </c>
      <c r="D692" s="410">
        <v>135</v>
      </c>
      <c r="F692" s="422"/>
      <c r="G692" s="422"/>
      <c r="H692" s="422"/>
    </row>
    <row r="693" spans="1:8" s="172" customFormat="1">
      <c r="A693" s="16">
        <v>45212</v>
      </c>
      <c r="B693" s="410">
        <v>79</v>
      </c>
      <c r="C693" s="410">
        <v>213</v>
      </c>
      <c r="D693" s="410">
        <v>134</v>
      </c>
      <c r="F693" s="422"/>
      <c r="G693" s="422"/>
      <c r="H693" s="422"/>
    </row>
    <row r="694" spans="1:8" s="172" customFormat="1">
      <c r="A694" s="16">
        <v>45215</v>
      </c>
      <c r="B694" s="410">
        <v>80</v>
      </c>
      <c r="C694" s="410">
        <v>215</v>
      </c>
      <c r="D694" s="410">
        <v>135</v>
      </c>
      <c r="F694" s="422"/>
      <c r="G694" s="422"/>
      <c r="H694" s="422"/>
    </row>
    <row r="695" spans="1:8" s="172" customFormat="1">
      <c r="A695" s="16">
        <v>45216</v>
      </c>
      <c r="B695" s="410">
        <v>80</v>
      </c>
      <c r="C695" s="410">
        <v>215</v>
      </c>
      <c r="D695" s="410">
        <v>135</v>
      </c>
      <c r="F695" s="422"/>
      <c r="G695" s="422"/>
      <c r="H695" s="422"/>
    </row>
    <row r="696" spans="1:8" s="172" customFormat="1">
      <c r="A696" s="16">
        <v>45217</v>
      </c>
      <c r="B696" s="410">
        <v>80</v>
      </c>
      <c r="C696" s="410">
        <v>214</v>
      </c>
      <c r="D696" s="410">
        <v>134</v>
      </c>
      <c r="F696" s="422"/>
      <c r="G696" s="422"/>
      <c r="H696" s="422"/>
    </row>
    <row r="697" spans="1:8" s="172" customFormat="1">
      <c r="A697" s="16">
        <v>45218</v>
      </c>
      <c r="B697" s="410">
        <v>80</v>
      </c>
      <c r="C697" s="410">
        <v>214</v>
      </c>
      <c r="D697" s="410">
        <v>134</v>
      </c>
      <c r="F697" s="422"/>
      <c r="G697" s="422"/>
      <c r="H697" s="422"/>
    </row>
    <row r="698" spans="1:8" s="172" customFormat="1">
      <c r="A698" s="16">
        <v>45219</v>
      </c>
      <c r="B698" s="410">
        <v>80</v>
      </c>
      <c r="C698" s="410">
        <v>214</v>
      </c>
      <c r="D698" s="410">
        <v>134</v>
      </c>
      <c r="F698" s="422"/>
      <c r="G698" s="422"/>
      <c r="H698" s="422"/>
    </row>
    <row r="699" spans="1:8" s="172" customFormat="1">
      <c r="A699" s="16">
        <v>45222</v>
      </c>
      <c r="B699" s="410">
        <v>80</v>
      </c>
      <c r="C699" s="410">
        <v>215</v>
      </c>
      <c r="D699" s="410">
        <v>135</v>
      </c>
      <c r="F699" s="422"/>
      <c r="G699" s="422"/>
      <c r="H699" s="422"/>
    </row>
    <row r="700" spans="1:8" s="172" customFormat="1">
      <c r="A700" s="16">
        <v>45223</v>
      </c>
      <c r="B700" s="410">
        <v>81</v>
      </c>
      <c r="C700" s="410">
        <v>215</v>
      </c>
      <c r="D700" s="410">
        <v>134</v>
      </c>
      <c r="F700" s="422"/>
      <c r="G700" s="422"/>
      <c r="H700" s="422"/>
    </row>
    <row r="701" spans="1:8" s="172" customFormat="1">
      <c r="A701" s="16">
        <v>45224</v>
      </c>
      <c r="B701" s="410">
        <v>82</v>
      </c>
      <c r="C701" s="410">
        <v>216</v>
      </c>
      <c r="D701" s="410">
        <v>134</v>
      </c>
      <c r="F701" s="422"/>
      <c r="G701" s="422"/>
      <c r="H701" s="422"/>
    </row>
    <row r="702" spans="1:8" s="172" customFormat="1">
      <c r="A702" s="16">
        <v>45225</v>
      </c>
      <c r="B702" s="410">
        <v>83</v>
      </c>
      <c r="C702" s="410">
        <v>217</v>
      </c>
      <c r="D702" s="410">
        <v>134</v>
      </c>
      <c r="F702" s="422"/>
      <c r="G702" s="422"/>
      <c r="H702" s="422"/>
    </row>
    <row r="703" spans="1:8" s="172" customFormat="1">
      <c r="A703" s="16">
        <v>45226</v>
      </c>
      <c r="B703" s="410">
        <v>83</v>
      </c>
      <c r="C703" s="410">
        <v>216</v>
      </c>
      <c r="D703" s="410">
        <v>133</v>
      </c>
      <c r="F703" s="422"/>
      <c r="G703" s="422"/>
      <c r="H703" s="422"/>
    </row>
    <row r="704" spans="1:8" s="172" customFormat="1">
      <c r="A704" s="16">
        <v>45229</v>
      </c>
      <c r="B704" s="410">
        <v>82</v>
      </c>
      <c r="C704" s="410">
        <v>215</v>
      </c>
      <c r="D704" s="410">
        <v>133</v>
      </c>
      <c r="F704" s="422"/>
      <c r="G704" s="422"/>
      <c r="H704" s="422"/>
    </row>
    <row r="705" spans="1:8" s="172" customFormat="1">
      <c r="A705" s="16">
        <v>45230</v>
      </c>
      <c r="B705" s="410">
        <v>82</v>
      </c>
      <c r="C705" s="410">
        <v>215</v>
      </c>
      <c r="D705" s="410">
        <v>133</v>
      </c>
      <c r="F705" s="422"/>
      <c r="G705" s="422"/>
      <c r="H705" s="422"/>
    </row>
    <row r="706" spans="1:8" s="172" customFormat="1">
      <c r="A706" s="16">
        <v>45231</v>
      </c>
      <c r="B706" s="410">
        <v>83</v>
      </c>
      <c r="C706" s="410">
        <v>216</v>
      </c>
      <c r="D706" s="410">
        <v>133</v>
      </c>
      <c r="F706" s="422"/>
      <c r="G706" s="422"/>
      <c r="H706" s="422"/>
    </row>
    <row r="707" spans="1:8" s="172" customFormat="1">
      <c r="A707" s="16">
        <v>45232</v>
      </c>
      <c r="B707" s="410">
        <v>84</v>
      </c>
      <c r="C707" s="410">
        <v>217</v>
      </c>
      <c r="D707" s="410">
        <v>133</v>
      </c>
      <c r="F707" s="422"/>
      <c r="G707" s="422"/>
      <c r="H707" s="422"/>
    </row>
    <row r="708" spans="1:8" s="172" customFormat="1">
      <c r="A708" s="16">
        <v>45233</v>
      </c>
      <c r="B708" s="410">
        <v>84</v>
      </c>
      <c r="C708" s="410">
        <v>216</v>
      </c>
      <c r="D708" s="410">
        <v>132</v>
      </c>
      <c r="F708" s="422"/>
      <c r="G708" s="422"/>
      <c r="H708" s="422"/>
    </row>
    <row r="709" spans="1:8" s="172" customFormat="1">
      <c r="A709" s="16">
        <v>45236</v>
      </c>
      <c r="B709" s="410">
        <v>85</v>
      </c>
      <c r="C709" s="410">
        <v>217</v>
      </c>
      <c r="D709" s="410">
        <v>132</v>
      </c>
      <c r="F709" s="422"/>
      <c r="G709" s="422"/>
      <c r="H709" s="422"/>
    </row>
    <row r="710" spans="1:8" s="172" customFormat="1">
      <c r="A710" s="16">
        <v>45237</v>
      </c>
      <c r="B710" s="410">
        <v>84</v>
      </c>
      <c r="C710" s="410">
        <v>217</v>
      </c>
      <c r="D710" s="410">
        <v>133</v>
      </c>
      <c r="F710" s="422"/>
      <c r="G710" s="422"/>
      <c r="H710" s="422"/>
    </row>
    <row r="711" spans="1:8" s="172" customFormat="1">
      <c r="A711" s="16">
        <v>45238</v>
      </c>
      <c r="B711" s="410">
        <v>85</v>
      </c>
      <c r="C711" s="410">
        <v>218</v>
      </c>
      <c r="D711" s="410">
        <v>133</v>
      </c>
      <c r="F711" s="422"/>
      <c r="G711" s="422"/>
      <c r="H711" s="422"/>
    </row>
    <row r="712" spans="1:8" s="172" customFormat="1">
      <c r="A712" s="16">
        <v>45239</v>
      </c>
      <c r="B712" s="410">
        <v>84</v>
      </c>
      <c r="C712" s="410">
        <v>217</v>
      </c>
      <c r="D712" s="410">
        <v>133</v>
      </c>
      <c r="F712" s="422"/>
      <c r="G712" s="422"/>
      <c r="H712" s="422"/>
    </row>
    <row r="713" spans="1:8" s="172" customFormat="1">
      <c r="A713" s="16">
        <v>45240</v>
      </c>
      <c r="B713" s="410">
        <v>84</v>
      </c>
      <c r="C713" s="410">
        <v>217</v>
      </c>
      <c r="D713" s="410">
        <v>133</v>
      </c>
      <c r="F713" s="422"/>
      <c r="G713" s="422"/>
      <c r="H713" s="422"/>
    </row>
    <row r="714" spans="1:8" s="172" customFormat="1">
      <c r="A714" s="16">
        <v>45243</v>
      </c>
      <c r="B714" s="410">
        <v>84</v>
      </c>
      <c r="C714" s="410">
        <v>217</v>
      </c>
      <c r="D714" s="410">
        <v>133</v>
      </c>
      <c r="F714" s="422"/>
      <c r="G714" s="422"/>
      <c r="H714" s="422"/>
    </row>
    <row r="715" spans="1:8" s="172" customFormat="1">
      <c r="A715" s="16">
        <v>45244</v>
      </c>
      <c r="B715" s="410">
        <v>84</v>
      </c>
      <c r="C715" s="410">
        <v>217</v>
      </c>
      <c r="D715" s="410">
        <v>133</v>
      </c>
      <c r="F715" s="422"/>
      <c r="G715" s="422"/>
      <c r="H715" s="422"/>
    </row>
    <row r="716" spans="1:8" s="172" customFormat="1">
      <c r="A716" s="16">
        <v>45245</v>
      </c>
      <c r="B716" s="410">
        <v>83</v>
      </c>
      <c r="C716" s="410">
        <v>217</v>
      </c>
      <c r="D716" s="410">
        <v>134</v>
      </c>
      <c r="F716" s="422"/>
      <c r="G716" s="422"/>
      <c r="H716" s="422"/>
    </row>
    <row r="717" spans="1:8" s="172" customFormat="1">
      <c r="A717" s="16">
        <v>45246</v>
      </c>
      <c r="B717" s="410">
        <v>81</v>
      </c>
      <c r="C717" s="410">
        <v>215</v>
      </c>
      <c r="D717" s="410">
        <v>134</v>
      </c>
      <c r="F717" s="422"/>
      <c r="G717" s="422"/>
      <c r="H717" s="422"/>
    </row>
    <row r="718" spans="1:8" s="172" customFormat="1">
      <c r="A718" s="16">
        <v>45247</v>
      </c>
      <c r="B718" s="410">
        <v>80</v>
      </c>
      <c r="C718" s="410">
        <v>215</v>
      </c>
      <c r="D718" s="410">
        <v>135</v>
      </c>
      <c r="F718" s="422"/>
      <c r="G718" s="422"/>
      <c r="H718" s="422"/>
    </row>
    <row r="719" spans="1:8" s="172" customFormat="1">
      <c r="A719" s="16">
        <v>45250</v>
      </c>
      <c r="B719" s="410">
        <v>78</v>
      </c>
      <c r="C719" s="410">
        <v>214</v>
      </c>
      <c r="D719" s="410">
        <v>136</v>
      </c>
      <c r="F719" s="422"/>
      <c r="G719" s="422"/>
      <c r="H719" s="422"/>
    </row>
    <row r="720" spans="1:8" s="172" customFormat="1">
      <c r="A720" s="16">
        <v>45251</v>
      </c>
      <c r="B720" s="410">
        <v>78</v>
      </c>
      <c r="C720" s="410">
        <v>215</v>
      </c>
      <c r="D720" s="410">
        <v>137</v>
      </c>
      <c r="F720" s="422"/>
      <c r="G720" s="422"/>
      <c r="H720" s="422"/>
    </row>
    <row r="721" spans="1:8" s="172" customFormat="1">
      <c r="A721" s="16">
        <v>45252</v>
      </c>
      <c r="B721" s="410">
        <v>77</v>
      </c>
      <c r="C721" s="410">
        <v>214</v>
      </c>
      <c r="D721" s="410">
        <v>137</v>
      </c>
      <c r="F721" s="422"/>
      <c r="G721" s="422"/>
      <c r="H721" s="422"/>
    </row>
    <row r="722" spans="1:8" s="172" customFormat="1">
      <c r="A722" s="16">
        <v>45253</v>
      </c>
      <c r="B722" s="410">
        <v>77</v>
      </c>
      <c r="C722" s="410">
        <v>214</v>
      </c>
      <c r="D722" s="410">
        <v>137</v>
      </c>
      <c r="F722" s="422"/>
      <c r="G722" s="422"/>
      <c r="H722" s="422"/>
    </row>
    <row r="723" spans="1:8" s="172" customFormat="1">
      <c r="A723" s="16">
        <v>45254</v>
      </c>
      <c r="B723" s="410">
        <v>75</v>
      </c>
      <c r="C723" s="410">
        <v>213</v>
      </c>
      <c r="D723" s="410">
        <v>138</v>
      </c>
      <c r="F723" s="422"/>
      <c r="G723" s="422"/>
      <c r="H723" s="422"/>
    </row>
    <row r="724" spans="1:8" s="172" customFormat="1">
      <c r="A724" s="16">
        <v>45257</v>
      </c>
      <c r="B724" s="410">
        <v>75</v>
      </c>
      <c r="C724" s="410">
        <v>213</v>
      </c>
      <c r="D724" s="410">
        <v>138</v>
      </c>
      <c r="F724" s="422"/>
      <c r="G724" s="422"/>
      <c r="H724" s="422"/>
    </row>
    <row r="725" spans="1:8" s="172" customFormat="1">
      <c r="A725" s="16">
        <v>45258</v>
      </c>
      <c r="B725" s="410">
        <v>74</v>
      </c>
      <c r="C725" s="410">
        <v>212</v>
      </c>
      <c r="D725" s="410">
        <v>138</v>
      </c>
      <c r="F725" s="422"/>
      <c r="G725" s="422"/>
      <c r="H725" s="422"/>
    </row>
    <row r="726" spans="1:8" s="172" customFormat="1">
      <c r="A726" s="16">
        <v>45259</v>
      </c>
      <c r="B726" s="410">
        <v>74</v>
      </c>
      <c r="C726" s="410">
        <v>212</v>
      </c>
      <c r="D726" s="410">
        <v>138</v>
      </c>
      <c r="F726" s="422"/>
      <c r="G726" s="422"/>
      <c r="H726" s="422"/>
    </row>
    <row r="727" spans="1:8" s="172" customFormat="1">
      <c r="A727" s="16">
        <v>45260</v>
      </c>
      <c r="B727" s="410">
        <v>72</v>
      </c>
      <c r="C727" s="410">
        <v>212</v>
      </c>
      <c r="D727" s="410">
        <v>140</v>
      </c>
      <c r="F727" s="422"/>
      <c r="G727" s="422"/>
      <c r="H727" s="422"/>
    </row>
    <row r="729" spans="1:8">
      <c r="A729" s="136" t="s">
        <v>617</v>
      </c>
    </row>
  </sheetData>
  <phoneticPr fontId="2" type="noConversion"/>
  <hyperlinks>
    <hyperlink ref="A357" location="차례!E3" display="차례로 가기" xr:uid="{00000000-0004-0000-1F00-000001000000}"/>
    <hyperlink ref="A729" location="차례!E3" display="차례로 가기" xr:uid="{FFD26F62-9F42-49BE-B364-6F6802D0570C}"/>
  </hyperlink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2"/>
  <dimension ref="A1:I600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10" customWidth="1"/>
    <col min="2" max="2" width="22.625" customWidth="1"/>
    <col min="3" max="3" width="22.625" style="10" customWidth="1"/>
    <col min="4" max="4" width="22.625" customWidth="1"/>
  </cols>
  <sheetData>
    <row r="1" spans="1:9">
      <c r="A1" s="2" t="s">
        <v>608</v>
      </c>
      <c r="B1" s="3"/>
      <c r="C1" s="3"/>
      <c r="D1" s="3"/>
    </row>
    <row r="2" spans="1:9">
      <c r="A2" s="4" t="s">
        <v>241</v>
      </c>
      <c r="B2" s="3"/>
      <c r="C2" s="3"/>
      <c r="D2" s="3"/>
    </row>
    <row r="3" spans="1:9">
      <c r="A3" s="5"/>
      <c r="B3" s="3"/>
      <c r="C3" s="3"/>
      <c r="D3" s="3"/>
    </row>
    <row r="4" spans="1:9">
      <c r="A4" s="6" t="s">
        <v>44</v>
      </c>
      <c r="B4" s="44" t="s">
        <v>237</v>
      </c>
      <c r="C4" s="44" t="s">
        <v>238</v>
      </c>
      <c r="D4" s="44" t="s">
        <v>239</v>
      </c>
    </row>
    <row r="5" spans="1:9">
      <c r="A5" s="8" t="s">
        <v>45</v>
      </c>
      <c r="B5" s="44" t="s">
        <v>130</v>
      </c>
      <c r="C5" s="44" t="s">
        <v>130</v>
      </c>
      <c r="D5" s="44" t="s">
        <v>130</v>
      </c>
    </row>
    <row r="6" spans="1:9">
      <c r="A6" s="44" t="s">
        <v>166</v>
      </c>
      <c r="B6" s="405">
        <v>1.6</v>
      </c>
      <c r="C6" s="405">
        <v>0.4</v>
      </c>
      <c r="D6" s="405">
        <v>0.1</v>
      </c>
      <c r="F6" s="222"/>
      <c r="G6" s="222"/>
      <c r="H6" s="222"/>
      <c r="I6" s="222"/>
    </row>
    <row r="7" spans="1:9">
      <c r="A7" s="44" t="s">
        <v>167</v>
      </c>
      <c r="B7" s="405">
        <v>0.3</v>
      </c>
      <c r="C7" s="405">
        <v>0.7</v>
      </c>
      <c r="D7" s="405">
        <v>0.1</v>
      </c>
      <c r="F7" s="222"/>
      <c r="G7" s="222"/>
      <c r="H7" s="222"/>
      <c r="I7" s="222"/>
    </row>
    <row r="8" spans="1:9">
      <c r="A8" s="44" t="s">
        <v>168</v>
      </c>
      <c r="B8" s="405">
        <v>0.7</v>
      </c>
      <c r="C8" s="405">
        <v>0.5</v>
      </c>
      <c r="D8" s="405">
        <v>0.2</v>
      </c>
      <c r="F8" s="222"/>
      <c r="G8" s="222"/>
      <c r="H8" s="222"/>
      <c r="I8" s="222"/>
    </row>
    <row r="9" spans="1:9">
      <c r="A9" s="44" t="s">
        <v>169</v>
      </c>
      <c r="B9" s="405">
        <v>0.7</v>
      </c>
      <c r="C9" s="405">
        <v>0</v>
      </c>
      <c r="D9" s="405">
        <v>0</v>
      </c>
      <c r="F9" s="222"/>
      <c r="G9" s="222"/>
      <c r="H9" s="222"/>
      <c r="I9" s="222"/>
    </row>
    <row r="10" spans="1:9">
      <c r="A10" s="44" t="s">
        <v>66</v>
      </c>
      <c r="B10" s="405">
        <v>1</v>
      </c>
      <c r="C10" s="405">
        <v>-0.1</v>
      </c>
      <c r="D10" s="405">
        <v>0.1</v>
      </c>
      <c r="F10" s="222"/>
      <c r="G10" s="222"/>
      <c r="H10" s="222"/>
      <c r="I10" s="222"/>
    </row>
    <row r="11" spans="1:9">
      <c r="A11" s="44" t="s">
        <v>558</v>
      </c>
      <c r="B11" s="405">
        <v>2.1</v>
      </c>
      <c r="C11" s="405">
        <v>0</v>
      </c>
      <c r="D11" s="405">
        <v>-0.1</v>
      </c>
      <c r="F11" s="222"/>
      <c r="G11" s="222"/>
      <c r="H11" s="222"/>
      <c r="I11" s="222"/>
    </row>
    <row r="12" spans="1:9">
      <c r="A12" s="44" t="s">
        <v>559</v>
      </c>
      <c r="B12" s="405">
        <v>0.7</v>
      </c>
      <c r="C12" s="405">
        <v>-0.2</v>
      </c>
      <c r="D12" s="405">
        <v>0</v>
      </c>
      <c r="F12" s="222"/>
      <c r="G12" s="222"/>
      <c r="H12" s="222"/>
      <c r="I12" s="222"/>
    </row>
    <row r="13" spans="1:9">
      <c r="A13" s="44" t="s">
        <v>560</v>
      </c>
      <c r="B13" s="405">
        <v>-0.2</v>
      </c>
      <c r="C13" s="405">
        <v>0.2</v>
      </c>
      <c r="D13" s="405">
        <v>0.2</v>
      </c>
      <c r="F13" s="222"/>
      <c r="G13" s="222"/>
      <c r="H13" s="222"/>
      <c r="I13" s="222"/>
    </row>
    <row r="14" spans="1:9">
      <c r="A14" s="44" t="s">
        <v>567</v>
      </c>
      <c r="B14" s="405">
        <v>1.7</v>
      </c>
      <c r="C14" s="405">
        <v>0.7</v>
      </c>
      <c r="D14" s="405">
        <v>0</v>
      </c>
      <c r="F14" s="222"/>
      <c r="G14" s="222"/>
      <c r="H14" s="222"/>
      <c r="I14" s="222"/>
    </row>
    <row r="15" spans="1:9">
      <c r="A15" s="44" t="s">
        <v>584</v>
      </c>
      <c r="B15" s="405">
        <v>1.6</v>
      </c>
      <c r="C15" s="405">
        <v>-0.1</v>
      </c>
      <c r="D15" s="405">
        <v>-0.1</v>
      </c>
      <c r="F15" s="222"/>
      <c r="G15" s="222"/>
      <c r="H15" s="222"/>
      <c r="I15" s="222"/>
    </row>
    <row r="16" spans="1:9">
      <c r="A16" s="47" t="s">
        <v>585</v>
      </c>
      <c r="B16" s="405">
        <v>-0.2</v>
      </c>
      <c r="C16" s="405">
        <v>0.9</v>
      </c>
      <c r="D16" s="405">
        <v>0.1</v>
      </c>
      <c r="F16" s="222"/>
      <c r="G16" s="222"/>
      <c r="H16" s="222"/>
      <c r="I16" s="222"/>
    </row>
    <row r="17" spans="1:9">
      <c r="A17" s="74" t="s">
        <v>598</v>
      </c>
      <c r="B17" s="405">
        <v>-0.7</v>
      </c>
      <c r="C17" s="405">
        <v>0.1</v>
      </c>
      <c r="D17" s="405">
        <v>0.1</v>
      </c>
      <c r="F17" s="222"/>
      <c r="G17" s="222"/>
      <c r="H17" s="222"/>
      <c r="I17" s="222"/>
    </row>
    <row r="18" spans="1:9">
      <c r="A18" s="159" t="s">
        <v>599</v>
      </c>
      <c r="B18" s="405">
        <v>-0.1</v>
      </c>
      <c r="C18" s="405">
        <v>0.2</v>
      </c>
      <c r="D18" s="405">
        <v>0.4</v>
      </c>
      <c r="F18" s="222"/>
      <c r="G18" s="222"/>
      <c r="H18" s="222"/>
      <c r="I18" s="222"/>
    </row>
    <row r="19" spans="1:9">
      <c r="A19" s="159" t="s">
        <v>667</v>
      </c>
      <c r="B19" s="405">
        <v>-0.2</v>
      </c>
      <c r="C19" s="405">
        <v>-0.9</v>
      </c>
      <c r="D19" s="405">
        <v>0</v>
      </c>
      <c r="F19" s="222"/>
      <c r="G19" s="222"/>
      <c r="H19" s="222"/>
      <c r="I19" s="222"/>
    </row>
    <row r="20" spans="1:9">
      <c r="A20" s="159" t="s">
        <v>668</v>
      </c>
      <c r="B20" s="405">
        <v>-0.3</v>
      </c>
      <c r="C20" s="405">
        <v>-0.6</v>
      </c>
      <c r="D20" s="405">
        <v>-0.1</v>
      </c>
      <c r="F20" s="222"/>
      <c r="G20" s="222"/>
      <c r="H20" s="222"/>
      <c r="I20" s="222"/>
    </row>
    <row r="21" spans="1:9">
      <c r="A21" s="334" t="s">
        <v>808</v>
      </c>
      <c r="B21" s="405">
        <v>-1.5</v>
      </c>
      <c r="C21" s="405">
        <v>-0.8</v>
      </c>
      <c r="D21" s="405">
        <v>-0.2</v>
      </c>
      <c r="F21" s="222"/>
      <c r="G21" s="222"/>
      <c r="H21" s="222"/>
      <c r="I21" s="222"/>
    </row>
    <row r="22" spans="1:9">
      <c r="A22" s="334" t="s">
        <v>809</v>
      </c>
      <c r="B22" s="405">
        <v>3</v>
      </c>
      <c r="C22" s="405">
        <v>0.2</v>
      </c>
      <c r="D22" s="405">
        <v>-0.2</v>
      </c>
      <c r="F22" s="222"/>
      <c r="G22" s="222"/>
      <c r="H22" s="222"/>
      <c r="I22" s="222"/>
    </row>
    <row r="23" spans="1:9">
      <c r="A23" s="430" t="s">
        <v>827</v>
      </c>
      <c r="B23" s="405">
        <v>-0.6</v>
      </c>
      <c r="C23" s="405">
        <v>0</v>
      </c>
      <c r="D23" s="405">
        <v>-0.5</v>
      </c>
      <c r="F23" s="222"/>
      <c r="G23" s="222"/>
      <c r="H23" s="222"/>
      <c r="I23" s="222"/>
    </row>
    <row r="24" spans="1:9" s="172" customFormat="1">
      <c r="A24" s="430" t="s">
        <v>828</v>
      </c>
      <c r="B24" s="405">
        <v>-0.6</v>
      </c>
      <c r="C24" s="405">
        <v>-0.2</v>
      </c>
      <c r="D24" s="405">
        <v>-0.1</v>
      </c>
      <c r="F24" s="222"/>
      <c r="G24" s="222"/>
      <c r="H24" s="222"/>
      <c r="I24" s="222"/>
    </row>
    <row r="25" spans="1:9" s="172" customFormat="1">
      <c r="A25" s="430" t="s">
        <v>1691</v>
      </c>
      <c r="B25" s="405">
        <v>-0.7</v>
      </c>
      <c r="C25" s="405">
        <v>-0.4</v>
      </c>
      <c r="D25" s="405">
        <v>-0.3</v>
      </c>
      <c r="F25" s="222"/>
      <c r="G25" s="222"/>
      <c r="H25" s="222"/>
      <c r="I25" s="222"/>
    </row>
    <row r="26" spans="1:9">
      <c r="A26" s="17"/>
      <c r="B26" s="10"/>
      <c r="D26" s="10"/>
    </row>
    <row r="27" spans="1:9">
      <c r="A27" s="136" t="s">
        <v>617</v>
      </c>
      <c r="B27" s="10"/>
      <c r="D27" s="10"/>
    </row>
    <row r="28" spans="1:9">
      <c r="A28" s="17"/>
      <c r="B28" s="10"/>
      <c r="D28" s="10"/>
    </row>
    <row r="29" spans="1:9">
      <c r="A29" s="17"/>
      <c r="B29" s="10"/>
      <c r="D29" s="10"/>
    </row>
    <row r="30" spans="1:9">
      <c r="A30" s="17"/>
      <c r="B30" s="10"/>
      <c r="D30" s="10"/>
    </row>
    <row r="31" spans="1:9">
      <c r="A31" s="17"/>
      <c r="B31" s="10"/>
      <c r="D31" s="10"/>
    </row>
    <row r="32" spans="1:9">
      <c r="A32" s="17"/>
      <c r="B32" s="10"/>
      <c r="D32" s="10"/>
    </row>
    <row r="33" spans="1:4">
      <c r="A33" s="17"/>
      <c r="B33" s="10"/>
      <c r="D33" s="10"/>
    </row>
    <row r="34" spans="1:4">
      <c r="A34" s="17"/>
      <c r="B34" s="10"/>
      <c r="D34" s="10"/>
    </row>
    <row r="35" spans="1:4">
      <c r="A35" s="17"/>
      <c r="B35" s="10"/>
      <c r="D35" s="10"/>
    </row>
    <row r="36" spans="1:4">
      <c r="A36" s="17"/>
      <c r="B36" s="10"/>
      <c r="D36" s="10"/>
    </row>
    <row r="37" spans="1:4">
      <c r="A37" s="17"/>
      <c r="B37" s="10"/>
      <c r="D37" s="10"/>
    </row>
    <row r="38" spans="1:4">
      <c r="A38" s="17"/>
      <c r="B38" s="10"/>
      <c r="D38" s="10"/>
    </row>
    <row r="39" spans="1:4">
      <c r="A39" s="17"/>
      <c r="B39" s="10"/>
      <c r="D39" s="10"/>
    </row>
    <row r="40" spans="1:4">
      <c r="A40" s="17"/>
      <c r="B40" s="10"/>
      <c r="D40" s="10"/>
    </row>
    <row r="41" spans="1:4">
      <c r="A41" s="17"/>
      <c r="B41" s="10"/>
      <c r="D41" s="10"/>
    </row>
    <row r="42" spans="1:4">
      <c r="A42" s="17"/>
      <c r="B42" s="10"/>
      <c r="D42" s="10"/>
    </row>
    <row r="43" spans="1:4">
      <c r="A43" s="17"/>
      <c r="B43" s="10"/>
      <c r="D43" s="10"/>
    </row>
    <row r="44" spans="1:4">
      <c r="A44" s="17"/>
      <c r="B44" s="10"/>
      <c r="D44" s="10"/>
    </row>
    <row r="45" spans="1:4">
      <c r="A45" s="17"/>
      <c r="B45" s="10"/>
      <c r="D45" s="10"/>
    </row>
    <row r="46" spans="1:4">
      <c r="A46" s="17"/>
      <c r="B46" s="10"/>
      <c r="D46" s="10"/>
    </row>
    <row r="47" spans="1:4">
      <c r="A47" s="17"/>
      <c r="B47" s="10"/>
      <c r="D47" s="10"/>
    </row>
    <row r="48" spans="1:4">
      <c r="A48" s="17"/>
      <c r="B48" s="10"/>
      <c r="D48" s="10"/>
    </row>
    <row r="49" spans="1:4">
      <c r="A49" s="17"/>
      <c r="B49" s="10"/>
      <c r="D49" s="10"/>
    </row>
    <row r="50" spans="1:4">
      <c r="A50" s="17"/>
      <c r="B50" s="10"/>
      <c r="D50" s="10"/>
    </row>
    <row r="51" spans="1:4">
      <c r="A51" s="17"/>
      <c r="B51" s="10"/>
      <c r="D51" s="10"/>
    </row>
    <row r="52" spans="1:4">
      <c r="A52" s="17"/>
      <c r="B52" s="10"/>
      <c r="D52" s="10"/>
    </row>
    <row r="53" spans="1:4">
      <c r="A53" s="17"/>
      <c r="B53" s="10"/>
      <c r="D53" s="10"/>
    </row>
    <row r="54" spans="1:4">
      <c r="A54" s="17"/>
      <c r="B54" s="10"/>
      <c r="D54" s="10"/>
    </row>
    <row r="55" spans="1:4">
      <c r="A55" s="17"/>
      <c r="B55" s="10"/>
      <c r="D55" s="10"/>
    </row>
    <row r="56" spans="1:4">
      <c r="A56" s="17"/>
      <c r="B56" s="10"/>
      <c r="D56" s="10"/>
    </row>
    <row r="57" spans="1:4">
      <c r="A57" s="17"/>
      <c r="B57" s="10"/>
      <c r="D57" s="10"/>
    </row>
    <row r="58" spans="1:4">
      <c r="A58" s="17"/>
      <c r="B58" s="10"/>
      <c r="D58" s="10"/>
    </row>
    <row r="59" spans="1:4">
      <c r="A59" s="17"/>
      <c r="B59" s="10"/>
      <c r="D59" s="10"/>
    </row>
    <row r="60" spans="1:4">
      <c r="A60" s="17"/>
      <c r="B60" s="10"/>
      <c r="D60" s="10"/>
    </row>
    <row r="61" spans="1:4">
      <c r="A61" s="17"/>
      <c r="B61" s="10"/>
      <c r="D61" s="10"/>
    </row>
    <row r="62" spans="1:4">
      <c r="A62" s="17"/>
      <c r="B62" s="10"/>
      <c r="D62" s="10"/>
    </row>
    <row r="63" spans="1:4">
      <c r="A63" s="17"/>
      <c r="B63" s="10"/>
      <c r="D63" s="10"/>
    </row>
    <row r="64" spans="1:4">
      <c r="A64" s="17"/>
      <c r="B64" s="10"/>
      <c r="D64" s="10"/>
    </row>
    <row r="65" spans="1:4">
      <c r="A65" s="17"/>
      <c r="B65" s="10"/>
      <c r="D65" s="10"/>
    </row>
    <row r="66" spans="1:4">
      <c r="A66" s="17"/>
      <c r="B66" s="10"/>
      <c r="D66" s="10"/>
    </row>
    <row r="67" spans="1:4">
      <c r="A67" s="17"/>
      <c r="B67" s="10"/>
      <c r="D67" s="10"/>
    </row>
    <row r="68" spans="1:4">
      <c r="A68" s="17"/>
      <c r="B68" s="10"/>
      <c r="D68" s="10"/>
    </row>
    <row r="69" spans="1:4">
      <c r="A69" s="17"/>
      <c r="B69" s="10"/>
      <c r="D69" s="10"/>
    </row>
    <row r="70" spans="1:4">
      <c r="A70" s="17"/>
      <c r="B70" s="10"/>
      <c r="D70" s="10"/>
    </row>
    <row r="71" spans="1:4">
      <c r="A71" s="17"/>
      <c r="B71" s="10"/>
      <c r="D71" s="10"/>
    </row>
    <row r="72" spans="1:4">
      <c r="A72" s="17"/>
      <c r="B72" s="10"/>
      <c r="D72" s="10"/>
    </row>
    <row r="73" spans="1:4">
      <c r="A73" s="17"/>
      <c r="B73" s="10"/>
      <c r="D73" s="10"/>
    </row>
    <row r="74" spans="1:4">
      <c r="A74" s="17"/>
      <c r="B74" s="10"/>
      <c r="D74" s="10"/>
    </row>
    <row r="75" spans="1:4">
      <c r="A75" s="17"/>
      <c r="B75" s="10"/>
      <c r="D75" s="10"/>
    </row>
    <row r="76" spans="1:4">
      <c r="A76" s="17"/>
      <c r="B76" s="10"/>
      <c r="D76" s="10"/>
    </row>
    <row r="77" spans="1:4">
      <c r="A77" s="17"/>
      <c r="B77" s="10"/>
      <c r="D77" s="10"/>
    </row>
    <row r="78" spans="1:4">
      <c r="A78" s="17"/>
      <c r="B78" s="10"/>
      <c r="D78" s="10"/>
    </row>
    <row r="79" spans="1:4">
      <c r="A79" s="17"/>
      <c r="B79" s="10"/>
      <c r="D79" s="10"/>
    </row>
    <row r="80" spans="1:4">
      <c r="A80" s="17"/>
      <c r="B80" s="10"/>
      <c r="D80" s="10"/>
    </row>
    <row r="81" spans="1:4">
      <c r="A81" s="17"/>
      <c r="B81" s="10"/>
      <c r="D81" s="10"/>
    </row>
    <row r="82" spans="1:4">
      <c r="A82" s="17"/>
      <c r="B82" s="10"/>
      <c r="D82" s="10"/>
    </row>
    <row r="83" spans="1:4">
      <c r="A83" s="17"/>
      <c r="B83" s="10"/>
      <c r="D83" s="10"/>
    </row>
    <row r="84" spans="1:4">
      <c r="A84" s="17"/>
      <c r="B84" s="10"/>
      <c r="D84" s="10"/>
    </row>
    <row r="85" spans="1:4">
      <c r="A85" s="17"/>
      <c r="B85" s="10"/>
      <c r="D85" s="10"/>
    </row>
    <row r="86" spans="1:4">
      <c r="A86" s="17"/>
      <c r="B86" s="10"/>
      <c r="D86" s="10"/>
    </row>
    <row r="87" spans="1:4">
      <c r="A87" s="17"/>
      <c r="B87" s="10"/>
      <c r="D87" s="10"/>
    </row>
    <row r="88" spans="1:4">
      <c r="A88" s="17"/>
      <c r="B88" s="10"/>
      <c r="D88" s="10"/>
    </row>
    <row r="89" spans="1:4">
      <c r="A89" s="17"/>
      <c r="B89" s="10"/>
      <c r="D89" s="10"/>
    </row>
    <row r="90" spans="1:4">
      <c r="A90" s="17"/>
      <c r="B90" s="10"/>
      <c r="D90" s="10"/>
    </row>
    <row r="91" spans="1:4">
      <c r="A91" s="17"/>
      <c r="B91" s="10"/>
      <c r="D91" s="10"/>
    </row>
    <row r="92" spans="1:4">
      <c r="A92" s="17"/>
      <c r="B92" s="10"/>
      <c r="D92" s="10"/>
    </row>
    <row r="93" spans="1:4">
      <c r="A93" s="17"/>
      <c r="B93" s="10"/>
      <c r="D93" s="10"/>
    </row>
    <row r="94" spans="1:4">
      <c r="A94" s="17"/>
      <c r="B94" s="10"/>
      <c r="D94" s="10"/>
    </row>
    <row r="95" spans="1:4">
      <c r="A95" s="17"/>
      <c r="B95" s="10"/>
      <c r="D95" s="10"/>
    </row>
    <row r="96" spans="1:4">
      <c r="A96" s="17"/>
      <c r="B96" s="10"/>
      <c r="D96" s="10"/>
    </row>
    <row r="97" spans="1:4">
      <c r="A97" s="17"/>
      <c r="B97" s="10"/>
      <c r="D97" s="10"/>
    </row>
    <row r="98" spans="1:4">
      <c r="A98" s="17"/>
      <c r="B98" s="10"/>
      <c r="D98" s="10"/>
    </row>
    <row r="99" spans="1:4">
      <c r="A99" s="17"/>
      <c r="B99" s="10"/>
      <c r="D99" s="10"/>
    </row>
    <row r="100" spans="1:4">
      <c r="A100" s="17"/>
      <c r="B100" s="10"/>
      <c r="D100" s="10"/>
    </row>
    <row r="101" spans="1:4">
      <c r="A101" s="17"/>
      <c r="B101" s="10"/>
      <c r="D101" s="10"/>
    </row>
    <row r="102" spans="1:4">
      <c r="A102" s="17"/>
      <c r="B102" s="10"/>
      <c r="D102" s="10"/>
    </row>
    <row r="103" spans="1:4">
      <c r="A103" s="17"/>
      <c r="B103" s="10"/>
      <c r="D103" s="10"/>
    </row>
    <row r="104" spans="1:4">
      <c r="A104" s="17"/>
      <c r="B104" s="10"/>
      <c r="D104" s="10"/>
    </row>
    <row r="105" spans="1:4">
      <c r="A105" s="17"/>
      <c r="B105" s="10"/>
      <c r="D105" s="10"/>
    </row>
    <row r="106" spans="1:4">
      <c r="A106" s="17"/>
      <c r="B106" s="10"/>
      <c r="D106" s="10"/>
    </row>
    <row r="107" spans="1:4">
      <c r="A107" s="17"/>
      <c r="B107" s="10"/>
      <c r="D107" s="10"/>
    </row>
    <row r="108" spans="1:4">
      <c r="A108" s="17"/>
      <c r="B108" s="10"/>
      <c r="D108" s="10"/>
    </row>
    <row r="109" spans="1:4">
      <c r="A109" s="17"/>
      <c r="B109" s="10"/>
      <c r="D109" s="10"/>
    </row>
    <row r="110" spans="1:4">
      <c r="A110" s="17"/>
      <c r="B110" s="10"/>
      <c r="D110" s="10"/>
    </row>
    <row r="111" spans="1:4">
      <c r="A111" s="17"/>
      <c r="B111" s="10"/>
      <c r="D111" s="10"/>
    </row>
    <row r="112" spans="1:4">
      <c r="A112" s="17"/>
      <c r="B112" s="10"/>
      <c r="D112" s="10"/>
    </row>
    <row r="113" spans="1:4">
      <c r="A113" s="17"/>
      <c r="B113" s="10"/>
      <c r="D113" s="10"/>
    </row>
    <row r="114" spans="1:4">
      <c r="A114" s="17"/>
      <c r="B114" s="10"/>
      <c r="D114" s="10"/>
    </row>
    <row r="115" spans="1:4">
      <c r="A115" s="17"/>
      <c r="B115" s="10"/>
      <c r="D115" s="10"/>
    </row>
    <row r="116" spans="1:4">
      <c r="A116" s="17"/>
      <c r="B116" s="10"/>
      <c r="D116" s="10"/>
    </row>
    <row r="117" spans="1:4">
      <c r="A117" s="17"/>
      <c r="B117" s="10"/>
      <c r="D117" s="10"/>
    </row>
    <row r="118" spans="1:4">
      <c r="A118" s="17"/>
      <c r="B118" s="10"/>
      <c r="D118" s="10"/>
    </row>
    <row r="119" spans="1:4">
      <c r="A119" s="17"/>
      <c r="B119" s="10"/>
      <c r="D119" s="10"/>
    </row>
    <row r="120" spans="1:4">
      <c r="A120" s="17"/>
      <c r="B120" s="10"/>
      <c r="D120" s="10"/>
    </row>
    <row r="121" spans="1:4">
      <c r="A121" s="17"/>
      <c r="B121" s="10"/>
      <c r="D121" s="10"/>
    </row>
    <row r="122" spans="1:4">
      <c r="A122" s="17"/>
      <c r="B122" s="10"/>
      <c r="D122" s="10"/>
    </row>
    <row r="123" spans="1:4">
      <c r="A123" s="17"/>
      <c r="B123" s="10"/>
      <c r="D123" s="10"/>
    </row>
    <row r="124" spans="1:4">
      <c r="A124" s="17"/>
      <c r="B124" s="10"/>
      <c r="D124" s="10"/>
    </row>
    <row r="125" spans="1:4">
      <c r="A125" s="17"/>
      <c r="B125" s="10"/>
      <c r="D125" s="10"/>
    </row>
    <row r="126" spans="1:4">
      <c r="A126" s="17"/>
      <c r="B126" s="10"/>
      <c r="D126" s="10"/>
    </row>
    <row r="127" spans="1:4">
      <c r="A127" s="17"/>
      <c r="B127" s="10"/>
      <c r="D127" s="10"/>
    </row>
    <row r="128" spans="1:4">
      <c r="A128" s="17"/>
      <c r="B128" s="10"/>
      <c r="D128" s="10"/>
    </row>
    <row r="129" spans="1:4">
      <c r="A129" s="17"/>
      <c r="B129" s="10"/>
      <c r="D129" s="10"/>
    </row>
    <row r="130" spans="1:4">
      <c r="A130" s="17"/>
      <c r="B130" s="10"/>
      <c r="D130" s="10"/>
    </row>
    <row r="131" spans="1:4">
      <c r="A131" s="17"/>
      <c r="B131" s="10"/>
      <c r="D131" s="10"/>
    </row>
    <row r="132" spans="1:4">
      <c r="A132" s="17"/>
      <c r="B132" s="10"/>
      <c r="D132" s="10"/>
    </row>
    <row r="133" spans="1:4">
      <c r="A133" s="17"/>
      <c r="B133" s="10"/>
      <c r="D133" s="10"/>
    </row>
    <row r="134" spans="1:4">
      <c r="A134" s="17"/>
      <c r="B134" s="10"/>
      <c r="D134" s="10"/>
    </row>
    <row r="135" spans="1:4">
      <c r="A135" s="17"/>
      <c r="B135" s="10"/>
      <c r="D135" s="10"/>
    </row>
    <row r="136" spans="1:4">
      <c r="A136" s="17"/>
      <c r="B136" s="10"/>
      <c r="D136" s="10"/>
    </row>
    <row r="137" spans="1:4">
      <c r="A137" s="17"/>
      <c r="B137" s="10"/>
      <c r="D137" s="10"/>
    </row>
    <row r="138" spans="1:4">
      <c r="A138" s="17"/>
      <c r="B138" s="10"/>
      <c r="D138" s="10"/>
    </row>
    <row r="139" spans="1:4">
      <c r="A139" s="17"/>
      <c r="B139" s="10"/>
      <c r="D139" s="10"/>
    </row>
    <row r="140" spans="1:4">
      <c r="A140" s="17"/>
      <c r="B140" s="10"/>
      <c r="D140" s="10"/>
    </row>
    <row r="141" spans="1:4">
      <c r="A141" s="17"/>
      <c r="B141" s="10"/>
      <c r="D141" s="10"/>
    </row>
    <row r="142" spans="1:4">
      <c r="A142" s="17"/>
      <c r="B142" s="10"/>
      <c r="D142" s="10"/>
    </row>
    <row r="143" spans="1:4">
      <c r="A143" s="17"/>
      <c r="B143" s="10"/>
      <c r="D143" s="10"/>
    </row>
    <row r="144" spans="1:4">
      <c r="A144" s="17"/>
      <c r="B144" s="10"/>
      <c r="D144" s="10"/>
    </row>
    <row r="145" spans="1:4">
      <c r="A145" s="17"/>
      <c r="B145" s="10"/>
      <c r="D145" s="10"/>
    </row>
    <row r="146" spans="1:4">
      <c r="A146" s="17"/>
      <c r="B146" s="10"/>
      <c r="D146" s="10"/>
    </row>
    <row r="147" spans="1:4">
      <c r="A147" s="17"/>
      <c r="B147" s="10"/>
      <c r="D147" s="10"/>
    </row>
    <row r="148" spans="1:4">
      <c r="A148" s="17"/>
      <c r="B148" s="10"/>
      <c r="D148" s="10"/>
    </row>
    <row r="149" spans="1:4">
      <c r="A149" s="17"/>
      <c r="B149" s="10"/>
      <c r="D149" s="10"/>
    </row>
    <row r="150" spans="1:4">
      <c r="A150" s="17"/>
      <c r="B150" s="10"/>
      <c r="D150" s="10"/>
    </row>
    <row r="151" spans="1:4">
      <c r="A151" s="17"/>
      <c r="B151" s="10"/>
      <c r="D151" s="10"/>
    </row>
    <row r="152" spans="1:4">
      <c r="A152" s="17"/>
      <c r="B152" s="10"/>
      <c r="D152" s="10"/>
    </row>
    <row r="153" spans="1:4">
      <c r="A153" s="17"/>
      <c r="B153" s="10"/>
      <c r="D153" s="10"/>
    </row>
    <row r="154" spans="1:4">
      <c r="A154" s="17"/>
      <c r="B154" s="10"/>
      <c r="D154" s="10"/>
    </row>
    <row r="155" spans="1:4">
      <c r="A155" s="17"/>
      <c r="B155" s="10"/>
      <c r="D155" s="10"/>
    </row>
    <row r="156" spans="1:4">
      <c r="A156" s="17"/>
      <c r="B156" s="10"/>
      <c r="D156" s="10"/>
    </row>
    <row r="157" spans="1:4">
      <c r="A157" s="17"/>
      <c r="B157" s="10"/>
      <c r="D157" s="10"/>
    </row>
    <row r="158" spans="1:4">
      <c r="A158" s="17"/>
      <c r="B158" s="10"/>
      <c r="D158" s="10"/>
    </row>
    <row r="159" spans="1:4">
      <c r="A159" s="17"/>
      <c r="B159" s="10"/>
      <c r="D159" s="10"/>
    </row>
    <row r="160" spans="1:4">
      <c r="A160" s="17"/>
      <c r="B160" s="10"/>
      <c r="D160" s="10"/>
    </row>
    <row r="161" spans="1:4">
      <c r="A161" s="17"/>
      <c r="B161" s="10"/>
      <c r="D161" s="10"/>
    </row>
    <row r="162" spans="1:4">
      <c r="A162" s="17"/>
      <c r="B162" s="10"/>
      <c r="D162" s="10"/>
    </row>
    <row r="163" spans="1:4">
      <c r="A163" s="17"/>
      <c r="B163" s="10"/>
      <c r="D163" s="10"/>
    </row>
    <row r="164" spans="1:4">
      <c r="A164" s="17"/>
      <c r="B164" s="10"/>
      <c r="D164" s="10"/>
    </row>
    <row r="165" spans="1:4">
      <c r="A165" s="17"/>
      <c r="B165" s="10"/>
      <c r="D165" s="10"/>
    </row>
    <row r="166" spans="1:4">
      <c r="A166" s="17"/>
      <c r="B166" s="10"/>
      <c r="D166" s="10"/>
    </row>
    <row r="167" spans="1:4">
      <c r="A167" s="17"/>
      <c r="B167" s="10"/>
      <c r="D167" s="10"/>
    </row>
    <row r="168" spans="1:4">
      <c r="A168" s="17"/>
      <c r="B168" s="10"/>
      <c r="D168" s="10"/>
    </row>
    <row r="169" spans="1:4">
      <c r="A169" s="17"/>
      <c r="B169" s="10"/>
      <c r="D169" s="10"/>
    </row>
    <row r="170" spans="1:4">
      <c r="A170" s="17"/>
      <c r="B170" s="10"/>
      <c r="D170" s="10"/>
    </row>
    <row r="171" spans="1:4">
      <c r="A171" s="17"/>
      <c r="B171" s="10"/>
      <c r="D171" s="10"/>
    </row>
    <row r="172" spans="1:4">
      <c r="A172" s="17"/>
      <c r="B172" s="10"/>
      <c r="D172" s="10"/>
    </row>
    <row r="173" spans="1:4">
      <c r="A173" s="17"/>
      <c r="B173" s="10"/>
      <c r="D173" s="10"/>
    </row>
    <row r="174" spans="1:4">
      <c r="A174" s="17"/>
      <c r="B174" s="10"/>
      <c r="D174" s="10"/>
    </row>
    <row r="175" spans="1:4">
      <c r="A175" s="17"/>
      <c r="B175" s="10"/>
      <c r="D175" s="10"/>
    </row>
    <row r="176" spans="1:4">
      <c r="A176" s="17"/>
      <c r="B176" s="10"/>
      <c r="D176" s="10"/>
    </row>
    <row r="177" spans="1:4">
      <c r="A177" s="17"/>
      <c r="B177" s="10"/>
      <c r="D177" s="10"/>
    </row>
    <row r="178" spans="1:4">
      <c r="A178" s="17"/>
      <c r="B178" s="10"/>
      <c r="D178" s="10"/>
    </row>
    <row r="179" spans="1:4">
      <c r="A179" s="17"/>
      <c r="B179" s="10"/>
      <c r="D179" s="10"/>
    </row>
    <row r="180" spans="1:4">
      <c r="A180" s="17"/>
      <c r="B180" s="10"/>
      <c r="D180" s="10"/>
    </row>
    <row r="181" spans="1:4">
      <c r="A181" s="17"/>
      <c r="B181" s="10"/>
      <c r="D181" s="10"/>
    </row>
    <row r="182" spans="1:4">
      <c r="A182" s="17"/>
      <c r="B182" s="10"/>
      <c r="D182" s="10"/>
    </row>
    <row r="183" spans="1:4">
      <c r="A183" s="17"/>
      <c r="B183" s="10"/>
      <c r="D183" s="10"/>
    </row>
    <row r="184" spans="1:4">
      <c r="A184" s="17"/>
      <c r="B184" s="10"/>
      <c r="D184" s="10"/>
    </row>
    <row r="185" spans="1:4">
      <c r="A185" s="17"/>
      <c r="B185" s="10"/>
      <c r="D185" s="10"/>
    </row>
    <row r="186" spans="1:4">
      <c r="A186" s="17"/>
      <c r="B186" s="10"/>
      <c r="D186" s="10"/>
    </row>
    <row r="187" spans="1:4">
      <c r="A187" s="17"/>
      <c r="B187" s="10"/>
      <c r="D187" s="10"/>
    </row>
    <row r="188" spans="1:4">
      <c r="A188" s="17"/>
      <c r="B188" s="10"/>
      <c r="D188" s="10"/>
    </row>
    <row r="189" spans="1:4">
      <c r="A189" s="17"/>
      <c r="B189" s="10"/>
      <c r="D189" s="10"/>
    </row>
    <row r="190" spans="1:4">
      <c r="A190" s="17"/>
      <c r="B190" s="10"/>
      <c r="D190" s="10"/>
    </row>
    <row r="191" spans="1:4">
      <c r="A191" s="17"/>
      <c r="B191" s="10"/>
      <c r="D191" s="10"/>
    </row>
    <row r="192" spans="1:4">
      <c r="A192" s="17"/>
      <c r="B192" s="10"/>
      <c r="D192" s="10"/>
    </row>
    <row r="193" spans="1:4">
      <c r="A193" s="17"/>
      <c r="B193" s="10"/>
      <c r="D193" s="10"/>
    </row>
    <row r="194" spans="1:4">
      <c r="A194" s="17"/>
      <c r="B194" s="10"/>
      <c r="D194" s="10"/>
    </row>
    <row r="195" spans="1:4">
      <c r="A195" s="17"/>
      <c r="B195" s="10"/>
      <c r="D195" s="10"/>
    </row>
    <row r="196" spans="1:4">
      <c r="A196" s="17"/>
      <c r="B196" s="10"/>
      <c r="D196" s="10"/>
    </row>
    <row r="197" spans="1:4">
      <c r="A197" s="17"/>
      <c r="B197" s="10"/>
      <c r="D197" s="10"/>
    </row>
    <row r="198" spans="1:4">
      <c r="A198" s="17"/>
      <c r="B198" s="10"/>
      <c r="D198" s="10"/>
    </row>
    <row r="199" spans="1:4">
      <c r="A199" s="17"/>
      <c r="B199" s="10"/>
      <c r="D199" s="10"/>
    </row>
    <row r="200" spans="1:4">
      <c r="A200" s="17"/>
      <c r="B200" s="10"/>
      <c r="D200" s="10"/>
    </row>
    <row r="201" spans="1:4">
      <c r="A201" s="17"/>
      <c r="B201" s="10"/>
      <c r="D201" s="10"/>
    </row>
    <row r="202" spans="1:4">
      <c r="A202" s="17"/>
      <c r="B202" s="10"/>
      <c r="D202" s="10"/>
    </row>
    <row r="203" spans="1:4">
      <c r="A203" s="17"/>
      <c r="B203" s="10"/>
      <c r="D203" s="10"/>
    </row>
    <row r="204" spans="1:4">
      <c r="A204" s="17"/>
      <c r="B204" s="10"/>
      <c r="D204" s="10"/>
    </row>
    <row r="205" spans="1:4">
      <c r="A205" s="17"/>
      <c r="B205" s="10"/>
      <c r="D205" s="10"/>
    </row>
    <row r="206" spans="1:4">
      <c r="A206" s="17"/>
      <c r="B206" s="10"/>
      <c r="D206" s="10"/>
    </row>
    <row r="207" spans="1:4">
      <c r="A207" s="17"/>
      <c r="B207" s="10"/>
      <c r="D207" s="10"/>
    </row>
    <row r="208" spans="1:4">
      <c r="A208" s="17"/>
      <c r="B208" s="10"/>
      <c r="D208" s="10"/>
    </row>
    <row r="209" spans="1:4">
      <c r="A209" s="17"/>
      <c r="B209" s="10"/>
      <c r="D209" s="10"/>
    </row>
    <row r="210" spans="1:4">
      <c r="A210" s="17"/>
      <c r="B210" s="10"/>
      <c r="D210" s="10"/>
    </row>
    <row r="211" spans="1:4">
      <c r="A211" s="17"/>
      <c r="B211" s="10"/>
      <c r="D211" s="10"/>
    </row>
    <row r="212" spans="1:4">
      <c r="A212" s="17"/>
      <c r="B212" s="10"/>
      <c r="D212" s="10"/>
    </row>
    <row r="213" spans="1:4">
      <c r="A213" s="17"/>
      <c r="B213" s="10"/>
      <c r="D213" s="10"/>
    </row>
    <row r="214" spans="1:4">
      <c r="A214" s="17"/>
      <c r="B214" s="10"/>
      <c r="D214" s="10"/>
    </row>
    <row r="215" spans="1:4">
      <c r="A215" s="17"/>
      <c r="B215" s="10"/>
      <c r="D215" s="10"/>
    </row>
    <row r="216" spans="1:4">
      <c r="A216" s="17"/>
      <c r="B216" s="10"/>
      <c r="D216" s="10"/>
    </row>
    <row r="217" spans="1:4">
      <c r="A217" s="17"/>
      <c r="B217" s="10"/>
      <c r="D217" s="10"/>
    </row>
    <row r="218" spans="1:4">
      <c r="A218" s="17"/>
      <c r="B218" s="10"/>
      <c r="D218" s="10"/>
    </row>
    <row r="219" spans="1:4">
      <c r="A219" s="17"/>
      <c r="B219" s="10"/>
      <c r="D219" s="10"/>
    </row>
    <row r="220" spans="1:4">
      <c r="A220" s="17"/>
      <c r="B220" s="10"/>
      <c r="D220" s="10"/>
    </row>
    <row r="221" spans="1:4">
      <c r="A221" s="17"/>
      <c r="B221" s="10"/>
      <c r="D221" s="10"/>
    </row>
    <row r="222" spans="1:4">
      <c r="A222" s="17"/>
      <c r="B222" s="10"/>
      <c r="D222" s="10"/>
    </row>
    <row r="223" spans="1:4">
      <c r="A223" s="17"/>
      <c r="B223" s="10"/>
      <c r="D223" s="10"/>
    </row>
    <row r="224" spans="1:4">
      <c r="A224" s="17"/>
      <c r="B224" s="10"/>
      <c r="D224" s="10"/>
    </row>
    <row r="225" spans="1:4">
      <c r="A225" s="17"/>
      <c r="B225" s="10"/>
      <c r="D225" s="10"/>
    </row>
    <row r="226" spans="1:4">
      <c r="A226" s="17"/>
      <c r="B226" s="10"/>
      <c r="D226" s="10"/>
    </row>
    <row r="227" spans="1:4">
      <c r="A227" s="17"/>
      <c r="B227" s="10"/>
      <c r="D227" s="10"/>
    </row>
    <row r="228" spans="1:4">
      <c r="A228" s="17"/>
      <c r="B228" s="10"/>
      <c r="D228" s="10"/>
    </row>
    <row r="229" spans="1:4">
      <c r="A229" s="17"/>
      <c r="B229" s="10"/>
      <c r="D229" s="10"/>
    </row>
    <row r="230" spans="1:4">
      <c r="A230" s="17"/>
      <c r="B230" s="10"/>
      <c r="D230" s="10"/>
    </row>
    <row r="231" spans="1:4">
      <c r="A231" s="17"/>
      <c r="B231" s="10"/>
      <c r="D231" s="10"/>
    </row>
    <row r="232" spans="1:4">
      <c r="A232" s="17"/>
      <c r="B232" s="10"/>
      <c r="D232" s="10"/>
    </row>
    <row r="233" spans="1:4">
      <c r="A233" s="17"/>
      <c r="B233" s="10"/>
      <c r="D233" s="10"/>
    </row>
    <row r="234" spans="1:4">
      <c r="A234" s="17"/>
      <c r="B234" s="10"/>
      <c r="D234" s="10"/>
    </row>
    <row r="235" spans="1:4">
      <c r="A235" s="17"/>
      <c r="B235" s="10"/>
      <c r="D235" s="10"/>
    </row>
    <row r="236" spans="1:4">
      <c r="A236" s="17"/>
      <c r="B236" s="10"/>
      <c r="D236" s="10"/>
    </row>
    <row r="237" spans="1:4">
      <c r="A237" s="17"/>
      <c r="B237" s="10"/>
      <c r="D237" s="10"/>
    </row>
    <row r="238" spans="1:4">
      <c r="A238" s="17"/>
      <c r="B238" s="10"/>
      <c r="D238" s="10"/>
    </row>
    <row r="239" spans="1:4">
      <c r="A239" s="17"/>
      <c r="B239" s="10"/>
      <c r="D239" s="10"/>
    </row>
    <row r="240" spans="1:4">
      <c r="A240" s="17"/>
      <c r="B240" s="10"/>
      <c r="D240" s="10"/>
    </row>
    <row r="241" spans="1:4">
      <c r="A241" s="17"/>
      <c r="B241" s="10"/>
      <c r="D241" s="10"/>
    </row>
    <row r="242" spans="1:4">
      <c r="A242" s="17"/>
      <c r="B242" s="10"/>
      <c r="D242" s="10"/>
    </row>
    <row r="243" spans="1:4">
      <c r="A243" s="17"/>
      <c r="B243" s="10"/>
      <c r="D243" s="10"/>
    </row>
    <row r="244" spans="1:4">
      <c r="A244" s="17"/>
      <c r="B244" s="10"/>
      <c r="D244" s="10"/>
    </row>
    <row r="245" spans="1:4">
      <c r="A245" s="17"/>
      <c r="B245" s="10"/>
      <c r="D245" s="10"/>
    </row>
    <row r="246" spans="1:4">
      <c r="A246" s="17"/>
      <c r="B246" s="10"/>
      <c r="D246" s="10"/>
    </row>
    <row r="247" spans="1:4">
      <c r="A247" s="17"/>
      <c r="B247" s="10"/>
      <c r="D247" s="10"/>
    </row>
    <row r="248" spans="1:4">
      <c r="A248" s="17"/>
      <c r="B248" s="10"/>
      <c r="D248" s="10"/>
    </row>
    <row r="249" spans="1:4">
      <c r="A249" s="17"/>
      <c r="B249" s="10"/>
      <c r="D249" s="10"/>
    </row>
    <row r="250" spans="1:4">
      <c r="A250" s="17"/>
      <c r="B250" s="10"/>
      <c r="D250" s="10"/>
    </row>
    <row r="251" spans="1:4">
      <c r="A251" s="17"/>
      <c r="B251" s="10"/>
      <c r="D251" s="10"/>
    </row>
    <row r="252" spans="1:4">
      <c r="A252" s="17"/>
      <c r="B252" s="10"/>
      <c r="D252" s="10"/>
    </row>
    <row r="253" spans="1:4">
      <c r="A253" s="17"/>
      <c r="B253" s="10"/>
      <c r="D253" s="10"/>
    </row>
    <row r="254" spans="1:4">
      <c r="A254" s="17"/>
      <c r="B254" s="10"/>
      <c r="D254" s="10"/>
    </row>
    <row r="255" spans="1:4">
      <c r="A255" s="17"/>
      <c r="B255" s="10"/>
      <c r="D255" s="10"/>
    </row>
    <row r="256" spans="1:4">
      <c r="A256" s="17"/>
      <c r="B256" s="10"/>
      <c r="D256" s="10"/>
    </row>
    <row r="257" spans="1:4">
      <c r="A257" s="17"/>
      <c r="B257" s="10"/>
      <c r="D257" s="10"/>
    </row>
    <row r="258" spans="1:4">
      <c r="A258" s="17"/>
      <c r="B258" s="10"/>
      <c r="D258" s="10"/>
    </row>
    <row r="259" spans="1:4">
      <c r="A259" s="17"/>
      <c r="B259" s="10"/>
      <c r="D259" s="10"/>
    </row>
    <row r="260" spans="1:4">
      <c r="A260" s="17"/>
      <c r="B260" s="10"/>
      <c r="D260" s="10"/>
    </row>
    <row r="261" spans="1:4">
      <c r="A261" s="17"/>
      <c r="B261" s="10"/>
      <c r="D261" s="10"/>
    </row>
    <row r="262" spans="1:4">
      <c r="A262" s="17"/>
      <c r="B262" s="10"/>
      <c r="D262" s="10"/>
    </row>
    <row r="263" spans="1:4">
      <c r="A263" s="17"/>
      <c r="B263" s="10"/>
      <c r="D263" s="10"/>
    </row>
    <row r="264" spans="1:4">
      <c r="A264" s="17"/>
      <c r="B264" s="10"/>
      <c r="D264" s="10"/>
    </row>
    <row r="265" spans="1:4">
      <c r="A265" s="17"/>
      <c r="B265" s="10"/>
      <c r="D265" s="10"/>
    </row>
    <row r="266" spans="1:4">
      <c r="A266" s="17"/>
      <c r="B266" s="10"/>
      <c r="D266" s="10"/>
    </row>
    <row r="267" spans="1:4">
      <c r="A267" s="17"/>
      <c r="B267" s="10"/>
      <c r="D267" s="10"/>
    </row>
    <row r="268" spans="1:4">
      <c r="A268" s="17"/>
      <c r="B268" s="10"/>
      <c r="D268" s="10"/>
    </row>
    <row r="269" spans="1:4">
      <c r="A269" s="17"/>
      <c r="B269" s="10"/>
      <c r="D269" s="10"/>
    </row>
    <row r="270" spans="1:4">
      <c r="A270" s="17"/>
      <c r="B270" s="10"/>
      <c r="D270" s="10"/>
    </row>
    <row r="271" spans="1:4">
      <c r="A271" s="17"/>
      <c r="B271" s="10"/>
      <c r="D271" s="10"/>
    </row>
    <row r="272" spans="1:4">
      <c r="A272" s="17"/>
      <c r="B272" s="10"/>
      <c r="D272" s="10"/>
    </row>
    <row r="273" spans="1:4">
      <c r="A273" s="17"/>
      <c r="B273" s="10"/>
      <c r="D273" s="10"/>
    </row>
    <row r="274" spans="1:4">
      <c r="A274" s="17"/>
      <c r="B274" s="10"/>
      <c r="D274" s="10"/>
    </row>
    <row r="275" spans="1:4">
      <c r="A275" s="17"/>
      <c r="B275" s="10"/>
      <c r="D275" s="10"/>
    </row>
    <row r="276" spans="1:4">
      <c r="A276" s="17"/>
      <c r="B276" s="10"/>
      <c r="D276" s="10"/>
    </row>
    <row r="277" spans="1:4">
      <c r="A277" s="17"/>
      <c r="B277" s="10"/>
      <c r="D277" s="10"/>
    </row>
    <row r="278" spans="1:4">
      <c r="A278" s="17"/>
      <c r="B278" s="10"/>
      <c r="D278" s="10"/>
    </row>
    <row r="279" spans="1:4">
      <c r="A279" s="17"/>
      <c r="B279" s="10"/>
      <c r="D279" s="10"/>
    </row>
    <row r="280" spans="1:4">
      <c r="A280" s="17"/>
      <c r="B280" s="10"/>
      <c r="D280" s="10"/>
    </row>
    <row r="281" spans="1:4">
      <c r="A281" s="17"/>
      <c r="B281" s="10"/>
      <c r="D281" s="10"/>
    </row>
    <row r="282" spans="1:4">
      <c r="A282" s="17"/>
      <c r="B282" s="10"/>
      <c r="D282" s="10"/>
    </row>
    <row r="283" spans="1:4">
      <c r="A283" s="17"/>
      <c r="B283" s="10"/>
      <c r="D283" s="10"/>
    </row>
    <row r="284" spans="1:4">
      <c r="A284" s="17"/>
      <c r="B284" s="10"/>
      <c r="D284" s="10"/>
    </row>
    <row r="285" spans="1:4">
      <c r="A285" s="17"/>
      <c r="B285" s="10"/>
      <c r="D285" s="10"/>
    </row>
    <row r="286" spans="1:4">
      <c r="A286" s="17"/>
      <c r="B286" s="10"/>
      <c r="D286" s="10"/>
    </row>
    <row r="287" spans="1:4">
      <c r="A287" s="17"/>
      <c r="B287" s="10"/>
      <c r="D287" s="10"/>
    </row>
    <row r="288" spans="1:4">
      <c r="A288" s="17"/>
      <c r="B288" s="10"/>
      <c r="D288" s="10"/>
    </row>
    <row r="289" spans="1:4">
      <c r="A289" s="17"/>
      <c r="B289" s="10"/>
      <c r="D289" s="10"/>
    </row>
    <row r="290" spans="1:4">
      <c r="A290" s="17"/>
      <c r="B290" s="10"/>
      <c r="D290" s="10"/>
    </row>
    <row r="291" spans="1:4">
      <c r="A291" s="17"/>
      <c r="B291" s="10"/>
      <c r="D291" s="10"/>
    </row>
    <row r="292" spans="1:4">
      <c r="A292" s="17"/>
      <c r="B292" s="10"/>
      <c r="D292" s="10"/>
    </row>
    <row r="293" spans="1:4">
      <c r="A293" s="17"/>
      <c r="B293" s="10"/>
      <c r="D293" s="10"/>
    </row>
    <row r="294" spans="1:4">
      <c r="A294" s="17"/>
      <c r="B294" s="10"/>
      <c r="D294" s="10"/>
    </row>
    <row r="295" spans="1:4">
      <c r="A295" s="17"/>
      <c r="B295" s="10"/>
      <c r="D295" s="10"/>
    </row>
    <row r="296" spans="1:4">
      <c r="A296" s="17"/>
      <c r="B296" s="10"/>
      <c r="D296" s="10"/>
    </row>
    <row r="297" spans="1:4">
      <c r="A297" s="17"/>
      <c r="B297" s="10"/>
      <c r="D297" s="10"/>
    </row>
    <row r="298" spans="1:4">
      <c r="A298" s="17"/>
      <c r="B298" s="10"/>
      <c r="D298" s="10"/>
    </row>
    <row r="299" spans="1:4">
      <c r="A299" s="17"/>
      <c r="B299" s="10"/>
      <c r="D299" s="10"/>
    </row>
    <row r="300" spans="1:4">
      <c r="A300" s="17"/>
      <c r="B300" s="10"/>
      <c r="D300" s="10"/>
    </row>
    <row r="301" spans="1:4">
      <c r="A301" s="17"/>
      <c r="B301" s="10"/>
      <c r="D301" s="10"/>
    </row>
    <row r="302" spans="1:4">
      <c r="A302" s="17"/>
      <c r="B302" s="10"/>
      <c r="D302" s="10"/>
    </row>
    <row r="303" spans="1:4">
      <c r="A303" s="17"/>
      <c r="B303" s="10"/>
      <c r="D303" s="10"/>
    </row>
    <row r="304" spans="1:4">
      <c r="A304" s="17"/>
      <c r="B304" s="10"/>
      <c r="D304" s="10"/>
    </row>
    <row r="305" spans="1:4">
      <c r="A305" s="17"/>
      <c r="B305" s="10"/>
      <c r="D305" s="10"/>
    </row>
    <row r="306" spans="1:4">
      <c r="A306" s="17"/>
      <c r="B306" s="10"/>
      <c r="D306" s="10"/>
    </row>
    <row r="307" spans="1:4">
      <c r="A307" s="17"/>
      <c r="B307" s="10"/>
      <c r="D307" s="10"/>
    </row>
    <row r="308" spans="1:4">
      <c r="A308" s="17"/>
      <c r="B308" s="10"/>
      <c r="D308" s="10"/>
    </row>
    <row r="309" spans="1:4">
      <c r="A309" s="17"/>
      <c r="B309" s="10"/>
      <c r="D309" s="10"/>
    </row>
    <row r="310" spans="1:4">
      <c r="A310" s="17"/>
      <c r="B310" s="10"/>
      <c r="D310" s="10"/>
    </row>
    <row r="311" spans="1:4">
      <c r="A311" s="17"/>
      <c r="B311" s="10"/>
      <c r="D311" s="10"/>
    </row>
    <row r="312" spans="1:4">
      <c r="A312" s="17"/>
      <c r="B312" s="10"/>
      <c r="D312" s="10"/>
    </row>
    <row r="313" spans="1:4">
      <c r="A313" s="17"/>
      <c r="B313" s="10"/>
      <c r="D313" s="10"/>
    </row>
    <row r="314" spans="1:4">
      <c r="A314" s="17"/>
      <c r="B314" s="10"/>
      <c r="D314" s="10"/>
    </row>
    <row r="315" spans="1:4">
      <c r="A315" s="17"/>
      <c r="B315" s="10"/>
      <c r="D315" s="10"/>
    </row>
    <row r="316" spans="1:4">
      <c r="A316" s="17"/>
      <c r="B316" s="10"/>
      <c r="D316" s="10"/>
    </row>
    <row r="317" spans="1:4">
      <c r="A317" s="17"/>
      <c r="B317" s="10"/>
      <c r="D317" s="10"/>
    </row>
    <row r="318" spans="1:4">
      <c r="A318" s="17"/>
      <c r="B318" s="10"/>
      <c r="D318" s="10"/>
    </row>
    <row r="319" spans="1:4">
      <c r="A319" s="17"/>
      <c r="B319" s="10"/>
      <c r="D319" s="10"/>
    </row>
    <row r="320" spans="1:4">
      <c r="A320" s="17"/>
      <c r="B320" s="10"/>
      <c r="D320" s="10"/>
    </row>
    <row r="321" spans="1:4">
      <c r="A321" s="17"/>
      <c r="B321" s="10"/>
      <c r="D321" s="10"/>
    </row>
    <row r="322" spans="1:4">
      <c r="A322" s="17"/>
      <c r="B322" s="10"/>
      <c r="D322" s="10"/>
    </row>
    <row r="323" spans="1:4">
      <c r="A323" s="17"/>
      <c r="B323" s="10"/>
      <c r="D323" s="10"/>
    </row>
    <row r="324" spans="1:4">
      <c r="A324" s="17"/>
      <c r="B324" s="10"/>
      <c r="D324" s="10"/>
    </row>
    <row r="325" spans="1:4">
      <c r="A325" s="17"/>
      <c r="B325" s="10"/>
      <c r="D325" s="10"/>
    </row>
    <row r="326" spans="1:4">
      <c r="A326" s="17"/>
      <c r="B326" s="10"/>
      <c r="D326" s="10"/>
    </row>
    <row r="327" spans="1:4">
      <c r="A327" s="17"/>
      <c r="B327" s="10"/>
      <c r="D327" s="10"/>
    </row>
    <row r="328" spans="1:4">
      <c r="A328" s="17"/>
      <c r="B328" s="10"/>
      <c r="D328" s="10"/>
    </row>
    <row r="329" spans="1:4">
      <c r="A329" s="17"/>
      <c r="B329" s="10"/>
      <c r="D329" s="10"/>
    </row>
    <row r="330" spans="1:4">
      <c r="A330" s="17"/>
      <c r="B330" s="10"/>
      <c r="D330" s="10"/>
    </row>
    <row r="331" spans="1:4">
      <c r="A331" s="17"/>
      <c r="B331" s="10"/>
      <c r="D331" s="10"/>
    </row>
    <row r="332" spans="1:4">
      <c r="A332" s="17"/>
      <c r="B332" s="10"/>
      <c r="D332" s="10"/>
    </row>
    <row r="333" spans="1:4">
      <c r="A333" s="17"/>
      <c r="B333" s="10"/>
      <c r="D333" s="10"/>
    </row>
    <row r="334" spans="1:4">
      <c r="A334" s="17"/>
      <c r="B334" s="10"/>
      <c r="D334" s="10"/>
    </row>
    <row r="335" spans="1:4">
      <c r="A335" s="17"/>
      <c r="B335" s="10"/>
      <c r="D335" s="10"/>
    </row>
    <row r="336" spans="1:4">
      <c r="A336" s="17"/>
      <c r="B336" s="10"/>
      <c r="D336" s="10"/>
    </row>
    <row r="337" spans="1:4">
      <c r="A337" s="17"/>
      <c r="B337" s="10"/>
      <c r="D337" s="10"/>
    </row>
    <row r="338" spans="1:4">
      <c r="A338" s="17"/>
      <c r="B338" s="10"/>
      <c r="D338" s="10"/>
    </row>
    <row r="339" spans="1:4">
      <c r="A339" s="17"/>
      <c r="B339" s="10"/>
      <c r="D339" s="10"/>
    </row>
    <row r="340" spans="1:4">
      <c r="A340" s="17"/>
      <c r="B340" s="10"/>
      <c r="D340" s="10"/>
    </row>
    <row r="341" spans="1:4">
      <c r="A341" s="17"/>
      <c r="B341" s="10"/>
      <c r="D341" s="10"/>
    </row>
    <row r="342" spans="1:4">
      <c r="A342" s="17"/>
      <c r="B342" s="10"/>
      <c r="D342" s="10"/>
    </row>
    <row r="343" spans="1:4">
      <c r="A343" s="17"/>
      <c r="B343" s="10"/>
      <c r="D343" s="10"/>
    </row>
    <row r="344" spans="1:4">
      <c r="A344" s="17"/>
      <c r="B344" s="10"/>
      <c r="D344" s="10"/>
    </row>
    <row r="345" spans="1:4">
      <c r="A345" s="17"/>
      <c r="B345" s="10"/>
      <c r="D345" s="10"/>
    </row>
    <row r="346" spans="1:4">
      <c r="A346" s="17"/>
      <c r="B346" s="10"/>
      <c r="D346" s="10"/>
    </row>
    <row r="347" spans="1:4">
      <c r="A347" s="17"/>
      <c r="B347" s="10"/>
      <c r="D347" s="10"/>
    </row>
    <row r="348" spans="1:4">
      <c r="A348" s="17"/>
      <c r="B348" s="10"/>
      <c r="D348" s="10"/>
    </row>
    <row r="349" spans="1:4">
      <c r="A349" s="17"/>
      <c r="B349" s="10"/>
      <c r="D349" s="10"/>
    </row>
    <row r="350" spans="1:4">
      <c r="A350" s="17"/>
      <c r="B350" s="10"/>
      <c r="D350" s="10"/>
    </row>
    <row r="351" spans="1:4">
      <c r="A351" s="17"/>
      <c r="B351" s="10"/>
      <c r="D351" s="10"/>
    </row>
    <row r="352" spans="1:4">
      <c r="A352" s="17"/>
      <c r="B352" s="10"/>
      <c r="D352" s="10"/>
    </row>
    <row r="353" spans="1:4">
      <c r="A353" s="17"/>
      <c r="B353" s="10"/>
      <c r="D353" s="10"/>
    </row>
    <row r="354" spans="1:4">
      <c r="A354" s="17"/>
      <c r="B354" s="10"/>
      <c r="D354" s="10"/>
    </row>
    <row r="355" spans="1:4">
      <c r="A355" s="17"/>
      <c r="B355" s="10"/>
      <c r="D355" s="10"/>
    </row>
    <row r="356" spans="1:4">
      <c r="A356" s="17"/>
      <c r="B356" s="10"/>
      <c r="D356" s="10"/>
    </row>
    <row r="357" spans="1:4">
      <c r="A357" s="17"/>
      <c r="B357" s="10"/>
      <c r="D357" s="10"/>
    </row>
    <row r="358" spans="1:4">
      <c r="A358" s="17"/>
      <c r="B358" s="10"/>
      <c r="D358" s="10"/>
    </row>
    <row r="359" spans="1:4">
      <c r="A359" s="17"/>
      <c r="B359" s="10"/>
      <c r="D359" s="10"/>
    </row>
    <row r="360" spans="1:4">
      <c r="A360" s="17"/>
      <c r="B360" s="10"/>
      <c r="D360" s="10"/>
    </row>
    <row r="361" spans="1:4">
      <c r="A361" s="17"/>
      <c r="B361" s="10"/>
      <c r="D361" s="10"/>
    </row>
    <row r="362" spans="1:4">
      <c r="A362" s="17"/>
      <c r="B362" s="10"/>
      <c r="D362" s="10"/>
    </row>
    <row r="363" spans="1:4">
      <c r="A363" s="17"/>
      <c r="B363" s="10"/>
      <c r="D363" s="10"/>
    </row>
    <row r="364" spans="1:4">
      <c r="A364" s="17"/>
      <c r="B364" s="10"/>
      <c r="D364" s="10"/>
    </row>
    <row r="365" spans="1:4">
      <c r="A365" s="17"/>
      <c r="B365" s="10"/>
      <c r="D365" s="10"/>
    </row>
    <row r="366" spans="1:4">
      <c r="A366" s="17"/>
      <c r="B366" s="10"/>
      <c r="D366" s="10"/>
    </row>
    <row r="367" spans="1:4">
      <c r="A367" s="17"/>
      <c r="B367" s="10"/>
      <c r="D367" s="10"/>
    </row>
    <row r="368" spans="1:4">
      <c r="A368" s="17"/>
      <c r="B368" s="10"/>
      <c r="D368" s="10"/>
    </row>
    <row r="369" spans="1:4">
      <c r="A369" s="17"/>
      <c r="B369" s="10"/>
      <c r="D369" s="10"/>
    </row>
    <row r="370" spans="1:4">
      <c r="A370" s="17"/>
      <c r="B370" s="10"/>
      <c r="D370" s="10"/>
    </row>
    <row r="371" spans="1:4">
      <c r="A371" s="17"/>
      <c r="B371" s="10"/>
      <c r="D371" s="10"/>
    </row>
    <row r="372" spans="1:4">
      <c r="A372" s="17"/>
      <c r="B372" s="10"/>
      <c r="D372" s="10"/>
    </row>
    <row r="373" spans="1:4">
      <c r="A373" s="17"/>
      <c r="B373" s="10"/>
      <c r="D373" s="10"/>
    </row>
    <row r="374" spans="1:4">
      <c r="A374" s="17"/>
      <c r="B374" s="10"/>
      <c r="D374" s="10"/>
    </row>
    <row r="375" spans="1:4">
      <c r="A375" s="17"/>
      <c r="B375" s="10"/>
      <c r="D375" s="10"/>
    </row>
    <row r="376" spans="1:4">
      <c r="A376" s="17"/>
      <c r="B376" s="10"/>
      <c r="D376" s="10"/>
    </row>
    <row r="377" spans="1:4">
      <c r="A377" s="17"/>
      <c r="B377" s="10"/>
      <c r="D377" s="10"/>
    </row>
    <row r="378" spans="1:4">
      <c r="A378" s="17"/>
      <c r="B378" s="10"/>
      <c r="D378" s="10"/>
    </row>
    <row r="379" spans="1:4">
      <c r="A379" s="17"/>
      <c r="B379" s="10"/>
      <c r="D379" s="10"/>
    </row>
    <row r="380" spans="1:4">
      <c r="A380" s="17"/>
      <c r="B380" s="10"/>
      <c r="D380" s="10"/>
    </row>
    <row r="381" spans="1:4">
      <c r="A381" s="17"/>
      <c r="B381" s="10"/>
      <c r="D381" s="10"/>
    </row>
    <row r="382" spans="1:4">
      <c r="A382" s="17"/>
      <c r="B382" s="10"/>
      <c r="D382" s="10"/>
    </row>
    <row r="383" spans="1:4">
      <c r="A383" s="17"/>
      <c r="B383" s="10"/>
      <c r="D383" s="10"/>
    </row>
    <row r="384" spans="1:4">
      <c r="A384" s="17"/>
      <c r="B384" s="10"/>
      <c r="D384" s="10"/>
    </row>
    <row r="385" spans="1:4">
      <c r="A385" s="17"/>
      <c r="B385" s="10"/>
      <c r="D385" s="10"/>
    </row>
    <row r="386" spans="1:4">
      <c r="A386" s="17"/>
      <c r="B386" s="10"/>
      <c r="D386" s="10"/>
    </row>
    <row r="387" spans="1:4">
      <c r="A387" s="17"/>
      <c r="B387" s="10"/>
      <c r="D387" s="10"/>
    </row>
    <row r="388" spans="1:4">
      <c r="A388" s="17"/>
      <c r="B388" s="10"/>
      <c r="D388" s="10"/>
    </row>
    <row r="389" spans="1:4">
      <c r="A389" s="17"/>
      <c r="B389" s="10"/>
      <c r="D389" s="10"/>
    </row>
    <row r="390" spans="1:4">
      <c r="A390" s="17"/>
      <c r="B390" s="10"/>
      <c r="D390" s="10"/>
    </row>
    <row r="391" spans="1:4">
      <c r="A391" s="17"/>
      <c r="B391" s="10"/>
      <c r="D391" s="10"/>
    </row>
    <row r="392" spans="1:4">
      <c r="A392" s="17"/>
      <c r="B392" s="10"/>
      <c r="D392" s="10"/>
    </row>
    <row r="393" spans="1:4">
      <c r="A393" s="17"/>
      <c r="B393" s="10"/>
      <c r="D393" s="10"/>
    </row>
    <row r="394" spans="1:4">
      <c r="A394" s="17"/>
      <c r="B394" s="10"/>
      <c r="D394" s="10"/>
    </row>
    <row r="395" spans="1:4">
      <c r="A395" s="17"/>
      <c r="B395" s="10"/>
      <c r="D395" s="10"/>
    </row>
    <row r="396" spans="1:4">
      <c r="A396" s="17"/>
      <c r="B396" s="10"/>
      <c r="D396" s="10"/>
    </row>
    <row r="397" spans="1:4">
      <c r="A397" s="17"/>
      <c r="B397" s="10"/>
      <c r="D397" s="10"/>
    </row>
    <row r="398" spans="1:4">
      <c r="A398" s="17"/>
      <c r="B398" s="10"/>
      <c r="D398" s="10"/>
    </row>
    <row r="399" spans="1:4">
      <c r="A399" s="17"/>
      <c r="B399" s="10"/>
      <c r="D399" s="10"/>
    </row>
    <row r="400" spans="1:4">
      <c r="A400" s="17"/>
      <c r="B400" s="10"/>
      <c r="D400" s="10"/>
    </row>
    <row r="401" spans="1:4">
      <c r="A401" s="17"/>
      <c r="B401" s="10"/>
      <c r="D401" s="10"/>
    </row>
    <row r="402" spans="1:4">
      <c r="A402" s="17"/>
      <c r="B402" s="10"/>
      <c r="D402" s="10"/>
    </row>
    <row r="403" spans="1:4">
      <c r="A403" s="17"/>
      <c r="B403" s="10"/>
      <c r="D403" s="10"/>
    </row>
    <row r="404" spans="1:4">
      <c r="A404" s="17"/>
      <c r="B404" s="10"/>
      <c r="D404" s="10"/>
    </row>
    <row r="405" spans="1:4">
      <c r="A405" s="17"/>
      <c r="B405" s="10"/>
      <c r="D405" s="10"/>
    </row>
    <row r="406" spans="1:4">
      <c r="A406" s="17"/>
      <c r="B406" s="10"/>
      <c r="D406" s="10"/>
    </row>
    <row r="407" spans="1:4">
      <c r="A407" s="17"/>
      <c r="B407" s="10"/>
      <c r="D407" s="10"/>
    </row>
    <row r="408" spans="1:4">
      <c r="A408" s="17"/>
      <c r="B408" s="10"/>
      <c r="D408" s="10"/>
    </row>
    <row r="409" spans="1:4">
      <c r="A409" s="17"/>
      <c r="B409" s="10"/>
      <c r="D409" s="10"/>
    </row>
    <row r="410" spans="1:4">
      <c r="A410" s="17"/>
      <c r="B410" s="10"/>
      <c r="D410" s="10"/>
    </row>
    <row r="411" spans="1:4">
      <c r="A411" s="17"/>
      <c r="B411" s="10"/>
      <c r="D411" s="10"/>
    </row>
    <row r="412" spans="1:4">
      <c r="A412" s="17"/>
      <c r="B412" s="10"/>
      <c r="D412" s="10"/>
    </row>
    <row r="413" spans="1:4">
      <c r="A413" s="17"/>
      <c r="B413" s="10"/>
      <c r="D413" s="10"/>
    </row>
    <row r="414" spans="1:4">
      <c r="A414" s="17"/>
      <c r="B414" s="10"/>
      <c r="D414" s="10"/>
    </row>
    <row r="415" spans="1:4">
      <c r="A415" s="17"/>
      <c r="B415" s="10"/>
      <c r="D415" s="10"/>
    </row>
    <row r="416" spans="1:4">
      <c r="A416" s="17"/>
      <c r="B416" s="10"/>
      <c r="D416" s="10"/>
    </row>
    <row r="417" spans="1:4">
      <c r="A417" s="17"/>
      <c r="B417" s="10"/>
      <c r="D417" s="10"/>
    </row>
    <row r="418" spans="1:4">
      <c r="A418" s="17"/>
      <c r="B418" s="10"/>
      <c r="D418" s="10"/>
    </row>
    <row r="419" spans="1:4">
      <c r="A419" s="17"/>
      <c r="B419" s="10"/>
      <c r="D419" s="10"/>
    </row>
    <row r="420" spans="1:4">
      <c r="A420" s="17"/>
      <c r="B420" s="10"/>
      <c r="D420" s="10"/>
    </row>
    <row r="421" spans="1:4">
      <c r="A421" s="17"/>
      <c r="B421" s="10"/>
      <c r="D421" s="10"/>
    </row>
    <row r="422" spans="1:4">
      <c r="A422" s="17"/>
      <c r="B422" s="10"/>
      <c r="D422" s="10"/>
    </row>
    <row r="423" spans="1:4">
      <c r="A423" s="17"/>
      <c r="B423" s="10"/>
      <c r="D423" s="10"/>
    </row>
    <row r="424" spans="1:4">
      <c r="A424" s="17"/>
      <c r="B424" s="10"/>
      <c r="D424" s="10"/>
    </row>
    <row r="425" spans="1:4">
      <c r="A425" s="17"/>
      <c r="B425" s="10"/>
      <c r="D425" s="10"/>
    </row>
    <row r="426" spans="1:4">
      <c r="A426" s="17"/>
      <c r="B426" s="10"/>
      <c r="D426" s="10"/>
    </row>
    <row r="427" spans="1:4">
      <c r="A427" s="17"/>
      <c r="B427" s="10"/>
      <c r="D427" s="10"/>
    </row>
    <row r="428" spans="1:4">
      <c r="A428" s="17"/>
      <c r="B428" s="10"/>
      <c r="D428" s="10"/>
    </row>
    <row r="429" spans="1:4">
      <c r="A429" s="17"/>
      <c r="B429" s="10"/>
      <c r="D429" s="10"/>
    </row>
    <row r="430" spans="1:4">
      <c r="A430" s="17"/>
      <c r="B430" s="10"/>
      <c r="D430" s="10"/>
    </row>
    <row r="431" spans="1:4">
      <c r="A431" s="17"/>
      <c r="B431" s="10"/>
      <c r="D431" s="10"/>
    </row>
    <row r="432" spans="1:4">
      <c r="A432" s="17"/>
      <c r="B432" s="10"/>
      <c r="D432" s="10"/>
    </row>
    <row r="433" spans="1:4">
      <c r="A433" s="17"/>
      <c r="B433" s="10"/>
      <c r="D433" s="10"/>
    </row>
    <row r="434" spans="1:4">
      <c r="A434" s="17"/>
      <c r="B434" s="10"/>
      <c r="D434" s="10"/>
    </row>
    <row r="435" spans="1:4">
      <c r="A435" s="17"/>
      <c r="B435" s="10"/>
      <c r="D435" s="10"/>
    </row>
    <row r="436" spans="1:4">
      <c r="A436" s="17"/>
      <c r="B436" s="10"/>
      <c r="D436" s="10"/>
    </row>
    <row r="437" spans="1:4">
      <c r="A437" s="17"/>
      <c r="B437" s="10"/>
      <c r="D437" s="10"/>
    </row>
    <row r="438" spans="1:4">
      <c r="A438" s="17"/>
      <c r="B438" s="10"/>
      <c r="D438" s="10"/>
    </row>
    <row r="439" spans="1:4">
      <c r="A439" s="17"/>
      <c r="B439" s="10"/>
      <c r="D439" s="10"/>
    </row>
    <row r="440" spans="1:4">
      <c r="A440" s="17"/>
      <c r="B440" s="10"/>
      <c r="D440" s="10"/>
    </row>
    <row r="441" spans="1:4">
      <c r="A441" s="17"/>
      <c r="B441" s="10"/>
      <c r="D441" s="10"/>
    </row>
    <row r="442" spans="1:4">
      <c r="A442" s="17"/>
      <c r="B442" s="10"/>
      <c r="D442" s="10"/>
    </row>
    <row r="443" spans="1:4">
      <c r="A443" s="17"/>
      <c r="B443" s="10"/>
      <c r="D443" s="10"/>
    </row>
    <row r="444" spans="1:4">
      <c r="A444" s="17"/>
      <c r="B444" s="10"/>
      <c r="D444" s="10"/>
    </row>
    <row r="445" spans="1:4">
      <c r="A445" s="17"/>
      <c r="B445" s="10"/>
      <c r="D445" s="10"/>
    </row>
    <row r="446" spans="1:4">
      <c r="A446" s="17"/>
      <c r="B446" s="10"/>
      <c r="D446" s="10"/>
    </row>
    <row r="447" spans="1:4">
      <c r="A447" s="17"/>
      <c r="B447" s="10"/>
      <c r="D447" s="10"/>
    </row>
    <row r="448" spans="1:4">
      <c r="A448" s="17"/>
      <c r="B448" s="10"/>
      <c r="D448" s="10"/>
    </row>
    <row r="449" spans="1:4">
      <c r="A449" s="17"/>
      <c r="B449" s="10"/>
      <c r="D449" s="10"/>
    </row>
    <row r="450" spans="1:4">
      <c r="A450" s="17"/>
      <c r="B450" s="10"/>
      <c r="D450" s="10"/>
    </row>
    <row r="451" spans="1:4">
      <c r="A451" s="17"/>
      <c r="B451" s="10"/>
      <c r="D451" s="10"/>
    </row>
    <row r="452" spans="1:4">
      <c r="A452" s="17"/>
      <c r="B452" s="10"/>
      <c r="D452" s="10"/>
    </row>
    <row r="453" spans="1:4">
      <c r="A453" s="17"/>
      <c r="B453" s="10"/>
      <c r="D453" s="10"/>
    </row>
    <row r="454" spans="1:4">
      <c r="A454" s="17"/>
      <c r="B454" s="10"/>
      <c r="D454" s="10"/>
    </row>
    <row r="455" spans="1:4">
      <c r="A455" s="17"/>
      <c r="B455" s="10"/>
      <c r="D455" s="10"/>
    </row>
    <row r="456" spans="1:4">
      <c r="A456" s="17"/>
      <c r="B456" s="10"/>
      <c r="D456" s="10"/>
    </row>
    <row r="457" spans="1:4">
      <c r="A457" s="17"/>
      <c r="B457" s="10"/>
      <c r="D457" s="10"/>
    </row>
    <row r="458" spans="1:4">
      <c r="A458" s="17"/>
      <c r="B458" s="10"/>
      <c r="D458" s="10"/>
    </row>
    <row r="459" spans="1:4">
      <c r="A459" s="17"/>
      <c r="B459" s="10"/>
      <c r="D459" s="10"/>
    </row>
    <row r="460" spans="1:4">
      <c r="A460" s="17"/>
      <c r="B460" s="10"/>
      <c r="D460" s="10"/>
    </row>
    <row r="461" spans="1:4">
      <c r="A461" s="17"/>
      <c r="B461" s="10"/>
      <c r="D461" s="10"/>
    </row>
    <row r="462" spans="1:4">
      <c r="A462" s="17"/>
      <c r="B462" s="10"/>
      <c r="D462" s="10"/>
    </row>
    <row r="463" spans="1:4">
      <c r="A463" s="17"/>
      <c r="B463" s="10"/>
      <c r="D463" s="10"/>
    </row>
    <row r="464" spans="1:4">
      <c r="A464" s="17"/>
      <c r="B464" s="10"/>
      <c r="D464" s="10"/>
    </row>
    <row r="465" spans="1:4">
      <c r="A465" s="17"/>
      <c r="B465" s="10"/>
      <c r="D465" s="10"/>
    </row>
    <row r="466" spans="1:4">
      <c r="A466" s="17"/>
      <c r="B466" s="10"/>
      <c r="D466" s="10"/>
    </row>
    <row r="467" spans="1:4">
      <c r="A467" s="17"/>
      <c r="B467" s="10"/>
      <c r="D467" s="10"/>
    </row>
    <row r="468" spans="1:4">
      <c r="A468" s="17"/>
      <c r="B468" s="10"/>
      <c r="D468" s="10"/>
    </row>
    <row r="469" spans="1:4">
      <c r="A469" s="17"/>
      <c r="B469" s="10"/>
      <c r="D469" s="10"/>
    </row>
    <row r="470" spans="1:4">
      <c r="A470" s="17"/>
      <c r="B470" s="10"/>
      <c r="D470" s="10"/>
    </row>
    <row r="471" spans="1:4">
      <c r="A471" s="17"/>
      <c r="B471" s="10"/>
      <c r="D471" s="10"/>
    </row>
    <row r="472" spans="1:4">
      <c r="A472" s="17"/>
      <c r="B472" s="10"/>
      <c r="D472" s="10"/>
    </row>
    <row r="473" spans="1:4">
      <c r="A473" s="17"/>
      <c r="B473" s="10"/>
      <c r="D473" s="10"/>
    </row>
    <row r="474" spans="1:4">
      <c r="A474" s="17"/>
      <c r="B474" s="10"/>
      <c r="D474" s="10"/>
    </row>
    <row r="475" spans="1:4">
      <c r="A475" s="17"/>
      <c r="B475" s="10"/>
      <c r="D475" s="10"/>
    </row>
    <row r="476" spans="1:4">
      <c r="A476" s="17"/>
      <c r="B476" s="10"/>
      <c r="D476" s="10"/>
    </row>
    <row r="477" spans="1:4">
      <c r="A477" s="17"/>
      <c r="B477" s="10"/>
      <c r="D477" s="10"/>
    </row>
    <row r="478" spans="1:4">
      <c r="A478" s="17"/>
      <c r="B478" s="10"/>
      <c r="D478" s="10"/>
    </row>
    <row r="479" spans="1:4">
      <c r="A479" s="17"/>
      <c r="B479" s="10"/>
      <c r="D479" s="10"/>
    </row>
    <row r="480" spans="1:4">
      <c r="A480" s="17"/>
      <c r="B480" s="10"/>
      <c r="D480" s="10"/>
    </row>
    <row r="481" spans="1:4">
      <c r="A481" s="17"/>
      <c r="B481" s="10"/>
      <c r="D481" s="10"/>
    </row>
    <row r="482" spans="1:4">
      <c r="A482" s="17"/>
      <c r="B482" s="10"/>
      <c r="D482" s="10"/>
    </row>
    <row r="483" spans="1:4">
      <c r="A483" s="17"/>
      <c r="B483" s="10"/>
      <c r="D483" s="10"/>
    </row>
    <row r="484" spans="1:4">
      <c r="A484" s="17"/>
      <c r="B484" s="10"/>
      <c r="D484" s="10"/>
    </row>
    <row r="485" spans="1:4">
      <c r="A485" s="17"/>
      <c r="B485" s="10"/>
      <c r="D485" s="10"/>
    </row>
    <row r="486" spans="1:4">
      <c r="A486" s="17"/>
      <c r="B486" s="10"/>
      <c r="D486" s="10"/>
    </row>
    <row r="487" spans="1:4">
      <c r="A487" s="17"/>
      <c r="B487" s="10"/>
      <c r="D487" s="10"/>
    </row>
    <row r="488" spans="1:4">
      <c r="A488" s="17"/>
      <c r="B488" s="10"/>
      <c r="D488" s="10"/>
    </row>
    <row r="489" spans="1:4">
      <c r="A489" s="17"/>
      <c r="B489" s="10"/>
      <c r="D489" s="10"/>
    </row>
    <row r="490" spans="1:4">
      <c r="A490" s="17"/>
      <c r="B490" s="10"/>
      <c r="D490" s="10"/>
    </row>
    <row r="491" spans="1:4">
      <c r="A491" s="17"/>
      <c r="B491" s="10"/>
      <c r="D491" s="10"/>
    </row>
    <row r="492" spans="1:4">
      <c r="A492" s="17"/>
      <c r="B492" s="10"/>
      <c r="D492" s="10"/>
    </row>
    <row r="493" spans="1:4">
      <c r="A493" s="17"/>
      <c r="B493" s="10"/>
      <c r="D493" s="10"/>
    </row>
    <row r="494" spans="1:4">
      <c r="A494" s="17"/>
      <c r="B494" s="10"/>
      <c r="D494" s="10"/>
    </row>
    <row r="495" spans="1:4">
      <c r="A495" s="17"/>
      <c r="B495" s="10"/>
      <c r="D495" s="10"/>
    </row>
    <row r="496" spans="1:4">
      <c r="A496" s="17"/>
      <c r="B496" s="10"/>
      <c r="D496" s="10"/>
    </row>
    <row r="497" spans="1:4">
      <c r="A497" s="17"/>
      <c r="B497" s="10"/>
      <c r="D497" s="10"/>
    </row>
    <row r="498" spans="1:4">
      <c r="A498" s="17"/>
      <c r="B498" s="10"/>
      <c r="D498" s="10"/>
    </row>
    <row r="499" spans="1:4">
      <c r="A499" s="17"/>
      <c r="B499" s="10"/>
      <c r="D499" s="10"/>
    </row>
    <row r="500" spans="1:4">
      <c r="A500" s="17"/>
      <c r="B500" s="10"/>
      <c r="D500" s="10"/>
    </row>
    <row r="501" spans="1:4">
      <c r="A501" s="17"/>
      <c r="B501" s="10"/>
      <c r="D501" s="10"/>
    </row>
    <row r="502" spans="1:4">
      <c r="A502" s="17"/>
      <c r="B502" s="10"/>
      <c r="D502" s="10"/>
    </row>
    <row r="503" spans="1:4">
      <c r="A503" s="17"/>
      <c r="B503" s="10"/>
      <c r="D503" s="10"/>
    </row>
    <row r="504" spans="1:4">
      <c r="A504" s="17"/>
      <c r="B504" s="10"/>
      <c r="D504" s="10"/>
    </row>
    <row r="505" spans="1:4">
      <c r="A505" s="17"/>
      <c r="B505" s="10"/>
      <c r="D505" s="10"/>
    </row>
    <row r="506" spans="1:4">
      <c r="A506" s="17"/>
      <c r="B506" s="10"/>
      <c r="D506" s="10"/>
    </row>
    <row r="507" spans="1:4">
      <c r="A507" s="17"/>
      <c r="B507" s="10"/>
      <c r="D507" s="10"/>
    </row>
    <row r="508" spans="1:4">
      <c r="A508" s="17"/>
      <c r="B508" s="10"/>
      <c r="D508" s="10"/>
    </row>
    <row r="509" spans="1:4">
      <c r="A509" s="17"/>
      <c r="B509" s="10"/>
      <c r="D509" s="10"/>
    </row>
    <row r="510" spans="1:4">
      <c r="A510" s="17"/>
      <c r="B510" s="10"/>
      <c r="D510" s="10"/>
    </row>
    <row r="511" spans="1:4">
      <c r="A511" s="17"/>
      <c r="B511" s="10"/>
      <c r="D511" s="10"/>
    </row>
    <row r="512" spans="1:4">
      <c r="A512" s="17"/>
      <c r="B512" s="10"/>
      <c r="D512" s="10"/>
    </row>
    <row r="513" spans="1:4">
      <c r="A513" s="17"/>
      <c r="B513" s="10"/>
      <c r="D513" s="10"/>
    </row>
    <row r="514" spans="1:4">
      <c r="A514" s="17"/>
      <c r="B514" s="10"/>
      <c r="D514" s="10"/>
    </row>
    <row r="515" spans="1:4">
      <c r="A515" s="17"/>
      <c r="B515" s="10"/>
      <c r="D515" s="10"/>
    </row>
    <row r="516" spans="1:4">
      <c r="A516" s="17"/>
      <c r="B516" s="10"/>
      <c r="D516" s="10"/>
    </row>
    <row r="517" spans="1:4">
      <c r="A517" s="17"/>
      <c r="B517" s="10"/>
      <c r="D517" s="10"/>
    </row>
    <row r="518" spans="1:4">
      <c r="A518" s="17"/>
      <c r="B518" s="10"/>
      <c r="D518" s="10"/>
    </row>
    <row r="519" spans="1:4">
      <c r="A519" s="17"/>
      <c r="B519" s="10"/>
      <c r="D519" s="10"/>
    </row>
    <row r="520" spans="1:4">
      <c r="A520" s="17"/>
      <c r="B520" s="10"/>
      <c r="D520" s="10"/>
    </row>
    <row r="521" spans="1:4">
      <c r="A521" s="17"/>
      <c r="B521" s="10"/>
      <c r="D521" s="10"/>
    </row>
    <row r="522" spans="1:4">
      <c r="A522" s="17"/>
      <c r="B522" s="10"/>
      <c r="D522" s="10"/>
    </row>
    <row r="523" spans="1:4">
      <c r="A523" s="17"/>
      <c r="B523" s="10"/>
      <c r="D523" s="10"/>
    </row>
    <row r="524" spans="1:4">
      <c r="A524" s="17"/>
      <c r="B524" s="10"/>
      <c r="D524" s="10"/>
    </row>
    <row r="525" spans="1:4">
      <c r="A525" s="17"/>
      <c r="B525" s="10"/>
      <c r="D525" s="10"/>
    </row>
    <row r="526" spans="1:4">
      <c r="A526" s="17"/>
      <c r="B526" s="10"/>
      <c r="D526" s="10"/>
    </row>
    <row r="527" spans="1:4">
      <c r="A527" s="17"/>
      <c r="B527" s="10"/>
      <c r="D527" s="10"/>
    </row>
    <row r="528" spans="1:4">
      <c r="A528" s="17"/>
      <c r="B528" s="10"/>
      <c r="D528" s="10"/>
    </row>
    <row r="529" spans="1:4">
      <c r="A529" s="17"/>
      <c r="B529" s="10"/>
      <c r="D529" s="10"/>
    </row>
    <row r="530" spans="1:4">
      <c r="A530" s="17"/>
      <c r="B530" s="10"/>
      <c r="D530" s="10"/>
    </row>
    <row r="531" spans="1:4">
      <c r="A531" s="17"/>
      <c r="B531" s="10"/>
      <c r="D531" s="10"/>
    </row>
    <row r="532" spans="1:4">
      <c r="A532" s="17"/>
      <c r="B532" s="10"/>
      <c r="D532" s="10"/>
    </row>
    <row r="533" spans="1:4">
      <c r="A533" s="17"/>
      <c r="B533" s="10"/>
      <c r="D533" s="10"/>
    </row>
    <row r="534" spans="1:4">
      <c r="A534" s="17"/>
      <c r="B534" s="10"/>
      <c r="D534" s="10"/>
    </row>
    <row r="535" spans="1:4">
      <c r="A535" s="17"/>
      <c r="B535" s="10"/>
      <c r="D535" s="10"/>
    </row>
    <row r="536" spans="1:4">
      <c r="A536" s="17"/>
      <c r="B536" s="10"/>
      <c r="D536" s="10"/>
    </row>
    <row r="537" spans="1:4">
      <c r="A537" s="17"/>
      <c r="B537" s="10"/>
      <c r="D537" s="10"/>
    </row>
    <row r="538" spans="1:4">
      <c r="A538" s="17"/>
      <c r="B538" s="10"/>
      <c r="D538" s="10"/>
    </row>
    <row r="539" spans="1:4">
      <c r="A539" s="17"/>
      <c r="B539" s="10"/>
      <c r="D539" s="10"/>
    </row>
    <row r="540" spans="1:4">
      <c r="A540" s="17"/>
      <c r="B540" s="10"/>
      <c r="D540" s="10"/>
    </row>
    <row r="541" spans="1:4">
      <c r="A541" s="17"/>
      <c r="B541" s="10"/>
      <c r="D541" s="10"/>
    </row>
    <row r="542" spans="1:4">
      <c r="A542" s="17"/>
      <c r="B542" s="10"/>
      <c r="D542" s="10"/>
    </row>
    <row r="543" spans="1:4">
      <c r="A543" s="17"/>
      <c r="B543" s="10"/>
      <c r="D543" s="10"/>
    </row>
    <row r="544" spans="1:4">
      <c r="A544" s="17"/>
      <c r="B544" s="10"/>
      <c r="D544" s="10"/>
    </row>
    <row r="545" spans="1:4">
      <c r="A545" s="17"/>
      <c r="B545" s="10"/>
      <c r="D545" s="10"/>
    </row>
    <row r="546" spans="1:4">
      <c r="A546" s="17"/>
      <c r="B546" s="10"/>
      <c r="D546" s="10"/>
    </row>
    <row r="547" spans="1:4">
      <c r="A547" s="17"/>
      <c r="B547" s="10"/>
      <c r="D547" s="10"/>
    </row>
    <row r="548" spans="1:4">
      <c r="A548" s="17"/>
      <c r="B548" s="10"/>
      <c r="D548" s="10"/>
    </row>
    <row r="549" spans="1:4">
      <c r="A549" s="17"/>
      <c r="B549" s="10"/>
      <c r="D549" s="10"/>
    </row>
    <row r="550" spans="1:4">
      <c r="A550" s="17"/>
      <c r="B550" s="10"/>
      <c r="D550" s="10"/>
    </row>
    <row r="551" spans="1:4">
      <c r="A551" s="17"/>
      <c r="B551" s="10"/>
      <c r="D551" s="10"/>
    </row>
    <row r="552" spans="1:4">
      <c r="A552" s="17"/>
      <c r="B552" s="10"/>
      <c r="D552" s="10"/>
    </row>
    <row r="553" spans="1:4">
      <c r="A553" s="17"/>
      <c r="B553" s="10"/>
      <c r="D553" s="10"/>
    </row>
    <row r="554" spans="1:4">
      <c r="A554" s="17"/>
      <c r="B554" s="10"/>
      <c r="D554" s="10"/>
    </row>
    <row r="555" spans="1:4">
      <c r="A555" s="17"/>
      <c r="B555" s="10"/>
      <c r="D555" s="10"/>
    </row>
    <row r="556" spans="1:4">
      <c r="A556" s="17"/>
      <c r="B556" s="10"/>
      <c r="D556" s="10"/>
    </row>
    <row r="557" spans="1:4">
      <c r="A557" s="17"/>
      <c r="B557" s="10"/>
      <c r="D557" s="10"/>
    </row>
    <row r="558" spans="1:4">
      <c r="A558" s="17"/>
      <c r="B558" s="10"/>
      <c r="D558" s="10"/>
    </row>
    <row r="559" spans="1:4">
      <c r="A559" s="17"/>
      <c r="B559" s="10"/>
      <c r="D559" s="10"/>
    </row>
    <row r="560" spans="1:4">
      <c r="A560" s="17"/>
      <c r="B560" s="10"/>
      <c r="D560" s="10"/>
    </row>
    <row r="561" spans="1:4">
      <c r="A561" s="17"/>
      <c r="B561" s="10"/>
      <c r="D561" s="10"/>
    </row>
    <row r="562" spans="1:4">
      <c r="A562" s="17"/>
      <c r="B562" s="10"/>
      <c r="D562" s="10"/>
    </row>
    <row r="563" spans="1:4">
      <c r="A563" s="17"/>
      <c r="B563" s="10"/>
      <c r="D563" s="10"/>
    </row>
    <row r="564" spans="1:4">
      <c r="A564" s="17"/>
      <c r="B564" s="10"/>
      <c r="D564" s="10"/>
    </row>
    <row r="565" spans="1:4">
      <c r="A565" s="17"/>
      <c r="B565" s="10"/>
      <c r="D565" s="10"/>
    </row>
    <row r="566" spans="1:4">
      <c r="A566" s="17"/>
      <c r="B566" s="10"/>
      <c r="D566" s="10"/>
    </row>
    <row r="567" spans="1:4">
      <c r="A567" s="17"/>
      <c r="B567" s="10"/>
      <c r="D567" s="10"/>
    </row>
    <row r="568" spans="1:4">
      <c r="A568" s="17"/>
      <c r="B568" s="10"/>
      <c r="D568" s="10"/>
    </row>
    <row r="569" spans="1:4">
      <c r="A569" s="17"/>
      <c r="B569" s="10"/>
      <c r="D569" s="10"/>
    </row>
    <row r="570" spans="1:4">
      <c r="A570" s="17"/>
      <c r="B570" s="10"/>
      <c r="D570" s="10"/>
    </row>
    <row r="571" spans="1:4">
      <c r="A571" s="17"/>
      <c r="B571" s="10"/>
      <c r="D571" s="10"/>
    </row>
    <row r="572" spans="1:4">
      <c r="A572" s="17"/>
      <c r="B572" s="10"/>
      <c r="D572" s="10"/>
    </row>
    <row r="573" spans="1:4">
      <c r="A573" s="17"/>
      <c r="B573" s="10"/>
      <c r="D573" s="10"/>
    </row>
    <row r="574" spans="1:4">
      <c r="A574" s="17"/>
      <c r="B574" s="10"/>
      <c r="D574" s="10"/>
    </row>
    <row r="575" spans="1:4">
      <c r="A575" s="17"/>
      <c r="B575" s="10"/>
      <c r="D575" s="10"/>
    </row>
    <row r="576" spans="1:4">
      <c r="A576" s="17"/>
      <c r="B576" s="10"/>
      <c r="D576" s="10"/>
    </row>
    <row r="577" spans="1:4">
      <c r="A577" s="17"/>
      <c r="B577" s="10"/>
      <c r="D577" s="10"/>
    </row>
    <row r="578" spans="1:4">
      <c r="A578" s="17"/>
      <c r="B578" s="10"/>
      <c r="D578" s="10"/>
    </row>
    <row r="579" spans="1:4">
      <c r="A579" s="17"/>
      <c r="B579" s="10"/>
      <c r="D579" s="10"/>
    </row>
    <row r="580" spans="1:4">
      <c r="A580" s="17"/>
      <c r="B580" s="10"/>
      <c r="D580" s="10"/>
    </row>
    <row r="581" spans="1:4">
      <c r="A581" s="17"/>
      <c r="B581" s="10"/>
      <c r="D581" s="10"/>
    </row>
    <row r="582" spans="1:4">
      <c r="A582" s="17"/>
      <c r="B582" s="10"/>
      <c r="D582" s="10"/>
    </row>
    <row r="583" spans="1:4">
      <c r="A583" s="17"/>
      <c r="B583" s="10"/>
      <c r="D583" s="10"/>
    </row>
    <row r="584" spans="1:4">
      <c r="A584" s="17"/>
      <c r="B584" s="10"/>
      <c r="D584" s="10"/>
    </row>
    <row r="585" spans="1:4">
      <c r="A585" s="17"/>
      <c r="B585" s="10"/>
      <c r="D585" s="10"/>
    </row>
    <row r="586" spans="1:4">
      <c r="A586" s="17"/>
      <c r="B586" s="10"/>
      <c r="D586" s="10"/>
    </row>
    <row r="587" spans="1:4">
      <c r="A587" s="17"/>
      <c r="B587" s="10"/>
      <c r="D587" s="10"/>
    </row>
    <row r="588" spans="1:4">
      <c r="A588" s="17"/>
      <c r="B588" s="10"/>
      <c r="D588" s="10"/>
    </row>
    <row r="589" spans="1:4">
      <c r="A589" s="17"/>
      <c r="B589" s="10"/>
      <c r="D589" s="10"/>
    </row>
    <row r="590" spans="1:4">
      <c r="A590" s="17"/>
      <c r="B590" s="10"/>
      <c r="D590" s="10"/>
    </row>
    <row r="591" spans="1:4">
      <c r="A591" s="17"/>
      <c r="B591" s="10"/>
      <c r="D591" s="10"/>
    </row>
    <row r="592" spans="1:4">
      <c r="A592" s="17"/>
      <c r="B592" s="10"/>
      <c r="D592" s="10"/>
    </row>
    <row r="593" spans="1:4">
      <c r="A593" s="17"/>
      <c r="B593" s="10"/>
      <c r="D593" s="10"/>
    </row>
    <row r="594" spans="1:4">
      <c r="A594" s="17"/>
      <c r="B594" s="10"/>
      <c r="D594" s="10"/>
    </row>
    <row r="595" spans="1:4">
      <c r="A595" s="17"/>
      <c r="B595" s="10"/>
      <c r="D595" s="10"/>
    </row>
    <row r="596" spans="1:4">
      <c r="A596" s="17"/>
      <c r="B596" s="10"/>
      <c r="D596" s="10"/>
    </row>
    <row r="597" spans="1:4">
      <c r="A597" s="17"/>
      <c r="B597" s="10"/>
      <c r="D597" s="10"/>
    </row>
    <row r="598" spans="1:4">
      <c r="A598" s="17"/>
      <c r="B598" s="10"/>
      <c r="D598" s="10"/>
    </row>
    <row r="600" spans="1:4">
      <c r="A600" s="13"/>
    </row>
  </sheetData>
  <phoneticPr fontId="2" type="noConversion"/>
  <hyperlinks>
    <hyperlink ref="A27" location="차례!E3" display="차례로 가기" xr:uid="{19D762CD-8465-4362-8B4D-0BC8C67E9C4D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3"/>
  <dimension ref="A1:G56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31" customWidth="1"/>
    <col min="2" max="3" width="22.625" style="31" customWidth="1"/>
    <col min="4" max="16384" width="9" style="31"/>
  </cols>
  <sheetData>
    <row r="1" spans="1:7">
      <c r="A1" s="87" t="s">
        <v>609</v>
      </c>
      <c r="B1" s="86"/>
      <c r="C1" s="86"/>
    </row>
    <row r="2" spans="1:7">
      <c r="A2" s="88" t="s">
        <v>596</v>
      </c>
      <c r="B2" s="86"/>
      <c r="C2" s="86"/>
    </row>
    <row r="3" spans="1:7">
      <c r="A3" s="89"/>
      <c r="B3" s="86"/>
      <c r="C3" s="86"/>
    </row>
    <row r="4" spans="1:7">
      <c r="A4" s="78" t="s">
        <v>44</v>
      </c>
      <c r="B4" s="79" t="s">
        <v>586</v>
      </c>
      <c r="C4" s="79" t="s">
        <v>587</v>
      </c>
    </row>
    <row r="5" spans="1:7">
      <c r="A5" s="8" t="s">
        <v>45</v>
      </c>
      <c r="B5" s="79" t="s">
        <v>127</v>
      </c>
      <c r="C5" s="79" t="s">
        <v>127</v>
      </c>
    </row>
    <row r="6" spans="1:7">
      <c r="A6" s="93">
        <v>2021.1</v>
      </c>
      <c r="B6" s="91">
        <v>739</v>
      </c>
      <c r="C6" s="91">
        <v>631</v>
      </c>
      <c r="E6" s="91"/>
      <c r="F6" s="91"/>
      <c r="G6" s="91"/>
    </row>
    <row r="7" spans="1:7">
      <c r="A7" s="93">
        <v>2021.2</v>
      </c>
      <c r="B7" s="91">
        <v>488</v>
      </c>
      <c r="C7" s="91">
        <v>869</v>
      </c>
      <c r="E7" s="91"/>
      <c r="F7" s="91"/>
      <c r="G7" s="91"/>
    </row>
    <row r="8" spans="1:7">
      <c r="A8" s="93">
        <v>2021.3</v>
      </c>
      <c r="B8" s="91">
        <v>531</v>
      </c>
      <c r="C8" s="91">
        <v>475</v>
      </c>
      <c r="E8" s="91"/>
      <c r="F8" s="91"/>
      <c r="G8" s="91"/>
    </row>
    <row r="9" spans="1:7">
      <c r="A9" s="93">
        <v>2021.4</v>
      </c>
      <c r="B9" s="91">
        <v>423</v>
      </c>
      <c r="C9" s="91">
        <v>476</v>
      </c>
      <c r="E9" s="91"/>
      <c r="F9" s="91"/>
      <c r="G9" s="91"/>
    </row>
    <row r="10" spans="1:7">
      <c r="A10" s="93">
        <v>2021.5</v>
      </c>
      <c r="B10" s="91">
        <v>382</v>
      </c>
      <c r="C10" s="91">
        <v>594</v>
      </c>
      <c r="E10" s="91"/>
      <c r="F10" s="91"/>
      <c r="G10" s="91"/>
    </row>
    <row r="11" spans="1:7">
      <c r="A11" s="93">
        <v>2021.6</v>
      </c>
      <c r="B11" s="91">
        <v>431</v>
      </c>
      <c r="C11" s="91">
        <v>416</v>
      </c>
      <c r="E11" s="91"/>
      <c r="F11" s="91"/>
      <c r="G11" s="91"/>
    </row>
    <row r="12" spans="1:7">
      <c r="A12" s="93">
        <v>2021.7</v>
      </c>
      <c r="B12" s="91">
        <v>342</v>
      </c>
      <c r="C12" s="91">
        <v>310</v>
      </c>
      <c r="E12" s="91"/>
      <c r="F12" s="91"/>
      <c r="G12" s="91"/>
    </row>
    <row r="13" spans="1:7">
      <c r="A13" s="93">
        <v>2021.8</v>
      </c>
      <c r="B13" s="91">
        <v>303</v>
      </c>
      <c r="C13" s="91">
        <v>0</v>
      </c>
      <c r="E13" s="91"/>
      <c r="F13" s="91"/>
      <c r="G13" s="91"/>
    </row>
    <row r="14" spans="1:7">
      <c r="A14" s="93">
        <v>2021.9</v>
      </c>
      <c r="B14" s="91">
        <v>440</v>
      </c>
      <c r="C14" s="91">
        <v>408</v>
      </c>
      <c r="E14" s="91"/>
      <c r="F14" s="91"/>
      <c r="G14" s="91"/>
    </row>
    <row r="15" spans="1:7">
      <c r="A15" s="94" t="s">
        <v>583</v>
      </c>
      <c r="B15" s="91">
        <v>357</v>
      </c>
      <c r="C15" s="91">
        <v>139</v>
      </c>
      <c r="E15" s="91"/>
      <c r="F15" s="91"/>
      <c r="G15" s="91"/>
    </row>
    <row r="16" spans="1:7">
      <c r="A16" s="93">
        <v>2021.11</v>
      </c>
      <c r="B16" s="91">
        <v>370</v>
      </c>
      <c r="C16" s="91">
        <v>89</v>
      </c>
      <c r="E16" s="91"/>
      <c r="F16" s="91"/>
      <c r="G16" s="91"/>
    </row>
    <row r="17" spans="1:7">
      <c r="A17" s="93">
        <v>2021.12</v>
      </c>
      <c r="B17" s="91">
        <v>0</v>
      </c>
      <c r="C17" s="91">
        <v>133</v>
      </c>
      <c r="E17" s="91"/>
      <c r="F17" s="91"/>
      <c r="G17" s="91"/>
    </row>
    <row r="18" spans="1:7">
      <c r="A18" s="93">
        <v>2022.1</v>
      </c>
      <c r="B18" s="91">
        <v>333</v>
      </c>
      <c r="C18" s="91">
        <v>198</v>
      </c>
      <c r="E18" s="91"/>
      <c r="F18" s="91"/>
      <c r="G18" s="91"/>
    </row>
    <row r="19" spans="1:7">
      <c r="A19" s="93">
        <v>2022.2</v>
      </c>
      <c r="B19" s="91">
        <v>212</v>
      </c>
      <c r="C19" s="91">
        <v>182</v>
      </c>
      <c r="E19" s="91"/>
      <c r="F19" s="91"/>
      <c r="G19" s="91"/>
    </row>
    <row r="20" spans="1:7">
      <c r="A20" s="93">
        <v>2022.3</v>
      </c>
      <c r="B20" s="91">
        <v>160</v>
      </c>
      <c r="C20" s="91">
        <v>162</v>
      </c>
      <c r="E20" s="91"/>
      <c r="F20" s="91"/>
      <c r="G20" s="91"/>
    </row>
    <row r="21" spans="1:7">
      <c r="A21" s="93">
        <v>2022.4</v>
      </c>
      <c r="B21" s="91">
        <v>320</v>
      </c>
      <c r="C21" s="91">
        <v>135</v>
      </c>
      <c r="E21" s="91"/>
      <c r="F21" s="91"/>
      <c r="G21" s="91"/>
    </row>
    <row r="22" spans="1:7">
      <c r="A22" s="93">
        <v>2022.5</v>
      </c>
      <c r="B22" s="91">
        <v>410</v>
      </c>
      <c r="C22" s="91">
        <v>258</v>
      </c>
      <c r="E22" s="91"/>
      <c r="F22" s="91"/>
      <c r="G22" s="91"/>
    </row>
    <row r="23" spans="1:7">
      <c r="A23" s="93">
        <v>2022.6</v>
      </c>
      <c r="B23" s="91">
        <v>374</v>
      </c>
      <c r="C23" s="91">
        <v>173</v>
      </c>
      <c r="E23" s="91"/>
      <c r="F23" s="91"/>
      <c r="G23" s="91"/>
    </row>
    <row r="24" spans="1:7">
      <c r="A24" s="93">
        <v>2022.7</v>
      </c>
      <c r="B24" s="91">
        <v>267</v>
      </c>
      <c r="C24" s="91">
        <v>32</v>
      </c>
      <c r="E24" s="91"/>
      <c r="F24" s="91"/>
      <c r="G24" s="91"/>
    </row>
    <row r="25" spans="1:7">
      <c r="A25" s="93">
        <v>2022.8</v>
      </c>
      <c r="B25" s="91">
        <v>557</v>
      </c>
      <c r="C25" s="91">
        <v>173</v>
      </c>
      <c r="E25" s="91"/>
      <c r="F25" s="91"/>
      <c r="G25" s="91"/>
    </row>
    <row r="26" spans="1:7">
      <c r="A26" s="93">
        <v>2022.9</v>
      </c>
      <c r="B26" s="91">
        <v>342</v>
      </c>
      <c r="C26" s="91">
        <v>95</v>
      </c>
      <c r="E26" s="91"/>
      <c r="F26" s="91"/>
      <c r="G26" s="91"/>
    </row>
    <row r="27" spans="1:7">
      <c r="A27" s="231">
        <v>2022.1</v>
      </c>
      <c r="B27" s="91">
        <v>121</v>
      </c>
      <c r="C27" s="91">
        <v>91</v>
      </c>
      <c r="E27" s="91"/>
      <c r="F27" s="91"/>
      <c r="G27" s="91"/>
    </row>
    <row r="28" spans="1:7">
      <c r="A28" s="93">
        <v>2022.11</v>
      </c>
      <c r="B28" s="91">
        <v>0</v>
      </c>
      <c r="C28" s="91">
        <v>0</v>
      </c>
      <c r="E28" s="91"/>
      <c r="F28" s="91"/>
      <c r="G28" s="91"/>
    </row>
    <row r="29" spans="1:7">
      <c r="A29" s="93">
        <v>2022.12</v>
      </c>
      <c r="B29" s="31">
        <v>582</v>
      </c>
      <c r="C29" s="91">
        <v>0</v>
      </c>
      <c r="E29" s="91"/>
      <c r="F29" s="91"/>
    </row>
    <row r="30" spans="1:7">
      <c r="A30" s="93">
        <v>2023.1</v>
      </c>
      <c r="B30" s="31">
        <v>882</v>
      </c>
      <c r="C30" s="31">
        <v>102</v>
      </c>
      <c r="E30" s="91"/>
      <c r="F30" s="91"/>
    </row>
    <row r="31" spans="1:7">
      <c r="A31" s="93">
        <v>2023.2</v>
      </c>
      <c r="B31" s="31">
        <v>544</v>
      </c>
      <c r="C31" s="31">
        <v>827</v>
      </c>
      <c r="E31" s="91"/>
      <c r="F31" s="91"/>
    </row>
    <row r="32" spans="1:7">
      <c r="A32" s="93">
        <v>2023.3</v>
      </c>
      <c r="B32" s="31">
        <v>504</v>
      </c>
      <c r="C32" s="31">
        <v>376</v>
      </c>
      <c r="E32" s="91"/>
      <c r="F32" s="91"/>
    </row>
    <row r="33" spans="1:6">
      <c r="A33" s="93">
        <v>2023.4</v>
      </c>
      <c r="B33" s="31">
        <v>663</v>
      </c>
      <c r="C33" s="31">
        <v>349</v>
      </c>
      <c r="E33" s="91"/>
      <c r="F33" s="91"/>
    </row>
    <row r="34" spans="1:6">
      <c r="A34" s="93">
        <v>2023.5</v>
      </c>
      <c r="B34" s="31">
        <v>519</v>
      </c>
      <c r="C34" s="31">
        <v>708</v>
      </c>
      <c r="E34" s="91"/>
      <c r="F34" s="91"/>
    </row>
    <row r="35" spans="1:6" s="41" customFormat="1">
      <c r="A35" s="93">
        <v>2023.6</v>
      </c>
      <c r="B35" s="41">
        <v>728</v>
      </c>
      <c r="C35" s="41">
        <v>420</v>
      </c>
      <c r="E35" s="91"/>
      <c r="F35" s="91"/>
    </row>
    <row r="36" spans="1:6" s="41" customFormat="1">
      <c r="A36" s="93">
        <v>2023.7</v>
      </c>
      <c r="B36" s="41">
        <v>491</v>
      </c>
      <c r="C36" s="41">
        <v>331</v>
      </c>
      <c r="E36" s="91"/>
      <c r="F36" s="91"/>
    </row>
    <row r="37" spans="1:6" s="41" customFormat="1">
      <c r="A37" s="93">
        <v>2023.8</v>
      </c>
      <c r="B37" s="41">
        <v>807</v>
      </c>
      <c r="C37" s="41">
        <v>206</v>
      </c>
      <c r="E37" s="91"/>
      <c r="F37" s="91"/>
    </row>
    <row r="38" spans="1:6" s="41" customFormat="1">
      <c r="A38" s="93">
        <v>2023.9</v>
      </c>
      <c r="B38" s="41">
        <v>475</v>
      </c>
      <c r="C38" s="41">
        <v>443</v>
      </c>
      <c r="E38" s="91"/>
      <c r="F38" s="91"/>
    </row>
    <row r="39" spans="1:6" s="41" customFormat="1">
      <c r="A39" s="94" t="s">
        <v>1111</v>
      </c>
      <c r="B39" s="41">
        <v>608</v>
      </c>
      <c r="C39" s="41">
        <v>361</v>
      </c>
      <c r="E39" s="91"/>
      <c r="F39" s="91"/>
    </row>
    <row r="40" spans="1:6" s="41" customFormat="1">
      <c r="A40" s="94" t="s">
        <v>1112</v>
      </c>
      <c r="B40" s="41">
        <v>600</v>
      </c>
      <c r="C40" s="41">
        <v>317</v>
      </c>
      <c r="E40" s="91"/>
      <c r="F40" s="91"/>
    </row>
    <row r="41" spans="1:6">
      <c r="A41" s="22"/>
    </row>
    <row r="42" spans="1:6">
      <c r="A42" s="136" t="s">
        <v>617</v>
      </c>
    </row>
    <row r="44" spans="1:6">
      <c r="A44" s="22"/>
    </row>
    <row r="45" spans="1:6">
      <c r="A45" s="22"/>
    </row>
    <row r="46" spans="1:6">
      <c r="A46" s="22"/>
    </row>
    <row r="47" spans="1:6">
      <c r="A47" s="22"/>
    </row>
    <row r="48" spans="1:6">
      <c r="A48" s="22"/>
    </row>
    <row r="49" spans="1:1">
      <c r="A49" s="22"/>
    </row>
    <row r="50" spans="1:1">
      <c r="A50" s="22"/>
    </row>
    <row r="51" spans="1:1">
      <c r="A51" s="22"/>
    </row>
    <row r="52" spans="1:1">
      <c r="A52" s="22"/>
    </row>
    <row r="53" spans="1:1">
      <c r="A53" s="22"/>
    </row>
    <row r="54" spans="1:1">
      <c r="A54" s="22"/>
    </row>
    <row r="55" spans="1:1">
      <c r="A55" s="22"/>
    </row>
    <row r="56" spans="1:1">
      <c r="A56" s="22"/>
    </row>
    <row r="57" spans="1:1">
      <c r="A57" s="22"/>
    </row>
    <row r="58" spans="1:1">
      <c r="A58" s="22"/>
    </row>
    <row r="59" spans="1:1">
      <c r="A59" s="22"/>
    </row>
    <row r="60" spans="1:1">
      <c r="A60" s="22"/>
    </row>
    <row r="61" spans="1:1">
      <c r="A61" s="22"/>
    </row>
    <row r="62" spans="1:1">
      <c r="A62" s="22"/>
    </row>
    <row r="63" spans="1:1">
      <c r="A63" s="22"/>
    </row>
    <row r="64" spans="1:1">
      <c r="A64" s="22"/>
    </row>
    <row r="65" spans="1:1">
      <c r="A65" s="22"/>
    </row>
    <row r="66" spans="1:1">
      <c r="A66" s="22"/>
    </row>
    <row r="67" spans="1:1">
      <c r="A67" s="22"/>
    </row>
    <row r="68" spans="1:1">
      <c r="A68" s="22"/>
    </row>
    <row r="69" spans="1:1">
      <c r="A69" s="22"/>
    </row>
    <row r="70" spans="1:1">
      <c r="A70" s="22"/>
    </row>
    <row r="71" spans="1:1">
      <c r="A71" s="22"/>
    </row>
    <row r="72" spans="1:1">
      <c r="A72" s="22"/>
    </row>
    <row r="73" spans="1:1">
      <c r="A73" s="22"/>
    </row>
    <row r="74" spans="1:1">
      <c r="A74" s="22"/>
    </row>
    <row r="75" spans="1:1">
      <c r="A75" s="22"/>
    </row>
    <row r="76" spans="1:1">
      <c r="A76" s="22"/>
    </row>
    <row r="77" spans="1:1">
      <c r="A77" s="22"/>
    </row>
    <row r="78" spans="1:1">
      <c r="A78" s="22"/>
    </row>
    <row r="79" spans="1:1">
      <c r="A79" s="22"/>
    </row>
    <row r="80" spans="1:1">
      <c r="A80" s="22"/>
    </row>
    <row r="81" spans="1:1">
      <c r="A81" s="22"/>
    </row>
    <row r="82" spans="1:1">
      <c r="A82" s="22"/>
    </row>
    <row r="83" spans="1:1">
      <c r="A83" s="22"/>
    </row>
    <row r="84" spans="1:1">
      <c r="A84" s="22"/>
    </row>
    <row r="85" spans="1:1">
      <c r="A85" s="22"/>
    </row>
    <row r="86" spans="1:1">
      <c r="A86" s="22"/>
    </row>
    <row r="87" spans="1:1">
      <c r="A87" s="22"/>
    </row>
    <row r="88" spans="1:1">
      <c r="A88" s="22"/>
    </row>
    <row r="89" spans="1:1">
      <c r="A89" s="22"/>
    </row>
    <row r="90" spans="1:1">
      <c r="A90" s="22"/>
    </row>
    <row r="91" spans="1:1">
      <c r="A91" s="22"/>
    </row>
    <row r="92" spans="1:1">
      <c r="A92" s="22"/>
    </row>
    <row r="93" spans="1:1">
      <c r="A93" s="22"/>
    </row>
    <row r="94" spans="1:1">
      <c r="A94" s="22"/>
    </row>
    <row r="95" spans="1:1">
      <c r="A95" s="22"/>
    </row>
    <row r="96" spans="1:1">
      <c r="A96" s="22"/>
    </row>
    <row r="97" spans="1:1">
      <c r="A97" s="22"/>
    </row>
    <row r="98" spans="1:1">
      <c r="A98" s="22"/>
    </row>
    <row r="99" spans="1:1">
      <c r="A99" s="22"/>
    </row>
    <row r="100" spans="1:1">
      <c r="A100" s="22"/>
    </row>
    <row r="101" spans="1:1">
      <c r="A101" s="22"/>
    </row>
    <row r="102" spans="1:1">
      <c r="A102" s="22"/>
    </row>
    <row r="103" spans="1:1">
      <c r="A103" s="22"/>
    </row>
    <row r="104" spans="1:1">
      <c r="A104" s="22"/>
    </row>
    <row r="105" spans="1:1">
      <c r="A105" s="22"/>
    </row>
    <row r="106" spans="1:1">
      <c r="A106" s="22"/>
    </row>
    <row r="107" spans="1:1">
      <c r="A107" s="22"/>
    </row>
    <row r="108" spans="1:1">
      <c r="A108" s="22"/>
    </row>
    <row r="109" spans="1:1">
      <c r="A109" s="22"/>
    </row>
    <row r="110" spans="1:1">
      <c r="A110" s="22"/>
    </row>
    <row r="111" spans="1:1">
      <c r="A111" s="22"/>
    </row>
    <row r="112" spans="1:1">
      <c r="A112" s="22"/>
    </row>
    <row r="113" spans="1:1">
      <c r="A113" s="22"/>
    </row>
    <row r="114" spans="1:1">
      <c r="A114" s="22"/>
    </row>
    <row r="115" spans="1:1">
      <c r="A115" s="22"/>
    </row>
    <row r="116" spans="1:1">
      <c r="A116" s="22"/>
    </row>
    <row r="117" spans="1:1">
      <c r="A117" s="22"/>
    </row>
    <row r="118" spans="1:1">
      <c r="A118" s="22"/>
    </row>
    <row r="119" spans="1:1">
      <c r="A119" s="22"/>
    </row>
    <row r="120" spans="1:1">
      <c r="A120" s="22"/>
    </row>
    <row r="121" spans="1:1">
      <c r="A121" s="22"/>
    </row>
    <row r="122" spans="1:1">
      <c r="A122" s="22"/>
    </row>
    <row r="123" spans="1:1">
      <c r="A123" s="22"/>
    </row>
    <row r="124" spans="1:1">
      <c r="A124" s="22"/>
    </row>
    <row r="125" spans="1:1">
      <c r="A125" s="22"/>
    </row>
    <row r="126" spans="1:1">
      <c r="A126" s="22"/>
    </row>
    <row r="127" spans="1:1">
      <c r="A127" s="22"/>
    </row>
    <row r="128" spans="1:1">
      <c r="A128" s="22"/>
    </row>
    <row r="129" spans="1:1">
      <c r="A129" s="22"/>
    </row>
    <row r="130" spans="1:1">
      <c r="A130" s="22"/>
    </row>
    <row r="131" spans="1:1">
      <c r="A131" s="22"/>
    </row>
    <row r="132" spans="1:1">
      <c r="A132" s="22"/>
    </row>
    <row r="133" spans="1:1">
      <c r="A133" s="22"/>
    </row>
    <row r="134" spans="1:1">
      <c r="A134" s="22"/>
    </row>
    <row r="135" spans="1:1">
      <c r="A135" s="22"/>
    </row>
    <row r="136" spans="1:1">
      <c r="A136" s="22"/>
    </row>
    <row r="137" spans="1:1">
      <c r="A137" s="22"/>
    </row>
    <row r="138" spans="1:1">
      <c r="A138" s="22"/>
    </row>
    <row r="139" spans="1:1">
      <c r="A139" s="22"/>
    </row>
    <row r="140" spans="1:1">
      <c r="A140" s="22"/>
    </row>
    <row r="141" spans="1:1">
      <c r="A141" s="22"/>
    </row>
    <row r="142" spans="1:1">
      <c r="A142" s="22"/>
    </row>
    <row r="143" spans="1:1">
      <c r="A143" s="22"/>
    </row>
    <row r="144" spans="1:1">
      <c r="A144" s="22"/>
    </row>
    <row r="145" spans="1:1">
      <c r="A145" s="22"/>
    </row>
    <row r="146" spans="1:1">
      <c r="A146" s="22"/>
    </row>
    <row r="147" spans="1:1">
      <c r="A147" s="22"/>
    </row>
    <row r="148" spans="1:1">
      <c r="A148" s="22"/>
    </row>
    <row r="149" spans="1:1">
      <c r="A149" s="22"/>
    </row>
    <row r="150" spans="1:1">
      <c r="A150" s="22"/>
    </row>
    <row r="151" spans="1:1">
      <c r="A151" s="22"/>
    </row>
    <row r="152" spans="1:1">
      <c r="A152" s="22"/>
    </row>
    <row r="153" spans="1:1">
      <c r="A153" s="22"/>
    </row>
    <row r="154" spans="1:1">
      <c r="A154" s="22"/>
    </row>
    <row r="155" spans="1:1">
      <c r="A155" s="22"/>
    </row>
    <row r="156" spans="1:1">
      <c r="A156" s="22"/>
    </row>
    <row r="157" spans="1:1">
      <c r="A157" s="22"/>
    </row>
    <row r="158" spans="1:1">
      <c r="A158" s="22"/>
    </row>
    <row r="159" spans="1:1">
      <c r="A159" s="22"/>
    </row>
    <row r="160" spans="1:1">
      <c r="A160" s="22"/>
    </row>
    <row r="161" spans="1:1">
      <c r="A161" s="22"/>
    </row>
    <row r="162" spans="1:1">
      <c r="A162" s="22"/>
    </row>
    <row r="163" spans="1:1">
      <c r="A163" s="22"/>
    </row>
    <row r="164" spans="1:1">
      <c r="A164" s="22"/>
    </row>
    <row r="165" spans="1:1">
      <c r="A165" s="22"/>
    </row>
    <row r="166" spans="1:1">
      <c r="A166" s="22"/>
    </row>
    <row r="167" spans="1:1">
      <c r="A167" s="22"/>
    </row>
    <row r="168" spans="1:1">
      <c r="A168" s="22"/>
    </row>
    <row r="169" spans="1:1">
      <c r="A169" s="22"/>
    </row>
    <row r="170" spans="1:1">
      <c r="A170" s="22"/>
    </row>
    <row r="171" spans="1:1">
      <c r="A171" s="22"/>
    </row>
    <row r="172" spans="1:1">
      <c r="A172" s="22"/>
    </row>
    <row r="173" spans="1:1">
      <c r="A173" s="22"/>
    </row>
    <row r="174" spans="1:1">
      <c r="A174" s="22"/>
    </row>
    <row r="175" spans="1:1">
      <c r="A175" s="22"/>
    </row>
    <row r="176" spans="1:1">
      <c r="A176" s="22"/>
    </row>
    <row r="177" spans="1:1">
      <c r="A177" s="22"/>
    </row>
    <row r="178" spans="1:1">
      <c r="A178" s="22"/>
    </row>
    <row r="179" spans="1:1">
      <c r="A179" s="22"/>
    </row>
    <row r="180" spans="1:1">
      <c r="A180" s="22"/>
    </row>
    <row r="181" spans="1:1">
      <c r="A181" s="22"/>
    </row>
    <row r="182" spans="1:1">
      <c r="A182" s="22"/>
    </row>
    <row r="183" spans="1:1">
      <c r="A183" s="22"/>
    </row>
    <row r="184" spans="1:1">
      <c r="A184" s="22"/>
    </row>
    <row r="185" spans="1:1">
      <c r="A185" s="22"/>
    </row>
    <row r="186" spans="1:1">
      <c r="A186" s="22"/>
    </row>
    <row r="187" spans="1:1">
      <c r="A187" s="22"/>
    </row>
    <row r="188" spans="1:1">
      <c r="A188" s="22"/>
    </row>
    <row r="189" spans="1:1">
      <c r="A189" s="22"/>
    </row>
    <row r="190" spans="1:1">
      <c r="A190" s="22"/>
    </row>
    <row r="191" spans="1:1">
      <c r="A191" s="22"/>
    </row>
    <row r="192" spans="1:1">
      <c r="A192" s="22"/>
    </row>
    <row r="193" spans="1:1">
      <c r="A193" s="22"/>
    </row>
    <row r="194" spans="1:1">
      <c r="A194" s="22"/>
    </row>
    <row r="195" spans="1:1">
      <c r="A195" s="22"/>
    </row>
    <row r="196" spans="1:1">
      <c r="A196" s="22"/>
    </row>
    <row r="197" spans="1:1">
      <c r="A197" s="22"/>
    </row>
    <row r="198" spans="1:1">
      <c r="A198" s="22"/>
    </row>
    <row r="199" spans="1:1">
      <c r="A199" s="22"/>
    </row>
    <row r="200" spans="1:1">
      <c r="A200" s="22"/>
    </row>
    <row r="201" spans="1:1">
      <c r="A201" s="22"/>
    </row>
    <row r="202" spans="1:1">
      <c r="A202" s="22"/>
    </row>
    <row r="203" spans="1:1">
      <c r="A203" s="22"/>
    </row>
    <row r="204" spans="1:1">
      <c r="A204" s="22"/>
    </row>
    <row r="205" spans="1:1">
      <c r="A205" s="22"/>
    </row>
    <row r="206" spans="1:1">
      <c r="A206" s="22"/>
    </row>
    <row r="207" spans="1:1">
      <c r="A207" s="22"/>
    </row>
    <row r="208" spans="1:1">
      <c r="A208" s="22"/>
    </row>
    <row r="209" spans="1:1">
      <c r="A209" s="22"/>
    </row>
    <row r="210" spans="1:1">
      <c r="A210" s="22"/>
    </row>
    <row r="211" spans="1:1">
      <c r="A211" s="22"/>
    </row>
    <row r="212" spans="1:1">
      <c r="A212" s="22"/>
    </row>
    <row r="213" spans="1:1">
      <c r="A213" s="22"/>
    </row>
    <row r="214" spans="1:1">
      <c r="A214" s="22"/>
    </row>
    <row r="215" spans="1:1">
      <c r="A215" s="22"/>
    </row>
    <row r="216" spans="1:1">
      <c r="A216" s="22"/>
    </row>
    <row r="217" spans="1:1">
      <c r="A217" s="22"/>
    </row>
    <row r="218" spans="1:1">
      <c r="A218" s="22"/>
    </row>
    <row r="219" spans="1:1">
      <c r="A219" s="22"/>
    </row>
    <row r="220" spans="1:1">
      <c r="A220" s="22"/>
    </row>
    <row r="221" spans="1:1">
      <c r="A221" s="22"/>
    </row>
    <row r="222" spans="1:1">
      <c r="A222" s="22"/>
    </row>
    <row r="223" spans="1:1">
      <c r="A223" s="22"/>
    </row>
    <row r="224" spans="1:1">
      <c r="A224" s="22"/>
    </row>
    <row r="225" spans="1:1">
      <c r="A225" s="22"/>
    </row>
    <row r="226" spans="1:1">
      <c r="A226" s="22"/>
    </row>
    <row r="227" spans="1:1">
      <c r="A227" s="22"/>
    </row>
    <row r="228" spans="1:1">
      <c r="A228" s="22"/>
    </row>
    <row r="229" spans="1:1">
      <c r="A229" s="22"/>
    </row>
    <row r="230" spans="1:1">
      <c r="A230" s="22"/>
    </row>
    <row r="231" spans="1:1">
      <c r="A231" s="22"/>
    </row>
    <row r="232" spans="1:1">
      <c r="A232" s="22"/>
    </row>
    <row r="233" spans="1:1">
      <c r="A233" s="22"/>
    </row>
    <row r="234" spans="1:1">
      <c r="A234" s="22"/>
    </row>
    <row r="235" spans="1:1">
      <c r="A235" s="22"/>
    </row>
    <row r="236" spans="1:1">
      <c r="A236" s="22"/>
    </row>
    <row r="237" spans="1:1">
      <c r="A237" s="22"/>
    </row>
    <row r="238" spans="1:1">
      <c r="A238" s="22"/>
    </row>
    <row r="239" spans="1:1">
      <c r="A239" s="22"/>
    </row>
    <row r="240" spans="1:1">
      <c r="A240" s="22"/>
    </row>
    <row r="241" spans="1:1">
      <c r="A241" s="22"/>
    </row>
    <row r="242" spans="1:1">
      <c r="A242" s="22"/>
    </row>
    <row r="243" spans="1:1">
      <c r="A243" s="22"/>
    </row>
    <row r="244" spans="1:1">
      <c r="A244" s="22"/>
    </row>
    <row r="245" spans="1:1">
      <c r="A245" s="22"/>
    </row>
    <row r="246" spans="1:1">
      <c r="A246" s="22"/>
    </row>
    <row r="247" spans="1:1">
      <c r="A247" s="22"/>
    </row>
    <row r="248" spans="1:1">
      <c r="A248" s="22"/>
    </row>
    <row r="249" spans="1:1">
      <c r="A249" s="22"/>
    </row>
    <row r="250" spans="1:1">
      <c r="A250" s="22"/>
    </row>
    <row r="251" spans="1:1">
      <c r="A251" s="22"/>
    </row>
    <row r="252" spans="1:1">
      <c r="A252" s="22"/>
    </row>
    <row r="253" spans="1:1">
      <c r="A253" s="22"/>
    </row>
    <row r="254" spans="1:1">
      <c r="A254" s="22"/>
    </row>
    <row r="255" spans="1:1">
      <c r="A255" s="22"/>
    </row>
    <row r="256" spans="1:1">
      <c r="A256" s="22"/>
    </row>
    <row r="257" spans="1:1">
      <c r="A257" s="22"/>
    </row>
    <row r="258" spans="1:1">
      <c r="A258" s="22"/>
    </row>
    <row r="259" spans="1:1">
      <c r="A259" s="22"/>
    </row>
    <row r="260" spans="1:1">
      <c r="A260" s="22"/>
    </row>
    <row r="261" spans="1:1">
      <c r="A261" s="22"/>
    </row>
    <row r="262" spans="1:1">
      <c r="A262" s="22"/>
    </row>
    <row r="263" spans="1:1">
      <c r="A263" s="22"/>
    </row>
    <row r="264" spans="1:1">
      <c r="A264" s="22"/>
    </row>
    <row r="265" spans="1:1">
      <c r="A265" s="22"/>
    </row>
    <row r="266" spans="1:1">
      <c r="A266" s="22"/>
    </row>
    <row r="267" spans="1:1">
      <c r="A267" s="22"/>
    </row>
    <row r="268" spans="1:1">
      <c r="A268" s="22"/>
    </row>
    <row r="269" spans="1:1">
      <c r="A269" s="22"/>
    </row>
    <row r="270" spans="1:1">
      <c r="A270" s="22"/>
    </row>
    <row r="271" spans="1:1">
      <c r="A271" s="22"/>
    </row>
    <row r="272" spans="1:1">
      <c r="A272" s="22"/>
    </row>
    <row r="273" spans="1:1">
      <c r="A273" s="22"/>
    </row>
    <row r="274" spans="1:1">
      <c r="A274" s="22"/>
    </row>
    <row r="275" spans="1:1">
      <c r="A275" s="22"/>
    </row>
    <row r="276" spans="1:1">
      <c r="A276" s="22"/>
    </row>
    <row r="277" spans="1:1">
      <c r="A277" s="22"/>
    </row>
    <row r="278" spans="1:1">
      <c r="A278" s="22"/>
    </row>
    <row r="279" spans="1:1">
      <c r="A279" s="22"/>
    </row>
    <row r="280" spans="1:1">
      <c r="A280" s="22"/>
    </row>
    <row r="281" spans="1:1">
      <c r="A281" s="22"/>
    </row>
    <row r="282" spans="1:1">
      <c r="A282" s="22"/>
    </row>
    <row r="283" spans="1:1">
      <c r="A283" s="22"/>
    </row>
    <row r="284" spans="1:1">
      <c r="A284" s="22"/>
    </row>
    <row r="285" spans="1:1">
      <c r="A285" s="22"/>
    </row>
    <row r="286" spans="1:1">
      <c r="A286" s="22"/>
    </row>
    <row r="287" spans="1:1">
      <c r="A287" s="22"/>
    </row>
    <row r="288" spans="1:1">
      <c r="A288" s="22"/>
    </row>
    <row r="289" spans="1:1">
      <c r="A289" s="22"/>
    </row>
    <row r="290" spans="1:1">
      <c r="A290" s="22"/>
    </row>
    <row r="291" spans="1:1">
      <c r="A291" s="22"/>
    </row>
    <row r="292" spans="1:1">
      <c r="A292" s="22"/>
    </row>
    <row r="293" spans="1:1">
      <c r="A293" s="22"/>
    </row>
    <row r="294" spans="1:1">
      <c r="A294" s="22"/>
    </row>
    <row r="295" spans="1:1">
      <c r="A295" s="22"/>
    </row>
    <row r="296" spans="1:1">
      <c r="A296" s="22"/>
    </row>
    <row r="297" spans="1:1">
      <c r="A297" s="22"/>
    </row>
    <row r="298" spans="1:1">
      <c r="A298" s="22"/>
    </row>
    <row r="299" spans="1:1">
      <c r="A299" s="22"/>
    </row>
    <row r="300" spans="1:1">
      <c r="A300" s="22"/>
    </row>
    <row r="301" spans="1:1">
      <c r="A301" s="22"/>
    </row>
    <row r="302" spans="1:1">
      <c r="A302" s="22"/>
    </row>
    <row r="303" spans="1:1">
      <c r="A303" s="22"/>
    </row>
    <row r="304" spans="1:1">
      <c r="A304" s="22"/>
    </row>
    <row r="305" spans="1:1">
      <c r="A305" s="22"/>
    </row>
    <row r="306" spans="1:1">
      <c r="A306" s="22"/>
    </row>
    <row r="307" spans="1:1">
      <c r="A307" s="22"/>
    </row>
    <row r="308" spans="1:1">
      <c r="A308" s="22"/>
    </row>
    <row r="309" spans="1:1">
      <c r="A309" s="22"/>
    </row>
    <row r="310" spans="1:1">
      <c r="A310" s="22"/>
    </row>
    <row r="311" spans="1:1">
      <c r="A311" s="22"/>
    </row>
    <row r="312" spans="1:1">
      <c r="A312" s="22"/>
    </row>
    <row r="313" spans="1:1">
      <c r="A313" s="22"/>
    </row>
    <row r="314" spans="1:1">
      <c r="A314" s="22"/>
    </row>
    <row r="315" spans="1:1">
      <c r="A315" s="22"/>
    </row>
    <row r="316" spans="1:1">
      <c r="A316" s="22"/>
    </row>
    <row r="317" spans="1:1">
      <c r="A317" s="22"/>
    </row>
    <row r="318" spans="1:1">
      <c r="A318" s="22"/>
    </row>
    <row r="319" spans="1:1">
      <c r="A319" s="22"/>
    </row>
    <row r="320" spans="1:1">
      <c r="A320" s="22"/>
    </row>
    <row r="321" spans="1:1">
      <c r="A321" s="22"/>
    </row>
    <row r="322" spans="1:1">
      <c r="A322" s="22"/>
    </row>
    <row r="323" spans="1:1">
      <c r="A323" s="22"/>
    </row>
    <row r="324" spans="1:1">
      <c r="A324" s="22"/>
    </row>
    <row r="325" spans="1:1">
      <c r="A325" s="22"/>
    </row>
    <row r="326" spans="1:1">
      <c r="A326" s="22"/>
    </row>
    <row r="327" spans="1:1">
      <c r="A327" s="22"/>
    </row>
    <row r="328" spans="1:1">
      <c r="A328" s="22"/>
    </row>
    <row r="329" spans="1:1">
      <c r="A329" s="22"/>
    </row>
    <row r="330" spans="1:1">
      <c r="A330" s="22"/>
    </row>
    <row r="331" spans="1:1">
      <c r="A331" s="22"/>
    </row>
    <row r="332" spans="1:1">
      <c r="A332" s="22"/>
    </row>
    <row r="333" spans="1:1">
      <c r="A333" s="22"/>
    </row>
    <row r="334" spans="1:1">
      <c r="A334" s="22"/>
    </row>
    <row r="335" spans="1:1">
      <c r="A335" s="22"/>
    </row>
    <row r="336" spans="1:1">
      <c r="A336" s="22"/>
    </row>
    <row r="337" spans="1:1">
      <c r="A337" s="22"/>
    </row>
    <row r="338" spans="1:1">
      <c r="A338" s="22"/>
    </row>
    <row r="339" spans="1:1">
      <c r="A339" s="22"/>
    </row>
    <row r="340" spans="1:1">
      <c r="A340" s="22"/>
    </row>
    <row r="341" spans="1:1">
      <c r="A341" s="22"/>
    </row>
    <row r="342" spans="1:1">
      <c r="A342" s="22"/>
    </row>
    <row r="343" spans="1:1">
      <c r="A343" s="22"/>
    </row>
    <row r="344" spans="1:1">
      <c r="A344" s="22"/>
    </row>
    <row r="345" spans="1:1">
      <c r="A345" s="22"/>
    </row>
    <row r="346" spans="1:1">
      <c r="A346" s="22"/>
    </row>
    <row r="347" spans="1:1">
      <c r="A347" s="22"/>
    </row>
    <row r="348" spans="1:1">
      <c r="A348" s="22"/>
    </row>
    <row r="349" spans="1:1">
      <c r="A349" s="22"/>
    </row>
    <row r="350" spans="1:1">
      <c r="A350" s="22"/>
    </row>
    <row r="351" spans="1:1">
      <c r="A351" s="22"/>
    </row>
    <row r="352" spans="1:1">
      <c r="A352" s="22"/>
    </row>
    <row r="353" spans="1:1">
      <c r="A353" s="22"/>
    </row>
    <row r="354" spans="1:1">
      <c r="A354" s="22"/>
    </row>
    <row r="355" spans="1:1">
      <c r="A355" s="22"/>
    </row>
    <row r="356" spans="1:1">
      <c r="A356" s="22"/>
    </row>
    <row r="357" spans="1:1">
      <c r="A357" s="22"/>
    </row>
    <row r="358" spans="1:1">
      <c r="A358" s="22"/>
    </row>
    <row r="359" spans="1:1">
      <c r="A359" s="22"/>
    </row>
    <row r="360" spans="1:1">
      <c r="A360" s="22"/>
    </row>
    <row r="361" spans="1:1">
      <c r="A361" s="22"/>
    </row>
    <row r="362" spans="1:1">
      <c r="A362" s="22"/>
    </row>
    <row r="363" spans="1:1">
      <c r="A363" s="22"/>
    </row>
    <row r="364" spans="1:1">
      <c r="A364" s="22"/>
    </row>
    <row r="365" spans="1:1">
      <c r="A365" s="22"/>
    </row>
    <row r="366" spans="1:1">
      <c r="A366" s="22"/>
    </row>
    <row r="367" spans="1:1">
      <c r="A367" s="22"/>
    </row>
    <row r="368" spans="1:1">
      <c r="A368" s="22"/>
    </row>
    <row r="369" spans="1:1">
      <c r="A369" s="22"/>
    </row>
    <row r="370" spans="1:1">
      <c r="A370" s="22"/>
    </row>
    <row r="371" spans="1:1">
      <c r="A371" s="22"/>
    </row>
    <row r="372" spans="1:1">
      <c r="A372" s="22"/>
    </row>
    <row r="373" spans="1:1">
      <c r="A373" s="22"/>
    </row>
    <row r="374" spans="1:1">
      <c r="A374" s="22"/>
    </row>
    <row r="375" spans="1:1">
      <c r="A375" s="22"/>
    </row>
    <row r="376" spans="1:1">
      <c r="A376" s="22"/>
    </row>
    <row r="377" spans="1:1">
      <c r="A377" s="22"/>
    </row>
    <row r="378" spans="1:1">
      <c r="A378" s="22"/>
    </row>
    <row r="379" spans="1:1">
      <c r="A379" s="22"/>
    </row>
    <row r="380" spans="1:1">
      <c r="A380" s="22"/>
    </row>
    <row r="381" spans="1:1">
      <c r="A381" s="22"/>
    </row>
    <row r="382" spans="1:1">
      <c r="A382" s="22"/>
    </row>
    <row r="383" spans="1:1">
      <c r="A383" s="22"/>
    </row>
    <row r="384" spans="1:1">
      <c r="A384" s="22"/>
    </row>
    <row r="385" spans="1:1">
      <c r="A385" s="22"/>
    </row>
    <row r="386" spans="1:1">
      <c r="A386" s="22"/>
    </row>
    <row r="387" spans="1:1">
      <c r="A387" s="22"/>
    </row>
    <row r="388" spans="1:1">
      <c r="A388" s="22"/>
    </row>
    <row r="389" spans="1:1">
      <c r="A389" s="22"/>
    </row>
    <row r="390" spans="1:1">
      <c r="A390" s="22"/>
    </row>
    <row r="391" spans="1:1">
      <c r="A391" s="22"/>
    </row>
    <row r="392" spans="1:1">
      <c r="A392" s="22"/>
    </row>
    <row r="393" spans="1:1">
      <c r="A393" s="22"/>
    </row>
    <row r="394" spans="1:1">
      <c r="A394" s="22"/>
    </row>
    <row r="395" spans="1:1">
      <c r="A395" s="22"/>
    </row>
    <row r="396" spans="1:1">
      <c r="A396" s="22"/>
    </row>
    <row r="397" spans="1:1">
      <c r="A397" s="22"/>
    </row>
    <row r="398" spans="1:1">
      <c r="A398" s="22"/>
    </row>
    <row r="399" spans="1:1">
      <c r="A399" s="22"/>
    </row>
    <row r="400" spans="1:1">
      <c r="A400" s="22"/>
    </row>
    <row r="401" spans="1:1">
      <c r="A401" s="22"/>
    </row>
    <row r="402" spans="1:1">
      <c r="A402" s="22"/>
    </row>
    <row r="403" spans="1:1">
      <c r="A403" s="22"/>
    </row>
    <row r="404" spans="1:1">
      <c r="A404" s="22"/>
    </row>
    <row r="405" spans="1:1">
      <c r="A405" s="22"/>
    </row>
    <row r="406" spans="1:1">
      <c r="A406" s="22"/>
    </row>
    <row r="407" spans="1:1">
      <c r="A407" s="22"/>
    </row>
    <row r="408" spans="1:1">
      <c r="A408" s="22"/>
    </row>
    <row r="409" spans="1:1">
      <c r="A409" s="22"/>
    </row>
    <row r="410" spans="1:1">
      <c r="A410" s="22"/>
    </row>
    <row r="411" spans="1:1">
      <c r="A411" s="22"/>
    </row>
    <row r="412" spans="1:1">
      <c r="A412" s="22"/>
    </row>
    <row r="413" spans="1:1">
      <c r="A413" s="22"/>
    </row>
    <row r="414" spans="1:1">
      <c r="A414" s="22"/>
    </row>
    <row r="415" spans="1:1">
      <c r="A415" s="22"/>
    </row>
    <row r="416" spans="1:1">
      <c r="A416" s="22"/>
    </row>
    <row r="417" spans="1:1">
      <c r="A417" s="22"/>
    </row>
    <row r="418" spans="1:1">
      <c r="A418" s="22"/>
    </row>
    <row r="419" spans="1:1">
      <c r="A419" s="22"/>
    </row>
    <row r="420" spans="1:1">
      <c r="A420" s="22"/>
    </row>
    <row r="421" spans="1:1">
      <c r="A421" s="22"/>
    </row>
    <row r="422" spans="1:1">
      <c r="A422" s="22"/>
    </row>
    <row r="423" spans="1:1">
      <c r="A423" s="22"/>
    </row>
    <row r="424" spans="1:1">
      <c r="A424" s="22"/>
    </row>
    <row r="425" spans="1:1">
      <c r="A425" s="22"/>
    </row>
    <row r="426" spans="1:1">
      <c r="A426" s="22"/>
    </row>
    <row r="427" spans="1:1">
      <c r="A427" s="22"/>
    </row>
    <row r="428" spans="1:1">
      <c r="A428" s="22"/>
    </row>
    <row r="429" spans="1:1">
      <c r="A429" s="22"/>
    </row>
    <row r="430" spans="1:1">
      <c r="A430" s="22"/>
    </row>
    <row r="431" spans="1:1">
      <c r="A431" s="22"/>
    </row>
    <row r="432" spans="1:1">
      <c r="A432" s="22"/>
    </row>
    <row r="433" spans="1:1">
      <c r="A433" s="22"/>
    </row>
    <row r="434" spans="1:1">
      <c r="A434" s="22"/>
    </row>
    <row r="435" spans="1:1">
      <c r="A435" s="22"/>
    </row>
    <row r="436" spans="1:1">
      <c r="A436" s="22"/>
    </row>
    <row r="437" spans="1:1">
      <c r="A437" s="22"/>
    </row>
    <row r="438" spans="1:1">
      <c r="A438" s="22"/>
    </row>
    <row r="439" spans="1:1">
      <c r="A439" s="22"/>
    </row>
    <row r="440" spans="1:1">
      <c r="A440" s="22"/>
    </row>
    <row r="441" spans="1:1">
      <c r="A441" s="22"/>
    </row>
    <row r="442" spans="1:1">
      <c r="A442" s="22"/>
    </row>
    <row r="443" spans="1:1">
      <c r="A443" s="22"/>
    </row>
    <row r="444" spans="1:1">
      <c r="A444" s="22"/>
    </row>
    <row r="445" spans="1:1">
      <c r="A445" s="22"/>
    </row>
    <row r="446" spans="1:1">
      <c r="A446" s="22"/>
    </row>
    <row r="447" spans="1:1">
      <c r="A447" s="22"/>
    </row>
    <row r="448" spans="1:1">
      <c r="A448" s="22"/>
    </row>
    <row r="449" spans="1:1">
      <c r="A449" s="22"/>
    </row>
    <row r="450" spans="1:1">
      <c r="A450" s="22"/>
    </row>
    <row r="451" spans="1:1">
      <c r="A451" s="22"/>
    </row>
    <row r="452" spans="1:1">
      <c r="A452" s="22"/>
    </row>
    <row r="453" spans="1:1">
      <c r="A453" s="22"/>
    </row>
    <row r="454" spans="1:1">
      <c r="A454" s="22"/>
    </row>
    <row r="455" spans="1:1">
      <c r="A455" s="22"/>
    </row>
    <row r="456" spans="1:1">
      <c r="A456" s="22"/>
    </row>
    <row r="457" spans="1:1">
      <c r="A457" s="22"/>
    </row>
    <row r="458" spans="1:1">
      <c r="A458" s="22"/>
    </row>
    <row r="459" spans="1:1">
      <c r="A459" s="22"/>
    </row>
    <row r="460" spans="1:1">
      <c r="A460" s="22"/>
    </row>
    <row r="461" spans="1:1">
      <c r="A461" s="22"/>
    </row>
    <row r="462" spans="1:1">
      <c r="A462" s="22"/>
    </row>
    <row r="463" spans="1:1">
      <c r="A463" s="22"/>
    </row>
    <row r="464" spans="1:1">
      <c r="A464" s="22"/>
    </row>
    <row r="465" spans="1:1">
      <c r="A465" s="22"/>
    </row>
    <row r="466" spans="1:1">
      <c r="A466" s="22"/>
    </row>
    <row r="467" spans="1:1">
      <c r="A467" s="22"/>
    </row>
    <row r="468" spans="1:1">
      <c r="A468" s="22"/>
    </row>
    <row r="469" spans="1:1">
      <c r="A469" s="22"/>
    </row>
    <row r="470" spans="1:1">
      <c r="A470" s="22"/>
    </row>
    <row r="471" spans="1:1">
      <c r="A471" s="22"/>
    </row>
    <row r="472" spans="1:1">
      <c r="A472" s="22"/>
    </row>
    <row r="473" spans="1:1">
      <c r="A473" s="22"/>
    </row>
    <row r="474" spans="1:1">
      <c r="A474" s="22"/>
    </row>
    <row r="475" spans="1:1">
      <c r="A475" s="22"/>
    </row>
    <row r="476" spans="1:1">
      <c r="A476" s="22"/>
    </row>
    <row r="477" spans="1:1">
      <c r="A477" s="22"/>
    </row>
    <row r="478" spans="1:1">
      <c r="A478" s="22"/>
    </row>
    <row r="479" spans="1:1">
      <c r="A479" s="22"/>
    </row>
    <row r="480" spans="1:1">
      <c r="A480" s="22"/>
    </row>
    <row r="481" spans="1:1">
      <c r="A481" s="22"/>
    </row>
    <row r="482" spans="1:1">
      <c r="A482" s="22"/>
    </row>
    <row r="483" spans="1:1">
      <c r="A483" s="22"/>
    </row>
    <row r="484" spans="1:1">
      <c r="A484" s="22"/>
    </row>
    <row r="485" spans="1:1">
      <c r="A485" s="22"/>
    </row>
    <row r="486" spans="1:1">
      <c r="A486" s="22"/>
    </row>
    <row r="487" spans="1:1">
      <c r="A487" s="22"/>
    </row>
    <row r="488" spans="1:1">
      <c r="A488" s="22"/>
    </row>
    <row r="489" spans="1:1">
      <c r="A489" s="22"/>
    </row>
    <row r="490" spans="1:1">
      <c r="A490" s="22"/>
    </row>
    <row r="491" spans="1:1">
      <c r="A491" s="22"/>
    </row>
    <row r="492" spans="1:1">
      <c r="A492" s="22"/>
    </row>
    <row r="493" spans="1:1">
      <c r="A493" s="22"/>
    </row>
    <row r="494" spans="1:1">
      <c r="A494" s="22"/>
    </row>
    <row r="495" spans="1:1">
      <c r="A495" s="22"/>
    </row>
    <row r="496" spans="1:1">
      <c r="A496" s="22"/>
    </row>
    <row r="497" spans="1:1">
      <c r="A497" s="22"/>
    </row>
    <row r="498" spans="1:1">
      <c r="A498" s="22"/>
    </row>
    <row r="499" spans="1:1">
      <c r="A499" s="22"/>
    </row>
    <row r="500" spans="1:1">
      <c r="A500" s="22"/>
    </row>
    <row r="501" spans="1:1">
      <c r="A501" s="22"/>
    </row>
    <row r="502" spans="1:1">
      <c r="A502" s="22"/>
    </row>
    <row r="503" spans="1:1">
      <c r="A503" s="22"/>
    </row>
    <row r="504" spans="1:1">
      <c r="A504" s="22"/>
    </row>
    <row r="505" spans="1:1">
      <c r="A505" s="22"/>
    </row>
    <row r="506" spans="1:1">
      <c r="A506" s="22"/>
    </row>
    <row r="507" spans="1:1">
      <c r="A507" s="22"/>
    </row>
    <row r="508" spans="1:1">
      <c r="A508" s="22"/>
    </row>
    <row r="509" spans="1:1">
      <c r="A509" s="22"/>
    </row>
    <row r="510" spans="1:1">
      <c r="A510" s="22"/>
    </row>
    <row r="511" spans="1:1">
      <c r="A511" s="22"/>
    </row>
    <row r="512" spans="1:1">
      <c r="A512" s="22"/>
    </row>
    <row r="513" spans="1:1">
      <c r="A513" s="22"/>
    </row>
    <row r="514" spans="1:1">
      <c r="A514" s="22"/>
    </row>
    <row r="515" spans="1:1">
      <c r="A515" s="22"/>
    </row>
    <row r="516" spans="1:1">
      <c r="A516" s="22"/>
    </row>
    <row r="517" spans="1:1">
      <c r="A517" s="22"/>
    </row>
    <row r="518" spans="1:1">
      <c r="A518" s="22"/>
    </row>
    <row r="519" spans="1:1">
      <c r="A519" s="22"/>
    </row>
    <row r="520" spans="1:1">
      <c r="A520" s="22"/>
    </row>
    <row r="521" spans="1:1">
      <c r="A521" s="22"/>
    </row>
    <row r="522" spans="1:1">
      <c r="A522" s="22"/>
    </row>
    <row r="523" spans="1:1">
      <c r="A523" s="22"/>
    </row>
    <row r="524" spans="1:1">
      <c r="A524" s="22"/>
    </row>
    <row r="525" spans="1:1">
      <c r="A525" s="22"/>
    </row>
    <row r="526" spans="1:1">
      <c r="A526" s="22"/>
    </row>
    <row r="527" spans="1:1">
      <c r="A527" s="22"/>
    </row>
    <row r="528" spans="1:1">
      <c r="A528" s="22"/>
    </row>
    <row r="529" spans="1:1">
      <c r="A529" s="22"/>
    </row>
    <row r="530" spans="1:1">
      <c r="A530" s="22"/>
    </row>
    <row r="531" spans="1:1">
      <c r="A531" s="22"/>
    </row>
    <row r="532" spans="1:1">
      <c r="A532" s="22"/>
    </row>
    <row r="533" spans="1:1">
      <c r="A533" s="22"/>
    </row>
    <row r="534" spans="1:1">
      <c r="A534" s="22"/>
    </row>
    <row r="535" spans="1:1">
      <c r="A535" s="22"/>
    </row>
    <row r="536" spans="1:1">
      <c r="A536" s="22"/>
    </row>
    <row r="537" spans="1:1">
      <c r="A537" s="22"/>
    </row>
    <row r="538" spans="1:1">
      <c r="A538" s="22"/>
    </row>
    <row r="539" spans="1:1">
      <c r="A539" s="22"/>
    </row>
    <row r="540" spans="1:1">
      <c r="A540" s="22"/>
    </row>
    <row r="541" spans="1:1">
      <c r="A541" s="22"/>
    </row>
    <row r="542" spans="1:1">
      <c r="A542" s="22"/>
    </row>
    <row r="543" spans="1:1">
      <c r="A543" s="22"/>
    </row>
    <row r="544" spans="1:1">
      <c r="A544" s="22"/>
    </row>
    <row r="545" spans="1:1">
      <c r="A545" s="22"/>
    </row>
    <row r="546" spans="1:1">
      <c r="A546" s="22"/>
    </row>
    <row r="547" spans="1:1">
      <c r="A547" s="22"/>
    </row>
    <row r="548" spans="1:1">
      <c r="A548" s="22"/>
    </row>
    <row r="549" spans="1:1">
      <c r="A549" s="22"/>
    </row>
    <row r="550" spans="1:1">
      <c r="A550" s="22"/>
    </row>
    <row r="551" spans="1:1">
      <c r="A551" s="22"/>
    </row>
    <row r="552" spans="1:1">
      <c r="A552" s="22"/>
    </row>
    <row r="553" spans="1:1">
      <c r="A553" s="22"/>
    </row>
    <row r="554" spans="1:1">
      <c r="A554" s="22"/>
    </row>
    <row r="555" spans="1:1">
      <c r="A555" s="22"/>
    </row>
    <row r="556" spans="1:1">
      <c r="A556" s="22"/>
    </row>
    <row r="557" spans="1:1">
      <c r="A557" s="22"/>
    </row>
    <row r="558" spans="1:1">
      <c r="A558" s="22"/>
    </row>
    <row r="559" spans="1:1">
      <c r="A559" s="22"/>
    </row>
    <row r="560" spans="1:1">
      <c r="A560" s="22"/>
    </row>
    <row r="561" spans="1:1">
      <c r="A561" s="22"/>
    </row>
    <row r="562" spans="1:1">
      <c r="A562" s="22"/>
    </row>
    <row r="563" spans="1:1">
      <c r="A563" s="22"/>
    </row>
    <row r="564" spans="1:1">
      <c r="A564" s="22"/>
    </row>
    <row r="565" spans="1:1">
      <c r="A565" s="22"/>
    </row>
    <row r="567" spans="1:1">
      <c r="A567" s="95"/>
    </row>
  </sheetData>
  <phoneticPr fontId="2" type="noConversion"/>
  <hyperlinks>
    <hyperlink ref="A42" location="차례!E3" display="차례로 가기" xr:uid="{03AC6F0C-F3C6-42B5-A14A-2E2017AE3F31}"/>
  </hyperlinks>
  <pageMargins left="0.7" right="0.7" top="0.75" bottom="0.75" header="0.3" footer="0.3"/>
  <ignoredErrors>
    <ignoredError sqref="A6:A22" numberStoredAsText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4">
    <tabColor theme="2"/>
  </sheetPr>
  <dimension ref="A1:J771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19" customWidth="1"/>
    <col min="2" max="5" width="18.625" style="19" customWidth="1"/>
    <col min="6" max="6" width="9" style="19"/>
    <col min="7" max="7" width="10.125" style="19" bestFit="1" customWidth="1"/>
    <col min="8" max="10" width="9" style="19"/>
    <col min="11" max="11" width="10.125" style="19" bestFit="1" customWidth="1"/>
    <col min="12" max="14" width="9.125" style="19" bestFit="1" customWidth="1"/>
    <col min="15" max="16384" width="9" style="19"/>
  </cols>
  <sheetData>
    <row r="1" spans="1:10">
      <c r="A1" s="2" t="s">
        <v>607</v>
      </c>
      <c r="B1" s="3"/>
      <c r="C1" s="3"/>
      <c r="D1" s="3"/>
    </row>
    <row r="2" spans="1:10">
      <c r="A2" s="4" t="s">
        <v>137</v>
      </c>
      <c r="B2" s="3"/>
      <c r="C2" s="3"/>
      <c r="D2" s="3"/>
    </row>
    <row r="3" spans="1:10">
      <c r="A3" s="5"/>
      <c r="B3" s="3"/>
      <c r="C3" s="3"/>
      <c r="D3" s="3"/>
    </row>
    <row r="4" spans="1:10">
      <c r="A4" s="78" t="s">
        <v>128</v>
      </c>
      <c r="B4" s="77" t="s">
        <v>242</v>
      </c>
      <c r="C4" s="391" t="s">
        <v>243</v>
      </c>
      <c r="D4" s="391" t="s">
        <v>244</v>
      </c>
      <c r="E4" s="391" t="s">
        <v>245</v>
      </c>
    </row>
    <row r="5" spans="1:10">
      <c r="A5" s="8" t="s">
        <v>129</v>
      </c>
      <c r="B5" s="77" t="s">
        <v>246</v>
      </c>
      <c r="C5" s="96" t="s">
        <v>841</v>
      </c>
      <c r="D5" s="96" t="s">
        <v>841</v>
      </c>
      <c r="E5" s="96" t="s">
        <v>841</v>
      </c>
    </row>
    <row r="6" spans="1:10">
      <c r="A6" s="22">
        <v>44197</v>
      </c>
      <c r="B6" s="52">
        <v>2873.5</v>
      </c>
      <c r="C6" s="52">
        <v>100</v>
      </c>
      <c r="D6" s="52">
        <v>100</v>
      </c>
      <c r="E6" s="52">
        <v>100</v>
      </c>
      <c r="G6" s="52"/>
      <c r="H6" s="52"/>
      <c r="I6" s="52"/>
      <c r="J6" s="52"/>
    </row>
    <row r="7" spans="1:10" s="20" customFormat="1">
      <c r="A7" s="22">
        <v>44200</v>
      </c>
      <c r="B7" s="52">
        <v>2944.5</v>
      </c>
      <c r="C7" s="52">
        <v>99.3</v>
      </c>
      <c r="D7" s="52">
        <v>101</v>
      </c>
      <c r="E7" s="52">
        <v>98.5</v>
      </c>
      <c r="G7" s="52"/>
      <c r="H7" s="52"/>
      <c r="I7" s="52"/>
      <c r="J7" s="52"/>
    </row>
    <row r="8" spans="1:10" s="20" customFormat="1">
      <c r="A8" s="22">
        <v>44201</v>
      </c>
      <c r="B8" s="52">
        <v>2990.6</v>
      </c>
      <c r="C8" s="52">
        <v>99.8</v>
      </c>
      <c r="D8" s="52">
        <v>102.2</v>
      </c>
      <c r="E8" s="52">
        <v>99.2</v>
      </c>
      <c r="G8" s="52"/>
      <c r="H8" s="52"/>
      <c r="I8" s="52"/>
      <c r="J8" s="52"/>
    </row>
    <row r="9" spans="1:10" s="20" customFormat="1">
      <c r="A9" s="22">
        <v>44202</v>
      </c>
      <c r="B9" s="52">
        <v>2968.2</v>
      </c>
      <c r="C9" s="52">
        <v>100.4</v>
      </c>
      <c r="D9" s="52">
        <v>101.8</v>
      </c>
      <c r="E9" s="52">
        <v>99.8</v>
      </c>
      <c r="G9" s="52"/>
      <c r="H9" s="52"/>
      <c r="I9" s="52"/>
      <c r="J9" s="52"/>
    </row>
    <row r="10" spans="1:10" s="20" customFormat="1">
      <c r="A10" s="22">
        <v>44203</v>
      </c>
      <c r="B10" s="52">
        <v>3031.7</v>
      </c>
      <c r="C10" s="52">
        <v>101.6</v>
      </c>
      <c r="D10" s="52">
        <v>102.4</v>
      </c>
      <c r="E10" s="52">
        <v>101.3</v>
      </c>
      <c r="G10" s="52"/>
      <c r="H10" s="52"/>
      <c r="I10" s="52"/>
      <c r="J10" s="52"/>
    </row>
    <row r="11" spans="1:10" s="20" customFormat="1">
      <c r="A11" s="22">
        <v>44204</v>
      </c>
      <c r="B11" s="52">
        <v>3152.2</v>
      </c>
      <c r="C11" s="52">
        <v>102.4</v>
      </c>
      <c r="D11" s="52">
        <v>104.8</v>
      </c>
      <c r="E11" s="52">
        <v>101.8</v>
      </c>
      <c r="G11" s="52"/>
      <c r="H11" s="52"/>
      <c r="I11" s="52"/>
      <c r="J11" s="52"/>
    </row>
    <row r="12" spans="1:10" s="20" customFormat="1">
      <c r="A12" s="22">
        <v>44207</v>
      </c>
      <c r="B12" s="52">
        <v>3148.5</v>
      </c>
      <c r="C12" s="52">
        <v>101.5</v>
      </c>
      <c r="D12" s="52">
        <v>104.5</v>
      </c>
      <c r="E12" s="52">
        <v>101.2</v>
      </c>
      <c r="G12" s="52"/>
      <c r="H12" s="52"/>
      <c r="I12" s="52"/>
      <c r="J12" s="52"/>
    </row>
    <row r="13" spans="1:10" s="20" customFormat="1">
      <c r="A13" s="22">
        <v>44208</v>
      </c>
      <c r="B13" s="52">
        <v>3126</v>
      </c>
      <c r="C13" s="52">
        <v>101.6</v>
      </c>
      <c r="D13" s="52">
        <v>104.8</v>
      </c>
      <c r="E13" s="52">
        <v>101.2</v>
      </c>
      <c r="G13" s="52"/>
      <c r="H13" s="52"/>
      <c r="I13" s="52"/>
      <c r="J13" s="52"/>
    </row>
    <row r="14" spans="1:10" s="20" customFormat="1">
      <c r="A14" s="22">
        <v>44209</v>
      </c>
      <c r="B14" s="52">
        <v>3148.3</v>
      </c>
      <c r="C14" s="52">
        <v>101.9</v>
      </c>
      <c r="D14" s="52">
        <v>105.6</v>
      </c>
      <c r="E14" s="52">
        <v>101.4</v>
      </c>
      <c r="G14" s="52"/>
      <c r="H14" s="52"/>
      <c r="I14" s="52"/>
      <c r="J14" s="52"/>
    </row>
    <row r="15" spans="1:10" s="20" customFormat="1">
      <c r="A15" s="22">
        <v>44210</v>
      </c>
      <c r="B15" s="52">
        <v>3149.9</v>
      </c>
      <c r="C15" s="52">
        <v>101.8</v>
      </c>
      <c r="D15" s="52">
        <v>106.1</v>
      </c>
      <c r="E15" s="52">
        <v>101.1</v>
      </c>
      <c r="G15" s="52"/>
      <c r="H15" s="52"/>
      <c r="I15" s="52"/>
      <c r="J15" s="52"/>
    </row>
    <row r="16" spans="1:10" s="20" customFormat="1">
      <c r="A16" s="22">
        <v>44211</v>
      </c>
      <c r="B16" s="52">
        <v>3085.9</v>
      </c>
      <c r="C16" s="52">
        <v>100.9</v>
      </c>
      <c r="D16" s="52">
        <v>105.1</v>
      </c>
      <c r="E16" s="52">
        <v>100.3</v>
      </c>
      <c r="G16" s="52"/>
      <c r="H16" s="52"/>
      <c r="I16" s="52"/>
      <c r="J16" s="52"/>
    </row>
    <row r="17" spans="1:10" s="20" customFormat="1">
      <c r="A17" s="22">
        <v>44214</v>
      </c>
      <c r="B17" s="52">
        <v>3013.9</v>
      </c>
      <c r="C17" s="52">
        <v>100.9</v>
      </c>
      <c r="D17" s="52">
        <v>105.2</v>
      </c>
      <c r="E17" s="52">
        <v>100.3</v>
      </c>
      <c r="G17" s="52"/>
      <c r="H17" s="52"/>
      <c r="I17" s="52"/>
      <c r="J17" s="52"/>
    </row>
    <row r="18" spans="1:10" s="20" customFormat="1">
      <c r="A18" s="22">
        <v>44215</v>
      </c>
      <c r="B18" s="52">
        <v>3092.7</v>
      </c>
      <c r="C18" s="52">
        <v>101.6</v>
      </c>
      <c r="D18" s="52">
        <v>106.9</v>
      </c>
      <c r="E18" s="52">
        <v>101.1</v>
      </c>
      <c r="G18" s="52"/>
      <c r="H18" s="52"/>
      <c r="I18" s="52"/>
      <c r="J18" s="52"/>
    </row>
    <row r="19" spans="1:10" s="20" customFormat="1">
      <c r="A19" s="22">
        <v>44216</v>
      </c>
      <c r="B19" s="52">
        <v>3114.6</v>
      </c>
      <c r="C19" s="52">
        <v>102.7</v>
      </c>
      <c r="D19" s="52">
        <v>108.5</v>
      </c>
      <c r="E19" s="52">
        <v>102.6</v>
      </c>
      <c r="G19" s="52"/>
      <c r="H19" s="52"/>
      <c r="I19" s="52"/>
      <c r="J19" s="52"/>
    </row>
    <row r="20" spans="1:10" s="20" customFormat="1">
      <c r="A20" s="22">
        <v>44217</v>
      </c>
      <c r="B20" s="52">
        <v>3160.8</v>
      </c>
      <c r="C20" s="52">
        <v>102.8</v>
      </c>
      <c r="D20" s="52">
        <v>108.9</v>
      </c>
      <c r="E20" s="52">
        <v>102.6</v>
      </c>
      <c r="G20" s="52"/>
      <c r="H20" s="52"/>
      <c r="I20" s="52"/>
      <c r="J20" s="52"/>
    </row>
    <row r="21" spans="1:10" s="20" customFormat="1">
      <c r="A21" s="22">
        <v>44218</v>
      </c>
      <c r="B21" s="52">
        <v>3140.6</v>
      </c>
      <c r="C21" s="52">
        <v>102.4</v>
      </c>
      <c r="D21" s="52">
        <v>107.8</v>
      </c>
      <c r="E21" s="52">
        <v>102.3</v>
      </c>
      <c r="G21" s="52"/>
      <c r="H21" s="52"/>
      <c r="I21" s="52"/>
      <c r="J21" s="52"/>
    </row>
    <row r="22" spans="1:10" s="20" customFormat="1">
      <c r="A22" s="22">
        <v>44221</v>
      </c>
      <c r="B22" s="52">
        <v>3209</v>
      </c>
      <c r="C22" s="52">
        <v>102.5</v>
      </c>
      <c r="D22" s="52">
        <v>109.2</v>
      </c>
      <c r="E22" s="52">
        <v>102.6</v>
      </c>
      <c r="G22" s="52"/>
      <c r="H22" s="52"/>
      <c r="I22" s="52"/>
      <c r="J22" s="52"/>
    </row>
    <row r="23" spans="1:10" s="20" customFormat="1">
      <c r="A23" s="22">
        <v>44222</v>
      </c>
      <c r="B23" s="52">
        <v>3140.3</v>
      </c>
      <c r="C23" s="52">
        <v>102.4</v>
      </c>
      <c r="D23" s="52">
        <v>107.5</v>
      </c>
      <c r="E23" s="52">
        <v>102.5</v>
      </c>
      <c r="G23" s="52"/>
      <c r="H23" s="52"/>
      <c r="I23" s="52"/>
      <c r="J23" s="52"/>
    </row>
    <row r="24" spans="1:10" s="20" customFormat="1">
      <c r="A24" s="22">
        <v>44223</v>
      </c>
      <c r="B24" s="52">
        <v>3122.6</v>
      </c>
      <c r="C24" s="52">
        <v>100.2</v>
      </c>
      <c r="D24" s="52">
        <v>106.2</v>
      </c>
      <c r="E24" s="52">
        <v>99.9</v>
      </c>
      <c r="G24" s="52"/>
      <c r="H24" s="52"/>
      <c r="I24" s="52"/>
      <c r="J24" s="52"/>
    </row>
    <row r="25" spans="1:10" s="20" customFormat="1">
      <c r="A25" s="22">
        <v>44224</v>
      </c>
      <c r="B25" s="52">
        <v>3069.1</v>
      </c>
      <c r="C25" s="52">
        <v>100.8</v>
      </c>
      <c r="D25" s="52">
        <v>104.6</v>
      </c>
      <c r="E25" s="52">
        <v>100.8</v>
      </c>
      <c r="G25" s="52"/>
      <c r="H25" s="52"/>
      <c r="I25" s="52"/>
      <c r="J25" s="52"/>
    </row>
    <row r="26" spans="1:10" s="20" customFormat="1">
      <c r="A26" s="22">
        <v>44225</v>
      </c>
      <c r="B26" s="52">
        <v>2976.2</v>
      </c>
      <c r="C26" s="52">
        <v>98.9</v>
      </c>
      <c r="D26" s="52">
        <v>102.9</v>
      </c>
      <c r="E26" s="52">
        <v>98.9</v>
      </c>
      <c r="G26" s="52"/>
      <c r="H26" s="52"/>
      <c r="I26" s="52"/>
      <c r="J26" s="52"/>
    </row>
    <row r="27" spans="1:10" s="20" customFormat="1">
      <c r="A27" s="22">
        <v>44228</v>
      </c>
      <c r="B27" s="52">
        <v>3056.5</v>
      </c>
      <c r="C27" s="52">
        <v>100.3</v>
      </c>
      <c r="D27" s="52">
        <v>105.4</v>
      </c>
      <c r="E27" s="52">
        <v>100.5</v>
      </c>
      <c r="G27" s="52"/>
      <c r="H27" s="52"/>
      <c r="I27" s="52"/>
      <c r="J27" s="52"/>
    </row>
    <row r="28" spans="1:10" s="20" customFormat="1">
      <c r="A28" s="22">
        <v>44229</v>
      </c>
      <c r="B28" s="52">
        <v>3096.8</v>
      </c>
      <c r="C28" s="52">
        <v>101.6</v>
      </c>
      <c r="D28" s="52">
        <v>106.9</v>
      </c>
      <c r="E28" s="52">
        <v>101.9</v>
      </c>
      <c r="G28" s="52"/>
      <c r="H28" s="52"/>
      <c r="I28" s="52"/>
      <c r="J28" s="52"/>
    </row>
    <row r="29" spans="1:10" s="20" customFormat="1">
      <c r="A29" s="22">
        <v>44230</v>
      </c>
      <c r="B29" s="52">
        <v>3129.7</v>
      </c>
      <c r="C29" s="52">
        <v>101.8</v>
      </c>
      <c r="D29" s="52">
        <v>107.8</v>
      </c>
      <c r="E29" s="52">
        <v>102</v>
      </c>
      <c r="G29" s="52"/>
      <c r="H29" s="52"/>
      <c r="I29" s="52"/>
      <c r="J29" s="52"/>
    </row>
    <row r="30" spans="1:10" s="20" customFormat="1">
      <c r="A30" s="22">
        <v>44231</v>
      </c>
      <c r="B30" s="52">
        <v>3087.6</v>
      </c>
      <c r="C30" s="52">
        <v>102.5</v>
      </c>
      <c r="D30" s="52">
        <v>107.4</v>
      </c>
      <c r="E30" s="52">
        <v>103.1</v>
      </c>
      <c r="G30" s="52"/>
      <c r="H30" s="52"/>
      <c r="I30" s="52"/>
      <c r="J30" s="52"/>
    </row>
    <row r="31" spans="1:10" s="20" customFormat="1">
      <c r="A31" s="22">
        <v>44232</v>
      </c>
      <c r="B31" s="52">
        <v>3120.6</v>
      </c>
      <c r="C31" s="52">
        <v>103.1</v>
      </c>
      <c r="D31" s="52">
        <v>108</v>
      </c>
      <c r="E31" s="52">
        <v>103.5</v>
      </c>
      <c r="G31" s="52"/>
      <c r="H31" s="52"/>
      <c r="I31" s="52"/>
      <c r="J31" s="52"/>
    </row>
    <row r="32" spans="1:10" s="20" customFormat="1">
      <c r="A32" s="22">
        <v>44235</v>
      </c>
      <c r="B32" s="52">
        <v>3091.2</v>
      </c>
      <c r="C32" s="52">
        <v>103.9</v>
      </c>
      <c r="D32" s="52">
        <v>108.4</v>
      </c>
      <c r="E32" s="52">
        <v>104.2</v>
      </c>
      <c r="G32" s="52"/>
      <c r="H32" s="52"/>
      <c r="I32" s="52"/>
      <c r="J32" s="52"/>
    </row>
    <row r="33" spans="1:10" s="20" customFormat="1">
      <c r="A33" s="22">
        <v>44236</v>
      </c>
      <c r="B33" s="52">
        <v>3084.7</v>
      </c>
      <c r="C33" s="52">
        <v>104</v>
      </c>
      <c r="D33" s="52">
        <v>109.1</v>
      </c>
      <c r="E33" s="52">
        <v>104.1</v>
      </c>
      <c r="G33" s="52"/>
      <c r="H33" s="52"/>
      <c r="I33" s="52"/>
      <c r="J33" s="52"/>
    </row>
    <row r="34" spans="1:10" s="20" customFormat="1">
      <c r="A34" s="22">
        <v>44237</v>
      </c>
      <c r="B34" s="52">
        <v>3100.6</v>
      </c>
      <c r="C34" s="52">
        <v>104.1</v>
      </c>
      <c r="D34" s="52">
        <v>110.2</v>
      </c>
      <c r="E34" s="52">
        <v>104.1</v>
      </c>
      <c r="G34" s="52"/>
      <c r="H34" s="52"/>
      <c r="I34" s="52"/>
      <c r="J34" s="52"/>
    </row>
    <row r="35" spans="1:10" s="20" customFormat="1">
      <c r="A35" s="22">
        <v>44238</v>
      </c>
      <c r="B35" s="52">
        <v>3100.6</v>
      </c>
      <c r="C35" s="52">
        <v>104.4</v>
      </c>
      <c r="D35" s="52">
        <v>110.5</v>
      </c>
      <c r="E35" s="52">
        <v>104.3</v>
      </c>
      <c r="G35" s="52"/>
      <c r="H35" s="52"/>
      <c r="I35" s="52"/>
      <c r="J35" s="52"/>
    </row>
    <row r="36" spans="1:10" s="20" customFormat="1">
      <c r="A36" s="22">
        <v>44239</v>
      </c>
      <c r="B36" s="52">
        <v>3100.6</v>
      </c>
      <c r="C36" s="52">
        <v>104.8</v>
      </c>
      <c r="D36" s="52">
        <v>110.6</v>
      </c>
      <c r="E36" s="52">
        <v>104.8</v>
      </c>
      <c r="G36" s="52"/>
      <c r="H36" s="52"/>
      <c r="I36" s="52"/>
      <c r="J36" s="52"/>
    </row>
    <row r="37" spans="1:10" s="20" customFormat="1">
      <c r="A37" s="22">
        <v>44242</v>
      </c>
      <c r="B37" s="52">
        <v>3147</v>
      </c>
      <c r="C37" s="52">
        <v>105.2</v>
      </c>
      <c r="D37" s="52">
        <v>111.3</v>
      </c>
      <c r="E37" s="52">
        <v>104.8</v>
      </c>
      <c r="G37" s="52"/>
      <c r="H37" s="52"/>
      <c r="I37" s="52"/>
      <c r="J37" s="52"/>
    </row>
    <row r="38" spans="1:10" s="20" customFormat="1">
      <c r="A38" s="22">
        <v>44243</v>
      </c>
      <c r="B38" s="52">
        <v>3163.3</v>
      </c>
      <c r="C38" s="52">
        <v>105.1</v>
      </c>
      <c r="D38" s="52">
        <v>111.6</v>
      </c>
      <c r="E38" s="52">
        <v>104.7</v>
      </c>
      <c r="G38" s="52"/>
      <c r="H38" s="52"/>
      <c r="I38" s="52"/>
      <c r="J38" s="52"/>
    </row>
    <row r="39" spans="1:10" s="20" customFormat="1">
      <c r="A39" s="22">
        <v>44244</v>
      </c>
      <c r="B39" s="52">
        <v>3133.7</v>
      </c>
      <c r="C39" s="52">
        <v>104.7</v>
      </c>
      <c r="D39" s="52">
        <v>111.9</v>
      </c>
      <c r="E39" s="52">
        <v>104.7</v>
      </c>
      <c r="G39" s="52"/>
      <c r="H39" s="52"/>
      <c r="I39" s="52"/>
      <c r="J39" s="52"/>
    </row>
    <row r="40" spans="1:10" s="20" customFormat="1">
      <c r="A40" s="22">
        <v>44245</v>
      </c>
      <c r="B40" s="52">
        <v>3086.7</v>
      </c>
      <c r="C40" s="52">
        <v>104.2</v>
      </c>
      <c r="D40" s="52">
        <v>110.3</v>
      </c>
      <c r="E40" s="52">
        <v>104.2</v>
      </c>
      <c r="G40" s="52"/>
      <c r="H40" s="52"/>
      <c r="I40" s="52"/>
      <c r="J40" s="52"/>
    </row>
    <row r="41" spans="1:10" s="20" customFormat="1">
      <c r="A41" s="22">
        <v>44246</v>
      </c>
      <c r="B41" s="52">
        <v>3107.6</v>
      </c>
      <c r="C41" s="52">
        <v>104.3</v>
      </c>
      <c r="D41" s="52">
        <v>110.7</v>
      </c>
      <c r="E41" s="52">
        <v>104</v>
      </c>
      <c r="G41" s="52"/>
      <c r="H41" s="52"/>
      <c r="I41" s="52"/>
      <c r="J41" s="52"/>
    </row>
    <row r="42" spans="1:10" s="20" customFormat="1">
      <c r="A42" s="22">
        <v>44249</v>
      </c>
      <c r="B42" s="52">
        <v>3079.8</v>
      </c>
      <c r="C42" s="52">
        <v>103.6</v>
      </c>
      <c r="D42" s="52">
        <v>108.2</v>
      </c>
      <c r="E42" s="52">
        <v>103.2</v>
      </c>
      <c r="G42" s="52"/>
      <c r="H42" s="52"/>
      <c r="I42" s="52"/>
      <c r="J42" s="52"/>
    </row>
    <row r="43" spans="1:10" s="20" customFormat="1">
      <c r="A43" s="22">
        <v>44250</v>
      </c>
      <c r="B43" s="52">
        <v>3070.1</v>
      </c>
      <c r="C43" s="52">
        <v>103.7</v>
      </c>
      <c r="D43" s="52">
        <v>108.2</v>
      </c>
      <c r="E43" s="52">
        <v>103.3</v>
      </c>
      <c r="G43" s="52"/>
      <c r="H43" s="52"/>
      <c r="I43" s="52"/>
      <c r="J43" s="52"/>
    </row>
    <row r="44" spans="1:10" s="20" customFormat="1">
      <c r="A44" s="22">
        <v>44251</v>
      </c>
      <c r="B44" s="52">
        <v>2995</v>
      </c>
      <c r="C44" s="52">
        <v>104.2</v>
      </c>
      <c r="D44" s="52">
        <v>106.6</v>
      </c>
      <c r="E44" s="52">
        <v>104.5</v>
      </c>
      <c r="G44" s="52"/>
      <c r="H44" s="52"/>
      <c r="I44" s="52"/>
      <c r="J44" s="52"/>
    </row>
    <row r="45" spans="1:10" s="20" customFormat="1">
      <c r="A45" s="22">
        <v>44252</v>
      </c>
      <c r="B45" s="52">
        <v>3099.7</v>
      </c>
      <c r="C45" s="52">
        <v>102.6</v>
      </c>
      <c r="D45" s="52">
        <v>107.1</v>
      </c>
      <c r="E45" s="52">
        <v>102</v>
      </c>
      <c r="G45" s="52"/>
      <c r="H45" s="52"/>
      <c r="I45" s="52"/>
      <c r="J45" s="52"/>
    </row>
    <row r="46" spans="1:10" s="20" customFormat="1">
      <c r="A46" s="22">
        <v>44253</v>
      </c>
      <c r="B46" s="52">
        <v>3013</v>
      </c>
      <c r="C46" s="52">
        <v>101.4</v>
      </c>
      <c r="D46" s="52">
        <v>103.7</v>
      </c>
      <c r="E46" s="52">
        <v>101.5</v>
      </c>
      <c r="G46" s="52"/>
      <c r="H46" s="52"/>
      <c r="I46" s="52"/>
      <c r="J46" s="52"/>
    </row>
    <row r="47" spans="1:10" s="20" customFormat="1">
      <c r="A47" s="22">
        <v>44256</v>
      </c>
      <c r="B47" s="52">
        <v>3013</v>
      </c>
      <c r="C47" s="52">
        <v>103.5</v>
      </c>
      <c r="D47" s="52">
        <v>105.5</v>
      </c>
      <c r="E47" s="52">
        <v>103.9</v>
      </c>
      <c r="G47" s="52"/>
      <c r="H47" s="52"/>
      <c r="I47" s="52"/>
      <c r="J47" s="52"/>
    </row>
    <row r="48" spans="1:10" s="20" customFormat="1">
      <c r="A48" s="22">
        <v>44257</v>
      </c>
      <c r="B48" s="52">
        <v>3043.9</v>
      </c>
      <c r="C48" s="52">
        <v>102.9</v>
      </c>
      <c r="D48" s="52">
        <v>105.3</v>
      </c>
      <c r="E48" s="52">
        <v>103</v>
      </c>
      <c r="G48" s="52"/>
      <c r="H48" s="52"/>
      <c r="I48" s="52"/>
      <c r="J48" s="52"/>
    </row>
    <row r="49" spans="1:10" s="20" customFormat="1">
      <c r="A49" s="22">
        <v>44258</v>
      </c>
      <c r="B49" s="52">
        <v>3083</v>
      </c>
      <c r="C49" s="52">
        <v>101.9</v>
      </c>
      <c r="D49" s="52">
        <v>106.7</v>
      </c>
      <c r="E49" s="52">
        <v>101.7</v>
      </c>
      <c r="G49" s="52"/>
      <c r="H49" s="52"/>
      <c r="I49" s="52"/>
      <c r="J49" s="52"/>
    </row>
    <row r="50" spans="1:10" s="20" customFormat="1">
      <c r="A50" s="22">
        <v>44259</v>
      </c>
      <c r="B50" s="52">
        <v>3043.5</v>
      </c>
      <c r="C50" s="52">
        <v>100.6</v>
      </c>
      <c r="D50" s="52">
        <v>104.2</v>
      </c>
      <c r="E50" s="52">
        <v>100.3</v>
      </c>
      <c r="G50" s="52"/>
      <c r="H50" s="52"/>
      <c r="I50" s="52"/>
      <c r="J50" s="52"/>
    </row>
    <row r="51" spans="1:10" s="20" customFormat="1">
      <c r="A51" s="22">
        <v>44260</v>
      </c>
      <c r="B51" s="52">
        <v>3026.3</v>
      </c>
      <c r="C51" s="52">
        <v>101.4</v>
      </c>
      <c r="D51" s="52">
        <v>103.7</v>
      </c>
      <c r="E51" s="52">
        <v>102.3</v>
      </c>
      <c r="G51" s="52"/>
      <c r="H51" s="52"/>
      <c r="I51" s="52"/>
      <c r="J51" s="52"/>
    </row>
    <row r="52" spans="1:10" s="20" customFormat="1">
      <c r="A52" s="22">
        <v>44263</v>
      </c>
      <c r="B52" s="52">
        <v>2996.1</v>
      </c>
      <c r="C52" s="52">
        <v>101.2</v>
      </c>
      <c r="D52" s="52">
        <v>101.3</v>
      </c>
      <c r="E52" s="52">
        <v>101.7</v>
      </c>
      <c r="G52" s="52"/>
      <c r="H52" s="52"/>
      <c r="I52" s="52"/>
      <c r="J52" s="52"/>
    </row>
    <row r="53" spans="1:10" s="20" customFormat="1">
      <c r="A53" s="22">
        <v>44264</v>
      </c>
      <c r="B53" s="52">
        <v>2976.1</v>
      </c>
      <c r="C53" s="52">
        <v>102.7</v>
      </c>
      <c r="D53" s="52">
        <v>102</v>
      </c>
      <c r="E53" s="52">
        <v>103.2</v>
      </c>
      <c r="G53" s="52"/>
      <c r="H53" s="52"/>
      <c r="I53" s="52"/>
      <c r="J53" s="52"/>
    </row>
    <row r="54" spans="1:10" s="20" customFormat="1">
      <c r="A54" s="22">
        <v>44265</v>
      </c>
      <c r="B54" s="52">
        <v>2958.1</v>
      </c>
      <c r="C54" s="52">
        <v>103.2</v>
      </c>
      <c r="D54" s="52">
        <v>102.6</v>
      </c>
      <c r="E54" s="52">
        <v>103.8</v>
      </c>
      <c r="G54" s="52"/>
      <c r="H54" s="52"/>
      <c r="I54" s="52"/>
      <c r="J54" s="52"/>
    </row>
    <row r="55" spans="1:10" s="20" customFormat="1">
      <c r="A55" s="22">
        <v>44266</v>
      </c>
      <c r="B55" s="52">
        <v>3013.7</v>
      </c>
      <c r="C55" s="52">
        <v>104.3</v>
      </c>
      <c r="D55" s="52">
        <v>105.1</v>
      </c>
      <c r="E55" s="52">
        <v>104.9</v>
      </c>
      <c r="G55" s="52"/>
      <c r="H55" s="52"/>
      <c r="I55" s="52"/>
      <c r="J55" s="52"/>
    </row>
    <row r="56" spans="1:10" s="20" customFormat="1">
      <c r="A56" s="22">
        <v>44267</v>
      </c>
      <c r="B56" s="52">
        <v>3054.4</v>
      </c>
      <c r="C56" s="52">
        <v>104.4</v>
      </c>
      <c r="D56" s="52">
        <v>104.4</v>
      </c>
      <c r="E56" s="52">
        <v>105</v>
      </c>
      <c r="G56" s="52"/>
      <c r="H56" s="52"/>
      <c r="I56" s="52"/>
      <c r="J56" s="52"/>
    </row>
    <row r="57" spans="1:10" s="20" customFormat="1">
      <c r="A57" s="22">
        <v>44270</v>
      </c>
      <c r="B57" s="52">
        <v>3045.7</v>
      </c>
      <c r="C57" s="52">
        <v>104.9</v>
      </c>
      <c r="D57" s="52">
        <v>103.8</v>
      </c>
      <c r="E57" s="52">
        <v>105.7</v>
      </c>
      <c r="G57" s="52"/>
      <c r="H57" s="52"/>
      <c r="I57" s="52"/>
      <c r="J57" s="52"/>
    </row>
    <row r="58" spans="1:10" s="20" customFormat="1">
      <c r="A58" s="22">
        <v>44271</v>
      </c>
      <c r="B58" s="52">
        <v>3067.2</v>
      </c>
      <c r="C58" s="52">
        <v>105</v>
      </c>
      <c r="D58" s="52">
        <v>104.4</v>
      </c>
      <c r="E58" s="52">
        <v>105.5</v>
      </c>
      <c r="G58" s="52"/>
      <c r="H58" s="52"/>
      <c r="I58" s="52"/>
      <c r="J58" s="52"/>
    </row>
    <row r="59" spans="1:10" s="20" customFormat="1">
      <c r="A59" s="22">
        <v>44272</v>
      </c>
      <c r="B59" s="52">
        <v>3047.5</v>
      </c>
      <c r="C59" s="52">
        <v>105.1</v>
      </c>
      <c r="D59" s="52">
        <v>104</v>
      </c>
      <c r="E59" s="52">
        <v>105.8</v>
      </c>
      <c r="G59" s="52"/>
      <c r="H59" s="52"/>
      <c r="I59" s="52"/>
      <c r="J59" s="52"/>
    </row>
    <row r="60" spans="1:10" s="20" customFormat="1">
      <c r="A60" s="22">
        <v>44273</v>
      </c>
      <c r="B60" s="52">
        <v>3066</v>
      </c>
      <c r="C60" s="52">
        <v>104.2</v>
      </c>
      <c r="D60" s="52">
        <v>104.3</v>
      </c>
      <c r="E60" s="52">
        <v>104.2</v>
      </c>
      <c r="G60" s="52"/>
      <c r="H60" s="52"/>
      <c r="I60" s="52"/>
      <c r="J60" s="52"/>
    </row>
    <row r="61" spans="1:10" s="20" customFormat="1">
      <c r="A61" s="22">
        <v>44274</v>
      </c>
      <c r="B61" s="52">
        <v>3039.5</v>
      </c>
      <c r="C61" s="52">
        <v>103.9</v>
      </c>
      <c r="D61" s="52">
        <v>103.5</v>
      </c>
      <c r="E61" s="52">
        <v>104.2</v>
      </c>
      <c r="G61" s="52"/>
      <c r="H61" s="52"/>
      <c r="I61" s="52"/>
      <c r="J61" s="52"/>
    </row>
    <row r="62" spans="1:10" s="20" customFormat="1">
      <c r="A62" s="22">
        <v>44277</v>
      </c>
      <c r="B62" s="52">
        <v>3035.5</v>
      </c>
      <c r="C62" s="52">
        <v>104.4</v>
      </c>
      <c r="D62" s="52">
        <v>103.4</v>
      </c>
      <c r="E62" s="52">
        <v>104.9</v>
      </c>
      <c r="G62" s="52"/>
      <c r="H62" s="52"/>
      <c r="I62" s="52"/>
      <c r="J62" s="52"/>
    </row>
    <row r="63" spans="1:10" s="20" customFormat="1">
      <c r="A63" s="22">
        <v>44278</v>
      </c>
      <c r="B63" s="52">
        <v>3004.7</v>
      </c>
      <c r="C63" s="52">
        <v>103.6</v>
      </c>
      <c r="D63" s="52">
        <v>102.5</v>
      </c>
      <c r="E63" s="52">
        <v>104.1</v>
      </c>
      <c r="G63" s="52"/>
      <c r="H63" s="52"/>
      <c r="I63" s="52"/>
      <c r="J63" s="52"/>
    </row>
    <row r="64" spans="1:10" s="20" customFormat="1">
      <c r="A64" s="22">
        <v>44279</v>
      </c>
      <c r="B64" s="52">
        <v>2996.4</v>
      </c>
      <c r="C64" s="52">
        <v>102.9</v>
      </c>
      <c r="D64" s="52">
        <v>100.5</v>
      </c>
      <c r="E64" s="52">
        <v>103.5</v>
      </c>
      <c r="G64" s="52"/>
      <c r="H64" s="52"/>
      <c r="I64" s="52"/>
      <c r="J64" s="52"/>
    </row>
    <row r="65" spans="1:10" s="20" customFormat="1">
      <c r="A65" s="22">
        <v>44280</v>
      </c>
      <c r="B65" s="52">
        <v>3008.3</v>
      </c>
      <c r="C65" s="52">
        <v>103.2</v>
      </c>
      <c r="D65" s="52">
        <v>99.7</v>
      </c>
      <c r="E65" s="52">
        <v>104.1</v>
      </c>
      <c r="G65" s="52"/>
      <c r="H65" s="52"/>
      <c r="I65" s="52"/>
      <c r="J65" s="52"/>
    </row>
    <row r="66" spans="1:10" s="20" customFormat="1">
      <c r="A66" s="22">
        <v>44281</v>
      </c>
      <c r="B66" s="52">
        <v>3041</v>
      </c>
      <c r="C66" s="52">
        <v>104.6</v>
      </c>
      <c r="D66" s="52">
        <v>101.2</v>
      </c>
      <c r="E66" s="52">
        <v>105.8</v>
      </c>
      <c r="G66" s="52"/>
      <c r="H66" s="52"/>
      <c r="I66" s="52"/>
      <c r="J66" s="52"/>
    </row>
    <row r="67" spans="1:10" s="20" customFormat="1">
      <c r="A67" s="22">
        <v>44284</v>
      </c>
      <c r="B67" s="52">
        <v>3036</v>
      </c>
      <c r="C67" s="52">
        <v>104.5</v>
      </c>
      <c r="D67" s="52">
        <v>101.4</v>
      </c>
      <c r="E67" s="52">
        <v>105.7</v>
      </c>
      <c r="G67" s="52"/>
      <c r="H67" s="52"/>
      <c r="I67" s="52"/>
      <c r="J67" s="52"/>
    </row>
    <row r="68" spans="1:10" s="20" customFormat="1">
      <c r="A68" s="22">
        <v>44285</v>
      </c>
      <c r="B68" s="52">
        <v>3070</v>
      </c>
      <c r="C68" s="52">
        <v>104.3</v>
      </c>
      <c r="D68" s="52">
        <v>102.1</v>
      </c>
      <c r="E68" s="52">
        <v>105.4</v>
      </c>
      <c r="G68" s="52"/>
      <c r="H68" s="52"/>
      <c r="I68" s="52"/>
      <c r="J68" s="52"/>
    </row>
    <row r="69" spans="1:10" s="20" customFormat="1">
      <c r="A69" s="22">
        <v>44286</v>
      </c>
      <c r="B69" s="52">
        <v>3061.4</v>
      </c>
      <c r="C69" s="52">
        <v>104.5</v>
      </c>
      <c r="D69" s="52">
        <v>101.9</v>
      </c>
      <c r="E69" s="52">
        <v>105.8</v>
      </c>
      <c r="G69" s="52"/>
      <c r="H69" s="52"/>
      <c r="I69" s="52"/>
      <c r="J69" s="52"/>
    </row>
    <row r="70" spans="1:10" s="20" customFormat="1">
      <c r="A70" s="22">
        <v>44287</v>
      </c>
      <c r="B70" s="52">
        <v>3087.4</v>
      </c>
      <c r="C70" s="52">
        <v>105.6</v>
      </c>
      <c r="D70" s="52">
        <v>103.4</v>
      </c>
      <c r="E70" s="52">
        <v>107</v>
      </c>
      <c r="G70" s="52"/>
      <c r="H70" s="52"/>
      <c r="I70" s="52"/>
      <c r="J70" s="52"/>
    </row>
    <row r="71" spans="1:10" s="20" customFormat="1">
      <c r="A71" s="22">
        <v>44288</v>
      </c>
      <c r="B71" s="52">
        <v>3112.8</v>
      </c>
      <c r="C71" s="52">
        <v>105.6</v>
      </c>
      <c r="D71" s="52">
        <v>103.6</v>
      </c>
      <c r="E71" s="52">
        <v>107</v>
      </c>
      <c r="G71" s="52"/>
      <c r="H71" s="52"/>
      <c r="I71" s="52"/>
      <c r="J71" s="52"/>
    </row>
    <row r="72" spans="1:10" s="20" customFormat="1">
      <c r="A72" s="22">
        <v>44291</v>
      </c>
      <c r="B72" s="52">
        <v>3120.8</v>
      </c>
      <c r="C72" s="52">
        <v>106.8</v>
      </c>
      <c r="D72" s="52">
        <v>103.6</v>
      </c>
      <c r="E72" s="52">
        <v>108.6</v>
      </c>
      <c r="G72" s="52"/>
      <c r="H72" s="52"/>
      <c r="I72" s="52"/>
      <c r="J72" s="52"/>
    </row>
    <row r="73" spans="1:10" s="20" customFormat="1">
      <c r="A73" s="22">
        <v>44292</v>
      </c>
      <c r="B73" s="52">
        <v>3127.1</v>
      </c>
      <c r="C73" s="52">
        <v>106.9</v>
      </c>
      <c r="D73" s="52">
        <v>104.3</v>
      </c>
      <c r="E73" s="52">
        <v>108.5</v>
      </c>
      <c r="G73" s="52"/>
      <c r="H73" s="52"/>
      <c r="I73" s="52"/>
      <c r="J73" s="52"/>
    </row>
    <row r="74" spans="1:10" s="20" customFormat="1">
      <c r="A74" s="22">
        <v>44293</v>
      </c>
      <c r="B74" s="52">
        <v>3137.4</v>
      </c>
      <c r="C74" s="52">
        <v>107.1</v>
      </c>
      <c r="D74" s="52">
        <v>103.6</v>
      </c>
      <c r="E74" s="52">
        <v>108.6</v>
      </c>
      <c r="G74" s="52"/>
      <c r="H74" s="52"/>
      <c r="I74" s="52"/>
      <c r="J74" s="52"/>
    </row>
    <row r="75" spans="1:10" s="20" customFormat="1">
      <c r="A75" s="22">
        <v>44294</v>
      </c>
      <c r="B75" s="52">
        <v>3143.3</v>
      </c>
      <c r="C75" s="52">
        <v>107.6</v>
      </c>
      <c r="D75" s="52">
        <v>104</v>
      </c>
      <c r="E75" s="52">
        <v>109.1</v>
      </c>
      <c r="G75" s="52"/>
      <c r="H75" s="52"/>
      <c r="I75" s="52"/>
      <c r="J75" s="52"/>
    </row>
    <row r="76" spans="1:10" s="20" customFormat="1">
      <c r="A76" s="22">
        <v>44295</v>
      </c>
      <c r="B76" s="52">
        <v>3131.9</v>
      </c>
      <c r="C76" s="52">
        <v>108.2</v>
      </c>
      <c r="D76" s="52">
        <v>103</v>
      </c>
      <c r="E76" s="52">
        <v>109.9</v>
      </c>
      <c r="G76" s="52"/>
      <c r="H76" s="52"/>
      <c r="I76" s="52"/>
      <c r="J76" s="52"/>
    </row>
    <row r="77" spans="1:10" s="20" customFormat="1">
      <c r="A77" s="22">
        <v>44298</v>
      </c>
      <c r="B77" s="52">
        <v>3135.6</v>
      </c>
      <c r="C77" s="52">
        <v>108.1</v>
      </c>
      <c r="D77" s="52">
        <v>102.4</v>
      </c>
      <c r="E77" s="52">
        <v>109.9</v>
      </c>
      <c r="G77" s="52"/>
      <c r="H77" s="52"/>
      <c r="I77" s="52"/>
      <c r="J77" s="52"/>
    </row>
    <row r="78" spans="1:10" s="20" customFormat="1">
      <c r="A78" s="22">
        <v>44299</v>
      </c>
      <c r="B78" s="52">
        <v>3169.1</v>
      </c>
      <c r="C78" s="52">
        <v>108.5</v>
      </c>
      <c r="D78" s="52">
        <v>102.5</v>
      </c>
      <c r="E78" s="52">
        <v>110.3</v>
      </c>
      <c r="G78" s="52"/>
      <c r="H78" s="52"/>
      <c r="I78" s="52"/>
      <c r="J78" s="52"/>
    </row>
    <row r="79" spans="1:10" s="20" customFormat="1">
      <c r="A79" s="22">
        <v>44300</v>
      </c>
      <c r="B79" s="52">
        <v>3182.4</v>
      </c>
      <c r="C79" s="52">
        <v>108.3</v>
      </c>
      <c r="D79" s="52">
        <v>103.5</v>
      </c>
      <c r="E79" s="52">
        <v>109.8</v>
      </c>
      <c r="G79" s="52"/>
      <c r="H79" s="52"/>
      <c r="I79" s="52"/>
      <c r="J79" s="52"/>
    </row>
    <row r="80" spans="1:10" s="20" customFormat="1">
      <c r="A80" s="22">
        <v>44301</v>
      </c>
      <c r="B80" s="52">
        <v>3194.3</v>
      </c>
      <c r="C80" s="52">
        <v>109.4</v>
      </c>
      <c r="D80" s="52">
        <v>103.8</v>
      </c>
      <c r="E80" s="52">
        <v>111</v>
      </c>
      <c r="G80" s="52"/>
      <c r="H80" s="52"/>
      <c r="I80" s="52"/>
      <c r="J80" s="52"/>
    </row>
    <row r="81" spans="1:10" s="20" customFormat="1">
      <c r="A81" s="22">
        <v>44302</v>
      </c>
      <c r="B81" s="52">
        <v>3198.6</v>
      </c>
      <c r="C81" s="52">
        <v>109.8</v>
      </c>
      <c r="D81" s="52">
        <v>104.4</v>
      </c>
      <c r="E81" s="52">
        <v>111.4</v>
      </c>
      <c r="G81" s="52"/>
      <c r="H81" s="52"/>
      <c r="I81" s="52"/>
      <c r="J81" s="52"/>
    </row>
    <row r="82" spans="1:10" s="20" customFormat="1">
      <c r="A82" s="22">
        <v>44305</v>
      </c>
      <c r="B82" s="52">
        <v>3198.8</v>
      </c>
      <c r="C82" s="52">
        <v>109.4</v>
      </c>
      <c r="D82" s="52">
        <v>104.4</v>
      </c>
      <c r="E82" s="52">
        <v>110.8</v>
      </c>
      <c r="G82" s="52"/>
      <c r="H82" s="52"/>
      <c r="I82" s="52"/>
      <c r="J82" s="52"/>
    </row>
    <row r="83" spans="1:10" s="20" customFormat="1">
      <c r="A83" s="22">
        <v>44306</v>
      </c>
      <c r="B83" s="52">
        <v>3220.7</v>
      </c>
      <c r="C83" s="52">
        <v>108.4</v>
      </c>
      <c r="D83" s="52">
        <v>104.3</v>
      </c>
      <c r="E83" s="52">
        <v>110.1</v>
      </c>
      <c r="G83" s="52"/>
      <c r="H83" s="52"/>
      <c r="I83" s="52"/>
      <c r="J83" s="52"/>
    </row>
    <row r="84" spans="1:10" s="20" customFormat="1">
      <c r="A84" s="22">
        <v>44307</v>
      </c>
      <c r="B84" s="52">
        <v>3171.7</v>
      </c>
      <c r="C84" s="52">
        <v>109</v>
      </c>
      <c r="D84" s="52">
        <v>103.5</v>
      </c>
      <c r="E84" s="52">
        <v>111.1</v>
      </c>
      <c r="G84" s="52"/>
      <c r="H84" s="52"/>
      <c r="I84" s="52"/>
      <c r="J84" s="52"/>
    </row>
    <row r="85" spans="1:10" s="20" customFormat="1">
      <c r="A85" s="22">
        <v>44308</v>
      </c>
      <c r="B85" s="52">
        <v>3177.5</v>
      </c>
      <c r="C85" s="52">
        <v>108.7</v>
      </c>
      <c r="D85" s="52">
        <v>103.8</v>
      </c>
      <c r="E85" s="52">
        <v>110.1</v>
      </c>
      <c r="G85" s="52"/>
      <c r="H85" s="52"/>
      <c r="I85" s="52"/>
      <c r="J85" s="52"/>
    </row>
    <row r="86" spans="1:10" s="20" customFormat="1">
      <c r="A86" s="22">
        <v>44309</v>
      </c>
      <c r="B86" s="52">
        <v>3186.1</v>
      </c>
      <c r="C86" s="52">
        <v>109.5</v>
      </c>
      <c r="D86" s="52">
        <v>104.7</v>
      </c>
      <c r="E86" s="52">
        <v>111.3</v>
      </c>
      <c r="G86" s="52"/>
      <c r="H86" s="52"/>
      <c r="I86" s="52"/>
      <c r="J86" s="52"/>
    </row>
    <row r="87" spans="1:10" s="20" customFormat="1">
      <c r="A87" s="22">
        <v>44312</v>
      </c>
      <c r="B87" s="52">
        <v>3217.5</v>
      </c>
      <c r="C87" s="52">
        <v>109.9</v>
      </c>
      <c r="D87" s="52">
        <v>105.3</v>
      </c>
      <c r="E87" s="52">
        <v>111.5</v>
      </c>
      <c r="G87" s="52"/>
      <c r="H87" s="52"/>
      <c r="I87" s="52"/>
      <c r="J87" s="52"/>
    </row>
    <row r="88" spans="1:10" s="20" customFormat="1">
      <c r="A88" s="22">
        <v>44313</v>
      </c>
      <c r="B88" s="52">
        <v>3215.4</v>
      </c>
      <c r="C88" s="52">
        <v>109.7</v>
      </c>
      <c r="D88" s="52">
        <v>105.4</v>
      </c>
      <c r="E88" s="52">
        <v>111.5</v>
      </c>
      <c r="G88" s="52"/>
      <c r="H88" s="52"/>
      <c r="I88" s="52"/>
      <c r="J88" s="52"/>
    </row>
    <row r="89" spans="1:10" s="20" customFormat="1">
      <c r="A89" s="22">
        <v>44314</v>
      </c>
      <c r="B89" s="52">
        <v>3181.5</v>
      </c>
      <c r="C89" s="52">
        <v>109.7</v>
      </c>
      <c r="D89" s="52">
        <v>105.7</v>
      </c>
      <c r="E89" s="52">
        <v>111.4</v>
      </c>
      <c r="G89" s="52"/>
      <c r="H89" s="52"/>
      <c r="I89" s="52"/>
      <c r="J89" s="52"/>
    </row>
    <row r="90" spans="1:10" s="20" customFormat="1">
      <c r="A90" s="22">
        <v>44315</v>
      </c>
      <c r="B90" s="52">
        <v>3174.1</v>
      </c>
      <c r="C90" s="52">
        <v>110.2</v>
      </c>
      <c r="D90" s="52">
        <v>105.6</v>
      </c>
      <c r="E90" s="52">
        <v>112.1</v>
      </c>
      <c r="G90" s="52"/>
      <c r="H90" s="52"/>
      <c r="I90" s="52"/>
      <c r="J90" s="52"/>
    </row>
    <row r="91" spans="1:10" s="20" customFormat="1">
      <c r="A91" s="22">
        <v>44316</v>
      </c>
      <c r="B91" s="52">
        <v>3147.9</v>
      </c>
      <c r="C91" s="52">
        <v>109.2</v>
      </c>
      <c r="D91" s="52">
        <v>104.3</v>
      </c>
      <c r="E91" s="52">
        <v>111.3</v>
      </c>
      <c r="G91" s="52"/>
      <c r="H91" s="52"/>
      <c r="I91" s="52"/>
      <c r="J91" s="52"/>
    </row>
    <row r="92" spans="1:10" s="20" customFormat="1">
      <c r="A92" s="22">
        <v>44319</v>
      </c>
      <c r="B92" s="52">
        <v>3127.2</v>
      </c>
      <c r="C92" s="52">
        <v>109.6</v>
      </c>
      <c r="D92" s="52">
        <v>103.6</v>
      </c>
      <c r="E92" s="52">
        <v>111.6</v>
      </c>
      <c r="G92" s="52"/>
      <c r="H92" s="52"/>
      <c r="I92" s="52"/>
      <c r="J92" s="52"/>
    </row>
    <row r="93" spans="1:10" s="20" customFormat="1">
      <c r="A93" s="22">
        <v>44320</v>
      </c>
      <c r="B93" s="52">
        <v>3147.4</v>
      </c>
      <c r="C93" s="52">
        <v>108.6</v>
      </c>
      <c r="D93" s="52">
        <v>103.3</v>
      </c>
      <c r="E93" s="52">
        <v>110.9</v>
      </c>
      <c r="G93" s="52"/>
      <c r="H93" s="52"/>
      <c r="I93" s="52"/>
      <c r="J93" s="52"/>
    </row>
    <row r="94" spans="1:10" s="20" customFormat="1">
      <c r="A94" s="22">
        <v>44321</v>
      </c>
      <c r="B94" s="52">
        <v>3147.4</v>
      </c>
      <c r="C94" s="52">
        <v>109</v>
      </c>
      <c r="D94" s="52">
        <v>103.2</v>
      </c>
      <c r="E94" s="52">
        <v>111</v>
      </c>
      <c r="G94" s="52"/>
      <c r="H94" s="52"/>
      <c r="I94" s="52"/>
      <c r="J94" s="52"/>
    </row>
    <row r="95" spans="1:10" s="20" customFormat="1">
      <c r="A95" s="22">
        <v>44322</v>
      </c>
      <c r="B95" s="52">
        <v>3178.7</v>
      </c>
      <c r="C95" s="52">
        <v>109.7</v>
      </c>
      <c r="D95" s="52">
        <v>103.8</v>
      </c>
      <c r="E95" s="52">
        <v>111.9</v>
      </c>
      <c r="G95" s="52"/>
      <c r="H95" s="52"/>
      <c r="I95" s="52"/>
      <c r="J95" s="52"/>
    </row>
    <row r="96" spans="1:10" s="20" customFormat="1">
      <c r="A96" s="22">
        <v>44323</v>
      </c>
      <c r="B96" s="52">
        <v>3197.2</v>
      </c>
      <c r="C96" s="52">
        <v>110.8</v>
      </c>
      <c r="D96" s="52">
        <v>104.4</v>
      </c>
      <c r="E96" s="52">
        <v>112.7</v>
      </c>
      <c r="G96" s="52"/>
      <c r="H96" s="52"/>
      <c r="I96" s="52"/>
      <c r="J96" s="52"/>
    </row>
    <row r="97" spans="1:10" s="20" customFormat="1">
      <c r="A97" s="22">
        <v>44326</v>
      </c>
      <c r="B97" s="52">
        <v>3249.3</v>
      </c>
      <c r="C97" s="52">
        <v>110.1</v>
      </c>
      <c r="D97" s="52">
        <v>104.2</v>
      </c>
      <c r="E97" s="52">
        <v>111.5</v>
      </c>
      <c r="G97" s="52"/>
      <c r="H97" s="52"/>
      <c r="I97" s="52"/>
      <c r="J97" s="52"/>
    </row>
    <row r="98" spans="1:10" s="20" customFormat="1">
      <c r="A98" s="22">
        <v>44327</v>
      </c>
      <c r="B98" s="52">
        <v>3209.4</v>
      </c>
      <c r="C98" s="52">
        <v>108.9</v>
      </c>
      <c r="D98" s="52">
        <v>102.9</v>
      </c>
      <c r="E98" s="52">
        <v>110.5</v>
      </c>
      <c r="G98" s="52"/>
      <c r="H98" s="52"/>
      <c r="I98" s="52"/>
      <c r="J98" s="52"/>
    </row>
    <row r="99" spans="1:10" s="20" customFormat="1">
      <c r="A99" s="22">
        <v>44328</v>
      </c>
      <c r="B99" s="52">
        <v>3161.7</v>
      </c>
      <c r="C99" s="52">
        <v>106.9</v>
      </c>
      <c r="D99" s="52">
        <v>101.8</v>
      </c>
      <c r="E99" s="52">
        <v>108.2</v>
      </c>
      <c r="G99" s="52"/>
      <c r="H99" s="52"/>
      <c r="I99" s="52"/>
      <c r="J99" s="52"/>
    </row>
    <row r="100" spans="1:10" s="20" customFormat="1">
      <c r="A100" s="22">
        <v>44329</v>
      </c>
      <c r="B100" s="52">
        <v>3122.1</v>
      </c>
      <c r="C100" s="52">
        <v>107.5</v>
      </c>
      <c r="D100" s="52">
        <v>100.1</v>
      </c>
      <c r="E100" s="52">
        <v>109.5</v>
      </c>
      <c r="G100" s="52"/>
      <c r="H100" s="52"/>
      <c r="I100" s="52"/>
      <c r="J100" s="52"/>
    </row>
    <row r="101" spans="1:10" s="20" customFormat="1">
      <c r="A101" s="22">
        <v>44330</v>
      </c>
      <c r="B101" s="52">
        <v>3153.3</v>
      </c>
      <c r="C101" s="52">
        <v>109.2</v>
      </c>
      <c r="D101" s="52">
        <v>101.2</v>
      </c>
      <c r="E101" s="52">
        <v>111.1</v>
      </c>
      <c r="G101" s="52"/>
      <c r="H101" s="52"/>
      <c r="I101" s="52"/>
      <c r="J101" s="52"/>
    </row>
    <row r="102" spans="1:10" s="20" customFormat="1">
      <c r="A102" s="22">
        <v>44333</v>
      </c>
      <c r="B102" s="52">
        <v>3134.5</v>
      </c>
      <c r="C102" s="52">
        <v>109.1</v>
      </c>
      <c r="D102" s="52">
        <v>101.5</v>
      </c>
      <c r="E102" s="52">
        <v>110.8</v>
      </c>
      <c r="G102" s="52"/>
      <c r="H102" s="52"/>
      <c r="I102" s="52"/>
      <c r="J102" s="52"/>
    </row>
    <row r="103" spans="1:10" s="20" customFormat="1">
      <c r="A103" s="22">
        <v>44334</v>
      </c>
      <c r="B103" s="52">
        <v>3173.1</v>
      </c>
      <c r="C103" s="52">
        <v>108.9</v>
      </c>
      <c r="D103" s="52">
        <v>103.2</v>
      </c>
      <c r="E103" s="52">
        <v>109.9</v>
      </c>
      <c r="G103" s="52"/>
      <c r="H103" s="52"/>
      <c r="I103" s="52"/>
      <c r="J103" s="52"/>
    </row>
    <row r="104" spans="1:10" s="20" customFormat="1">
      <c r="A104" s="22">
        <v>44335</v>
      </c>
      <c r="B104" s="52">
        <v>3173.1</v>
      </c>
      <c r="C104" s="52">
        <v>108.2</v>
      </c>
      <c r="D104" s="52">
        <v>102.8</v>
      </c>
      <c r="E104" s="52">
        <v>109.6</v>
      </c>
      <c r="G104" s="52"/>
      <c r="H104" s="52"/>
      <c r="I104" s="52"/>
      <c r="J104" s="52"/>
    </row>
    <row r="105" spans="1:10" s="20" customFormat="1">
      <c r="A105" s="22">
        <v>44336</v>
      </c>
      <c r="B105" s="52">
        <v>3162.3</v>
      </c>
      <c r="C105" s="52">
        <v>109.4</v>
      </c>
      <c r="D105" s="52">
        <v>102.9</v>
      </c>
      <c r="E105" s="52">
        <v>110.7</v>
      </c>
      <c r="G105" s="52"/>
      <c r="H105" s="52"/>
      <c r="I105" s="52"/>
      <c r="J105" s="52"/>
    </row>
    <row r="106" spans="1:10" s="20" customFormat="1">
      <c r="A106" s="22">
        <v>44337</v>
      </c>
      <c r="B106" s="52">
        <v>3156.4</v>
      </c>
      <c r="C106" s="52">
        <v>109.4</v>
      </c>
      <c r="D106" s="52">
        <v>103</v>
      </c>
      <c r="E106" s="52">
        <v>110.6</v>
      </c>
      <c r="G106" s="52"/>
      <c r="H106" s="52"/>
      <c r="I106" s="52"/>
      <c r="J106" s="52"/>
    </row>
    <row r="107" spans="1:10" s="20" customFormat="1">
      <c r="A107" s="22">
        <v>44340</v>
      </c>
      <c r="B107" s="52">
        <v>3144.3</v>
      </c>
      <c r="C107" s="52">
        <v>110.3</v>
      </c>
      <c r="D107" s="52">
        <v>102.7</v>
      </c>
      <c r="E107" s="52">
        <v>111.7</v>
      </c>
      <c r="G107" s="52"/>
      <c r="H107" s="52"/>
      <c r="I107" s="52"/>
      <c r="J107" s="52"/>
    </row>
    <row r="108" spans="1:10" s="20" customFormat="1">
      <c r="A108" s="22">
        <v>44341</v>
      </c>
      <c r="B108" s="52">
        <v>3171.3</v>
      </c>
      <c r="C108" s="52">
        <v>110.2</v>
      </c>
      <c r="D108" s="52">
        <v>104.2</v>
      </c>
      <c r="E108" s="52">
        <v>111.5</v>
      </c>
      <c r="G108" s="52"/>
      <c r="H108" s="52"/>
      <c r="I108" s="52"/>
      <c r="J108" s="52"/>
    </row>
    <row r="109" spans="1:10" s="20" customFormat="1">
      <c r="A109" s="22">
        <v>44342</v>
      </c>
      <c r="B109" s="52">
        <v>3168.4</v>
      </c>
      <c r="C109" s="52">
        <v>110.4</v>
      </c>
      <c r="D109" s="52">
        <v>104.7</v>
      </c>
      <c r="E109" s="52">
        <v>111.7</v>
      </c>
      <c r="G109" s="52"/>
      <c r="H109" s="52"/>
      <c r="I109" s="52"/>
      <c r="J109" s="52"/>
    </row>
    <row r="110" spans="1:10" s="20" customFormat="1">
      <c r="A110" s="22">
        <v>44343</v>
      </c>
      <c r="B110" s="52">
        <v>3165.5</v>
      </c>
      <c r="C110" s="52">
        <v>110.4</v>
      </c>
      <c r="D110" s="52">
        <v>104.8</v>
      </c>
      <c r="E110" s="52">
        <v>111.8</v>
      </c>
      <c r="G110" s="52"/>
      <c r="H110" s="52"/>
      <c r="I110" s="52"/>
      <c r="J110" s="52"/>
    </row>
    <row r="111" spans="1:10" s="20" customFormat="1">
      <c r="A111" s="22">
        <v>44344</v>
      </c>
      <c r="B111" s="52">
        <v>3188.7</v>
      </c>
      <c r="C111" s="52">
        <v>110.8</v>
      </c>
      <c r="D111" s="52">
        <v>105.3</v>
      </c>
      <c r="E111" s="52">
        <v>111.9</v>
      </c>
      <c r="G111" s="52"/>
      <c r="H111" s="52"/>
      <c r="I111" s="52"/>
      <c r="J111" s="52"/>
    </row>
    <row r="112" spans="1:10" s="20" customFormat="1">
      <c r="A112" s="22">
        <v>44347</v>
      </c>
      <c r="B112" s="52">
        <v>3203.9</v>
      </c>
      <c r="C112" s="52">
        <v>110.6</v>
      </c>
      <c r="D112" s="52">
        <v>106.5</v>
      </c>
      <c r="E112" s="52">
        <v>111.9</v>
      </c>
      <c r="G112" s="52"/>
      <c r="H112" s="52"/>
      <c r="I112" s="52"/>
      <c r="J112" s="52"/>
    </row>
    <row r="113" spans="1:10" s="20" customFormat="1">
      <c r="A113" s="22">
        <v>44348</v>
      </c>
      <c r="B113" s="52">
        <v>3221.9</v>
      </c>
      <c r="C113" s="52">
        <v>110.9</v>
      </c>
      <c r="D113" s="52">
        <v>107.7</v>
      </c>
      <c r="E113" s="52">
        <v>111.9</v>
      </c>
      <c r="G113" s="52"/>
      <c r="H113" s="52"/>
      <c r="I113" s="52"/>
      <c r="J113" s="52"/>
    </row>
    <row r="114" spans="1:10" s="20" customFormat="1">
      <c r="A114" s="22">
        <v>44349</v>
      </c>
      <c r="B114" s="52">
        <v>3224.2</v>
      </c>
      <c r="C114" s="52">
        <v>111</v>
      </c>
      <c r="D114" s="52">
        <v>107.5</v>
      </c>
      <c r="E114" s="52">
        <v>112</v>
      </c>
      <c r="G114" s="52"/>
      <c r="H114" s="52"/>
      <c r="I114" s="52"/>
      <c r="J114" s="52"/>
    </row>
    <row r="115" spans="1:10" s="20" customFormat="1">
      <c r="A115" s="22">
        <v>44350</v>
      </c>
      <c r="B115" s="52">
        <v>3247.4</v>
      </c>
      <c r="C115" s="52">
        <v>110.5</v>
      </c>
      <c r="D115" s="52">
        <v>107.1</v>
      </c>
      <c r="E115" s="52">
        <v>111.6</v>
      </c>
      <c r="G115" s="52"/>
      <c r="H115" s="52"/>
      <c r="I115" s="52"/>
      <c r="J115" s="52"/>
    </row>
    <row r="116" spans="1:10" s="20" customFormat="1">
      <c r="A116" s="22">
        <v>44351</v>
      </c>
      <c r="B116" s="52">
        <v>3240.1</v>
      </c>
      <c r="C116" s="52">
        <v>111.4</v>
      </c>
      <c r="D116" s="52">
        <v>107</v>
      </c>
      <c r="E116" s="52">
        <v>112.6</v>
      </c>
      <c r="G116" s="52"/>
      <c r="H116" s="52"/>
      <c r="I116" s="52"/>
      <c r="J116" s="52"/>
    </row>
    <row r="117" spans="1:10" s="20" customFormat="1">
      <c r="A117" s="22">
        <v>44354</v>
      </c>
      <c r="B117" s="52">
        <v>3252.1</v>
      </c>
      <c r="C117" s="52">
        <v>111.6</v>
      </c>
      <c r="D117" s="52">
        <v>106.9</v>
      </c>
      <c r="E117" s="52">
        <v>112.5</v>
      </c>
      <c r="G117" s="52"/>
      <c r="H117" s="52"/>
      <c r="I117" s="52"/>
      <c r="J117" s="52"/>
    </row>
    <row r="118" spans="1:10" s="20" customFormat="1">
      <c r="A118" s="22">
        <v>44355</v>
      </c>
      <c r="B118" s="52">
        <v>3247.8</v>
      </c>
      <c r="C118" s="52">
        <v>111.6</v>
      </c>
      <c r="D118" s="52">
        <v>106.6</v>
      </c>
      <c r="E118" s="52">
        <v>112.5</v>
      </c>
      <c r="G118" s="52"/>
      <c r="H118" s="52"/>
      <c r="I118" s="52"/>
      <c r="J118" s="52"/>
    </row>
    <row r="119" spans="1:10" s="20" customFormat="1">
      <c r="A119" s="22">
        <v>44356</v>
      </c>
      <c r="B119" s="52">
        <v>3216.2</v>
      </c>
      <c r="C119" s="52">
        <v>111.4</v>
      </c>
      <c r="D119" s="52">
        <v>106.3</v>
      </c>
      <c r="E119" s="52">
        <v>112.3</v>
      </c>
      <c r="G119" s="52"/>
      <c r="H119" s="52"/>
      <c r="I119" s="52"/>
      <c r="J119" s="52"/>
    </row>
    <row r="120" spans="1:10" s="20" customFormat="1">
      <c r="A120" s="22">
        <v>44357</v>
      </c>
      <c r="B120" s="52">
        <v>3224.6</v>
      </c>
      <c r="C120" s="52">
        <v>111.8</v>
      </c>
      <c r="D120" s="52">
        <v>106.7</v>
      </c>
      <c r="E120" s="52">
        <v>112.9</v>
      </c>
      <c r="G120" s="52"/>
      <c r="H120" s="52"/>
      <c r="I120" s="52"/>
      <c r="J120" s="52"/>
    </row>
    <row r="121" spans="1:10" s="20" customFormat="1">
      <c r="A121" s="22">
        <v>44358</v>
      </c>
      <c r="B121" s="52">
        <v>3249.3</v>
      </c>
      <c r="C121" s="52">
        <v>112</v>
      </c>
      <c r="D121" s="52">
        <v>107</v>
      </c>
      <c r="E121" s="52">
        <v>113.1</v>
      </c>
      <c r="G121" s="52"/>
      <c r="H121" s="52"/>
      <c r="I121" s="52"/>
      <c r="J121" s="52"/>
    </row>
    <row r="122" spans="1:10" s="20" customFormat="1">
      <c r="A122" s="22">
        <v>44361</v>
      </c>
      <c r="B122" s="52">
        <v>3252.1</v>
      </c>
      <c r="C122" s="52">
        <v>112.3</v>
      </c>
      <c r="D122" s="52">
        <v>107.1</v>
      </c>
      <c r="E122" s="52">
        <v>113.3</v>
      </c>
      <c r="G122" s="52"/>
      <c r="H122" s="52"/>
      <c r="I122" s="52"/>
      <c r="J122" s="52"/>
    </row>
    <row r="123" spans="1:10" s="20" customFormat="1">
      <c r="A123" s="22">
        <v>44362</v>
      </c>
      <c r="B123" s="52">
        <v>3258.6</v>
      </c>
      <c r="C123" s="52">
        <v>112.2</v>
      </c>
      <c r="D123" s="52">
        <v>106.7</v>
      </c>
      <c r="E123" s="52">
        <v>113.1</v>
      </c>
      <c r="G123" s="52"/>
      <c r="H123" s="52"/>
      <c r="I123" s="52"/>
      <c r="J123" s="52"/>
    </row>
    <row r="124" spans="1:10" s="20" customFormat="1">
      <c r="A124" s="22">
        <v>44363</v>
      </c>
      <c r="B124" s="52">
        <v>3278.7</v>
      </c>
      <c r="C124" s="52">
        <v>111.8</v>
      </c>
      <c r="D124" s="52">
        <v>106.1</v>
      </c>
      <c r="E124" s="52">
        <v>112.4</v>
      </c>
      <c r="G124" s="52"/>
      <c r="H124" s="52"/>
      <c r="I124" s="52"/>
      <c r="J124" s="52"/>
    </row>
    <row r="125" spans="1:10" s="20" customFormat="1">
      <c r="A125" s="22">
        <v>44364</v>
      </c>
      <c r="B125" s="52">
        <v>3265</v>
      </c>
      <c r="C125" s="52">
        <v>111.4</v>
      </c>
      <c r="D125" s="52">
        <v>105.5</v>
      </c>
      <c r="E125" s="52">
        <v>112.4</v>
      </c>
      <c r="G125" s="52"/>
      <c r="H125" s="52"/>
      <c r="I125" s="52"/>
      <c r="J125" s="52"/>
    </row>
    <row r="126" spans="1:10" s="20" customFormat="1">
      <c r="A126" s="22">
        <v>44365</v>
      </c>
      <c r="B126" s="52">
        <v>3267.9</v>
      </c>
      <c r="C126" s="52">
        <v>109.8</v>
      </c>
      <c r="D126" s="52">
        <v>105.4</v>
      </c>
      <c r="E126" s="52">
        <v>110.9</v>
      </c>
      <c r="G126" s="52"/>
      <c r="H126" s="52"/>
      <c r="I126" s="52"/>
      <c r="J126" s="52"/>
    </row>
    <row r="127" spans="1:10" s="20" customFormat="1">
      <c r="A127" s="22">
        <v>44368</v>
      </c>
      <c r="B127" s="52">
        <v>3240.8</v>
      </c>
      <c r="C127" s="52">
        <v>110.9</v>
      </c>
      <c r="D127" s="52">
        <v>104.5</v>
      </c>
      <c r="E127" s="52">
        <v>112.5</v>
      </c>
      <c r="G127" s="52"/>
      <c r="H127" s="52"/>
      <c r="I127" s="52"/>
      <c r="J127" s="52"/>
    </row>
    <row r="128" spans="1:10" s="20" customFormat="1">
      <c r="A128" s="22">
        <v>44369</v>
      </c>
      <c r="B128" s="52">
        <v>3263.9</v>
      </c>
      <c r="C128" s="52">
        <v>111.6</v>
      </c>
      <c r="D128" s="52">
        <v>104.3</v>
      </c>
      <c r="E128" s="52">
        <v>113.1</v>
      </c>
      <c r="G128" s="52"/>
      <c r="H128" s="52"/>
      <c r="I128" s="52"/>
      <c r="J128" s="52"/>
    </row>
    <row r="129" spans="1:10" s="20" customFormat="1">
      <c r="A129" s="22">
        <v>44370</v>
      </c>
      <c r="B129" s="52">
        <v>3276.2</v>
      </c>
      <c r="C129" s="52">
        <v>111.4</v>
      </c>
      <c r="D129" s="52">
        <v>105.3</v>
      </c>
      <c r="E129" s="52">
        <v>112.9</v>
      </c>
      <c r="G129" s="52"/>
      <c r="H129" s="52"/>
      <c r="I129" s="52"/>
      <c r="J129" s="52"/>
    </row>
    <row r="130" spans="1:10" s="20" customFormat="1">
      <c r="A130" s="22">
        <v>44371</v>
      </c>
      <c r="B130" s="52">
        <v>3286.1</v>
      </c>
      <c r="C130" s="52">
        <v>112</v>
      </c>
      <c r="D130" s="52">
        <v>105.9</v>
      </c>
      <c r="E130" s="52">
        <v>113.6</v>
      </c>
      <c r="G130" s="52"/>
      <c r="H130" s="52"/>
      <c r="I130" s="52"/>
      <c r="J130" s="52"/>
    </row>
    <row r="131" spans="1:10" s="20" customFormat="1">
      <c r="A131" s="22">
        <v>44372</v>
      </c>
      <c r="B131" s="52">
        <v>3302.8</v>
      </c>
      <c r="C131" s="52">
        <v>112.4</v>
      </c>
      <c r="D131" s="52">
        <v>106.8</v>
      </c>
      <c r="E131" s="52">
        <v>114</v>
      </c>
      <c r="G131" s="52"/>
      <c r="H131" s="52"/>
      <c r="I131" s="52"/>
      <c r="J131" s="52"/>
    </row>
    <row r="132" spans="1:10" s="20" customFormat="1">
      <c r="A132" s="22">
        <v>44375</v>
      </c>
      <c r="B132" s="52">
        <v>3301.9</v>
      </c>
      <c r="C132" s="52">
        <v>112.5</v>
      </c>
      <c r="D132" s="52">
        <v>106.9</v>
      </c>
      <c r="E132" s="52">
        <v>114.2</v>
      </c>
      <c r="G132" s="52"/>
      <c r="H132" s="52"/>
      <c r="I132" s="52"/>
      <c r="J132" s="52"/>
    </row>
    <row r="133" spans="1:10" s="20" customFormat="1">
      <c r="A133" s="22">
        <v>44376</v>
      </c>
      <c r="B133" s="52">
        <v>3286.7</v>
      </c>
      <c r="C133" s="52">
        <v>112.4</v>
      </c>
      <c r="D133" s="52">
        <v>106.6</v>
      </c>
      <c r="E133" s="52">
        <v>114.3</v>
      </c>
      <c r="G133" s="52"/>
      <c r="H133" s="52"/>
      <c r="I133" s="52"/>
      <c r="J133" s="52"/>
    </row>
    <row r="134" spans="1:10" s="20" customFormat="1">
      <c r="A134" s="22">
        <v>44377</v>
      </c>
      <c r="B134" s="52">
        <v>3296.7</v>
      </c>
      <c r="C134" s="52">
        <v>112.2</v>
      </c>
      <c r="D134" s="52">
        <v>106.4</v>
      </c>
      <c r="E134" s="52">
        <v>114.4</v>
      </c>
      <c r="G134" s="52"/>
      <c r="H134" s="52"/>
      <c r="I134" s="52"/>
      <c r="J134" s="52"/>
    </row>
    <row r="135" spans="1:10" s="20" customFormat="1">
      <c r="A135" s="22">
        <v>44378</v>
      </c>
      <c r="B135" s="52">
        <v>3282.1</v>
      </c>
      <c r="C135" s="52">
        <v>112.6</v>
      </c>
      <c r="D135" s="52">
        <v>105.9</v>
      </c>
      <c r="E135" s="52">
        <v>115</v>
      </c>
      <c r="G135" s="52"/>
      <c r="H135" s="52"/>
      <c r="I135" s="52"/>
      <c r="J135" s="52"/>
    </row>
    <row r="136" spans="1:10" s="20" customFormat="1">
      <c r="A136" s="22">
        <v>44379</v>
      </c>
      <c r="B136" s="52">
        <v>3281.8</v>
      </c>
      <c r="C136" s="52">
        <v>113.2</v>
      </c>
      <c r="D136" s="52">
        <v>104.9</v>
      </c>
      <c r="E136" s="52">
        <v>115.9</v>
      </c>
      <c r="G136" s="52"/>
      <c r="H136" s="52"/>
      <c r="I136" s="52"/>
      <c r="J136" s="52"/>
    </row>
    <row r="137" spans="1:10" s="20" customFormat="1">
      <c r="A137" s="22">
        <v>44382</v>
      </c>
      <c r="B137" s="52">
        <v>3293.2</v>
      </c>
      <c r="C137" s="52">
        <v>113.4</v>
      </c>
      <c r="D137" s="52">
        <v>104.9</v>
      </c>
      <c r="E137" s="52">
        <v>115.9</v>
      </c>
      <c r="G137" s="52"/>
      <c r="H137" s="52"/>
      <c r="I137" s="52"/>
      <c r="J137" s="52"/>
    </row>
    <row r="138" spans="1:10" s="20" customFormat="1">
      <c r="A138" s="22">
        <v>44383</v>
      </c>
      <c r="B138" s="52">
        <v>3305.2</v>
      </c>
      <c r="C138" s="52">
        <v>113.1</v>
      </c>
      <c r="D138" s="52">
        <v>104.2</v>
      </c>
      <c r="E138" s="52">
        <v>115.6</v>
      </c>
      <c r="G138" s="52"/>
      <c r="H138" s="52"/>
      <c r="I138" s="52"/>
      <c r="J138" s="52"/>
    </row>
    <row r="139" spans="1:10" s="20" customFormat="1">
      <c r="A139" s="22">
        <v>44384</v>
      </c>
      <c r="B139" s="52">
        <v>3285.3</v>
      </c>
      <c r="C139" s="52">
        <v>113.4</v>
      </c>
      <c r="D139" s="52">
        <v>103.8</v>
      </c>
      <c r="E139" s="52">
        <v>116</v>
      </c>
      <c r="G139" s="52"/>
      <c r="H139" s="52"/>
      <c r="I139" s="52"/>
      <c r="J139" s="52"/>
    </row>
    <row r="140" spans="1:10" s="20" customFormat="1">
      <c r="A140" s="22">
        <v>44385</v>
      </c>
      <c r="B140" s="52">
        <v>3252.7</v>
      </c>
      <c r="C140" s="52">
        <v>112.3</v>
      </c>
      <c r="D140" s="52">
        <v>101.9</v>
      </c>
      <c r="E140" s="52">
        <v>115</v>
      </c>
      <c r="G140" s="52"/>
      <c r="H140" s="52"/>
      <c r="I140" s="52"/>
      <c r="J140" s="52"/>
    </row>
    <row r="141" spans="1:10" s="20" customFormat="1">
      <c r="A141" s="22">
        <v>44386</v>
      </c>
      <c r="B141" s="52">
        <v>3218</v>
      </c>
      <c r="C141" s="52">
        <v>113.5</v>
      </c>
      <c r="D141" s="52">
        <v>102</v>
      </c>
      <c r="E141" s="52">
        <v>116.3</v>
      </c>
      <c r="G141" s="52"/>
      <c r="H141" s="52"/>
      <c r="I141" s="52"/>
      <c r="J141" s="52"/>
    </row>
    <row r="142" spans="1:10" s="20" customFormat="1">
      <c r="A142" s="22">
        <v>44389</v>
      </c>
      <c r="B142" s="52">
        <v>3246.5</v>
      </c>
      <c r="C142" s="52">
        <v>114.1</v>
      </c>
      <c r="D142" s="52">
        <v>102.7</v>
      </c>
      <c r="E142" s="52">
        <v>116.7</v>
      </c>
      <c r="G142" s="52"/>
      <c r="H142" s="52"/>
      <c r="I142" s="52"/>
      <c r="J142" s="52"/>
    </row>
    <row r="143" spans="1:10" s="20" customFormat="1">
      <c r="A143" s="22">
        <v>44390</v>
      </c>
      <c r="B143" s="52">
        <v>3271.4</v>
      </c>
      <c r="C143" s="52">
        <v>113.7</v>
      </c>
      <c r="D143" s="52">
        <v>103.7</v>
      </c>
      <c r="E143" s="52">
        <v>116.3</v>
      </c>
      <c r="G143" s="52"/>
      <c r="H143" s="52"/>
      <c r="I143" s="52"/>
      <c r="J143" s="52"/>
    </row>
    <row r="144" spans="1:10" s="20" customFormat="1">
      <c r="A144" s="22">
        <v>44391</v>
      </c>
      <c r="B144" s="52">
        <v>3264.8</v>
      </c>
      <c r="C144" s="52">
        <v>113.7</v>
      </c>
      <c r="D144" s="52">
        <v>103.6</v>
      </c>
      <c r="E144" s="52">
        <v>116.5</v>
      </c>
      <c r="G144" s="52"/>
      <c r="H144" s="52"/>
      <c r="I144" s="52"/>
      <c r="J144" s="52"/>
    </row>
    <row r="145" spans="1:10" s="20" customFormat="1">
      <c r="A145" s="22">
        <v>44392</v>
      </c>
      <c r="B145" s="52">
        <v>3286.2</v>
      </c>
      <c r="C145" s="52">
        <v>113.1</v>
      </c>
      <c r="D145" s="52">
        <v>104.4</v>
      </c>
      <c r="E145" s="52">
        <v>116.1</v>
      </c>
      <c r="G145" s="52"/>
      <c r="H145" s="52"/>
      <c r="I145" s="52"/>
      <c r="J145" s="52"/>
    </row>
    <row r="146" spans="1:10" s="20" customFormat="1">
      <c r="A146" s="22">
        <v>44393</v>
      </c>
      <c r="B146" s="52">
        <v>3276.9</v>
      </c>
      <c r="C146" s="52">
        <v>112.4</v>
      </c>
      <c r="D146" s="52">
        <v>103.7</v>
      </c>
      <c r="E146" s="52">
        <v>115.2</v>
      </c>
      <c r="G146" s="52"/>
      <c r="H146" s="52"/>
      <c r="I146" s="52"/>
      <c r="J146" s="52"/>
    </row>
    <row r="147" spans="1:10" s="20" customFormat="1">
      <c r="A147" s="22">
        <v>44396</v>
      </c>
      <c r="B147" s="52">
        <v>3244</v>
      </c>
      <c r="C147" s="52">
        <v>110.6</v>
      </c>
      <c r="D147" s="52">
        <v>102</v>
      </c>
      <c r="E147" s="52">
        <v>113.4</v>
      </c>
      <c r="G147" s="52"/>
      <c r="H147" s="52"/>
      <c r="I147" s="52"/>
      <c r="J147" s="52"/>
    </row>
    <row r="148" spans="1:10" s="20" customFormat="1">
      <c r="A148" s="22">
        <v>44397</v>
      </c>
      <c r="B148" s="52">
        <v>3232.7</v>
      </c>
      <c r="C148" s="52">
        <v>111.7</v>
      </c>
      <c r="D148" s="52">
        <v>101.5</v>
      </c>
      <c r="E148" s="52">
        <v>115.1</v>
      </c>
      <c r="G148" s="52"/>
      <c r="H148" s="52"/>
      <c r="I148" s="52"/>
      <c r="J148" s="52"/>
    </row>
    <row r="149" spans="1:10" s="20" customFormat="1">
      <c r="A149" s="22">
        <v>44398</v>
      </c>
      <c r="B149" s="52">
        <v>3215.9</v>
      </c>
      <c r="C149" s="52">
        <v>112.9</v>
      </c>
      <c r="D149" s="52">
        <v>101.6</v>
      </c>
      <c r="E149" s="52">
        <v>116</v>
      </c>
      <c r="G149" s="52"/>
      <c r="H149" s="52"/>
      <c r="I149" s="52"/>
      <c r="J149" s="52"/>
    </row>
    <row r="150" spans="1:10" s="20" customFormat="1">
      <c r="A150" s="22">
        <v>44399</v>
      </c>
      <c r="B150" s="52">
        <v>3250.2</v>
      </c>
      <c r="C150" s="52">
        <v>113.3</v>
      </c>
      <c r="D150" s="52">
        <v>102.7</v>
      </c>
      <c r="E150" s="52">
        <v>116.3</v>
      </c>
      <c r="G150" s="52"/>
      <c r="H150" s="52"/>
      <c r="I150" s="52"/>
      <c r="J150" s="52"/>
    </row>
    <row r="151" spans="1:10" s="20" customFormat="1">
      <c r="A151" s="22">
        <v>44400</v>
      </c>
      <c r="B151" s="52">
        <v>3254.4</v>
      </c>
      <c r="C151" s="52">
        <v>114.2</v>
      </c>
      <c r="D151" s="52">
        <v>101.5</v>
      </c>
      <c r="E151" s="52">
        <v>117.5</v>
      </c>
      <c r="G151" s="52"/>
      <c r="H151" s="52"/>
      <c r="I151" s="52"/>
      <c r="J151" s="52"/>
    </row>
    <row r="152" spans="1:10" s="20" customFormat="1">
      <c r="A152" s="22">
        <v>44403</v>
      </c>
      <c r="B152" s="52">
        <v>3225</v>
      </c>
      <c r="C152" s="52">
        <v>114.5</v>
      </c>
      <c r="D152" s="52">
        <v>99.1</v>
      </c>
      <c r="E152" s="52">
        <v>117.7</v>
      </c>
      <c r="G152" s="52"/>
      <c r="H152" s="52"/>
      <c r="I152" s="52"/>
      <c r="J152" s="52"/>
    </row>
    <row r="153" spans="1:10" s="20" customFormat="1">
      <c r="A153" s="22">
        <v>44404</v>
      </c>
      <c r="B153" s="52">
        <v>3232.5</v>
      </c>
      <c r="C153" s="52">
        <v>114.1</v>
      </c>
      <c r="D153" s="52">
        <v>97</v>
      </c>
      <c r="E153" s="52">
        <v>117.2</v>
      </c>
      <c r="G153" s="52"/>
      <c r="H153" s="52"/>
      <c r="I153" s="52"/>
      <c r="J153" s="52"/>
    </row>
    <row r="154" spans="1:10" s="20" customFormat="1">
      <c r="A154" s="22">
        <v>44405</v>
      </c>
      <c r="B154" s="52">
        <v>3236.9</v>
      </c>
      <c r="C154" s="52">
        <v>114.1</v>
      </c>
      <c r="D154" s="52">
        <v>98.2</v>
      </c>
      <c r="E154" s="52">
        <v>117.2</v>
      </c>
      <c r="G154" s="52"/>
      <c r="H154" s="52"/>
      <c r="I154" s="52"/>
      <c r="J154" s="52"/>
    </row>
    <row r="155" spans="1:10" s="20" customFormat="1">
      <c r="A155" s="22">
        <v>44406</v>
      </c>
      <c r="B155" s="52">
        <v>3242.7</v>
      </c>
      <c r="C155" s="52">
        <v>114.9</v>
      </c>
      <c r="D155" s="52">
        <v>100.3</v>
      </c>
      <c r="E155" s="52">
        <v>117.7</v>
      </c>
      <c r="G155" s="52"/>
      <c r="H155" s="52"/>
      <c r="I155" s="52"/>
      <c r="J155" s="52"/>
    </row>
    <row r="156" spans="1:10" s="20" customFormat="1">
      <c r="A156" s="22">
        <v>44407</v>
      </c>
      <c r="B156" s="52">
        <v>3202.3</v>
      </c>
      <c r="C156" s="52">
        <v>114.1</v>
      </c>
      <c r="D156" s="52">
        <v>98.9</v>
      </c>
      <c r="E156" s="52">
        <v>117</v>
      </c>
      <c r="G156" s="52"/>
      <c r="H156" s="52"/>
      <c r="I156" s="52"/>
      <c r="J156" s="52"/>
    </row>
    <row r="157" spans="1:10" s="20" customFormat="1">
      <c r="A157" s="22">
        <v>44410</v>
      </c>
      <c r="B157" s="52">
        <v>3223</v>
      </c>
      <c r="C157" s="52">
        <v>114.4</v>
      </c>
      <c r="D157" s="52">
        <v>100.1</v>
      </c>
      <c r="E157" s="52">
        <v>116.8</v>
      </c>
      <c r="G157" s="52"/>
      <c r="H157" s="52"/>
      <c r="I157" s="52"/>
      <c r="J157" s="52"/>
    </row>
    <row r="158" spans="1:10" s="20" customFormat="1">
      <c r="A158" s="22">
        <v>44411</v>
      </c>
      <c r="B158" s="52">
        <v>3237.1</v>
      </c>
      <c r="C158" s="52">
        <v>115</v>
      </c>
      <c r="D158" s="52">
        <v>100.2</v>
      </c>
      <c r="E158" s="52">
        <v>117.8</v>
      </c>
      <c r="G158" s="52"/>
      <c r="H158" s="52"/>
      <c r="I158" s="52"/>
      <c r="J158" s="52"/>
    </row>
    <row r="159" spans="1:10" s="20" customFormat="1">
      <c r="A159" s="22">
        <v>44412</v>
      </c>
      <c r="B159" s="52">
        <v>3280.4</v>
      </c>
      <c r="C159" s="52">
        <v>114.7</v>
      </c>
      <c r="D159" s="52">
        <v>100.9</v>
      </c>
      <c r="E159" s="52">
        <v>117.2</v>
      </c>
      <c r="G159" s="52"/>
      <c r="H159" s="52"/>
      <c r="I159" s="52"/>
      <c r="J159" s="52"/>
    </row>
    <row r="160" spans="1:10" s="20" customFormat="1">
      <c r="A160" s="22">
        <v>44413</v>
      </c>
      <c r="B160" s="52">
        <v>3276.1</v>
      </c>
      <c r="C160" s="52">
        <v>115.3</v>
      </c>
      <c r="D160" s="52">
        <v>100.6</v>
      </c>
      <c r="E160" s="52">
        <v>117.9</v>
      </c>
      <c r="G160" s="52"/>
      <c r="H160" s="52"/>
      <c r="I160" s="52"/>
      <c r="J160" s="52"/>
    </row>
    <row r="161" spans="1:10" s="20" customFormat="1">
      <c r="A161" s="22">
        <v>44414</v>
      </c>
      <c r="B161" s="52">
        <v>3270.4</v>
      </c>
      <c r="C161" s="52">
        <v>115.2</v>
      </c>
      <c r="D161" s="52">
        <v>100.1</v>
      </c>
      <c r="E161" s="52">
        <v>118.1</v>
      </c>
      <c r="G161" s="52"/>
      <c r="H161" s="52"/>
      <c r="I161" s="52"/>
      <c r="J161" s="52"/>
    </row>
    <row r="162" spans="1:10" s="20" customFormat="1">
      <c r="A162" s="22">
        <v>44417</v>
      </c>
      <c r="B162" s="52">
        <v>3260.4</v>
      </c>
      <c r="C162" s="52">
        <v>115.1</v>
      </c>
      <c r="D162" s="52">
        <v>100.2</v>
      </c>
      <c r="E162" s="52">
        <v>118</v>
      </c>
      <c r="G162" s="52"/>
      <c r="H162" s="52"/>
      <c r="I162" s="52"/>
      <c r="J162" s="52"/>
    </row>
    <row r="163" spans="1:10" s="20" customFormat="1">
      <c r="A163" s="22">
        <v>44418</v>
      </c>
      <c r="B163" s="52">
        <v>3243.2</v>
      </c>
      <c r="C163" s="52">
        <v>115.2</v>
      </c>
      <c r="D163" s="52">
        <v>100.7</v>
      </c>
      <c r="E163" s="52">
        <v>118.1</v>
      </c>
      <c r="G163" s="52"/>
      <c r="H163" s="52"/>
      <c r="I163" s="52"/>
      <c r="J163" s="52"/>
    </row>
    <row r="164" spans="1:10" s="20" customFormat="1">
      <c r="A164" s="22">
        <v>44419</v>
      </c>
      <c r="B164" s="52">
        <v>3220.6</v>
      </c>
      <c r="C164" s="52">
        <v>115.6</v>
      </c>
      <c r="D164" s="52">
        <v>100.5</v>
      </c>
      <c r="E164" s="52">
        <v>118.4</v>
      </c>
      <c r="G164" s="52"/>
      <c r="H164" s="52"/>
      <c r="I164" s="52"/>
      <c r="J164" s="52"/>
    </row>
    <row r="165" spans="1:10" s="20" customFormat="1">
      <c r="A165" s="22">
        <v>44420</v>
      </c>
      <c r="B165" s="52">
        <v>3208.4</v>
      </c>
      <c r="C165" s="52">
        <v>115.8</v>
      </c>
      <c r="D165" s="52">
        <v>99.9</v>
      </c>
      <c r="E165" s="52">
        <v>118.8</v>
      </c>
      <c r="G165" s="52"/>
      <c r="H165" s="52"/>
      <c r="I165" s="52"/>
      <c r="J165" s="52"/>
    </row>
    <row r="166" spans="1:10" s="20" customFormat="1">
      <c r="A166" s="22">
        <v>44421</v>
      </c>
      <c r="B166" s="52">
        <v>3171.3</v>
      </c>
      <c r="C166" s="52">
        <v>116.2</v>
      </c>
      <c r="D166" s="52">
        <v>99.2</v>
      </c>
      <c r="E166" s="52">
        <v>119</v>
      </c>
      <c r="G166" s="52"/>
      <c r="H166" s="52"/>
      <c r="I166" s="52"/>
      <c r="J166" s="52"/>
    </row>
    <row r="167" spans="1:10" s="20" customFormat="1">
      <c r="A167" s="22">
        <v>44424</v>
      </c>
      <c r="B167" s="52">
        <v>3171.3</v>
      </c>
      <c r="C167" s="52">
        <v>116.1</v>
      </c>
      <c r="D167" s="52">
        <v>98.5</v>
      </c>
      <c r="E167" s="52">
        <v>119.3</v>
      </c>
      <c r="G167" s="52"/>
      <c r="H167" s="52"/>
      <c r="I167" s="52"/>
      <c r="J167" s="52"/>
    </row>
    <row r="168" spans="1:10" s="20" customFormat="1">
      <c r="A168" s="22">
        <v>44425</v>
      </c>
      <c r="B168" s="52">
        <v>3143.1</v>
      </c>
      <c r="C168" s="52">
        <v>115.2</v>
      </c>
      <c r="D168" s="52">
        <v>97.2</v>
      </c>
      <c r="E168" s="52">
        <v>118.4</v>
      </c>
      <c r="G168" s="52"/>
      <c r="H168" s="52"/>
      <c r="I168" s="52"/>
      <c r="J168" s="52"/>
    </row>
    <row r="169" spans="1:10" s="20" customFormat="1">
      <c r="A169" s="22">
        <v>44426</v>
      </c>
      <c r="B169" s="52">
        <v>3158.9</v>
      </c>
      <c r="C169" s="52">
        <v>114.4</v>
      </c>
      <c r="D169" s="52">
        <v>97.7</v>
      </c>
      <c r="E169" s="52">
        <v>117.2</v>
      </c>
      <c r="G169" s="52"/>
      <c r="H169" s="52"/>
      <c r="I169" s="52"/>
      <c r="J169" s="52"/>
    </row>
    <row r="170" spans="1:10" s="20" customFormat="1">
      <c r="A170" s="22">
        <v>44427</v>
      </c>
      <c r="B170" s="52">
        <v>3097.8</v>
      </c>
      <c r="C170" s="52">
        <v>113.9</v>
      </c>
      <c r="D170" s="52">
        <v>95.4</v>
      </c>
      <c r="E170" s="52">
        <v>117.3</v>
      </c>
      <c r="G170" s="52"/>
      <c r="H170" s="52"/>
      <c r="I170" s="52"/>
      <c r="J170" s="52"/>
    </row>
    <row r="171" spans="1:10" s="20" customFormat="1">
      <c r="A171" s="22">
        <v>44428</v>
      </c>
      <c r="B171" s="52">
        <v>3060.5</v>
      </c>
      <c r="C171" s="52">
        <v>114.5</v>
      </c>
      <c r="D171" s="52">
        <v>94.5</v>
      </c>
      <c r="E171" s="52">
        <v>118.3</v>
      </c>
      <c r="G171" s="52"/>
      <c r="H171" s="52"/>
      <c r="I171" s="52"/>
      <c r="J171" s="52"/>
    </row>
    <row r="172" spans="1:10" s="20" customFormat="1">
      <c r="A172" s="22">
        <v>44431</v>
      </c>
      <c r="B172" s="52">
        <v>3090.2</v>
      </c>
      <c r="C172" s="52">
        <v>115.7</v>
      </c>
      <c r="D172" s="52">
        <v>95.8</v>
      </c>
      <c r="E172" s="52">
        <v>119.3</v>
      </c>
      <c r="G172" s="52"/>
      <c r="H172" s="52"/>
      <c r="I172" s="52"/>
      <c r="J172" s="52"/>
    </row>
    <row r="173" spans="1:10" s="20" customFormat="1">
      <c r="A173" s="22">
        <v>44432</v>
      </c>
      <c r="B173" s="52">
        <v>3138.3</v>
      </c>
      <c r="C173" s="52">
        <v>116.1</v>
      </c>
      <c r="D173" s="52">
        <v>98.3</v>
      </c>
      <c r="E173" s="52">
        <v>119.4</v>
      </c>
      <c r="G173" s="52"/>
      <c r="H173" s="52"/>
      <c r="I173" s="52"/>
      <c r="J173" s="52"/>
    </row>
    <row r="174" spans="1:10" s="20" customFormat="1">
      <c r="A174" s="22">
        <v>44433</v>
      </c>
      <c r="B174" s="52">
        <v>3146.8</v>
      </c>
      <c r="C174" s="52">
        <v>116.2</v>
      </c>
      <c r="D174" s="52">
        <v>98.7</v>
      </c>
      <c r="E174" s="52">
        <v>119.7</v>
      </c>
      <c r="G174" s="52"/>
      <c r="H174" s="52"/>
      <c r="I174" s="52"/>
      <c r="J174" s="52"/>
    </row>
    <row r="175" spans="1:10" s="20" customFormat="1">
      <c r="A175" s="22">
        <v>44434</v>
      </c>
      <c r="B175" s="52">
        <v>3128.5</v>
      </c>
      <c r="C175" s="52">
        <v>115.6</v>
      </c>
      <c r="D175" s="52">
        <v>98</v>
      </c>
      <c r="E175" s="52">
        <v>119</v>
      </c>
      <c r="G175" s="52"/>
      <c r="H175" s="52"/>
      <c r="I175" s="52"/>
      <c r="J175" s="52"/>
    </row>
    <row r="176" spans="1:10" s="20" customFormat="1">
      <c r="A176" s="22">
        <v>44435</v>
      </c>
      <c r="B176" s="52">
        <v>3133.9</v>
      </c>
      <c r="C176" s="52">
        <v>116.5</v>
      </c>
      <c r="D176" s="52">
        <v>98.5</v>
      </c>
      <c r="E176" s="52">
        <v>120.1</v>
      </c>
      <c r="G176" s="52"/>
      <c r="H176" s="52"/>
      <c r="I176" s="52"/>
      <c r="J176" s="52"/>
    </row>
    <row r="177" spans="1:10" s="20" customFormat="1">
      <c r="A177" s="22">
        <v>44438</v>
      </c>
      <c r="B177" s="52">
        <v>3144.2</v>
      </c>
      <c r="C177" s="52">
        <v>117</v>
      </c>
      <c r="D177" s="52">
        <v>99.5</v>
      </c>
      <c r="E177" s="52">
        <v>120.6</v>
      </c>
      <c r="G177" s="52"/>
      <c r="H177" s="52"/>
      <c r="I177" s="52"/>
      <c r="J177" s="52"/>
    </row>
    <row r="178" spans="1:10" s="20" customFormat="1">
      <c r="A178" s="22">
        <v>44439</v>
      </c>
      <c r="B178" s="52">
        <v>3199.3</v>
      </c>
      <c r="C178" s="52">
        <v>116.8</v>
      </c>
      <c r="D178" s="52">
        <v>101.3</v>
      </c>
      <c r="E178" s="52">
        <v>120.4</v>
      </c>
      <c r="G178" s="52"/>
      <c r="H178" s="52"/>
      <c r="I178" s="52"/>
      <c r="J178" s="52"/>
    </row>
    <row r="179" spans="1:10" s="20" customFormat="1">
      <c r="A179" s="22">
        <v>44440</v>
      </c>
      <c r="B179" s="52">
        <v>3207</v>
      </c>
      <c r="C179" s="52">
        <v>117.2</v>
      </c>
      <c r="D179" s="52">
        <v>101.6</v>
      </c>
      <c r="E179" s="52">
        <v>120.4</v>
      </c>
      <c r="G179" s="52"/>
      <c r="H179" s="52"/>
      <c r="I179" s="52"/>
      <c r="J179" s="52"/>
    </row>
    <row r="180" spans="1:10" s="20" customFormat="1">
      <c r="A180" s="22">
        <v>44441</v>
      </c>
      <c r="B180" s="52">
        <v>3175.9</v>
      </c>
      <c r="C180" s="52">
        <v>117.5</v>
      </c>
      <c r="D180" s="52">
        <v>101.6</v>
      </c>
      <c r="E180" s="52">
        <v>120.8</v>
      </c>
      <c r="G180" s="52"/>
      <c r="H180" s="52"/>
      <c r="I180" s="52"/>
      <c r="J180" s="52"/>
    </row>
    <row r="181" spans="1:10" s="20" customFormat="1">
      <c r="A181" s="22">
        <v>44442</v>
      </c>
      <c r="B181" s="52">
        <v>3201.1</v>
      </c>
      <c r="C181" s="52">
        <v>117.6</v>
      </c>
      <c r="D181" s="52">
        <v>101.9</v>
      </c>
      <c r="E181" s="52">
        <v>120.7</v>
      </c>
      <c r="G181" s="52"/>
      <c r="H181" s="52"/>
      <c r="I181" s="52"/>
      <c r="J181" s="52"/>
    </row>
    <row r="182" spans="1:10" s="20" customFormat="1">
      <c r="A182" s="22">
        <v>44445</v>
      </c>
      <c r="B182" s="52">
        <v>3203.3</v>
      </c>
      <c r="C182" s="52">
        <v>117.8</v>
      </c>
      <c r="D182" s="52">
        <v>102.5</v>
      </c>
      <c r="E182" s="52">
        <v>120.7</v>
      </c>
      <c r="G182" s="52"/>
      <c r="H182" s="52"/>
      <c r="I182" s="52"/>
      <c r="J182" s="52"/>
    </row>
    <row r="183" spans="1:10" s="20" customFormat="1">
      <c r="A183" s="22">
        <v>44446</v>
      </c>
      <c r="B183" s="52">
        <v>3187.4</v>
      </c>
      <c r="C183" s="52">
        <v>117.4</v>
      </c>
      <c r="D183" s="52">
        <v>102.6</v>
      </c>
      <c r="E183" s="52">
        <v>120.3</v>
      </c>
      <c r="G183" s="52"/>
      <c r="H183" s="52"/>
      <c r="I183" s="52"/>
      <c r="J183" s="52"/>
    </row>
    <row r="184" spans="1:10" s="20" customFormat="1">
      <c r="A184" s="22">
        <v>44447</v>
      </c>
      <c r="B184" s="52">
        <v>3163</v>
      </c>
      <c r="C184" s="52">
        <v>117</v>
      </c>
      <c r="D184" s="52">
        <v>101.7</v>
      </c>
      <c r="E184" s="52">
        <v>120.2</v>
      </c>
      <c r="G184" s="52"/>
      <c r="H184" s="52"/>
      <c r="I184" s="52"/>
      <c r="J184" s="52"/>
    </row>
    <row r="185" spans="1:10" s="20" customFormat="1">
      <c r="A185" s="22">
        <v>44448</v>
      </c>
      <c r="B185" s="52">
        <v>3114.7</v>
      </c>
      <c r="C185" s="52">
        <v>116.6</v>
      </c>
      <c r="D185" s="52">
        <v>100.6</v>
      </c>
      <c r="E185" s="52">
        <v>119.6</v>
      </c>
      <c r="G185" s="52"/>
      <c r="H185" s="52"/>
      <c r="I185" s="52"/>
      <c r="J185" s="52"/>
    </row>
    <row r="186" spans="1:10" s="20" customFormat="1">
      <c r="A186" s="22">
        <v>44449</v>
      </c>
      <c r="B186" s="52">
        <v>3125.8</v>
      </c>
      <c r="C186" s="52">
        <v>116.1</v>
      </c>
      <c r="D186" s="52">
        <v>101.3</v>
      </c>
      <c r="E186" s="52">
        <v>118.7</v>
      </c>
      <c r="G186" s="52"/>
      <c r="H186" s="52"/>
      <c r="I186" s="52"/>
      <c r="J186" s="52"/>
    </row>
    <row r="187" spans="1:10" s="20" customFormat="1">
      <c r="A187" s="22">
        <v>44452</v>
      </c>
      <c r="B187" s="52">
        <v>3127.9</v>
      </c>
      <c r="C187" s="52">
        <v>116.2</v>
      </c>
      <c r="D187" s="52">
        <v>100.8</v>
      </c>
      <c r="E187" s="52">
        <v>119</v>
      </c>
      <c r="G187" s="52"/>
      <c r="H187" s="52"/>
      <c r="I187" s="52"/>
      <c r="J187" s="52"/>
    </row>
    <row r="188" spans="1:10" s="20" customFormat="1">
      <c r="A188" s="22">
        <v>44453</v>
      </c>
      <c r="B188" s="52">
        <v>3148.8</v>
      </c>
      <c r="C188" s="52">
        <v>115.8</v>
      </c>
      <c r="D188" s="52">
        <v>100.3</v>
      </c>
      <c r="E188" s="52">
        <v>118.3</v>
      </c>
      <c r="G188" s="52"/>
      <c r="H188" s="52"/>
      <c r="I188" s="52"/>
      <c r="J188" s="52"/>
    </row>
    <row r="189" spans="1:10" s="20" customFormat="1">
      <c r="A189" s="22">
        <v>44454</v>
      </c>
      <c r="B189" s="52">
        <v>3153.4</v>
      </c>
      <c r="C189" s="52">
        <v>116.3</v>
      </c>
      <c r="D189" s="52">
        <v>99.8</v>
      </c>
      <c r="E189" s="52">
        <v>119.3</v>
      </c>
      <c r="G189" s="52"/>
      <c r="H189" s="52"/>
      <c r="I189" s="52"/>
      <c r="J189" s="52"/>
    </row>
    <row r="190" spans="1:10" s="20" customFormat="1">
      <c r="A190" s="22">
        <v>44455</v>
      </c>
      <c r="B190" s="52">
        <v>3130.1</v>
      </c>
      <c r="C190" s="52">
        <v>116.1</v>
      </c>
      <c r="D190" s="52">
        <v>98.8</v>
      </c>
      <c r="E190" s="52">
        <v>119.1</v>
      </c>
      <c r="G190" s="52"/>
      <c r="H190" s="52"/>
      <c r="I190" s="52"/>
      <c r="J190" s="52"/>
    </row>
    <row r="191" spans="1:10" s="20" customFormat="1">
      <c r="A191" s="22">
        <v>44456</v>
      </c>
      <c r="B191" s="52">
        <v>3140.5</v>
      </c>
      <c r="C191" s="52">
        <v>115.1</v>
      </c>
      <c r="D191" s="52">
        <v>99</v>
      </c>
      <c r="E191" s="52">
        <v>118</v>
      </c>
      <c r="G191" s="52"/>
      <c r="H191" s="52"/>
      <c r="I191" s="52"/>
      <c r="J191" s="52"/>
    </row>
    <row r="192" spans="1:10" s="20" customFormat="1">
      <c r="A192" s="22">
        <v>44459</v>
      </c>
      <c r="B192" s="52">
        <v>3140.5</v>
      </c>
      <c r="C192" s="52">
        <v>113.2</v>
      </c>
      <c r="D192" s="52">
        <v>97.4</v>
      </c>
      <c r="E192" s="52">
        <v>116</v>
      </c>
      <c r="G192" s="52"/>
      <c r="H192" s="52"/>
      <c r="I192" s="52"/>
      <c r="J192" s="52"/>
    </row>
    <row r="193" spans="1:10" s="20" customFormat="1">
      <c r="A193" s="22">
        <v>44460</v>
      </c>
      <c r="B193" s="52">
        <v>3140.5</v>
      </c>
      <c r="C193" s="52">
        <v>113.4</v>
      </c>
      <c r="D193" s="52">
        <v>97.7</v>
      </c>
      <c r="E193" s="52">
        <v>115.9</v>
      </c>
      <c r="G193" s="52"/>
      <c r="H193" s="52"/>
      <c r="I193" s="52"/>
      <c r="J193" s="52"/>
    </row>
    <row r="194" spans="1:10" s="20" customFormat="1">
      <c r="A194" s="22">
        <v>44461</v>
      </c>
      <c r="B194" s="52">
        <v>3140.5</v>
      </c>
      <c r="C194" s="52">
        <v>114.3</v>
      </c>
      <c r="D194" s="52">
        <v>97.8</v>
      </c>
      <c r="E194" s="52">
        <v>117</v>
      </c>
      <c r="G194" s="52"/>
      <c r="H194" s="52"/>
      <c r="I194" s="52"/>
      <c r="J194" s="52"/>
    </row>
    <row r="195" spans="1:10" s="20" customFormat="1">
      <c r="A195" s="22">
        <v>44462</v>
      </c>
      <c r="B195" s="52">
        <v>3127.6</v>
      </c>
      <c r="C195" s="52">
        <v>115.5</v>
      </c>
      <c r="D195" s="52">
        <v>98.5</v>
      </c>
      <c r="E195" s="52">
        <v>118.4</v>
      </c>
      <c r="G195" s="52"/>
      <c r="H195" s="52"/>
      <c r="I195" s="52"/>
      <c r="J195" s="52"/>
    </row>
    <row r="196" spans="1:10" s="20" customFormat="1">
      <c r="A196" s="22">
        <v>44463</v>
      </c>
      <c r="B196" s="52">
        <v>3125.2</v>
      </c>
      <c r="C196" s="52">
        <v>115.4</v>
      </c>
      <c r="D196" s="52">
        <v>97.9</v>
      </c>
      <c r="E196" s="52">
        <v>118.6</v>
      </c>
      <c r="G196" s="52"/>
      <c r="H196" s="52"/>
      <c r="I196" s="52"/>
      <c r="J196" s="52"/>
    </row>
    <row r="197" spans="1:10" s="20" customFormat="1">
      <c r="A197" s="22">
        <v>44466</v>
      </c>
      <c r="B197" s="52">
        <v>3133.6</v>
      </c>
      <c r="C197" s="52">
        <v>115.1</v>
      </c>
      <c r="D197" s="52">
        <v>98.1</v>
      </c>
      <c r="E197" s="52">
        <v>118.3</v>
      </c>
      <c r="G197" s="52"/>
      <c r="H197" s="52"/>
      <c r="I197" s="52"/>
      <c r="J197" s="52"/>
    </row>
    <row r="198" spans="1:10" s="20" customFormat="1">
      <c r="A198" s="22">
        <v>44467</v>
      </c>
      <c r="B198" s="52">
        <v>3097.9</v>
      </c>
      <c r="C198" s="52">
        <v>112.7</v>
      </c>
      <c r="D198" s="52">
        <v>97.6</v>
      </c>
      <c r="E198" s="52">
        <v>115.9</v>
      </c>
      <c r="G198" s="52"/>
      <c r="H198" s="52"/>
      <c r="I198" s="52"/>
      <c r="J198" s="52"/>
    </row>
    <row r="199" spans="1:10" s="20" customFormat="1">
      <c r="A199" s="22">
        <v>44468</v>
      </c>
      <c r="B199" s="52">
        <v>3060.3</v>
      </c>
      <c r="C199" s="52">
        <v>112.6</v>
      </c>
      <c r="D199" s="52">
        <v>96.9</v>
      </c>
      <c r="E199" s="52">
        <v>116.1</v>
      </c>
      <c r="G199" s="52"/>
      <c r="H199" s="52"/>
      <c r="I199" s="52"/>
      <c r="J199" s="52"/>
    </row>
    <row r="200" spans="1:10" s="20" customFormat="1">
      <c r="A200" s="22">
        <v>44469</v>
      </c>
      <c r="B200" s="52">
        <v>3068.8</v>
      </c>
      <c r="C200" s="52">
        <v>111.8</v>
      </c>
      <c r="D200" s="52">
        <v>97</v>
      </c>
      <c r="E200" s="52">
        <v>114.7</v>
      </c>
      <c r="G200" s="52"/>
      <c r="H200" s="52"/>
      <c r="I200" s="52"/>
      <c r="J200" s="52"/>
    </row>
    <row r="201" spans="1:10" s="20" customFormat="1">
      <c r="A201" s="22">
        <v>44470</v>
      </c>
      <c r="B201" s="52">
        <v>3019.2</v>
      </c>
      <c r="C201" s="52">
        <v>112.4</v>
      </c>
      <c r="D201" s="52">
        <v>96.5</v>
      </c>
      <c r="E201" s="52">
        <v>116</v>
      </c>
      <c r="G201" s="52"/>
      <c r="H201" s="52"/>
      <c r="I201" s="52"/>
      <c r="J201" s="52"/>
    </row>
    <row r="202" spans="1:10" s="20" customFormat="1">
      <c r="A202" s="22">
        <v>44473</v>
      </c>
      <c r="B202" s="52">
        <v>3019.2</v>
      </c>
      <c r="C202" s="52">
        <v>111.3</v>
      </c>
      <c r="D202" s="52">
        <v>95.7</v>
      </c>
      <c r="E202" s="52">
        <v>114.5</v>
      </c>
      <c r="G202" s="52"/>
      <c r="H202" s="52"/>
      <c r="I202" s="52"/>
      <c r="J202" s="52"/>
    </row>
    <row r="203" spans="1:10" s="20" customFormat="1">
      <c r="A203" s="22">
        <v>44474</v>
      </c>
      <c r="B203" s="52">
        <v>2962.2</v>
      </c>
      <c r="C203" s="52">
        <v>112.1</v>
      </c>
      <c r="D203" s="52">
        <v>95.7</v>
      </c>
      <c r="E203" s="52">
        <v>115.7</v>
      </c>
      <c r="G203" s="52"/>
      <c r="H203" s="52"/>
      <c r="I203" s="52"/>
      <c r="J203" s="52"/>
    </row>
    <row r="204" spans="1:10" s="20" customFormat="1">
      <c r="A204" s="22">
        <v>44475</v>
      </c>
      <c r="B204" s="52">
        <v>2908.3</v>
      </c>
      <c r="C204" s="52">
        <v>112.1</v>
      </c>
      <c r="D204" s="52">
        <v>95</v>
      </c>
      <c r="E204" s="52">
        <v>116.2</v>
      </c>
      <c r="G204" s="52"/>
      <c r="H204" s="52"/>
      <c r="I204" s="52"/>
      <c r="J204" s="52"/>
    </row>
    <row r="205" spans="1:10" s="20" customFormat="1">
      <c r="A205" s="22">
        <v>44476</v>
      </c>
      <c r="B205" s="52">
        <v>2959.5</v>
      </c>
      <c r="C205" s="52">
        <v>113.3</v>
      </c>
      <c r="D205" s="52">
        <v>97</v>
      </c>
      <c r="E205" s="52">
        <v>117.1</v>
      </c>
      <c r="G205" s="52"/>
      <c r="H205" s="52"/>
      <c r="I205" s="52"/>
      <c r="J205" s="52"/>
    </row>
    <row r="206" spans="1:10" s="20" customFormat="1">
      <c r="A206" s="22">
        <v>44477</v>
      </c>
      <c r="B206" s="52">
        <v>2956.3</v>
      </c>
      <c r="C206" s="52">
        <v>113.1</v>
      </c>
      <c r="D206" s="52">
        <v>97.3</v>
      </c>
      <c r="E206" s="52">
        <v>116.9</v>
      </c>
      <c r="G206" s="52"/>
      <c r="H206" s="52"/>
      <c r="I206" s="52"/>
      <c r="J206" s="52"/>
    </row>
    <row r="207" spans="1:10" s="20" customFormat="1">
      <c r="A207" s="22">
        <v>44480</v>
      </c>
      <c r="B207" s="52">
        <v>2956.3</v>
      </c>
      <c r="C207" s="52">
        <v>112.7</v>
      </c>
      <c r="D207" s="52">
        <v>98</v>
      </c>
      <c r="E207" s="52">
        <v>116.1</v>
      </c>
      <c r="G207" s="52"/>
      <c r="H207" s="52"/>
      <c r="I207" s="52"/>
      <c r="J207" s="52"/>
    </row>
    <row r="208" spans="1:10" s="20" customFormat="1">
      <c r="A208" s="22">
        <v>44481</v>
      </c>
      <c r="B208" s="52">
        <v>2916.4</v>
      </c>
      <c r="C208" s="52">
        <v>112.4</v>
      </c>
      <c r="D208" s="52">
        <v>97</v>
      </c>
      <c r="E208" s="52">
        <v>115.8</v>
      </c>
      <c r="G208" s="52"/>
      <c r="H208" s="52"/>
      <c r="I208" s="52"/>
      <c r="J208" s="52"/>
    </row>
    <row r="209" spans="1:10" s="20" customFormat="1">
      <c r="A209" s="22">
        <v>44482</v>
      </c>
      <c r="B209" s="52">
        <v>2944.4</v>
      </c>
      <c r="C209" s="52">
        <v>113</v>
      </c>
      <c r="D209" s="52">
        <v>97.6</v>
      </c>
      <c r="E209" s="52">
        <v>116.2</v>
      </c>
      <c r="G209" s="52"/>
      <c r="H209" s="52"/>
      <c r="I209" s="52"/>
      <c r="J209" s="52"/>
    </row>
    <row r="210" spans="1:10" s="20" customFormat="1">
      <c r="A210" s="22">
        <v>44483</v>
      </c>
      <c r="B210" s="52">
        <v>2988.6</v>
      </c>
      <c r="C210" s="52">
        <v>114.7</v>
      </c>
      <c r="D210" s="52">
        <v>98.1</v>
      </c>
      <c r="E210" s="52">
        <v>118.2</v>
      </c>
      <c r="G210" s="52"/>
      <c r="H210" s="52"/>
      <c r="I210" s="52"/>
      <c r="J210" s="52"/>
    </row>
    <row r="211" spans="1:10" s="20" customFormat="1">
      <c r="A211" s="22">
        <v>44484</v>
      </c>
      <c r="B211" s="52">
        <v>3015.1</v>
      </c>
      <c r="C211" s="52">
        <v>115.6</v>
      </c>
      <c r="D211" s="52">
        <v>99.4</v>
      </c>
      <c r="E211" s="52">
        <v>119</v>
      </c>
      <c r="G211" s="52"/>
      <c r="H211" s="52"/>
      <c r="I211" s="52"/>
      <c r="J211" s="52"/>
    </row>
    <row r="212" spans="1:10" s="20" customFormat="1">
      <c r="A212" s="22">
        <v>44487</v>
      </c>
      <c r="B212" s="52">
        <v>3006.7</v>
      </c>
      <c r="C212" s="52">
        <v>115.8</v>
      </c>
      <c r="D212" s="52">
        <v>99.3</v>
      </c>
      <c r="E212" s="52">
        <v>119.4</v>
      </c>
      <c r="G212" s="52"/>
      <c r="H212" s="52"/>
      <c r="I212" s="52"/>
      <c r="J212" s="52"/>
    </row>
    <row r="213" spans="1:10" s="20" customFormat="1">
      <c r="A213" s="22">
        <v>44488</v>
      </c>
      <c r="B213" s="52">
        <v>3029</v>
      </c>
      <c r="C213" s="52">
        <v>116.6</v>
      </c>
      <c r="D213" s="52">
        <v>100.2</v>
      </c>
      <c r="E213" s="52">
        <v>120.3</v>
      </c>
      <c r="G213" s="52"/>
      <c r="H213" s="52"/>
      <c r="I213" s="52"/>
      <c r="J213" s="52"/>
    </row>
    <row r="214" spans="1:10" s="20" customFormat="1">
      <c r="A214" s="22">
        <v>44489</v>
      </c>
      <c r="B214" s="52">
        <v>3013.1</v>
      </c>
      <c r="C214" s="52">
        <v>117</v>
      </c>
      <c r="D214" s="52">
        <v>100.7</v>
      </c>
      <c r="E214" s="52">
        <v>120.8</v>
      </c>
      <c r="G214" s="52"/>
      <c r="H214" s="52"/>
      <c r="I214" s="52"/>
      <c r="J214" s="52"/>
    </row>
    <row r="215" spans="1:10" s="20" customFormat="1">
      <c r="A215" s="22">
        <v>44490</v>
      </c>
      <c r="B215" s="52">
        <v>3007.3</v>
      </c>
      <c r="C215" s="52">
        <v>117.2</v>
      </c>
      <c r="D215" s="52">
        <v>100.1</v>
      </c>
      <c r="E215" s="52">
        <v>121.1</v>
      </c>
      <c r="G215" s="52"/>
      <c r="H215" s="52"/>
      <c r="I215" s="52"/>
      <c r="J215" s="52"/>
    </row>
    <row r="216" spans="1:10" s="20" customFormat="1">
      <c r="A216" s="22">
        <v>44491</v>
      </c>
      <c r="B216" s="52">
        <v>3006.2</v>
      </c>
      <c r="C216" s="52">
        <v>117.1</v>
      </c>
      <c r="D216" s="52">
        <v>100.1</v>
      </c>
      <c r="E216" s="52">
        <v>121</v>
      </c>
      <c r="G216" s="52"/>
      <c r="H216" s="52"/>
      <c r="I216" s="52"/>
      <c r="J216" s="52"/>
    </row>
    <row r="217" spans="1:10" s="20" customFormat="1">
      <c r="A217" s="22">
        <v>44494</v>
      </c>
      <c r="B217" s="52">
        <v>3020.5</v>
      </c>
      <c r="C217" s="52">
        <v>117.5</v>
      </c>
      <c r="D217" s="52">
        <v>100.4</v>
      </c>
      <c r="E217" s="52">
        <v>121.6</v>
      </c>
      <c r="G217" s="52"/>
      <c r="H217" s="52"/>
      <c r="I217" s="52"/>
      <c r="J217" s="52"/>
    </row>
    <row r="218" spans="1:10" s="20" customFormat="1">
      <c r="A218" s="22">
        <v>44495</v>
      </c>
      <c r="B218" s="52">
        <v>3049.1</v>
      </c>
      <c r="C218" s="52">
        <v>117.7</v>
      </c>
      <c r="D218" s="52">
        <v>100.3</v>
      </c>
      <c r="E218" s="52">
        <v>121.8</v>
      </c>
      <c r="G218" s="52"/>
      <c r="H218" s="52"/>
      <c r="I218" s="52"/>
      <c r="J218" s="52"/>
    </row>
    <row r="219" spans="1:10" s="20" customFormat="1">
      <c r="A219" s="22">
        <v>44496</v>
      </c>
      <c r="B219" s="52">
        <v>3025.5</v>
      </c>
      <c r="C219" s="52">
        <v>117.2</v>
      </c>
      <c r="D219" s="52">
        <v>99.3</v>
      </c>
      <c r="E219" s="52">
        <v>121.2</v>
      </c>
      <c r="G219" s="52"/>
      <c r="H219" s="52"/>
      <c r="I219" s="52"/>
      <c r="J219" s="52"/>
    </row>
    <row r="220" spans="1:10" s="20" customFormat="1">
      <c r="A220" s="22">
        <v>44497</v>
      </c>
      <c r="B220" s="52">
        <v>3009.6</v>
      </c>
      <c r="C220" s="52">
        <v>118.2</v>
      </c>
      <c r="D220" s="52">
        <v>98.8</v>
      </c>
      <c r="E220" s="52">
        <v>122.4</v>
      </c>
      <c r="G220" s="52"/>
      <c r="H220" s="52"/>
      <c r="I220" s="52"/>
      <c r="J220" s="52"/>
    </row>
    <row r="221" spans="1:10" s="20" customFormat="1">
      <c r="A221" s="22">
        <v>44498</v>
      </c>
      <c r="B221" s="52">
        <v>2970.7</v>
      </c>
      <c r="C221" s="52">
        <v>118</v>
      </c>
      <c r="D221" s="52">
        <v>97.9</v>
      </c>
      <c r="E221" s="52">
        <v>122.6</v>
      </c>
      <c r="G221" s="52"/>
      <c r="H221" s="52"/>
      <c r="I221" s="52"/>
      <c r="J221" s="52"/>
    </row>
    <row r="222" spans="1:10" s="20" customFormat="1">
      <c r="A222" s="22">
        <v>44501</v>
      </c>
      <c r="B222" s="52">
        <v>2978.9</v>
      </c>
      <c r="C222" s="52">
        <v>118.6</v>
      </c>
      <c r="D222" s="52">
        <v>97.9</v>
      </c>
      <c r="E222" s="52">
        <v>122.8</v>
      </c>
      <c r="G222" s="52"/>
      <c r="H222" s="52"/>
      <c r="I222" s="52"/>
      <c r="J222" s="52"/>
    </row>
    <row r="223" spans="1:10" s="20" customFormat="1">
      <c r="A223" s="22">
        <v>44502</v>
      </c>
      <c r="B223" s="52">
        <v>3013.5</v>
      </c>
      <c r="C223" s="52">
        <v>118.8</v>
      </c>
      <c r="D223" s="52">
        <v>97.8</v>
      </c>
      <c r="E223" s="52">
        <v>123.3</v>
      </c>
      <c r="G223" s="52"/>
      <c r="H223" s="52"/>
      <c r="I223" s="52"/>
      <c r="J223" s="52"/>
    </row>
    <row r="224" spans="1:10" s="20" customFormat="1">
      <c r="A224" s="22">
        <v>44503</v>
      </c>
      <c r="B224" s="52">
        <v>2975.7</v>
      </c>
      <c r="C224" s="52">
        <v>119.4</v>
      </c>
      <c r="D224" s="52">
        <v>97.7</v>
      </c>
      <c r="E224" s="52">
        <v>124.1</v>
      </c>
      <c r="G224" s="52"/>
      <c r="H224" s="52"/>
      <c r="I224" s="52"/>
      <c r="J224" s="52"/>
    </row>
    <row r="225" spans="1:10" s="20" customFormat="1">
      <c r="A225" s="22">
        <v>44504</v>
      </c>
      <c r="B225" s="52">
        <v>2983.2</v>
      </c>
      <c r="C225" s="52">
        <v>119.9</v>
      </c>
      <c r="D225" s="52">
        <v>98.2</v>
      </c>
      <c r="E225" s="52">
        <v>124.6</v>
      </c>
      <c r="G225" s="52"/>
      <c r="H225" s="52"/>
      <c r="I225" s="52"/>
      <c r="J225" s="52"/>
    </row>
    <row r="226" spans="1:10" s="20" customFormat="1">
      <c r="A226" s="22">
        <v>44505</v>
      </c>
      <c r="B226" s="52">
        <v>2969.3</v>
      </c>
      <c r="C226" s="52">
        <v>120.2</v>
      </c>
      <c r="D226" s="52">
        <v>97.9</v>
      </c>
      <c r="E226" s="52">
        <v>125.1</v>
      </c>
      <c r="G226" s="52"/>
      <c r="H226" s="52"/>
      <c r="I226" s="52"/>
      <c r="J226" s="52"/>
    </row>
    <row r="227" spans="1:10" s="20" customFormat="1">
      <c r="A227" s="22">
        <v>44508</v>
      </c>
      <c r="B227" s="52">
        <v>2960.2</v>
      </c>
      <c r="C227" s="52">
        <v>120.4</v>
      </c>
      <c r="D227" s="52">
        <v>98.2</v>
      </c>
      <c r="E227" s="52">
        <v>125.2</v>
      </c>
      <c r="G227" s="52"/>
      <c r="H227" s="52"/>
      <c r="I227" s="52"/>
      <c r="J227" s="52"/>
    </row>
    <row r="228" spans="1:10" s="20" customFormat="1">
      <c r="A228" s="22">
        <v>44509</v>
      </c>
      <c r="B228" s="52">
        <v>2962.5</v>
      </c>
      <c r="C228" s="52">
        <v>120</v>
      </c>
      <c r="D228" s="52">
        <v>98.5</v>
      </c>
      <c r="E228" s="52">
        <v>124.7</v>
      </c>
      <c r="G228" s="52"/>
      <c r="H228" s="52"/>
      <c r="I228" s="52"/>
      <c r="J228" s="52"/>
    </row>
    <row r="229" spans="1:10" s="20" customFormat="1">
      <c r="A229" s="22">
        <v>44510</v>
      </c>
      <c r="B229" s="52">
        <v>2930.2</v>
      </c>
      <c r="C229" s="52">
        <v>119</v>
      </c>
      <c r="D229" s="52">
        <v>98.7</v>
      </c>
      <c r="E229" s="52">
        <v>123.7</v>
      </c>
      <c r="G229" s="52"/>
      <c r="H229" s="52"/>
      <c r="I229" s="52"/>
      <c r="J229" s="52"/>
    </row>
    <row r="230" spans="1:10" s="20" customFormat="1">
      <c r="A230" s="22">
        <v>44511</v>
      </c>
      <c r="B230" s="52">
        <v>2924.9</v>
      </c>
      <c r="C230" s="52">
        <v>119</v>
      </c>
      <c r="D230" s="52">
        <v>99.2</v>
      </c>
      <c r="E230" s="52">
        <v>123.8</v>
      </c>
      <c r="G230" s="52"/>
      <c r="H230" s="52"/>
      <c r="I230" s="52"/>
      <c r="J230" s="52"/>
    </row>
    <row r="231" spans="1:10" s="20" customFormat="1">
      <c r="A231" s="22">
        <v>44512</v>
      </c>
      <c r="B231" s="52">
        <v>2968.8</v>
      </c>
      <c r="C231" s="52">
        <v>119.8</v>
      </c>
      <c r="D231" s="52">
        <v>99.5</v>
      </c>
      <c r="E231" s="52">
        <v>124.7</v>
      </c>
      <c r="G231" s="52"/>
      <c r="H231" s="52"/>
      <c r="I231" s="52"/>
      <c r="J231" s="52"/>
    </row>
    <row r="232" spans="1:10" s="20" customFormat="1">
      <c r="A232" s="22">
        <v>44515</v>
      </c>
      <c r="B232" s="52">
        <v>2999.5</v>
      </c>
      <c r="C232" s="52">
        <v>119.9</v>
      </c>
      <c r="D232" s="52">
        <v>99.6</v>
      </c>
      <c r="E232" s="52">
        <v>124.7</v>
      </c>
      <c r="G232" s="52"/>
      <c r="H232" s="52"/>
      <c r="I232" s="52"/>
      <c r="J232" s="52"/>
    </row>
    <row r="233" spans="1:10" s="20" customFormat="1">
      <c r="A233" s="22">
        <v>44516</v>
      </c>
      <c r="B233" s="52">
        <v>2997.2</v>
      </c>
      <c r="C233" s="52">
        <v>120.1</v>
      </c>
      <c r="D233" s="52">
        <v>99.9</v>
      </c>
      <c r="E233" s="52">
        <v>125.2</v>
      </c>
      <c r="G233" s="52"/>
      <c r="H233" s="52"/>
      <c r="I233" s="52"/>
      <c r="J233" s="52"/>
    </row>
    <row r="234" spans="1:10" s="20" customFormat="1">
      <c r="A234" s="22">
        <v>44517</v>
      </c>
      <c r="B234" s="52">
        <v>2962.4</v>
      </c>
      <c r="C234" s="52">
        <v>119.7</v>
      </c>
      <c r="D234" s="52">
        <v>99.6</v>
      </c>
      <c r="E234" s="52">
        <v>124.8</v>
      </c>
      <c r="G234" s="52"/>
      <c r="H234" s="52"/>
      <c r="I234" s="52"/>
      <c r="J234" s="52"/>
    </row>
    <row r="235" spans="1:10" s="20" customFormat="1">
      <c r="A235" s="22">
        <v>44518</v>
      </c>
      <c r="B235" s="52">
        <v>2947.4</v>
      </c>
      <c r="C235" s="52">
        <v>119.9</v>
      </c>
      <c r="D235" s="52">
        <v>98.6</v>
      </c>
      <c r="E235" s="52">
        <v>125.3</v>
      </c>
      <c r="G235" s="52"/>
      <c r="H235" s="52"/>
      <c r="I235" s="52"/>
      <c r="J235" s="52"/>
    </row>
    <row r="236" spans="1:10" s="20" customFormat="1">
      <c r="A236" s="22">
        <v>44519</v>
      </c>
      <c r="B236" s="52">
        <v>2971</v>
      </c>
      <c r="C236" s="52">
        <v>119.7</v>
      </c>
      <c r="D236" s="52">
        <v>98.3</v>
      </c>
      <c r="E236" s="52">
        <v>125.1</v>
      </c>
      <c r="G236" s="52"/>
      <c r="H236" s="52"/>
      <c r="I236" s="52"/>
      <c r="J236" s="52"/>
    </row>
    <row r="237" spans="1:10" s="20" customFormat="1">
      <c r="A237" s="22">
        <v>44522</v>
      </c>
      <c r="B237" s="52">
        <v>3013.3</v>
      </c>
      <c r="C237" s="52">
        <v>119</v>
      </c>
      <c r="D237" s="52">
        <v>97.7</v>
      </c>
      <c r="E237" s="52">
        <v>124.7</v>
      </c>
      <c r="G237" s="52"/>
      <c r="H237" s="52"/>
      <c r="I237" s="52"/>
      <c r="J237" s="52"/>
    </row>
    <row r="238" spans="1:10" s="20" customFormat="1">
      <c r="A238" s="22">
        <v>44523</v>
      </c>
      <c r="B238" s="52">
        <v>2997.3</v>
      </c>
      <c r="C238" s="52">
        <v>118.8</v>
      </c>
      <c r="D238" s="52">
        <v>97.2</v>
      </c>
      <c r="E238" s="52">
        <v>124.9</v>
      </c>
      <c r="G238" s="52"/>
      <c r="H238" s="52"/>
      <c r="I238" s="52"/>
      <c r="J238" s="52"/>
    </row>
    <row r="239" spans="1:10" s="20" customFormat="1">
      <c r="A239" s="22">
        <v>44524</v>
      </c>
      <c r="B239" s="52">
        <v>2994.3</v>
      </c>
      <c r="C239" s="52">
        <v>118.9</v>
      </c>
      <c r="D239" s="52">
        <v>97</v>
      </c>
      <c r="E239" s="52">
        <v>125.2</v>
      </c>
      <c r="G239" s="52"/>
      <c r="H239" s="52"/>
      <c r="I239" s="52"/>
      <c r="J239" s="52"/>
    </row>
    <row r="240" spans="1:10" s="20" customFormat="1">
      <c r="A240" s="22">
        <v>44525</v>
      </c>
      <c r="B240" s="52">
        <v>2980.3</v>
      </c>
      <c r="C240" s="52">
        <v>119</v>
      </c>
      <c r="D240" s="52">
        <v>97.1</v>
      </c>
      <c r="E240" s="52">
        <v>125.2</v>
      </c>
      <c r="G240" s="52"/>
      <c r="H240" s="52"/>
      <c r="I240" s="52"/>
      <c r="J240" s="52"/>
    </row>
    <row r="241" spans="1:10" s="20" customFormat="1">
      <c r="A241" s="22">
        <v>44526</v>
      </c>
      <c r="B241" s="52">
        <v>2936.4</v>
      </c>
      <c r="C241" s="52">
        <v>116.4</v>
      </c>
      <c r="D241" s="52">
        <v>94.7</v>
      </c>
      <c r="E241" s="52">
        <v>122.3</v>
      </c>
      <c r="G241" s="52"/>
      <c r="H241" s="52"/>
      <c r="I241" s="52"/>
      <c r="J241" s="52"/>
    </row>
    <row r="242" spans="1:10" s="20" customFormat="1">
      <c r="A242" s="22">
        <v>44529</v>
      </c>
      <c r="B242" s="52">
        <v>2909.3</v>
      </c>
      <c r="C242" s="52">
        <v>117.3</v>
      </c>
      <c r="D242" s="52">
        <v>94.4</v>
      </c>
      <c r="E242" s="52">
        <v>123.9</v>
      </c>
      <c r="G242" s="52"/>
      <c r="H242" s="52"/>
      <c r="I242" s="52"/>
      <c r="J242" s="52"/>
    </row>
    <row r="243" spans="1:10" s="20" customFormat="1">
      <c r="A243" s="22">
        <v>44530</v>
      </c>
      <c r="B243" s="52">
        <v>2839</v>
      </c>
      <c r="C243" s="52">
        <v>115.3</v>
      </c>
      <c r="D243" s="52">
        <v>93.9</v>
      </c>
      <c r="E243" s="52">
        <v>121.6</v>
      </c>
      <c r="G243" s="52"/>
      <c r="H243" s="52"/>
      <c r="I243" s="52"/>
      <c r="J243" s="52"/>
    </row>
    <row r="244" spans="1:10" s="20" customFormat="1">
      <c r="A244" s="22">
        <v>44531</v>
      </c>
      <c r="B244" s="52">
        <v>2899.7</v>
      </c>
      <c r="C244" s="52">
        <v>114.8</v>
      </c>
      <c r="D244" s="52">
        <v>95</v>
      </c>
      <c r="E244" s="52">
        <v>120.2</v>
      </c>
      <c r="G244" s="52"/>
      <c r="H244" s="52"/>
      <c r="I244" s="52"/>
      <c r="J244" s="52"/>
    </row>
    <row r="245" spans="1:10" s="20" customFormat="1">
      <c r="A245" s="22">
        <v>44532</v>
      </c>
      <c r="B245" s="52">
        <v>2945.3</v>
      </c>
      <c r="C245" s="52">
        <v>115.7</v>
      </c>
      <c r="D245" s="52">
        <v>95.7</v>
      </c>
      <c r="E245" s="52">
        <v>121.9</v>
      </c>
      <c r="G245" s="52"/>
      <c r="H245" s="52"/>
      <c r="I245" s="52"/>
      <c r="J245" s="52"/>
    </row>
    <row r="246" spans="1:10" s="20" customFormat="1">
      <c r="A246" s="22">
        <v>44533</v>
      </c>
      <c r="B246" s="52">
        <v>2968.3</v>
      </c>
      <c r="C246" s="52">
        <v>114.7</v>
      </c>
      <c r="D246" s="52">
        <v>94.8</v>
      </c>
      <c r="E246" s="52">
        <v>120.8</v>
      </c>
      <c r="G246" s="52"/>
      <c r="H246" s="52"/>
      <c r="I246" s="52"/>
      <c r="J246" s="52"/>
    </row>
    <row r="247" spans="1:10" s="20" customFormat="1">
      <c r="A247" s="22">
        <v>44536</v>
      </c>
      <c r="B247" s="52">
        <v>2973.3</v>
      </c>
      <c r="C247" s="52">
        <v>115.9</v>
      </c>
      <c r="D247" s="52">
        <v>94</v>
      </c>
      <c r="E247" s="52">
        <v>122.2</v>
      </c>
      <c r="G247" s="52"/>
      <c r="H247" s="52"/>
      <c r="I247" s="52"/>
      <c r="J247" s="52"/>
    </row>
    <row r="248" spans="1:10" s="20" customFormat="1">
      <c r="A248" s="22">
        <v>44537</v>
      </c>
      <c r="B248" s="52">
        <v>2991.7</v>
      </c>
      <c r="C248" s="52">
        <v>118.4</v>
      </c>
      <c r="D248" s="52">
        <v>95.7</v>
      </c>
      <c r="E248" s="52">
        <v>124.8</v>
      </c>
      <c r="G248" s="52"/>
      <c r="H248" s="52"/>
      <c r="I248" s="52"/>
      <c r="J248" s="52"/>
    </row>
    <row r="249" spans="1:10" s="20" customFormat="1">
      <c r="A249" s="22">
        <v>44538</v>
      </c>
      <c r="B249" s="52">
        <v>3001.8</v>
      </c>
      <c r="C249" s="52">
        <v>118.8</v>
      </c>
      <c r="D249" s="52">
        <v>96.1</v>
      </c>
      <c r="E249" s="52">
        <v>125.2</v>
      </c>
      <c r="G249" s="52"/>
      <c r="H249" s="52"/>
      <c r="I249" s="52"/>
      <c r="J249" s="52"/>
    </row>
    <row r="250" spans="1:10" s="20" customFormat="1">
      <c r="A250" s="22">
        <v>44539</v>
      </c>
      <c r="B250" s="52">
        <v>3029.6</v>
      </c>
      <c r="C250" s="52">
        <v>117.9</v>
      </c>
      <c r="D250" s="52">
        <v>96.6</v>
      </c>
      <c r="E250" s="52">
        <v>124.3</v>
      </c>
      <c r="G250" s="52"/>
      <c r="H250" s="52"/>
      <c r="I250" s="52"/>
      <c r="J250" s="52"/>
    </row>
    <row r="251" spans="1:10" s="20" customFormat="1">
      <c r="A251" s="22">
        <v>44540</v>
      </c>
      <c r="B251" s="52">
        <v>3010.2</v>
      </c>
      <c r="C251" s="52">
        <v>118.5</v>
      </c>
      <c r="D251" s="52">
        <v>95.9</v>
      </c>
      <c r="E251" s="52">
        <v>125.5</v>
      </c>
      <c r="G251" s="52"/>
      <c r="H251" s="52"/>
      <c r="I251" s="52"/>
      <c r="J251" s="52"/>
    </row>
    <row r="252" spans="1:10" s="20" customFormat="1">
      <c r="A252" s="22">
        <v>44543</v>
      </c>
      <c r="B252" s="52">
        <v>3001.7</v>
      </c>
      <c r="C252" s="52">
        <v>117.5</v>
      </c>
      <c r="D252" s="52">
        <v>95.3</v>
      </c>
      <c r="E252" s="52">
        <v>124.3</v>
      </c>
      <c r="G252" s="52"/>
      <c r="H252" s="52"/>
      <c r="I252" s="52"/>
      <c r="J252" s="52"/>
    </row>
    <row r="253" spans="1:10" s="20" customFormat="1">
      <c r="A253" s="22">
        <v>44544</v>
      </c>
      <c r="B253" s="52">
        <v>2988</v>
      </c>
      <c r="C253" s="52">
        <v>116.7</v>
      </c>
      <c r="D253" s="52">
        <v>94.6</v>
      </c>
      <c r="E253" s="52">
        <v>123.4</v>
      </c>
      <c r="G253" s="52"/>
      <c r="H253" s="52"/>
      <c r="I253" s="52"/>
      <c r="J253" s="52"/>
    </row>
    <row r="254" spans="1:10" s="20" customFormat="1">
      <c r="A254" s="22">
        <v>44545</v>
      </c>
      <c r="B254" s="52">
        <v>2989.4</v>
      </c>
      <c r="C254" s="52">
        <v>118</v>
      </c>
      <c r="D254" s="52">
        <v>94</v>
      </c>
      <c r="E254" s="52">
        <v>125.4</v>
      </c>
      <c r="G254" s="52"/>
      <c r="H254" s="52"/>
      <c r="I254" s="52"/>
      <c r="J254" s="52"/>
    </row>
    <row r="255" spans="1:10" s="20" customFormat="1">
      <c r="A255" s="22">
        <v>44546</v>
      </c>
      <c r="B255" s="52">
        <v>3006.4</v>
      </c>
      <c r="C255" s="52">
        <v>117.7</v>
      </c>
      <c r="D255" s="52">
        <v>94.7</v>
      </c>
      <c r="E255" s="52">
        <v>124.3</v>
      </c>
      <c r="G255" s="52"/>
      <c r="H255" s="52"/>
      <c r="I255" s="52"/>
      <c r="J255" s="52"/>
    </row>
    <row r="256" spans="1:10" s="20" customFormat="1">
      <c r="A256" s="22">
        <v>44547</v>
      </c>
      <c r="B256" s="52">
        <v>3017.7</v>
      </c>
      <c r="C256" s="52">
        <v>116.7</v>
      </c>
      <c r="D256" s="52">
        <v>94.2</v>
      </c>
      <c r="E256" s="52">
        <v>123</v>
      </c>
      <c r="G256" s="52"/>
      <c r="H256" s="52"/>
      <c r="I256" s="52"/>
      <c r="J256" s="52"/>
    </row>
    <row r="257" spans="1:10" s="20" customFormat="1">
      <c r="A257" s="22">
        <v>44550</v>
      </c>
      <c r="B257" s="52">
        <v>2963</v>
      </c>
      <c r="C257" s="52">
        <v>115.3</v>
      </c>
      <c r="D257" s="52">
        <v>92.1</v>
      </c>
      <c r="E257" s="52">
        <v>121.6</v>
      </c>
      <c r="G257" s="52"/>
      <c r="H257" s="52"/>
      <c r="I257" s="52"/>
      <c r="J257" s="52"/>
    </row>
    <row r="258" spans="1:10" s="20" customFormat="1">
      <c r="A258" s="22">
        <v>44551</v>
      </c>
      <c r="B258" s="52">
        <v>2975</v>
      </c>
      <c r="C258" s="52">
        <v>117.2</v>
      </c>
      <c r="D258" s="52">
        <v>93.2</v>
      </c>
      <c r="E258" s="52">
        <v>123.8</v>
      </c>
      <c r="G258" s="52"/>
      <c r="H258" s="52"/>
      <c r="I258" s="52"/>
      <c r="J258" s="52"/>
    </row>
    <row r="259" spans="1:10" s="20" customFormat="1">
      <c r="A259" s="22">
        <v>44552</v>
      </c>
      <c r="B259" s="52">
        <v>2984.5</v>
      </c>
      <c r="C259" s="52">
        <v>118.3</v>
      </c>
      <c r="D259" s="52">
        <v>93.7</v>
      </c>
      <c r="E259" s="52">
        <v>125</v>
      </c>
      <c r="G259" s="52"/>
      <c r="H259" s="52"/>
      <c r="I259" s="52"/>
      <c r="J259" s="52"/>
    </row>
    <row r="260" spans="1:10" s="20" customFormat="1">
      <c r="A260" s="22">
        <v>44553</v>
      </c>
      <c r="B260" s="52">
        <v>2998.2</v>
      </c>
      <c r="C260" s="52">
        <v>119.2</v>
      </c>
      <c r="D260" s="52">
        <v>94.4</v>
      </c>
      <c r="E260" s="52">
        <v>125.8</v>
      </c>
      <c r="G260" s="52"/>
      <c r="H260" s="52"/>
      <c r="I260" s="52"/>
      <c r="J260" s="52"/>
    </row>
    <row r="261" spans="1:10" s="20" customFormat="1">
      <c r="A261" s="22">
        <v>44554</v>
      </c>
      <c r="B261" s="52">
        <v>3012.4</v>
      </c>
      <c r="C261" s="52">
        <v>119.2</v>
      </c>
      <c r="D261" s="52">
        <v>94.5</v>
      </c>
      <c r="E261" s="52">
        <v>125.8</v>
      </c>
      <c r="G261" s="52"/>
      <c r="H261" s="52"/>
      <c r="I261" s="52"/>
      <c r="J261" s="52"/>
    </row>
    <row r="262" spans="1:10" s="20" customFormat="1">
      <c r="A262" s="22">
        <v>44557</v>
      </c>
      <c r="B262" s="52">
        <v>2999.6</v>
      </c>
      <c r="C262" s="52">
        <v>120.4</v>
      </c>
      <c r="D262" s="52">
        <v>94.6</v>
      </c>
      <c r="E262" s="52">
        <v>127.6</v>
      </c>
      <c r="G262" s="52"/>
      <c r="H262" s="52"/>
      <c r="I262" s="52"/>
      <c r="J262" s="52"/>
    </row>
    <row r="263" spans="1:10" s="20" customFormat="1">
      <c r="A263" s="22">
        <v>44558</v>
      </c>
      <c r="B263" s="52">
        <v>3020.2</v>
      </c>
      <c r="C263" s="52">
        <v>120.4</v>
      </c>
      <c r="D263" s="52">
        <v>95</v>
      </c>
      <c r="E263" s="52">
        <v>127.4</v>
      </c>
      <c r="G263" s="52"/>
      <c r="H263" s="52"/>
      <c r="I263" s="52"/>
      <c r="J263" s="52"/>
    </row>
    <row r="264" spans="1:10" s="20" customFormat="1">
      <c r="A264" s="22">
        <v>44559</v>
      </c>
      <c r="B264" s="52">
        <v>2993.3</v>
      </c>
      <c r="C264" s="52">
        <v>120.6</v>
      </c>
      <c r="D264" s="52">
        <v>94.3</v>
      </c>
      <c r="E264" s="52">
        <v>127.6</v>
      </c>
      <c r="G264" s="52"/>
      <c r="H264" s="52"/>
      <c r="I264" s="52"/>
      <c r="J264" s="52"/>
    </row>
    <row r="265" spans="1:10" s="20" customFormat="1">
      <c r="A265" s="22">
        <v>44560</v>
      </c>
      <c r="B265" s="52">
        <v>2977.7</v>
      </c>
      <c r="C265" s="52">
        <v>120.3</v>
      </c>
      <c r="D265" s="52">
        <v>94.7</v>
      </c>
      <c r="E265" s="52">
        <v>127.2</v>
      </c>
      <c r="G265" s="52"/>
      <c r="H265" s="52"/>
      <c r="I265" s="52"/>
      <c r="J265" s="52"/>
    </row>
    <row r="266" spans="1:10" s="20" customFormat="1">
      <c r="A266" s="22">
        <v>44561</v>
      </c>
      <c r="B266" s="52">
        <v>2977.7</v>
      </c>
      <c r="C266" s="52">
        <v>120.1</v>
      </c>
      <c r="D266" s="52">
        <v>95.4</v>
      </c>
      <c r="E266" s="52">
        <v>126.9</v>
      </c>
      <c r="G266" s="52"/>
      <c r="H266" s="52"/>
      <c r="I266" s="52"/>
      <c r="J266" s="52"/>
    </row>
    <row r="267" spans="1:10" s="20" customFormat="1">
      <c r="A267" s="22">
        <v>44564</v>
      </c>
      <c r="B267" s="52">
        <v>2988.8</v>
      </c>
      <c r="C267" s="52">
        <v>120.5</v>
      </c>
      <c r="D267" s="52">
        <v>95.5</v>
      </c>
      <c r="E267" s="52">
        <v>127.7</v>
      </c>
      <c r="G267" s="52"/>
      <c r="H267" s="52"/>
      <c r="I267" s="52"/>
      <c r="J267" s="52"/>
    </row>
    <row r="268" spans="1:10" s="20" customFormat="1">
      <c r="A268" s="22">
        <v>44565</v>
      </c>
      <c r="B268" s="52">
        <v>2989.2</v>
      </c>
      <c r="C268" s="52">
        <v>120.7</v>
      </c>
      <c r="D268" s="52">
        <v>95.6</v>
      </c>
      <c r="E268" s="52">
        <v>127.6</v>
      </c>
      <c r="G268" s="52"/>
      <c r="H268" s="52"/>
      <c r="I268" s="52"/>
      <c r="J268" s="52"/>
    </row>
    <row r="269" spans="1:10" s="20" customFormat="1">
      <c r="A269" s="22">
        <v>44566</v>
      </c>
      <c r="B269" s="52">
        <v>2954</v>
      </c>
      <c r="C269" s="52">
        <v>119.1</v>
      </c>
      <c r="D269" s="52">
        <v>94.7</v>
      </c>
      <c r="E269" s="52">
        <v>125.1</v>
      </c>
      <c r="G269" s="52"/>
      <c r="H269" s="52"/>
      <c r="I269" s="52"/>
      <c r="J269" s="52"/>
    </row>
    <row r="270" spans="1:10" s="20" customFormat="1">
      <c r="A270" s="22">
        <v>44567</v>
      </c>
      <c r="B270" s="52">
        <v>2920.5</v>
      </c>
      <c r="C270" s="52">
        <v>118.4</v>
      </c>
      <c r="D270" s="52">
        <v>94.2</v>
      </c>
      <c r="E270" s="52">
        <v>125</v>
      </c>
      <c r="G270" s="52"/>
      <c r="H270" s="52"/>
      <c r="I270" s="52"/>
      <c r="J270" s="52"/>
    </row>
    <row r="271" spans="1:10" s="20" customFormat="1">
      <c r="A271" s="22">
        <v>44568</v>
      </c>
      <c r="B271" s="52">
        <v>2954.9</v>
      </c>
      <c r="C271" s="52">
        <v>118.1</v>
      </c>
      <c r="D271" s="52">
        <v>94.9</v>
      </c>
      <c r="E271" s="52">
        <v>124.5</v>
      </c>
      <c r="G271" s="52"/>
      <c r="H271" s="52"/>
      <c r="I271" s="52"/>
      <c r="J271" s="52"/>
    </row>
    <row r="272" spans="1:10" s="20" customFormat="1">
      <c r="A272" s="22">
        <v>44571</v>
      </c>
      <c r="B272" s="52">
        <v>2926.7</v>
      </c>
      <c r="C272" s="52">
        <v>117.7</v>
      </c>
      <c r="D272" s="52">
        <v>95.4</v>
      </c>
      <c r="E272" s="52">
        <v>124.3</v>
      </c>
      <c r="G272" s="52"/>
      <c r="H272" s="52"/>
      <c r="I272" s="52"/>
      <c r="J272" s="52"/>
    </row>
    <row r="273" spans="1:10" s="20" customFormat="1">
      <c r="A273" s="22">
        <v>44572</v>
      </c>
      <c r="B273" s="52">
        <v>2927.4</v>
      </c>
      <c r="C273" s="52">
        <v>118.7</v>
      </c>
      <c r="D273" s="52">
        <v>96.2</v>
      </c>
      <c r="E273" s="52">
        <v>125.5</v>
      </c>
      <c r="G273" s="52"/>
      <c r="H273" s="52"/>
      <c r="I273" s="52"/>
      <c r="J273" s="52"/>
    </row>
    <row r="274" spans="1:10" s="20" customFormat="1">
      <c r="A274" s="22">
        <v>44573</v>
      </c>
      <c r="B274" s="52">
        <v>2972.5</v>
      </c>
      <c r="C274" s="52">
        <v>119.5</v>
      </c>
      <c r="D274" s="52">
        <v>98.1</v>
      </c>
      <c r="E274" s="52">
        <v>125.8</v>
      </c>
      <c r="G274" s="52"/>
      <c r="H274" s="52"/>
      <c r="I274" s="52"/>
      <c r="J274" s="52"/>
    </row>
    <row r="275" spans="1:10" s="20" customFormat="1">
      <c r="A275" s="22">
        <v>44574</v>
      </c>
      <c r="B275" s="52">
        <v>2962.1</v>
      </c>
      <c r="C275" s="52">
        <v>118.3</v>
      </c>
      <c r="D275" s="52">
        <v>97.8</v>
      </c>
      <c r="E275" s="52">
        <v>124</v>
      </c>
      <c r="G275" s="52"/>
      <c r="H275" s="52"/>
      <c r="I275" s="52"/>
      <c r="J275" s="52"/>
    </row>
    <row r="276" spans="1:10" s="20" customFormat="1">
      <c r="A276" s="22">
        <v>44575</v>
      </c>
      <c r="B276" s="52">
        <v>2921.9</v>
      </c>
      <c r="C276" s="52">
        <v>118</v>
      </c>
      <c r="D276" s="52">
        <v>97.3</v>
      </c>
      <c r="E276" s="52">
        <v>124.1</v>
      </c>
      <c r="G276" s="52"/>
      <c r="H276" s="52"/>
      <c r="I276" s="52"/>
      <c r="J276" s="52"/>
    </row>
    <row r="277" spans="1:10" s="20" customFormat="1">
      <c r="A277" s="22">
        <v>44578</v>
      </c>
      <c r="B277" s="52">
        <v>2890.1</v>
      </c>
      <c r="C277" s="52">
        <v>118.1</v>
      </c>
      <c r="D277" s="52">
        <v>97.1</v>
      </c>
      <c r="E277" s="52">
        <v>124.1</v>
      </c>
      <c r="G277" s="52"/>
      <c r="H277" s="52"/>
      <c r="I277" s="52"/>
      <c r="J277" s="52"/>
    </row>
    <row r="278" spans="1:10" s="20" customFormat="1">
      <c r="A278" s="22">
        <v>44579</v>
      </c>
      <c r="B278" s="52">
        <v>2864.2</v>
      </c>
      <c r="C278" s="52">
        <v>116.1</v>
      </c>
      <c r="D278" s="52">
        <v>96.1</v>
      </c>
      <c r="E278" s="52">
        <v>121.9</v>
      </c>
      <c r="G278" s="52"/>
      <c r="H278" s="52"/>
      <c r="I278" s="52"/>
      <c r="J278" s="52"/>
    </row>
    <row r="279" spans="1:10" s="20" customFormat="1">
      <c r="A279" s="22">
        <v>44580</v>
      </c>
      <c r="B279" s="52">
        <v>2842.3</v>
      </c>
      <c r="C279" s="52">
        <v>115.2</v>
      </c>
      <c r="D279" s="52">
        <v>96</v>
      </c>
      <c r="E279" s="52">
        <v>120.7</v>
      </c>
      <c r="G279" s="52"/>
      <c r="H279" s="52"/>
      <c r="I279" s="52"/>
      <c r="J279" s="52"/>
    </row>
    <row r="280" spans="1:10" s="20" customFormat="1">
      <c r="A280" s="22">
        <v>44581</v>
      </c>
      <c r="B280" s="52">
        <v>2862.7</v>
      </c>
      <c r="C280" s="52">
        <v>114.6</v>
      </c>
      <c r="D280" s="52">
        <v>97.2</v>
      </c>
      <c r="E280" s="52">
        <v>119.3</v>
      </c>
      <c r="G280" s="52"/>
      <c r="H280" s="52"/>
      <c r="I280" s="52"/>
      <c r="J280" s="52"/>
    </row>
    <row r="281" spans="1:10" s="20" customFormat="1">
      <c r="A281" s="22">
        <v>44582</v>
      </c>
      <c r="B281" s="52">
        <v>2834.3</v>
      </c>
      <c r="C281" s="52">
        <v>112.5</v>
      </c>
      <c r="D281" s="52">
        <v>96.3</v>
      </c>
      <c r="E281" s="52">
        <v>117.1</v>
      </c>
      <c r="G281" s="52"/>
      <c r="H281" s="52"/>
      <c r="I281" s="52"/>
      <c r="J281" s="52"/>
    </row>
    <row r="282" spans="1:10" s="20" customFormat="1">
      <c r="A282" s="22">
        <v>44585</v>
      </c>
      <c r="B282" s="52">
        <v>2792</v>
      </c>
      <c r="C282" s="52">
        <v>111.7</v>
      </c>
      <c r="D282" s="52">
        <v>94.6</v>
      </c>
      <c r="E282" s="52">
        <v>117.4</v>
      </c>
      <c r="G282" s="52"/>
      <c r="H282" s="52"/>
      <c r="I282" s="52"/>
      <c r="J282" s="52"/>
    </row>
    <row r="283" spans="1:10" s="20" customFormat="1">
      <c r="A283" s="22">
        <v>44586</v>
      </c>
      <c r="B283" s="52">
        <v>2720.4</v>
      </c>
      <c r="C283" s="52">
        <v>110.6</v>
      </c>
      <c r="D283" s="52">
        <v>93.7</v>
      </c>
      <c r="E283" s="52">
        <v>116</v>
      </c>
      <c r="G283" s="52"/>
      <c r="H283" s="52"/>
      <c r="I283" s="52"/>
      <c r="J283" s="52"/>
    </row>
    <row r="284" spans="1:10" s="20" customFormat="1">
      <c r="A284" s="22">
        <v>44587</v>
      </c>
      <c r="B284" s="52">
        <v>2709.2</v>
      </c>
      <c r="C284" s="52">
        <v>110.8</v>
      </c>
      <c r="D284" s="52">
        <v>93.8</v>
      </c>
      <c r="E284" s="52">
        <v>115.8</v>
      </c>
      <c r="G284" s="52"/>
      <c r="H284" s="52"/>
      <c r="I284" s="52"/>
      <c r="J284" s="52"/>
    </row>
    <row r="285" spans="1:10" s="20" customFormat="1">
      <c r="A285" s="22">
        <v>44588</v>
      </c>
      <c r="B285" s="52">
        <v>2614.5</v>
      </c>
      <c r="C285" s="52">
        <v>109.9</v>
      </c>
      <c r="D285" s="52">
        <v>92.3</v>
      </c>
      <c r="E285" s="52">
        <v>115.2</v>
      </c>
      <c r="G285" s="52"/>
      <c r="H285" s="52"/>
      <c r="I285" s="52"/>
      <c r="J285" s="52"/>
    </row>
    <row r="286" spans="1:10" s="20" customFormat="1">
      <c r="A286" s="22">
        <v>44589</v>
      </c>
      <c r="B286" s="52">
        <v>2663.3</v>
      </c>
      <c r="C286" s="52">
        <v>111.7</v>
      </c>
      <c r="D286" s="52">
        <v>92.2</v>
      </c>
      <c r="E286" s="52">
        <v>118</v>
      </c>
      <c r="G286" s="52"/>
      <c r="H286" s="52"/>
      <c r="I286" s="52"/>
      <c r="J286" s="52"/>
    </row>
    <row r="287" spans="1:10" s="20" customFormat="1">
      <c r="A287" s="22">
        <v>44592</v>
      </c>
      <c r="B287" s="52">
        <v>2663.3</v>
      </c>
      <c r="C287" s="52">
        <v>113.7</v>
      </c>
      <c r="D287" s="52">
        <v>93.5</v>
      </c>
      <c r="E287" s="52">
        <v>120.2</v>
      </c>
      <c r="G287" s="52"/>
      <c r="H287" s="52"/>
      <c r="I287" s="52"/>
      <c r="J287" s="52"/>
    </row>
    <row r="288" spans="1:10" s="20" customFormat="1">
      <c r="A288" s="22">
        <v>44593</v>
      </c>
      <c r="B288" s="52">
        <v>2663.3</v>
      </c>
      <c r="C288" s="52">
        <v>114.7</v>
      </c>
      <c r="D288" s="52">
        <v>94</v>
      </c>
      <c r="E288" s="52">
        <v>121</v>
      </c>
      <c r="G288" s="52"/>
      <c r="H288" s="52"/>
      <c r="I288" s="52"/>
      <c r="J288" s="52"/>
    </row>
    <row r="289" spans="1:10" s="20" customFormat="1">
      <c r="A289" s="22">
        <v>44594</v>
      </c>
      <c r="B289" s="52">
        <v>2663.3</v>
      </c>
      <c r="C289" s="52">
        <v>115.8</v>
      </c>
      <c r="D289" s="52">
        <v>93.9</v>
      </c>
      <c r="E289" s="52">
        <v>122.2</v>
      </c>
      <c r="G289" s="52"/>
      <c r="H289" s="52"/>
      <c r="I289" s="52"/>
      <c r="J289" s="52"/>
    </row>
    <row r="290" spans="1:10" s="20" customFormat="1">
      <c r="A290" s="22">
        <v>44595</v>
      </c>
      <c r="B290" s="52">
        <v>2707.8</v>
      </c>
      <c r="C290" s="52">
        <v>113.5</v>
      </c>
      <c r="D290" s="52">
        <v>93.7</v>
      </c>
      <c r="E290" s="52">
        <v>119.2</v>
      </c>
      <c r="G290" s="52"/>
      <c r="H290" s="52"/>
      <c r="I290" s="52"/>
      <c r="J290" s="52"/>
    </row>
    <row r="291" spans="1:10" s="20" customFormat="1">
      <c r="A291" s="22">
        <v>44596</v>
      </c>
      <c r="B291" s="52">
        <v>2750.3</v>
      </c>
      <c r="C291" s="52">
        <v>113.8</v>
      </c>
      <c r="D291" s="52">
        <v>94.5</v>
      </c>
      <c r="E291" s="52">
        <v>119.8</v>
      </c>
      <c r="G291" s="52"/>
      <c r="H291" s="52"/>
      <c r="I291" s="52"/>
      <c r="J291" s="52"/>
    </row>
    <row r="292" spans="1:10" s="20" customFormat="1">
      <c r="A292" s="22">
        <v>44599</v>
      </c>
      <c r="B292" s="52">
        <v>2745.1</v>
      </c>
      <c r="C292" s="52">
        <v>113.7</v>
      </c>
      <c r="D292" s="52">
        <v>94.4</v>
      </c>
      <c r="E292" s="52">
        <v>119.4</v>
      </c>
      <c r="G292" s="52"/>
      <c r="H292" s="52"/>
      <c r="I292" s="52"/>
      <c r="J292" s="52"/>
    </row>
    <row r="293" spans="1:10" s="20" customFormat="1">
      <c r="A293" s="22">
        <v>44600</v>
      </c>
      <c r="B293" s="52">
        <v>2746.5</v>
      </c>
      <c r="C293" s="52">
        <v>114.4</v>
      </c>
      <c r="D293" s="52">
        <v>94.4</v>
      </c>
      <c r="E293" s="52">
        <v>120.4</v>
      </c>
      <c r="G293" s="52"/>
      <c r="H293" s="52"/>
      <c r="I293" s="52"/>
      <c r="J293" s="52"/>
    </row>
    <row r="294" spans="1:10" s="20" customFormat="1">
      <c r="A294" s="22">
        <v>44601</v>
      </c>
      <c r="B294" s="52">
        <v>2768.9</v>
      </c>
      <c r="C294" s="52">
        <v>116.2</v>
      </c>
      <c r="D294" s="52">
        <v>96</v>
      </c>
      <c r="E294" s="52">
        <v>122.1</v>
      </c>
      <c r="G294" s="52"/>
      <c r="H294" s="52"/>
      <c r="I294" s="52"/>
      <c r="J294" s="52"/>
    </row>
    <row r="295" spans="1:10" s="20" customFormat="1">
      <c r="A295" s="22">
        <v>44602</v>
      </c>
      <c r="B295" s="52">
        <v>2771.9</v>
      </c>
      <c r="C295" s="52">
        <v>114.8</v>
      </c>
      <c r="D295" s="52">
        <v>96.9</v>
      </c>
      <c r="E295" s="52">
        <v>119.9</v>
      </c>
      <c r="G295" s="52"/>
      <c r="H295" s="52"/>
      <c r="I295" s="52"/>
      <c r="J295" s="52"/>
    </row>
    <row r="296" spans="1:10" s="20" customFormat="1">
      <c r="A296" s="22">
        <v>44603</v>
      </c>
      <c r="B296" s="52">
        <v>2747.7</v>
      </c>
      <c r="C296" s="52">
        <v>113</v>
      </c>
      <c r="D296" s="52">
        <v>96</v>
      </c>
      <c r="E296" s="52">
        <v>117.6</v>
      </c>
      <c r="G296" s="52"/>
      <c r="H296" s="52"/>
      <c r="I296" s="52"/>
      <c r="J296" s="52"/>
    </row>
    <row r="297" spans="1:10" s="20" customFormat="1">
      <c r="A297" s="22">
        <v>44606</v>
      </c>
      <c r="B297" s="52">
        <v>2704.5</v>
      </c>
      <c r="C297" s="52">
        <v>111.9</v>
      </c>
      <c r="D297" s="52">
        <v>94.5</v>
      </c>
      <c r="E297" s="52">
        <v>117.2</v>
      </c>
      <c r="G297" s="52"/>
      <c r="H297" s="52"/>
      <c r="I297" s="52"/>
      <c r="J297" s="52"/>
    </row>
    <row r="298" spans="1:10" s="20" customFormat="1">
      <c r="A298" s="22">
        <v>44607</v>
      </c>
      <c r="B298" s="52">
        <v>2676.5</v>
      </c>
      <c r="C298" s="52">
        <v>113.5</v>
      </c>
      <c r="D298" s="52">
        <v>95.1</v>
      </c>
      <c r="E298" s="52">
        <v>119</v>
      </c>
      <c r="G298" s="52"/>
      <c r="H298" s="52"/>
      <c r="I298" s="52"/>
      <c r="J298" s="52"/>
    </row>
    <row r="299" spans="1:10" s="20" customFormat="1">
      <c r="A299" s="22">
        <v>44608</v>
      </c>
      <c r="B299" s="52">
        <v>2729.7</v>
      </c>
      <c r="C299" s="52">
        <v>113.8</v>
      </c>
      <c r="D299" s="52">
        <v>96.3</v>
      </c>
      <c r="E299" s="52">
        <v>119.1</v>
      </c>
      <c r="G299" s="52"/>
      <c r="H299" s="52"/>
      <c r="I299" s="52"/>
      <c r="J299" s="52"/>
    </row>
    <row r="300" spans="1:10" s="20" customFormat="1">
      <c r="A300" s="22">
        <v>44609</v>
      </c>
      <c r="B300" s="52">
        <v>2744.1</v>
      </c>
      <c r="C300" s="52">
        <v>111.9</v>
      </c>
      <c r="D300" s="52">
        <v>96.2</v>
      </c>
      <c r="E300" s="52">
        <v>116.6</v>
      </c>
      <c r="G300" s="52"/>
      <c r="H300" s="52"/>
      <c r="I300" s="52"/>
      <c r="J300" s="52"/>
    </row>
    <row r="301" spans="1:10" s="20" customFormat="1">
      <c r="A301" s="22">
        <v>44610</v>
      </c>
      <c r="B301" s="52">
        <v>2744.5</v>
      </c>
      <c r="C301" s="52">
        <v>110.9</v>
      </c>
      <c r="D301" s="52">
        <v>95.4</v>
      </c>
      <c r="E301" s="52">
        <v>115.8</v>
      </c>
      <c r="G301" s="52"/>
      <c r="H301" s="52"/>
      <c r="I301" s="52"/>
      <c r="J301" s="52"/>
    </row>
    <row r="302" spans="1:10" s="20" customFormat="1">
      <c r="A302" s="22">
        <v>44613</v>
      </c>
      <c r="B302" s="52">
        <v>2743.8</v>
      </c>
      <c r="C302" s="52">
        <v>110.6</v>
      </c>
      <c r="D302" s="52">
        <v>94.4</v>
      </c>
      <c r="E302" s="52">
        <v>115.8</v>
      </c>
      <c r="G302" s="52"/>
      <c r="H302" s="52"/>
      <c r="I302" s="52"/>
      <c r="J302" s="52"/>
    </row>
    <row r="303" spans="1:10" s="20" customFormat="1">
      <c r="A303" s="22">
        <v>44614</v>
      </c>
      <c r="B303" s="52">
        <v>2706.8</v>
      </c>
      <c r="C303" s="52">
        <v>109.7</v>
      </c>
      <c r="D303" s="52">
        <v>93.4</v>
      </c>
      <c r="E303" s="52">
        <v>114.6</v>
      </c>
      <c r="G303" s="52"/>
      <c r="H303" s="52"/>
      <c r="I303" s="52"/>
      <c r="J303" s="52"/>
    </row>
    <row r="304" spans="1:10" s="20" customFormat="1">
      <c r="A304" s="22">
        <v>44615</v>
      </c>
      <c r="B304" s="52">
        <v>2719.5</v>
      </c>
      <c r="C304" s="52">
        <v>108.2</v>
      </c>
      <c r="D304" s="52">
        <v>93.4</v>
      </c>
      <c r="E304" s="52">
        <v>112.5</v>
      </c>
      <c r="G304" s="52"/>
      <c r="H304" s="52"/>
      <c r="I304" s="52"/>
      <c r="J304" s="52"/>
    </row>
    <row r="305" spans="1:10" s="20" customFormat="1">
      <c r="A305" s="22">
        <v>44616</v>
      </c>
      <c r="B305" s="52">
        <v>2648.8</v>
      </c>
      <c r="C305" s="52">
        <v>108</v>
      </c>
      <c r="D305" s="52">
        <v>89.4</v>
      </c>
      <c r="E305" s="52">
        <v>114.2</v>
      </c>
      <c r="G305" s="52"/>
      <c r="H305" s="52"/>
      <c r="I305" s="52"/>
      <c r="J305" s="52"/>
    </row>
    <row r="306" spans="1:10" s="20" customFormat="1">
      <c r="A306" s="22">
        <v>44617</v>
      </c>
      <c r="B306" s="52">
        <v>2676.8</v>
      </c>
      <c r="C306" s="52">
        <v>110.8</v>
      </c>
      <c r="D306" s="52">
        <v>90.7</v>
      </c>
      <c r="E306" s="52">
        <v>116.7</v>
      </c>
      <c r="G306" s="52"/>
      <c r="H306" s="52"/>
      <c r="I306" s="52"/>
      <c r="J306" s="52"/>
    </row>
    <row r="307" spans="1:10" s="20" customFormat="1">
      <c r="A307" s="22">
        <v>44620</v>
      </c>
      <c r="B307" s="52">
        <v>2699.2</v>
      </c>
      <c r="C307" s="52">
        <v>110.7</v>
      </c>
      <c r="D307" s="52">
        <v>90.7</v>
      </c>
      <c r="E307" s="52">
        <v>116.4</v>
      </c>
      <c r="G307" s="52"/>
      <c r="H307" s="52"/>
      <c r="I307" s="52"/>
      <c r="J307" s="52"/>
    </row>
    <row r="308" spans="1:10" s="20" customFormat="1">
      <c r="A308" s="22">
        <v>44621</v>
      </c>
      <c r="B308" s="52">
        <v>2699.2</v>
      </c>
      <c r="C308" s="52">
        <v>108.9</v>
      </c>
      <c r="D308" s="52">
        <v>91.1</v>
      </c>
      <c r="E308" s="52">
        <v>114.6</v>
      </c>
      <c r="G308" s="52"/>
      <c r="H308" s="52"/>
      <c r="I308" s="52"/>
      <c r="J308" s="52"/>
    </row>
    <row r="309" spans="1:10" s="20" customFormat="1">
      <c r="A309" s="22">
        <v>44622</v>
      </c>
      <c r="B309" s="52">
        <v>2703.5</v>
      </c>
      <c r="C309" s="52">
        <v>110.2</v>
      </c>
      <c r="D309" s="52">
        <v>90.5</v>
      </c>
      <c r="E309" s="52">
        <v>116.8</v>
      </c>
      <c r="G309" s="52"/>
      <c r="H309" s="52"/>
      <c r="I309" s="52"/>
      <c r="J309" s="52"/>
    </row>
    <row r="310" spans="1:10" s="20" customFormat="1">
      <c r="A310" s="22">
        <v>44623</v>
      </c>
      <c r="B310" s="52">
        <v>2747.1</v>
      </c>
      <c r="C310" s="52">
        <v>109.4</v>
      </c>
      <c r="D310" s="52">
        <v>90.8</v>
      </c>
      <c r="E310" s="52">
        <v>116.2</v>
      </c>
      <c r="G310" s="52"/>
      <c r="H310" s="52"/>
      <c r="I310" s="52"/>
      <c r="J310" s="52"/>
    </row>
    <row r="311" spans="1:10" s="20" customFormat="1">
      <c r="A311" s="22">
        <v>44624</v>
      </c>
      <c r="B311" s="52">
        <v>2713.4</v>
      </c>
      <c r="C311" s="52">
        <v>107.7</v>
      </c>
      <c r="D311" s="52">
        <v>88.6</v>
      </c>
      <c r="E311" s="52">
        <v>115.2</v>
      </c>
      <c r="G311" s="52"/>
      <c r="H311" s="52"/>
      <c r="I311" s="52"/>
      <c r="J311" s="52"/>
    </row>
    <row r="312" spans="1:10" s="20" customFormat="1">
      <c r="A312" s="22">
        <v>44627</v>
      </c>
      <c r="B312" s="52">
        <v>2651.3</v>
      </c>
      <c r="C312" s="52">
        <v>104.8</v>
      </c>
      <c r="D312" s="52">
        <v>85.7</v>
      </c>
      <c r="E312" s="52">
        <v>111.8</v>
      </c>
      <c r="G312" s="52"/>
      <c r="H312" s="52"/>
      <c r="I312" s="52"/>
      <c r="J312" s="52"/>
    </row>
    <row r="313" spans="1:10" s="20" customFormat="1">
      <c r="A313" s="22">
        <v>44628</v>
      </c>
      <c r="B313" s="52">
        <v>2622.4</v>
      </c>
      <c r="C313" s="52">
        <v>104</v>
      </c>
      <c r="D313" s="52">
        <v>84.9</v>
      </c>
      <c r="E313" s="52">
        <v>111</v>
      </c>
      <c r="G313" s="52"/>
      <c r="H313" s="52"/>
      <c r="I313" s="52"/>
      <c r="J313" s="52"/>
    </row>
    <row r="314" spans="1:10" s="20" customFormat="1">
      <c r="A314" s="22">
        <v>44629</v>
      </c>
      <c r="B314" s="52">
        <v>2622.4</v>
      </c>
      <c r="C314" s="52">
        <v>107.1</v>
      </c>
      <c r="D314" s="52">
        <v>84.4</v>
      </c>
      <c r="E314" s="52">
        <v>113.9</v>
      </c>
      <c r="G314" s="52"/>
      <c r="H314" s="52"/>
      <c r="I314" s="52"/>
      <c r="J314" s="52"/>
    </row>
    <row r="315" spans="1:10" s="20" customFormat="1">
      <c r="A315" s="22">
        <v>44630</v>
      </c>
      <c r="B315" s="52">
        <v>2680.3</v>
      </c>
      <c r="C315" s="52">
        <v>106.7</v>
      </c>
      <c r="D315" s="52">
        <v>85.4</v>
      </c>
      <c r="E315" s="52">
        <v>113.4</v>
      </c>
      <c r="G315" s="52"/>
      <c r="H315" s="52"/>
      <c r="I315" s="52"/>
      <c r="J315" s="52"/>
    </row>
    <row r="316" spans="1:10" s="20" customFormat="1">
      <c r="A316" s="22">
        <v>44631</v>
      </c>
      <c r="B316" s="52">
        <v>2661.3</v>
      </c>
      <c r="C316" s="52">
        <v>105.6</v>
      </c>
      <c r="D316" s="52">
        <v>84</v>
      </c>
      <c r="E316" s="52">
        <v>111.9</v>
      </c>
      <c r="G316" s="52"/>
      <c r="H316" s="52"/>
      <c r="I316" s="52"/>
      <c r="J316" s="52"/>
    </row>
    <row r="317" spans="1:10" s="20" customFormat="1">
      <c r="A317" s="22">
        <v>44634</v>
      </c>
      <c r="B317" s="52">
        <v>2645.7</v>
      </c>
      <c r="C317" s="52">
        <v>105.1</v>
      </c>
      <c r="D317" s="52">
        <v>81.7</v>
      </c>
      <c r="E317" s="52">
        <v>111.1</v>
      </c>
      <c r="G317" s="52"/>
      <c r="H317" s="52"/>
      <c r="I317" s="52"/>
      <c r="J317" s="52"/>
    </row>
    <row r="318" spans="1:10" s="20" customFormat="1">
      <c r="A318" s="22">
        <v>44635</v>
      </c>
      <c r="B318" s="52">
        <v>2621.5</v>
      </c>
      <c r="C318" s="52">
        <v>106.5</v>
      </c>
      <c r="D318" s="52">
        <v>79.5</v>
      </c>
      <c r="E318" s="52">
        <v>113.5</v>
      </c>
      <c r="G318" s="52"/>
      <c r="H318" s="52"/>
      <c r="I318" s="52"/>
      <c r="J318" s="52"/>
    </row>
    <row r="319" spans="1:10" s="20" customFormat="1">
      <c r="A319" s="22">
        <v>44636</v>
      </c>
      <c r="B319" s="52">
        <v>2659.2</v>
      </c>
      <c r="C319" s="52">
        <v>109.2</v>
      </c>
      <c r="D319" s="52">
        <v>83.7</v>
      </c>
      <c r="E319" s="52">
        <v>116</v>
      </c>
      <c r="G319" s="52"/>
      <c r="H319" s="52"/>
      <c r="I319" s="52"/>
      <c r="J319" s="52"/>
    </row>
    <row r="320" spans="1:10" s="20" customFormat="1">
      <c r="A320" s="22">
        <v>44637</v>
      </c>
      <c r="B320" s="52">
        <v>2694.5</v>
      </c>
      <c r="C320" s="52">
        <v>110.8</v>
      </c>
      <c r="D320" s="52">
        <v>86.8</v>
      </c>
      <c r="E320" s="52">
        <v>117.5</v>
      </c>
      <c r="G320" s="52"/>
      <c r="H320" s="52"/>
      <c r="I320" s="52"/>
      <c r="J320" s="52"/>
    </row>
    <row r="321" spans="1:10" s="20" customFormat="1">
      <c r="A321" s="22">
        <v>44638</v>
      </c>
      <c r="B321" s="52">
        <v>2707</v>
      </c>
      <c r="C321" s="52">
        <v>111.9</v>
      </c>
      <c r="D321" s="52">
        <v>86.9</v>
      </c>
      <c r="E321" s="52">
        <v>118.8</v>
      </c>
      <c r="G321" s="52"/>
      <c r="H321" s="52"/>
      <c r="I321" s="52"/>
      <c r="J321" s="52"/>
    </row>
    <row r="322" spans="1:10" s="20" customFormat="1">
      <c r="A322" s="22">
        <v>44641</v>
      </c>
      <c r="B322" s="52">
        <v>2686.1</v>
      </c>
      <c r="C322" s="52">
        <v>111.9</v>
      </c>
      <c r="D322" s="52">
        <v>86.3</v>
      </c>
      <c r="E322" s="52">
        <v>118.8</v>
      </c>
      <c r="G322" s="52"/>
      <c r="H322" s="52"/>
      <c r="I322" s="52"/>
      <c r="J322" s="52"/>
    </row>
    <row r="323" spans="1:10" s="20" customFormat="1">
      <c r="A323" s="22">
        <v>44642</v>
      </c>
      <c r="B323" s="52">
        <v>2710</v>
      </c>
      <c r="C323" s="52">
        <v>113</v>
      </c>
      <c r="D323" s="52">
        <v>87.6</v>
      </c>
      <c r="E323" s="52">
        <v>120.1</v>
      </c>
      <c r="G323" s="52"/>
      <c r="H323" s="52"/>
      <c r="I323" s="52"/>
      <c r="J323" s="52"/>
    </row>
    <row r="324" spans="1:10" s="20" customFormat="1">
      <c r="A324" s="22">
        <v>44643</v>
      </c>
      <c r="B324" s="52">
        <v>2735.1</v>
      </c>
      <c r="C324" s="52">
        <v>112</v>
      </c>
      <c r="D324" s="52">
        <v>88.3</v>
      </c>
      <c r="E324" s="52">
        <v>118.6</v>
      </c>
      <c r="G324" s="52"/>
      <c r="H324" s="52"/>
      <c r="I324" s="52"/>
      <c r="J324" s="52"/>
    </row>
    <row r="325" spans="1:10" s="20" customFormat="1">
      <c r="A325" s="22">
        <v>44644</v>
      </c>
      <c r="B325" s="52">
        <v>2729.7</v>
      </c>
      <c r="C325" s="52">
        <v>113.1</v>
      </c>
      <c r="D325" s="52">
        <v>88</v>
      </c>
      <c r="E325" s="52">
        <v>120.3</v>
      </c>
      <c r="G325" s="52"/>
      <c r="H325" s="52"/>
      <c r="I325" s="52"/>
      <c r="J325" s="52"/>
    </row>
    <row r="326" spans="1:10" s="20" customFormat="1">
      <c r="A326" s="22">
        <v>44645</v>
      </c>
      <c r="B326" s="52">
        <v>2730</v>
      </c>
      <c r="C326" s="52">
        <v>113.3</v>
      </c>
      <c r="D326" s="52">
        <v>87.1</v>
      </c>
      <c r="E326" s="52">
        <v>121</v>
      </c>
      <c r="G326" s="52"/>
      <c r="H326" s="52"/>
      <c r="I326" s="52"/>
      <c r="J326" s="52"/>
    </row>
    <row r="327" spans="1:10" s="20" customFormat="1">
      <c r="A327" s="22">
        <v>44648</v>
      </c>
      <c r="B327" s="52">
        <v>2729.6</v>
      </c>
      <c r="C327" s="52">
        <v>113.8</v>
      </c>
      <c r="D327" s="52">
        <v>87.1</v>
      </c>
      <c r="E327" s="52">
        <v>121.8</v>
      </c>
      <c r="G327" s="52"/>
      <c r="H327" s="52"/>
      <c r="I327" s="52"/>
      <c r="J327" s="52"/>
    </row>
    <row r="328" spans="1:10" s="20" customFormat="1">
      <c r="A328" s="22">
        <v>44649</v>
      </c>
      <c r="B328" s="52">
        <v>2741.1</v>
      </c>
      <c r="C328" s="52">
        <v>115.6</v>
      </c>
      <c r="D328" s="52">
        <v>88</v>
      </c>
      <c r="E328" s="52">
        <v>123.3</v>
      </c>
      <c r="G328" s="52"/>
      <c r="H328" s="52"/>
      <c r="I328" s="52"/>
      <c r="J328" s="52"/>
    </row>
    <row r="329" spans="1:10" s="20" customFormat="1">
      <c r="A329" s="22">
        <v>44650</v>
      </c>
      <c r="B329" s="52">
        <v>2746.7</v>
      </c>
      <c r="C329" s="52">
        <v>115.1</v>
      </c>
      <c r="D329" s="52">
        <v>89</v>
      </c>
      <c r="E329" s="52">
        <v>122.5</v>
      </c>
      <c r="G329" s="52"/>
      <c r="H329" s="52"/>
      <c r="I329" s="52"/>
      <c r="J329" s="52"/>
    </row>
    <row r="330" spans="1:10" s="20" customFormat="1">
      <c r="A330" s="22">
        <v>44651</v>
      </c>
      <c r="B330" s="52">
        <v>2757.7</v>
      </c>
      <c r="C330" s="52">
        <v>113.5</v>
      </c>
      <c r="D330" s="52">
        <v>88.4</v>
      </c>
      <c r="E330" s="52">
        <v>120.6</v>
      </c>
      <c r="G330" s="52"/>
      <c r="H330" s="52"/>
      <c r="I330" s="52"/>
      <c r="J330" s="52"/>
    </row>
    <row r="331" spans="1:10" s="20" customFormat="1">
      <c r="A331" s="22">
        <v>44652</v>
      </c>
      <c r="B331" s="52">
        <v>2739.9</v>
      </c>
      <c r="C331" s="52">
        <v>113.6</v>
      </c>
      <c r="D331" s="52">
        <v>88.7</v>
      </c>
      <c r="E331" s="52">
        <v>121</v>
      </c>
      <c r="G331" s="52"/>
      <c r="H331" s="52"/>
      <c r="I331" s="52"/>
      <c r="J331" s="52"/>
    </row>
    <row r="332" spans="1:10" s="20" customFormat="1">
      <c r="A332" s="22">
        <v>44655</v>
      </c>
      <c r="B332" s="52">
        <v>2757.9</v>
      </c>
      <c r="C332" s="52">
        <v>114.5</v>
      </c>
      <c r="D332" s="52">
        <v>89.9</v>
      </c>
      <c r="E332" s="52">
        <v>122</v>
      </c>
      <c r="G332" s="52"/>
      <c r="H332" s="52"/>
      <c r="I332" s="52"/>
      <c r="J332" s="52"/>
    </row>
    <row r="333" spans="1:10" s="20" customFormat="1">
      <c r="A333" s="22">
        <v>44656</v>
      </c>
      <c r="B333" s="52">
        <v>2759.2</v>
      </c>
      <c r="C333" s="52">
        <v>113.4</v>
      </c>
      <c r="D333" s="52">
        <v>89.5</v>
      </c>
      <c r="E333" s="52">
        <v>120.5</v>
      </c>
      <c r="G333" s="52"/>
      <c r="H333" s="52"/>
      <c r="I333" s="52"/>
      <c r="J333" s="52"/>
    </row>
    <row r="334" spans="1:10" s="20" customFormat="1">
      <c r="A334" s="22">
        <v>44657</v>
      </c>
      <c r="B334" s="52">
        <v>2735</v>
      </c>
      <c r="C334" s="52">
        <v>112</v>
      </c>
      <c r="D334" s="52">
        <v>88.4</v>
      </c>
      <c r="E334" s="52">
        <v>119.3</v>
      </c>
      <c r="G334" s="52"/>
      <c r="H334" s="52"/>
      <c r="I334" s="52"/>
      <c r="J334" s="52"/>
    </row>
    <row r="335" spans="1:10" s="20" customFormat="1">
      <c r="A335" s="22">
        <v>44658</v>
      </c>
      <c r="B335" s="52">
        <v>2695.9</v>
      </c>
      <c r="C335" s="52">
        <v>112</v>
      </c>
      <c r="D335" s="52">
        <v>87.2</v>
      </c>
      <c r="E335" s="52">
        <v>119.8</v>
      </c>
      <c r="G335" s="52"/>
      <c r="H335" s="52"/>
      <c r="I335" s="52"/>
      <c r="J335" s="52"/>
    </row>
    <row r="336" spans="1:10" s="20" customFormat="1">
      <c r="A336" s="22">
        <v>44659</v>
      </c>
      <c r="B336" s="52">
        <v>2700.4</v>
      </c>
      <c r="C336" s="52">
        <v>112</v>
      </c>
      <c r="D336" s="52">
        <v>87.3</v>
      </c>
      <c r="E336" s="52">
        <v>119.5</v>
      </c>
      <c r="G336" s="52"/>
      <c r="H336" s="52"/>
      <c r="I336" s="52"/>
      <c r="J336" s="52"/>
    </row>
    <row r="337" spans="1:10" s="20" customFormat="1">
      <c r="A337" s="22">
        <v>44662</v>
      </c>
      <c r="B337" s="52">
        <v>2693.1</v>
      </c>
      <c r="C337" s="52">
        <v>110.5</v>
      </c>
      <c r="D337" s="52">
        <v>86.1</v>
      </c>
      <c r="E337" s="52">
        <v>117.5</v>
      </c>
      <c r="G337" s="52"/>
      <c r="H337" s="52"/>
      <c r="I337" s="52"/>
      <c r="J337" s="52"/>
    </row>
    <row r="338" spans="1:10" s="20" customFormat="1">
      <c r="A338" s="22">
        <v>44663</v>
      </c>
      <c r="B338" s="52">
        <v>2666.8</v>
      </c>
      <c r="C338" s="52">
        <v>110</v>
      </c>
      <c r="D338" s="52">
        <v>86</v>
      </c>
      <c r="E338" s="52">
        <v>117.1</v>
      </c>
      <c r="G338" s="52"/>
      <c r="H338" s="52"/>
      <c r="I338" s="52"/>
      <c r="J338" s="52"/>
    </row>
    <row r="339" spans="1:10" s="20" customFormat="1">
      <c r="A339" s="22">
        <v>44664</v>
      </c>
      <c r="B339" s="52">
        <v>2716.5</v>
      </c>
      <c r="C339" s="52">
        <v>111</v>
      </c>
      <c r="D339" s="52">
        <v>86.7</v>
      </c>
      <c r="E339" s="52">
        <v>118.4</v>
      </c>
      <c r="G339" s="52"/>
      <c r="H339" s="52"/>
      <c r="I339" s="52"/>
      <c r="J339" s="52"/>
    </row>
    <row r="340" spans="1:10" s="20" customFormat="1">
      <c r="A340" s="22">
        <v>44665</v>
      </c>
      <c r="B340" s="52">
        <v>2716.7</v>
      </c>
      <c r="C340" s="52">
        <v>110.1</v>
      </c>
      <c r="D340" s="52">
        <v>86.5</v>
      </c>
      <c r="E340" s="52">
        <v>116.9</v>
      </c>
      <c r="G340" s="52"/>
      <c r="H340" s="52"/>
      <c r="I340" s="52"/>
      <c r="J340" s="52"/>
    </row>
    <row r="341" spans="1:10" s="20" customFormat="1">
      <c r="A341" s="22">
        <v>44666</v>
      </c>
      <c r="B341" s="52">
        <v>2696.1</v>
      </c>
      <c r="C341" s="52">
        <v>110</v>
      </c>
      <c r="D341" s="52">
        <v>86.2</v>
      </c>
      <c r="E341" s="52">
        <v>116.9</v>
      </c>
      <c r="G341" s="52"/>
      <c r="H341" s="52"/>
      <c r="I341" s="52"/>
      <c r="J341" s="52"/>
    </row>
    <row r="342" spans="1:10" s="20" customFormat="1">
      <c r="A342" s="22">
        <v>44669</v>
      </c>
      <c r="B342" s="52">
        <v>2693.2</v>
      </c>
      <c r="C342" s="52">
        <v>109.8</v>
      </c>
      <c r="D342" s="52">
        <v>85.7</v>
      </c>
      <c r="E342" s="52">
        <v>116.9</v>
      </c>
      <c r="G342" s="52"/>
      <c r="H342" s="52"/>
      <c r="I342" s="52"/>
      <c r="J342" s="52"/>
    </row>
    <row r="343" spans="1:10" s="20" customFormat="1">
      <c r="A343" s="22">
        <v>44670</v>
      </c>
      <c r="B343" s="52">
        <v>2718.9</v>
      </c>
      <c r="C343" s="52">
        <v>111</v>
      </c>
      <c r="D343" s="52">
        <v>84.8</v>
      </c>
      <c r="E343" s="52">
        <v>118.8</v>
      </c>
      <c r="G343" s="52"/>
      <c r="H343" s="52"/>
      <c r="I343" s="52"/>
      <c r="J343" s="52"/>
    </row>
    <row r="344" spans="1:10" s="20" customFormat="1">
      <c r="A344" s="22">
        <v>44671</v>
      </c>
      <c r="B344" s="52">
        <v>2718.7</v>
      </c>
      <c r="C344" s="52">
        <v>111.3</v>
      </c>
      <c r="D344" s="52">
        <v>84.8</v>
      </c>
      <c r="E344" s="52">
        <v>118.7</v>
      </c>
      <c r="G344" s="52"/>
      <c r="H344" s="52"/>
      <c r="I344" s="52"/>
      <c r="J344" s="52"/>
    </row>
    <row r="345" spans="1:10" s="20" customFormat="1">
      <c r="A345" s="22">
        <v>44672</v>
      </c>
      <c r="B345" s="52">
        <v>2728.2</v>
      </c>
      <c r="C345" s="52">
        <v>110</v>
      </c>
      <c r="D345" s="52">
        <v>84.1</v>
      </c>
      <c r="E345" s="52">
        <v>117</v>
      </c>
      <c r="G345" s="52"/>
      <c r="H345" s="52"/>
      <c r="I345" s="52"/>
      <c r="J345" s="52"/>
    </row>
    <row r="346" spans="1:10" s="20" customFormat="1">
      <c r="A346" s="22">
        <v>44673</v>
      </c>
      <c r="B346" s="52">
        <v>2704.7</v>
      </c>
      <c r="C346" s="52">
        <v>107.2</v>
      </c>
      <c r="D346" s="52">
        <v>83.3</v>
      </c>
      <c r="E346" s="52">
        <v>113.7</v>
      </c>
      <c r="G346" s="52"/>
      <c r="H346" s="52"/>
      <c r="I346" s="52"/>
      <c r="J346" s="52"/>
    </row>
    <row r="347" spans="1:10" s="20" customFormat="1">
      <c r="A347" s="22">
        <v>44676</v>
      </c>
      <c r="B347" s="52">
        <v>2657.1</v>
      </c>
      <c r="C347" s="52">
        <v>107</v>
      </c>
      <c r="D347" s="52">
        <v>81</v>
      </c>
      <c r="E347" s="52">
        <v>114.4</v>
      </c>
      <c r="G347" s="52"/>
      <c r="H347" s="52"/>
      <c r="I347" s="52"/>
      <c r="J347" s="52"/>
    </row>
    <row r="348" spans="1:10" s="20" customFormat="1">
      <c r="A348" s="22">
        <v>44677</v>
      </c>
      <c r="B348" s="52">
        <v>2668.3</v>
      </c>
      <c r="C348" s="52">
        <v>104.5</v>
      </c>
      <c r="D348" s="52">
        <v>81.2</v>
      </c>
      <c r="E348" s="52">
        <v>111.2</v>
      </c>
      <c r="G348" s="52"/>
      <c r="H348" s="52"/>
      <c r="I348" s="52"/>
      <c r="J348" s="52"/>
    </row>
    <row r="349" spans="1:10" s="20" customFormat="1">
      <c r="A349" s="22">
        <v>44678</v>
      </c>
      <c r="B349" s="52">
        <v>2639.1</v>
      </c>
      <c r="C349" s="52">
        <v>104.4</v>
      </c>
      <c r="D349" s="52">
        <v>80.8</v>
      </c>
      <c r="E349" s="52">
        <v>111.4</v>
      </c>
      <c r="G349" s="52"/>
      <c r="H349" s="52"/>
      <c r="I349" s="52"/>
      <c r="J349" s="52"/>
    </row>
    <row r="350" spans="1:10" s="20" customFormat="1">
      <c r="A350" s="22">
        <v>44679</v>
      </c>
      <c r="B350" s="52">
        <v>2667.5</v>
      </c>
      <c r="C350" s="52">
        <v>106.4</v>
      </c>
      <c r="D350" s="52">
        <v>81.599999999999994</v>
      </c>
      <c r="E350" s="52">
        <v>114.1</v>
      </c>
      <c r="G350" s="52"/>
      <c r="H350" s="52"/>
      <c r="I350" s="52"/>
      <c r="J350" s="52"/>
    </row>
    <row r="351" spans="1:10" s="20" customFormat="1">
      <c r="A351" s="22">
        <v>44680</v>
      </c>
      <c r="B351" s="52">
        <v>2695.1</v>
      </c>
      <c r="C351" s="52">
        <v>103.9</v>
      </c>
      <c r="D351" s="52">
        <v>83.3</v>
      </c>
      <c r="E351" s="52">
        <v>110</v>
      </c>
      <c r="G351" s="52"/>
      <c r="H351" s="52"/>
      <c r="I351" s="52"/>
      <c r="J351" s="52"/>
    </row>
    <row r="352" spans="1:10" s="20" customFormat="1">
      <c r="A352" s="22">
        <v>44683</v>
      </c>
      <c r="B352" s="52">
        <v>2687.5</v>
      </c>
      <c r="C352" s="52">
        <v>104</v>
      </c>
      <c r="D352" s="52">
        <v>83</v>
      </c>
      <c r="E352" s="52">
        <v>110.6</v>
      </c>
      <c r="G352" s="52"/>
      <c r="H352" s="52"/>
      <c r="I352" s="52"/>
      <c r="J352" s="52"/>
    </row>
    <row r="353" spans="1:10" s="20" customFormat="1">
      <c r="A353" s="22">
        <v>44684</v>
      </c>
      <c r="B353" s="52">
        <v>2680.5</v>
      </c>
      <c r="C353" s="52">
        <v>104.5</v>
      </c>
      <c r="D353" s="52">
        <v>82.8</v>
      </c>
      <c r="E353" s="52">
        <v>111.2</v>
      </c>
      <c r="G353" s="52"/>
      <c r="H353" s="52"/>
      <c r="I353" s="52"/>
      <c r="J353" s="52"/>
    </row>
    <row r="354" spans="1:10" s="20" customFormat="1">
      <c r="A354" s="22">
        <v>44685</v>
      </c>
      <c r="B354" s="52">
        <v>2677.6</v>
      </c>
      <c r="C354" s="52">
        <v>106.5</v>
      </c>
      <c r="D354" s="52">
        <v>82.4</v>
      </c>
      <c r="E354" s="52">
        <v>114.5</v>
      </c>
      <c r="G354" s="52"/>
      <c r="H354" s="52"/>
      <c r="I354" s="52"/>
      <c r="J354" s="52"/>
    </row>
    <row r="355" spans="1:10" s="20" customFormat="1">
      <c r="A355" s="22">
        <v>44686</v>
      </c>
      <c r="B355" s="52">
        <v>2677.6</v>
      </c>
      <c r="C355" s="52">
        <v>103.5</v>
      </c>
      <c r="D355" s="52">
        <v>82</v>
      </c>
      <c r="E355" s="52">
        <v>110.4</v>
      </c>
      <c r="G355" s="52"/>
      <c r="H355" s="52"/>
      <c r="I355" s="52"/>
      <c r="J355" s="52"/>
    </row>
    <row r="356" spans="1:10" s="20" customFormat="1">
      <c r="A356" s="22">
        <v>44687</v>
      </c>
      <c r="B356" s="52">
        <v>2644.5</v>
      </c>
      <c r="C356" s="52">
        <v>102.7</v>
      </c>
      <c r="D356" s="52">
        <v>79.900000000000006</v>
      </c>
      <c r="E356" s="52">
        <v>109.8</v>
      </c>
      <c r="G356" s="52"/>
      <c r="H356" s="52"/>
      <c r="I356" s="52"/>
      <c r="J356" s="52"/>
    </row>
    <row r="357" spans="1:10" s="20" customFormat="1">
      <c r="A357" s="22">
        <v>44690</v>
      </c>
      <c r="B357" s="52">
        <v>2610.8000000000002</v>
      </c>
      <c r="C357" s="52">
        <v>99.3</v>
      </c>
      <c r="D357" s="52">
        <v>78.599999999999994</v>
      </c>
      <c r="E357" s="52">
        <v>106.3</v>
      </c>
      <c r="G357" s="52"/>
      <c r="H357" s="52"/>
      <c r="I357" s="52"/>
      <c r="J357" s="52"/>
    </row>
    <row r="358" spans="1:10" s="20" customFormat="1">
      <c r="A358" s="22">
        <v>44691</v>
      </c>
      <c r="B358" s="52">
        <v>2596.6</v>
      </c>
      <c r="C358" s="52">
        <v>99.5</v>
      </c>
      <c r="D358" s="52">
        <v>78</v>
      </c>
      <c r="E358" s="52">
        <v>106.5</v>
      </c>
      <c r="G358" s="52"/>
      <c r="H358" s="52"/>
      <c r="I358" s="52"/>
      <c r="J358" s="52"/>
    </row>
    <row r="359" spans="1:10" s="20" customFormat="1">
      <c r="A359" s="22">
        <v>44692</v>
      </c>
      <c r="B359" s="52">
        <v>2592.3000000000002</v>
      </c>
      <c r="C359" s="52">
        <v>98.6</v>
      </c>
      <c r="D359" s="52">
        <v>78.3</v>
      </c>
      <c r="E359" s="52">
        <v>104.8</v>
      </c>
      <c r="G359" s="52"/>
      <c r="H359" s="52"/>
      <c r="I359" s="52"/>
      <c r="J359" s="52"/>
    </row>
    <row r="360" spans="1:10" s="20" customFormat="1">
      <c r="A360" s="22">
        <v>44693</v>
      </c>
      <c r="B360" s="52">
        <v>2550.1</v>
      </c>
      <c r="C360" s="52">
        <v>98.1</v>
      </c>
      <c r="D360" s="52">
        <v>76.5</v>
      </c>
      <c r="E360" s="52">
        <v>104.6</v>
      </c>
      <c r="G360" s="52"/>
      <c r="H360" s="52"/>
      <c r="I360" s="52"/>
      <c r="J360" s="52"/>
    </row>
    <row r="361" spans="1:10" s="20" customFormat="1">
      <c r="A361" s="22">
        <v>44694</v>
      </c>
      <c r="B361" s="52">
        <v>2604.1999999999998</v>
      </c>
      <c r="C361" s="52">
        <v>100.4</v>
      </c>
      <c r="D361" s="52">
        <v>77.8</v>
      </c>
      <c r="E361" s="52">
        <v>107.1</v>
      </c>
      <c r="G361" s="52"/>
      <c r="H361" s="52"/>
      <c r="I361" s="52"/>
      <c r="J361" s="52"/>
    </row>
    <row r="362" spans="1:10" s="20" customFormat="1">
      <c r="A362" s="22">
        <v>44697</v>
      </c>
      <c r="B362" s="52">
        <v>2596.6</v>
      </c>
      <c r="C362" s="52">
        <v>100.1</v>
      </c>
      <c r="D362" s="52">
        <v>78</v>
      </c>
      <c r="E362" s="52">
        <v>106.7</v>
      </c>
      <c r="G362" s="52"/>
      <c r="H362" s="52"/>
      <c r="I362" s="52"/>
      <c r="J362" s="52"/>
    </row>
    <row r="363" spans="1:10" s="20" customFormat="1">
      <c r="A363" s="22">
        <v>44698</v>
      </c>
      <c r="B363" s="52">
        <v>2620.4</v>
      </c>
      <c r="C363" s="52">
        <v>102.1</v>
      </c>
      <c r="D363" s="52">
        <v>79.8</v>
      </c>
      <c r="E363" s="52">
        <v>108.9</v>
      </c>
      <c r="G363" s="52"/>
      <c r="H363" s="52"/>
      <c r="I363" s="52"/>
      <c r="J363" s="52"/>
    </row>
    <row r="364" spans="1:10" s="20" customFormat="1">
      <c r="A364" s="22">
        <v>44699</v>
      </c>
      <c r="B364" s="52">
        <v>2626</v>
      </c>
      <c r="C364" s="52">
        <v>99.1</v>
      </c>
      <c r="D364" s="52">
        <v>80</v>
      </c>
      <c r="E364" s="52">
        <v>104.5</v>
      </c>
      <c r="G364" s="52"/>
      <c r="H364" s="52"/>
      <c r="I364" s="52"/>
      <c r="J364" s="52"/>
    </row>
    <row r="365" spans="1:10" s="20" customFormat="1">
      <c r="A365" s="22">
        <v>44700</v>
      </c>
      <c r="B365" s="52">
        <v>2592.3000000000002</v>
      </c>
      <c r="C365" s="52">
        <v>98.6</v>
      </c>
      <c r="D365" s="52">
        <v>78.599999999999994</v>
      </c>
      <c r="E365" s="52">
        <v>103.9</v>
      </c>
      <c r="G365" s="52"/>
      <c r="H365" s="52"/>
      <c r="I365" s="52"/>
      <c r="J365" s="52"/>
    </row>
    <row r="366" spans="1:10" s="20" customFormat="1">
      <c r="A366" s="22">
        <v>44701</v>
      </c>
      <c r="B366" s="52">
        <v>2639.3</v>
      </c>
      <c r="C366" s="52">
        <v>98.7</v>
      </c>
      <c r="D366" s="52">
        <v>80.099999999999994</v>
      </c>
      <c r="E366" s="52">
        <v>103.9</v>
      </c>
      <c r="G366" s="52"/>
      <c r="H366" s="52"/>
      <c r="I366" s="52"/>
      <c r="J366" s="52"/>
    </row>
    <row r="367" spans="1:10" s="20" customFormat="1">
      <c r="A367" s="22">
        <v>44704</v>
      </c>
      <c r="B367" s="52">
        <v>2647.4</v>
      </c>
      <c r="C367" s="52">
        <v>100.5</v>
      </c>
      <c r="D367" s="52">
        <v>80.099999999999994</v>
      </c>
      <c r="E367" s="52">
        <v>105.8</v>
      </c>
      <c r="G367" s="52"/>
      <c r="H367" s="52"/>
      <c r="I367" s="52"/>
      <c r="J367" s="52"/>
    </row>
    <row r="368" spans="1:10" s="20" customFormat="1">
      <c r="A368" s="22">
        <v>44705</v>
      </c>
      <c r="B368" s="52">
        <v>2605.9</v>
      </c>
      <c r="C368" s="52">
        <v>99.6</v>
      </c>
      <c r="D368" s="52">
        <v>78.7</v>
      </c>
      <c r="E368" s="52">
        <v>104.9</v>
      </c>
      <c r="G368" s="52"/>
      <c r="H368" s="52"/>
      <c r="I368" s="52"/>
      <c r="J368" s="52"/>
    </row>
    <row r="369" spans="1:10" s="20" customFormat="1">
      <c r="A369" s="22">
        <v>44706</v>
      </c>
      <c r="B369" s="52">
        <v>2617.1999999999998</v>
      </c>
      <c r="C369" s="52">
        <v>100.4</v>
      </c>
      <c r="D369" s="52">
        <v>78.900000000000006</v>
      </c>
      <c r="E369" s="52">
        <v>105.9</v>
      </c>
      <c r="G369" s="52"/>
      <c r="H369" s="52"/>
      <c r="I369" s="52"/>
      <c r="J369" s="52"/>
    </row>
    <row r="370" spans="1:10" s="20" customFormat="1">
      <c r="A370" s="22">
        <v>44707</v>
      </c>
      <c r="B370" s="52">
        <v>2612.5</v>
      </c>
      <c r="C370" s="52">
        <v>102</v>
      </c>
      <c r="D370" s="52">
        <v>79.2</v>
      </c>
      <c r="E370" s="52">
        <v>108</v>
      </c>
      <c r="G370" s="52"/>
      <c r="H370" s="52"/>
      <c r="I370" s="52"/>
      <c r="J370" s="52"/>
    </row>
    <row r="371" spans="1:10" s="20" customFormat="1">
      <c r="A371" s="22">
        <v>44708</v>
      </c>
      <c r="B371" s="52">
        <v>2638.1</v>
      </c>
      <c r="C371" s="52">
        <v>104.2</v>
      </c>
      <c r="D371" s="52">
        <v>80.8</v>
      </c>
      <c r="E371" s="52">
        <v>110.7</v>
      </c>
      <c r="G371" s="52"/>
      <c r="H371" s="52"/>
      <c r="I371" s="52"/>
      <c r="J371" s="52"/>
    </row>
    <row r="372" spans="1:10" s="20" customFormat="1">
      <c r="A372" s="22">
        <v>44711</v>
      </c>
      <c r="B372" s="52">
        <v>2669.7</v>
      </c>
      <c r="C372" s="52">
        <v>104.6</v>
      </c>
      <c r="D372" s="52">
        <v>82.5</v>
      </c>
      <c r="E372" s="52">
        <v>110.7</v>
      </c>
      <c r="G372" s="52"/>
      <c r="H372" s="52"/>
      <c r="I372" s="52"/>
      <c r="J372" s="52"/>
    </row>
    <row r="373" spans="1:10" s="20" customFormat="1">
      <c r="A373" s="22">
        <v>44712</v>
      </c>
      <c r="B373" s="52">
        <v>2685.9</v>
      </c>
      <c r="C373" s="52">
        <v>103.8</v>
      </c>
      <c r="D373" s="52">
        <v>83.4</v>
      </c>
      <c r="E373" s="52">
        <v>110</v>
      </c>
      <c r="G373" s="52"/>
      <c r="H373" s="52"/>
      <c r="I373" s="52"/>
      <c r="J373" s="52"/>
    </row>
    <row r="374" spans="1:10" s="20" customFormat="1">
      <c r="A374" s="22">
        <v>44713</v>
      </c>
      <c r="B374" s="52">
        <v>2685.9</v>
      </c>
      <c r="C374" s="52">
        <v>103</v>
      </c>
      <c r="D374" s="52">
        <v>82.7</v>
      </c>
      <c r="E374" s="52">
        <v>109.2</v>
      </c>
      <c r="G374" s="52"/>
      <c r="H374" s="52"/>
      <c r="I374" s="52"/>
      <c r="J374" s="52"/>
    </row>
    <row r="375" spans="1:10" s="20" customFormat="1">
      <c r="A375" s="22">
        <v>44714</v>
      </c>
      <c r="B375" s="52">
        <v>2659</v>
      </c>
      <c r="C375" s="52">
        <v>104.6</v>
      </c>
      <c r="D375" s="52">
        <v>82.2</v>
      </c>
      <c r="E375" s="52">
        <v>111.2</v>
      </c>
      <c r="G375" s="52"/>
      <c r="H375" s="52"/>
      <c r="I375" s="52"/>
      <c r="J375" s="52"/>
    </row>
    <row r="376" spans="1:10" s="20" customFormat="1">
      <c r="A376" s="22">
        <v>44715</v>
      </c>
      <c r="B376" s="52">
        <v>2670.7</v>
      </c>
      <c r="C376" s="52">
        <v>103.3</v>
      </c>
      <c r="D376" s="52">
        <v>82.1</v>
      </c>
      <c r="E376" s="52">
        <v>109.4</v>
      </c>
      <c r="G376" s="52"/>
      <c r="H376" s="52"/>
      <c r="I376" s="52"/>
      <c r="J376" s="52"/>
    </row>
    <row r="377" spans="1:10" s="20" customFormat="1">
      <c r="A377" s="22">
        <v>44718</v>
      </c>
      <c r="B377" s="52">
        <v>2670.7</v>
      </c>
      <c r="C377" s="52">
        <v>103.7</v>
      </c>
      <c r="D377" s="52">
        <v>82.9</v>
      </c>
      <c r="E377" s="52">
        <v>109.7</v>
      </c>
      <c r="G377" s="52"/>
      <c r="H377" s="52"/>
      <c r="I377" s="52"/>
      <c r="J377" s="52"/>
    </row>
    <row r="378" spans="1:10" s="20" customFormat="1">
      <c r="A378" s="22">
        <v>44719</v>
      </c>
      <c r="B378" s="52">
        <v>2626.3</v>
      </c>
      <c r="C378" s="52">
        <v>104.3</v>
      </c>
      <c r="D378" s="52">
        <v>82.1</v>
      </c>
      <c r="E378" s="52">
        <v>110.8</v>
      </c>
      <c r="G378" s="52"/>
      <c r="H378" s="52"/>
      <c r="I378" s="52"/>
      <c r="J378" s="52"/>
    </row>
    <row r="379" spans="1:10" s="20" customFormat="1">
      <c r="A379" s="22">
        <v>44720</v>
      </c>
      <c r="B379" s="52">
        <v>2626.2</v>
      </c>
      <c r="C379" s="52">
        <v>103.5</v>
      </c>
      <c r="D379" s="52">
        <v>83.1</v>
      </c>
      <c r="E379" s="52">
        <v>109.6</v>
      </c>
      <c r="G379" s="52"/>
      <c r="H379" s="52"/>
      <c r="I379" s="52"/>
      <c r="J379" s="52"/>
    </row>
    <row r="380" spans="1:10" s="20" customFormat="1">
      <c r="A380" s="22">
        <v>44721</v>
      </c>
      <c r="B380" s="52">
        <v>2625.4</v>
      </c>
      <c r="C380" s="52">
        <v>101.2</v>
      </c>
      <c r="D380" s="52">
        <v>82.6</v>
      </c>
      <c r="E380" s="52">
        <v>107</v>
      </c>
      <c r="G380" s="52"/>
      <c r="H380" s="52"/>
      <c r="I380" s="52"/>
      <c r="J380" s="52"/>
    </row>
    <row r="381" spans="1:10" s="20" customFormat="1">
      <c r="A381" s="22">
        <v>44722</v>
      </c>
      <c r="B381" s="52">
        <v>2595.9</v>
      </c>
      <c r="C381" s="52">
        <v>98.2</v>
      </c>
      <c r="D381" s="52">
        <v>81.599999999999994</v>
      </c>
      <c r="E381" s="52">
        <v>103.9</v>
      </c>
      <c r="G381" s="52"/>
      <c r="H381" s="52"/>
      <c r="I381" s="52"/>
      <c r="J381" s="52"/>
    </row>
    <row r="382" spans="1:10" s="20" customFormat="1">
      <c r="A382" s="22">
        <v>44725</v>
      </c>
      <c r="B382" s="52">
        <v>2504.5</v>
      </c>
      <c r="C382" s="52">
        <v>94.6</v>
      </c>
      <c r="D382" s="52">
        <v>78.7</v>
      </c>
      <c r="E382" s="52">
        <v>99.8</v>
      </c>
      <c r="G382" s="52"/>
      <c r="H382" s="52"/>
      <c r="I382" s="52"/>
      <c r="J382" s="52"/>
    </row>
    <row r="383" spans="1:10" s="20" customFormat="1">
      <c r="A383" s="22">
        <v>44726</v>
      </c>
      <c r="B383" s="52">
        <v>2493</v>
      </c>
      <c r="C383" s="52">
        <v>93.9</v>
      </c>
      <c r="D383" s="52">
        <v>78.8</v>
      </c>
      <c r="E383" s="52">
        <v>99.5</v>
      </c>
      <c r="G383" s="52"/>
      <c r="H383" s="52"/>
      <c r="I383" s="52"/>
      <c r="J383" s="52"/>
    </row>
    <row r="384" spans="1:10" s="20" customFormat="1">
      <c r="A384" s="22">
        <v>44727</v>
      </c>
      <c r="B384" s="52">
        <v>2447.4</v>
      </c>
      <c r="C384" s="52">
        <v>95</v>
      </c>
      <c r="D384" s="52">
        <v>79</v>
      </c>
      <c r="E384" s="52">
        <v>100.9</v>
      </c>
      <c r="G384" s="52"/>
      <c r="H384" s="52"/>
      <c r="I384" s="52"/>
      <c r="J384" s="52"/>
    </row>
    <row r="385" spans="1:10" s="20" customFormat="1">
      <c r="A385" s="22">
        <v>44728</v>
      </c>
      <c r="B385" s="52">
        <v>2451.4</v>
      </c>
      <c r="C385" s="52">
        <v>92.6</v>
      </c>
      <c r="D385" s="52">
        <v>78</v>
      </c>
      <c r="E385" s="52">
        <v>97.6</v>
      </c>
      <c r="G385" s="52"/>
      <c r="H385" s="52"/>
      <c r="I385" s="52"/>
      <c r="J385" s="52"/>
    </row>
    <row r="386" spans="1:10" s="20" customFormat="1">
      <c r="A386" s="22">
        <v>44729</v>
      </c>
      <c r="B386" s="52">
        <v>2440.9</v>
      </c>
      <c r="C386" s="52">
        <v>92.4</v>
      </c>
      <c r="D386" s="52">
        <v>77.8</v>
      </c>
      <c r="E386" s="52">
        <v>97.8</v>
      </c>
      <c r="G386" s="52"/>
      <c r="H386" s="52"/>
      <c r="I386" s="52"/>
      <c r="J386" s="52"/>
    </row>
    <row r="387" spans="1:10" s="20" customFormat="1">
      <c r="A387" s="22">
        <v>44732</v>
      </c>
      <c r="B387" s="52">
        <v>2391</v>
      </c>
      <c r="C387" s="52">
        <v>92.7</v>
      </c>
      <c r="D387" s="52">
        <v>77.400000000000006</v>
      </c>
      <c r="E387" s="52">
        <v>97.8</v>
      </c>
      <c r="G387" s="52"/>
      <c r="H387" s="52"/>
      <c r="I387" s="52"/>
      <c r="J387" s="52"/>
    </row>
    <row r="388" spans="1:10" s="20" customFormat="1">
      <c r="A388" s="22">
        <v>44733</v>
      </c>
      <c r="B388" s="52">
        <v>2408.9</v>
      </c>
      <c r="C388" s="52">
        <v>94.5</v>
      </c>
      <c r="D388" s="52">
        <v>78.7</v>
      </c>
      <c r="E388" s="52">
        <v>100.2</v>
      </c>
      <c r="G388" s="52"/>
      <c r="H388" s="52"/>
      <c r="I388" s="52"/>
      <c r="J388" s="52"/>
    </row>
    <row r="389" spans="1:10" s="20" customFormat="1">
      <c r="A389" s="22">
        <v>44734</v>
      </c>
      <c r="B389" s="52">
        <v>2342.8000000000002</v>
      </c>
      <c r="C389" s="52">
        <v>94.3</v>
      </c>
      <c r="D389" s="52">
        <v>76.900000000000006</v>
      </c>
      <c r="E389" s="52">
        <v>100.1</v>
      </c>
      <c r="G389" s="52"/>
      <c r="H389" s="52"/>
      <c r="I389" s="52"/>
      <c r="J389" s="52"/>
    </row>
    <row r="390" spans="1:10" s="20" customFormat="1">
      <c r="A390" s="22">
        <v>44735</v>
      </c>
      <c r="B390" s="52">
        <v>2314.3000000000002</v>
      </c>
      <c r="C390" s="52">
        <v>94.8</v>
      </c>
      <c r="D390" s="52">
        <v>77.099999999999994</v>
      </c>
      <c r="E390" s="52">
        <v>101.1</v>
      </c>
      <c r="G390" s="52"/>
      <c r="H390" s="52"/>
      <c r="I390" s="52"/>
      <c r="J390" s="52"/>
    </row>
    <row r="391" spans="1:10" s="20" customFormat="1">
      <c r="A391" s="22">
        <v>44736</v>
      </c>
      <c r="B391" s="52">
        <v>2366.6</v>
      </c>
      <c r="C391" s="52">
        <v>97.4</v>
      </c>
      <c r="D391" s="52">
        <v>78.3</v>
      </c>
      <c r="E391" s="52">
        <v>104.1</v>
      </c>
      <c r="G391" s="52"/>
      <c r="H391" s="52"/>
      <c r="I391" s="52"/>
      <c r="J391" s="52"/>
    </row>
    <row r="392" spans="1:10" s="20" customFormat="1">
      <c r="A392" s="22">
        <v>44739</v>
      </c>
      <c r="B392" s="52">
        <v>2401.9</v>
      </c>
      <c r="C392" s="52">
        <v>97.5</v>
      </c>
      <c r="D392" s="52">
        <v>79.5</v>
      </c>
      <c r="E392" s="52">
        <v>103.8</v>
      </c>
      <c r="G392" s="52"/>
      <c r="H392" s="52"/>
      <c r="I392" s="52"/>
      <c r="J392" s="52"/>
    </row>
    <row r="393" spans="1:10" s="20" customFormat="1">
      <c r="A393" s="22">
        <v>44740</v>
      </c>
      <c r="B393" s="52">
        <v>2422.1</v>
      </c>
      <c r="C393" s="52">
        <v>96.1</v>
      </c>
      <c r="D393" s="52">
        <v>79.7</v>
      </c>
      <c r="E393" s="52">
        <v>101.7</v>
      </c>
      <c r="G393" s="52"/>
      <c r="H393" s="52"/>
      <c r="I393" s="52"/>
      <c r="J393" s="52"/>
    </row>
    <row r="394" spans="1:10" s="20" customFormat="1">
      <c r="A394" s="22">
        <v>44741</v>
      </c>
      <c r="B394" s="52">
        <v>2378</v>
      </c>
      <c r="C394" s="52">
        <v>95.7</v>
      </c>
      <c r="D394" s="52">
        <v>78.400000000000006</v>
      </c>
      <c r="E394" s="52">
        <v>101.7</v>
      </c>
      <c r="G394" s="52"/>
      <c r="H394" s="52"/>
      <c r="I394" s="52"/>
      <c r="J394" s="52"/>
    </row>
    <row r="395" spans="1:10" s="20" customFormat="1">
      <c r="A395" s="22">
        <v>44742</v>
      </c>
      <c r="B395" s="52">
        <v>2332.6</v>
      </c>
      <c r="C395" s="52">
        <v>94.7</v>
      </c>
      <c r="D395" s="52">
        <v>77.5</v>
      </c>
      <c r="E395" s="52">
        <v>100.8</v>
      </c>
      <c r="G395" s="52"/>
      <c r="H395" s="52"/>
      <c r="I395" s="52"/>
      <c r="J395" s="52"/>
    </row>
    <row r="396" spans="1:10" s="20" customFormat="1">
      <c r="A396" s="22">
        <v>44743</v>
      </c>
      <c r="B396" s="52">
        <v>2305.4</v>
      </c>
      <c r="C396" s="52">
        <v>95.2</v>
      </c>
      <c r="D396" s="52">
        <v>76.900000000000006</v>
      </c>
      <c r="E396" s="52">
        <v>101.8</v>
      </c>
      <c r="G396" s="52"/>
      <c r="H396" s="52"/>
      <c r="I396" s="52"/>
      <c r="J396" s="52"/>
    </row>
    <row r="397" spans="1:10" s="20" customFormat="1">
      <c r="A397" s="22">
        <v>44746</v>
      </c>
      <c r="B397" s="52">
        <v>2300.3000000000002</v>
      </c>
      <c r="C397" s="52">
        <v>95.5</v>
      </c>
      <c r="D397" s="52">
        <v>76.900000000000006</v>
      </c>
      <c r="E397" s="52">
        <v>101.8</v>
      </c>
      <c r="G397" s="52"/>
      <c r="H397" s="52"/>
      <c r="I397" s="52"/>
      <c r="J397" s="52"/>
    </row>
    <row r="398" spans="1:10" s="20" customFormat="1">
      <c r="A398" s="22">
        <v>44747</v>
      </c>
      <c r="B398" s="52">
        <v>2341.8000000000002</v>
      </c>
      <c r="C398" s="52">
        <v>94.9</v>
      </c>
      <c r="D398" s="52">
        <v>76.8</v>
      </c>
      <c r="E398" s="52">
        <v>102</v>
      </c>
      <c r="G398" s="52"/>
      <c r="H398" s="52"/>
      <c r="I398" s="52"/>
      <c r="J398" s="52"/>
    </row>
    <row r="399" spans="1:10" s="20" customFormat="1">
      <c r="A399" s="22">
        <v>44748</v>
      </c>
      <c r="B399" s="52">
        <v>2292</v>
      </c>
      <c r="C399" s="52">
        <v>95.2</v>
      </c>
      <c r="D399" s="52">
        <v>75.900000000000006</v>
      </c>
      <c r="E399" s="52">
        <v>102.4</v>
      </c>
      <c r="G399" s="52"/>
      <c r="H399" s="52"/>
      <c r="I399" s="52"/>
      <c r="J399" s="52"/>
    </row>
    <row r="400" spans="1:10" s="20" customFormat="1">
      <c r="A400" s="22">
        <v>44749</v>
      </c>
      <c r="B400" s="52">
        <v>2334.3000000000002</v>
      </c>
      <c r="C400" s="52">
        <v>96.7</v>
      </c>
      <c r="D400" s="52">
        <v>77</v>
      </c>
      <c r="E400" s="52">
        <v>103.9</v>
      </c>
      <c r="G400" s="52"/>
      <c r="H400" s="52"/>
      <c r="I400" s="52"/>
      <c r="J400" s="52"/>
    </row>
    <row r="401" spans="1:10" s="20" customFormat="1">
      <c r="A401" s="22">
        <v>44750</v>
      </c>
      <c r="B401" s="52">
        <v>2350.6</v>
      </c>
      <c r="C401" s="52">
        <v>96.8</v>
      </c>
      <c r="D401" s="52">
        <v>77.400000000000006</v>
      </c>
      <c r="E401" s="52">
        <v>103.8</v>
      </c>
      <c r="G401" s="52"/>
      <c r="H401" s="52"/>
      <c r="I401" s="52"/>
      <c r="J401" s="52"/>
    </row>
    <row r="402" spans="1:10" s="20" customFormat="1">
      <c r="A402" s="22">
        <v>44753</v>
      </c>
      <c r="B402" s="52">
        <v>2340.3000000000002</v>
      </c>
      <c r="C402" s="52">
        <v>95.6</v>
      </c>
      <c r="D402" s="52">
        <v>76</v>
      </c>
      <c r="E402" s="52">
        <v>102.6</v>
      </c>
      <c r="G402" s="52"/>
      <c r="H402" s="52"/>
      <c r="I402" s="52"/>
      <c r="J402" s="52"/>
    </row>
    <row r="403" spans="1:10" s="20" customFormat="1">
      <c r="A403" s="22">
        <v>44754</v>
      </c>
      <c r="B403" s="52">
        <v>2317.8000000000002</v>
      </c>
      <c r="C403" s="52">
        <v>94.9</v>
      </c>
      <c r="D403" s="52">
        <v>74.900000000000006</v>
      </c>
      <c r="E403" s="52">
        <v>101.7</v>
      </c>
      <c r="G403" s="52"/>
      <c r="H403" s="52"/>
      <c r="I403" s="52"/>
      <c r="J403" s="52"/>
    </row>
    <row r="404" spans="1:10" s="20" customFormat="1">
      <c r="A404" s="22">
        <v>44755</v>
      </c>
      <c r="B404" s="52">
        <v>2328.6</v>
      </c>
      <c r="C404" s="52">
        <v>94.6</v>
      </c>
      <c r="D404" s="52">
        <v>75.099999999999994</v>
      </c>
      <c r="E404" s="52">
        <v>101.2</v>
      </c>
      <c r="G404" s="52"/>
      <c r="H404" s="52"/>
      <c r="I404" s="52"/>
      <c r="J404" s="52"/>
    </row>
    <row r="405" spans="1:10" s="20" customFormat="1">
      <c r="A405" s="22">
        <v>44756</v>
      </c>
      <c r="B405" s="52">
        <v>2322.3000000000002</v>
      </c>
      <c r="C405" s="52">
        <v>93.7</v>
      </c>
      <c r="D405" s="52">
        <v>74.7</v>
      </c>
      <c r="E405" s="52">
        <v>100.9</v>
      </c>
      <c r="G405" s="52"/>
      <c r="H405" s="52"/>
      <c r="I405" s="52"/>
      <c r="J405" s="52"/>
    </row>
    <row r="406" spans="1:10" s="20" customFormat="1">
      <c r="A406" s="22">
        <v>44757</v>
      </c>
      <c r="B406" s="52">
        <v>2331</v>
      </c>
      <c r="C406" s="52">
        <v>95.5</v>
      </c>
      <c r="D406" s="52">
        <v>74.5</v>
      </c>
      <c r="E406" s="52">
        <v>102.9</v>
      </c>
      <c r="G406" s="52"/>
      <c r="H406" s="52"/>
      <c r="I406" s="52"/>
      <c r="J406" s="52"/>
    </row>
    <row r="407" spans="1:10" s="20" customFormat="1">
      <c r="A407" s="22">
        <v>44760</v>
      </c>
      <c r="B407" s="52">
        <v>2375.3000000000002</v>
      </c>
      <c r="C407" s="52">
        <v>95.5</v>
      </c>
      <c r="D407" s="52">
        <v>75.900000000000006</v>
      </c>
      <c r="E407" s="52">
        <v>102</v>
      </c>
      <c r="G407" s="52"/>
      <c r="H407" s="52"/>
      <c r="I407" s="52"/>
      <c r="J407" s="52"/>
    </row>
    <row r="408" spans="1:10" s="20" customFormat="1">
      <c r="A408" s="22">
        <v>44761</v>
      </c>
      <c r="B408" s="52">
        <v>2371</v>
      </c>
      <c r="C408" s="52">
        <v>97.7</v>
      </c>
      <c r="D408" s="52">
        <v>75.900000000000006</v>
      </c>
      <c r="E408" s="52">
        <v>104.8</v>
      </c>
      <c r="G408" s="52"/>
      <c r="H408" s="52"/>
      <c r="I408" s="52"/>
      <c r="J408" s="52"/>
    </row>
    <row r="409" spans="1:10" s="20" customFormat="1">
      <c r="A409" s="22">
        <v>44762</v>
      </c>
      <c r="B409" s="52">
        <v>2386.9</v>
      </c>
      <c r="C409" s="52">
        <v>98.3</v>
      </c>
      <c r="D409" s="52">
        <v>76.400000000000006</v>
      </c>
      <c r="E409" s="52">
        <v>105.4</v>
      </c>
      <c r="G409" s="52"/>
      <c r="H409" s="52"/>
      <c r="I409" s="52"/>
      <c r="J409" s="52"/>
    </row>
    <row r="410" spans="1:10" s="20" customFormat="1">
      <c r="A410" s="22">
        <v>44763</v>
      </c>
      <c r="B410" s="52">
        <v>2409.1999999999998</v>
      </c>
      <c r="C410" s="52">
        <v>99</v>
      </c>
      <c r="D410" s="52">
        <v>76.7</v>
      </c>
      <c r="E410" s="52">
        <v>106.5</v>
      </c>
      <c r="G410" s="52"/>
      <c r="H410" s="52"/>
      <c r="I410" s="52"/>
      <c r="J410" s="52"/>
    </row>
    <row r="411" spans="1:10" s="20" customFormat="1">
      <c r="A411" s="22">
        <v>44764</v>
      </c>
      <c r="B411" s="52">
        <v>2393.1</v>
      </c>
      <c r="C411" s="52">
        <v>98.5</v>
      </c>
      <c r="D411" s="52">
        <v>76.7</v>
      </c>
      <c r="E411" s="52">
        <v>105.5</v>
      </c>
      <c r="G411" s="52"/>
      <c r="H411" s="52"/>
      <c r="I411" s="52"/>
      <c r="J411" s="52"/>
    </row>
    <row r="412" spans="1:10" s="20" customFormat="1">
      <c r="A412" s="22">
        <v>44767</v>
      </c>
      <c r="B412" s="52">
        <v>2403.6999999999998</v>
      </c>
      <c r="C412" s="52">
        <v>98.6</v>
      </c>
      <c r="D412" s="52">
        <v>76.400000000000006</v>
      </c>
      <c r="E412" s="52">
        <v>105.6</v>
      </c>
      <c r="G412" s="52"/>
      <c r="H412" s="52"/>
      <c r="I412" s="52"/>
      <c r="J412" s="52"/>
    </row>
    <row r="413" spans="1:10" s="20" customFormat="1">
      <c r="A413" s="22">
        <v>44768</v>
      </c>
      <c r="B413" s="52">
        <v>2413</v>
      </c>
      <c r="C413" s="52">
        <v>97.6</v>
      </c>
      <c r="D413" s="52">
        <v>76.599999999999994</v>
      </c>
      <c r="E413" s="52">
        <v>104.4</v>
      </c>
      <c r="G413" s="52"/>
      <c r="H413" s="52"/>
      <c r="I413" s="52"/>
      <c r="J413" s="52"/>
    </row>
    <row r="414" spans="1:10" s="20" customFormat="1">
      <c r="A414" s="22">
        <v>44769</v>
      </c>
      <c r="B414" s="52">
        <v>2415.5</v>
      </c>
      <c r="C414" s="52">
        <v>99.4</v>
      </c>
      <c r="D414" s="52">
        <v>76.599999999999994</v>
      </c>
      <c r="E414" s="52">
        <v>107.1</v>
      </c>
      <c r="G414" s="52"/>
      <c r="H414" s="52"/>
      <c r="I414" s="52"/>
      <c r="J414" s="52"/>
    </row>
    <row r="415" spans="1:10" s="20" customFormat="1">
      <c r="A415" s="22">
        <v>44770</v>
      </c>
      <c r="B415" s="52">
        <v>2435.3000000000002</v>
      </c>
      <c r="C415" s="52">
        <v>100.7</v>
      </c>
      <c r="D415" s="52">
        <v>77.2</v>
      </c>
      <c r="E415" s="52">
        <v>108.4</v>
      </c>
      <c r="G415" s="52"/>
      <c r="H415" s="52"/>
      <c r="I415" s="52"/>
      <c r="J415" s="52"/>
    </row>
    <row r="416" spans="1:10" s="20" customFormat="1">
      <c r="A416" s="22">
        <v>44771</v>
      </c>
      <c r="B416" s="52">
        <v>2451.5</v>
      </c>
      <c r="C416" s="52">
        <v>102.1</v>
      </c>
      <c r="D416" s="52">
        <v>76.900000000000006</v>
      </c>
      <c r="E416" s="52">
        <v>110</v>
      </c>
      <c r="G416" s="52"/>
      <c r="H416" s="52"/>
      <c r="I416" s="52"/>
      <c r="J416" s="52"/>
    </row>
    <row r="417" spans="1:10" s="20" customFormat="1">
      <c r="A417" s="22">
        <v>44774</v>
      </c>
      <c r="B417" s="52">
        <v>2452.3000000000002</v>
      </c>
      <c r="C417" s="52">
        <v>102.2</v>
      </c>
      <c r="D417" s="52">
        <v>77</v>
      </c>
      <c r="E417" s="52">
        <v>109.7</v>
      </c>
      <c r="G417" s="52"/>
      <c r="H417" s="52"/>
      <c r="I417" s="52"/>
      <c r="J417" s="52"/>
    </row>
    <row r="418" spans="1:10" s="20" customFormat="1">
      <c r="A418" s="22">
        <v>44775</v>
      </c>
      <c r="B418" s="52">
        <v>2439.6</v>
      </c>
      <c r="C418" s="52">
        <v>101.4</v>
      </c>
      <c r="D418" s="52">
        <v>76.2</v>
      </c>
      <c r="E418" s="52">
        <v>108.9</v>
      </c>
      <c r="G418" s="52"/>
      <c r="H418" s="52"/>
      <c r="I418" s="52"/>
      <c r="J418" s="52"/>
    </row>
    <row r="419" spans="1:10" s="20" customFormat="1">
      <c r="A419" s="22">
        <v>44776</v>
      </c>
      <c r="B419" s="52">
        <v>2461.5</v>
      </c>
      <c r="C419" s="52">
        <v>102.4</v>
      </c>
      <c r="D419" s="52">
        <v>76.3</v>
      </c>
      <c r="E419" s="52">
        <v>110.6</v>
      </c>
      <c r="G419" s="52"/>
      <c r="H419" s="52"/>
      <c r="I419" s="52"/>
      <c r="J419" s="52"/>
    </row>
    <row r="420" spans="1:10" s="20" customFormat="1">
      <c r="A420" s="22">
        <v>44777</v>
      </c>
      <c r="B420" s="52">
        <v>2473.1</v>
      </c>
      <c r="C420" s="52">
        <v>102.7</v>
      </c>
      <c r="D420" s="52">
        <v>77</v>
      </c>
      <c r="E420" s="52">
        <v>110.5</v>
      </c>
      <c r="G420" s="52"/>
      <c r="H420" s="52"/>
      <c r="I420" s="52"/>
      <c r="J420" s="52"/>
    </row>
    <row r="421" spans="1:10" s="20" customFormat="1">
      <c r="A421" s="22">
        <v>44778</v>
      </c>
      <c r="B421" s="52">
        <v>2490.8000000000002</v>
      </c>
      <c r="C421" s="52">
        <v>102.3</v>
      </c>
      <c r="D421" s="52">
        <v>77.599999999999994</v>
      </c>
      <c r="E421" s="52">
        <v>110.4</v>
      </c>
      <c r="G421" s="52"/>
      <c r="H421" s="52"/>
      <c r="I421" s="52"/>
      <c r="J421" s="52"/>
    </row>
    <row r="422" spans="1:10" s="20" customFormat="1">
      <c r="A422" s="22">
        <v>44781</v>
      </c>
      <c r="B422" s="52">
        <v>2493.1</v>
      </c>
      <c r="C422" s="52">
        <v>102.6</v>
      </c>
      <c r="D422" s="52">
        <v>77.599999999999994</v>
      </c>
      <c r="E422" s="52">
        <v>110.2</v>
      </c>
      <c r="G422" s="52"/>
      <c r="H422" s="52"/>
      <c r="I422" s="52"/>
      <c r="J422" s="52"/>
    </row>
    <row r="423" spans="1:10" s="20" customFormat="1">
      <c r="A423" s="22">
        <v>44782</v>
      </c>
      <c r="B423" s="52">
        <v>2503.5</v>
      </c>
      <c r="C423" s="52">
        <v>102</v>
      </c>
      <c r="D423" s="52">
        <v>77.5</v>
      </c>
      <c r="E423" s="52">
        <v>109.8</v>
      </c>
      <c r="G423" s="52"/>
      <c r="H423" s="52"/>
      <c r="I423" s="52"/>
      <c r="J423" s="52"/>
    </row>
    <row r="424" spans="1:10" s="20" customFormat="1">
      <c r="A424" s="22">
        <v>44783</v>
      </c>
      <c r="B424" s="52">
        <v>2480.9</v>
      </c>
      <c r="C424" s="52">
        <v>104.2</v>
      </c>
      <c r="D424" s="52">
        <v>77.2</v>
      </c>
      <c r="E424" s="52">
        <v>112.1</v>
      </c>
      <c r="G424" s="52"/>
      <c r="H424" s="52"/>
      <c r="I424" s="52"/>
      <c r="J424" s="52"/>
    </row>
    <row r="425" spans="1:10" s="20" customFormat="1">
      <c r="A425" s="22">
        <v>44784</v>
      </c>
      <c r="B425" s="52">
        <v>2523.8000000000002</v>
      </c>
      <c r="C425" s="52">
        <v>104.2</v>
      </c>
      <c r="D425" s="52">
        <v>78.5</v>
      </c>
      <c r="E425" s="52">
        <v>112</v>
      </c>
      <c r="G425" s="52"/>
      <c r="H425" s="52"/>
      <c r="I425" s="52"/>
      <c r="J425" s="52"/>
    </row>
    <row r="426" spans="1:10" s="20" customFormat="1">
      <c r="A426" s="22">
        <v>44785</v>
      </c>
      <c r="B426" s="52">
        <v>2527.9</v>
      </c>
      <c r="C426" s="52">
        <v>105.4</v>
      </c>
      <c r="D426" s="52">
        <v>78.7</v>
      </c>
      <c r="E426" s="52">
        <v>114</v>
      </c>
      <c r="G426" s="52"/>
      <c r="H426" s="52"/>
      <c r="I426" s="52"/>
      <c r="J426" s="52"/>
    </row>
    <row r="427" spans="1:10" s="20" customFormat="1">
      <c r="A427" s="22">
        <v>44788</v>
      </c>
      <c r="B427" s="52">
        <v>2527.9</v>
      </c>
      <c r="C427" s="52">
        <v>105.7</v>
      </c>
      <c r="D427" s="52">
        <v>78.599999999999994</v>
      </c>
      <c r="E427" s="52">
        <v>114.4</v>
      </c>
      <c r="G427" s="52"/>
      <c r="H427" s="52"/>
      <c r="I427" s="52"/>
      <c r="J427" s="52"/>
    </row>
    <row r="428" spans="1:10" s="20" customFormat="1">
      <c r="A428" s="22">
        <v>44789</v>
      </c>
      <c r="B428" s="52">
        <v>2533.5</v>
      </c>
      <c r="C428" s="52">
        <v>105.7</v>
      </c>
      <c r="D428" s="52">
        <v>78.5</v>
      </c>
      <c r="E428" s="52">
        <v>114.6</v>
      </c>
      <c r="G428" s="52"/>
      <c r="H428" s="52"/>
      <c r="I428" s="52"/>
      <c r="J428" s="52"/>
    </row>
    <row r="429" spans="1:10" s="20" customFormat="1">
      <c r="A429" s="22">
        <v>44790</v>
      </c>
      <c r="B429" s="52">
        <v>2516.5</v>
      </c>
      <c r="C429" s="52">
        <v>104.9</v>
      </c>
      <c r="D429" s="52">
        <v>78.599999999999994</v>
      </c>
      <c r="E429" s="52">
        <v>113.8</v>
      </c>
      <c r="G429" s="52"/>
      <c r="H429" s="52"/>
      <c r="I429" s="52"/>
      <c r="J429" s="52"/>
    </row>
    <row r="430" spans="1:10" s="20" customFormat="1">
      <c r="A430" s="22">
        <v>44791</v>
      </c>
      <c r="B430" s="52">
        <v>2508.1</v>
      </c>
      <c r="C430" s="52">
        <v>105.1</v>
      </c>
      <c r="D430" s="52">
        <v>78.2</v>
      </c>
      <c r="E430" s="52">
        <v>114</v>
      </c>
      <c r="G430" s="52"/>
      <c r="H430" s="52"/>
      <c r="I430" s="52"/>
      <c r="J430" s="52"/>
    </row>
    <row r="431" spans="1:10" s="20" customFormat="1">
      <c r="A431" s="22">
        <v>44792</v>
      </c>
      <c r="B431" s="52">
        <v>2492.6999999999998</v>
      </c>
      <c r="C431" s="52">
        <v>103.6</v>
      </c>
      <c r="D431" s="52">
        <v>77.5</v>
      </c>
      <c r="E431" s="52">
        <v>112.6</v>
      </c>
      <c r="G431" s="52"/>
      <c r="H431" s="52"/>
      <c r="I431" s="52"/>
      <c r="J431" s="52"/>
    </row>
    <row r="432" spans="1:10" s="20" customFormat="1">
      <c r="A432" s="22">
        <v>44795</v>
      </c>
      <c r="B432" s="52">
        <v>2462.5</v>
      </c>
      <c r="C432" s="52">
        <v>101.7</v>
      </c>
      <c r="D432" s="52">
        <v>76.8</v>
      </c>
      <c r="E432" s="52">
        <v>110.2</v>
      </c>
      <c r="G432" s="52"/>
      <c r="H432" s="52"/>
      <c r="I432" s="52"/>
      <c r="J432" s="52"/>
    </row>
    <row r="433" spans="1:10" s="20" customFormat="1">
      <c r="A433" s="22">
        <v>44796</v>
      </c>
      <c r="B433" s="52">
        <v>2435.3000000000002</v>
      </c>
      <c r="C433" s="52">
        <v>101.5</v>
      </c>
      <c r="D433" s="52">
        <v>76.599999999999994</v>
      </c>
      <c r="E433" s="52">
        <v>109.9</v>
      </c>
      <c r="G433" s="52"/>
      <c r="H433" s="52"/>
      <c r="I433" s="52"/>
      <c r="J433" s="52"/>
    </row>
    <row r="434" spans="1:10" s="20" customFormat="1">
      <c r="A434" s="22">
        <v>44797</v>
      </c>
      <c r="B434" s="52">
        <v>2447.5</v>
      </c>
      <c r="C434" s="52">
        <v>101.7</v>
      </c>
      <c r="D434" s="52">
        <v>76.3</v>
      </c>
      <c r="E434" s="52">
        <v>110.2</v>
      </c>
      <c r="G434" s="52"/>
      <c r="H434" s="52"/>
      <c r="I434" s="52"/>
      <c r="J434" s="52"/>
    </row>
    <row r="435" spans="1:10" s="20" customFormat="1">
      <c r="A435" s="22">
        <v>44798</v>
      </c>
      <c r="B435" s="52">
        <v>2477.3000000000002</v>
      </c>
      <c r="C435" s="52">
        <v>102.9</v>
      </c>
      <c r="D435" s="52">
        <v>77.7</v>
      </c>
      <c r="E435" s="52">
        <v>111.8</v>
      </c>
      <c r="G435" s="52"/>
      <c r="H435" s="52"/>
      <c r="I435" s="52"/>
      <c r="J435" s="52"/>
    </row>
    <row r="436" spans="1:10" s="20" customFormat="1">
      <c r="A436" s="22">
        <v>44799</v>
      </c>
      <c r="B436" s="52">
        <v>2481</v>
      </c>
      <c r="C436" s="52">
        <v>100.2</v>
      </c>
      <c r="D436" s="52">
        <v>77.900000000000006</v>
      </c>
      <c r="E436" s="52">
        <v>108</v>
      </c>
      <c r="G436" s="52"/>
      <c r="H436" s="52"/>
      <c r="I436" s="52"/>
      <c r="J436" s="52"/>
    </row>
    <row r="437" spans="1:10" s="20" customFormat="1">
      <c r="A437" s="22">
        <v>44802</v>
      </c>
      <c r="B437" s="52">
        <v>2426.9</v>
      </c>
      <c r="C437" s="52">
        <v>99.2</v>
      </c>
      <c r="D437" s="52">
        <v>76.8</v>
      </c>
      <c r="E437" s="52">
        <v>107.3</v>
      </c>
      <c r="G437" s="52"/>
      <c r="H437" s="52"/>
      <c r="I437" s="52"/>
      <c r="J437" s="52"/>
    </row>
    <row r="438" spans="1:10" s="20" customFormat="1">
      <c r="A438" s="22">
        <v>44803</v>
      </c>
      <c r="B438" s="52">
        <v>2450.9</v>
      </c>
      <c r="C438" s="52">
        <v>98.3</v>
      </c>
      <c r="D438" s="52">
        <v>76.900000000000006</v>
      </c>
      <c r="E438" s="52">
        <v>106.1</v>
      </c>
      <c r="G438" s="52"/>
      <c r="H438" s="52"/>
      <c r="I438" s="52"/>
      <c r="J438" s="52"/>
    </row>
    <row r="439" spans="1:10" s="20" customFormat="1">
      <c r="A439" s="22">
        <v>44804</v>
      </c>
      <c r="B439" s="52">
        <v>2472.1</v>
      </c>
      <c r="C439" s="52">
        <v>97.7</v>
      </c>
      <c r="D439" s="52">
        <v>77</v>
      </c>
      <c r="E439" s="52">
        <v>105.3</v>
      </c>
      <c r="G439" s="52"/>
      <c r="H439" s="52"/>
      <c r="I439" s="52"/>
      <c r="J439" s="52"/>
    </row>
    <row r="440" spans="1:10" s="20" customFormat="1">
      <c r="A440" s="22">
        <v>44805</v>
      </c>
      <c r="B440" s="52">
        <v>2415.6</v>
      </c>
      <c r="C440" s="52">
        <v>97</v>
      </c>
      <c r="D440" s="52">
        <v>75.599999999999994</v>
      </c>
      <c r="E440" s="52">
        <v>105.6</v>
      </c>
      <c r="G440" s="52"/>
      <c r="H440" s="52"/>
      <c r="I440" s="52"/>
      <c r="J440" s="52"/>
    </row>
    <row r="441" spans="1:10" s="20" customFormat="1">
      <c r="A441" s="22">
        <v>44806</v>
      </c>
      <c r="B441" s="52">
        <v>2409.4</v>
      </c>
      <c r="C441" s="52">
        <v>96.8</v>
      </c>
      <c r="D441" s="52">
        <v>75.2</v>
      </c>
      <c r="E441" s="52">
        <v>104.5</v>
      </c>
      <c r="G441" s="52"/>
      <c r="H441" s="52"/>
      <c r="I441" s="52"/>
      <c r="J441" s="52"/>
    </row>
    <row r="442" spans="1:10" s="20" customFormat="1">
      <c r="A442" s="22">
        <v>44809</v>
      </c>
      <c r="B442" s="52">
        <v>2403.6999999999998</v>
      </c>
      <c r="C442" s="52">
        <v>96.5</v>
      </c>
      <c r="D442" s="52">
        <v>74.900000000000006</v>
      </c>
      <c r="E442" s="52">
        <v>104.5</v>
      </c>
      <c r="G442" s="52"/>
      <c r="H442" s="52"/>
      <c r="I442" s="52"/>
      <c r="J442" s="52"/>
    </row>
    <row r="443" spans="1:10" s="20" customFormat="1">
      <c r="A443" s="22">
        <v>44810</v>
      </c>
      <c r="B443" s="52">
        <v>2410</v>
      </c>
      <c r="C443" s="52">
        <v>96.1</v>
      </c>
      <c r="D443" s="52">
        <v>74.7</v>
      </c>
      <c r="E443" s="52">
        <v>104</v>
      </c>
      <c r="G443" s="52"/>
      <c r="H443" s="52"/>
      <c r="I443" s="52"/>
      <c r="J443" s="52"/>
    </row>
    <row r="444" spans="1:10" s="20" customFormat="1">
      <c r="A444" s="22">
        <v>44811</v>
      </c>
      <c r="B444" s="52">
        <v>2376.5</v>
      </c>
      <c r="C444" s="52">
        <v>97.2</v>
      </c>
      <c r="D444" s="52">
        <v>74</v>
      </c>
      <c r="E444" s="52">
        <v>106</v>
      </c>
      <c r="G444" s="52"/>
      <c r="H444" s="52"/>
      <c r="I444" s="52"/>
      <c r="J444" s="52"/>
    </row>
    <row r="445" spans="1:10" s="20" customFormat="1">
      <c r="A445" s="22">
        <v>44812</v>
      </c>
      <c r="B445" s="52">
        <v>2384.3000000000002</v>
      </c>
      <c r="C445" s="52">
        <v>98</v>
      </c>
      <c r="D445" s="52">
        <v>74.099999999999994</v>
      </c>
      <c r="E445" s="52">
        <v>106.7</v>
      </c>
      <c r="G445" s="52"/>
      <c r="H445" s="52"/>
      <c r="I445" s="52"/>
      <c r="J445" s="52"/>
    </row>
    <row r="446" spans="1:10" s="20" customFormat="1">
      <c r="A446" s="22">
        <v>44813</v>
      </c>
      <c r="B446" s="52">
        <v>2384.3000000000002</v>
      </c>
      <c r="C446" s="52">
        <v>99.7</v>
      </c>
      <c r="D446" s="52">
        <v>75.099999999999994</v>
      </c>
      <c r="E446" s="52">
        <v>108.3</v>
      </c>
      <c r="G446" s="52"/>
      <c r="H446" s="52"/>
      <c r="I446" s="52"/>
      <c r="J446" s="52"/>
    </row>
    <row r="447" spans="1:10" s="20" customFormat="1">
      <c r="A447" s="22">
        <v>44816</v>
      </c>
      <c r="B447" s="52">
        <v>2384.3000000000002</v>
      </c>
      <c r="C447" s="52">
        <v>101.1</v>
      </c>
      <c r="D447" s="52">
        <v>75.8</v>
      </c>
      <c r="E447" s="52">
        <v>109.4</v>
      </c>
      <c r="G447" s="52"/>
      <c r="H447" s="52"/>
      <c r="I447" s="52"/>
      <c r="J447" s="52"/>
    </row>
    <row r="448" spans="1:10" s="20" customFormat="1">
      <c r="A448" s="22">
        <v>44817</v>
      </c>
      <c r="B448" s="52">
        <v>2449.5</v>
      </c>
      <c r="C448" s="52">
        <v>97.4</v>
      </c>
      <c r="D448" s="52">
        <v>75.900000000000006</v>
      </c>
      <c r="E448" s="52">
        <v>104.7</v>
      </c>
      <c r="G448" s="52"/>
      <c r="H448" s="52"/>
      <c r="I448" s="52"/>
      <c r="J448" s="52"/>
    </row>
    <row r="449" spans="1:10" s="20" customFormat="1">
      <c r="A449" s="22">
        <v>44818</v>
      </c>
      <c r="B449" s="52">
        <v>2411.4</v>
      </c>
      <c r="C449" s="52">
        <v>97.3</v>
      </c>
      <c r="D449" s="52">
        <v>74.5</v>
      </c>
      <c r="E449" s="52">
        <v>105.1</v>
      </c>
      <c r="G449" s="52"/>
      <c r="H449" s="52"/>
      <c r="I449" s="52"/>
      <c r="J449" s="52"/>
    </row>
    <row r="450" spans="1:10" s="20" customFormat="1">
      <c r="A450" s="22">
        <v>44819</v>
      </c>
      <c r="B450" s="52">
        <v>2401.8000000000002</v>
      </c>
      <c r="C450" s="52">
        <v>96.4</v>
      </c>
      <c r="D450" s="52">
        <v>74.2</v>
      </c>
      <c r="E450" s="52">
        <v>103.9</v>
      </c>
      <c r="G450" s="52"/>
      <c r="H450" s="52"/>
      <c r="I450" s="52"/>
      <c r="J450" s="52"/>
    </row>
    <row r="451" spans="1:10" s="20" customFormat="1">
      <c r="A451" s="22">
        <v>44820</v>
      </c>
      <c r="B451" s="52">
        <v>2382.8000000000002</v>
      </c>
      <c r="C451" s="52">
        <v>95.5</v>
      </c>
      <c r="D451" s="52">
        <v>73.099999999999994</v>
      </c>
      <c r="E451" s="52">
        <v>103.1</v>
      </c>
      <c r="G451" s="52"/>
      <c r="H451" s="52"/>
      <c r="I451" s="52"/>
      <c r="J451" s="52"/>
    </row>
    <row r="452" spans="1:10" s="20" customFormat="1">
      <c r="A452" s="22">
        <v>44823</v>
      </c>
      <c r="B452" s="52">
        <v>2355.6999999999998</v>
      </c>
      <c r="C452" s="52">
        <v>95.9</v>
      </c>
      <c r="D452" s="52">
        <v>72.7</v>
      </c>
      <c r="E452" s="52">
        <v>103.8</v>
      </c>
      <c r="G452" s="52"/>
      <c r="H452" s="52"/>
      <c r="I452" s="52"/>
      <c r="J452" s="52"/>
    </row>
    <row r="453" spans="1:10" s="20" customFormat="1">
      <c r="A453" s="22">
        <v>44824</v>
      </c>
      <c r="B453" s="52">
        <v>2367.9</v>
      </c>
      <c r="C453" s="52">
        <v>94.9</v>
      </c>
      <c r="D453" s="52">
        <v>73.2</v>
      </c>
      <c r="E453" s="52">
        <v>102.7</v>
      </c>
      <c r="G453" s="52"/>
      <c r="H453" s="52"/>
      <c r="I453" s="52"/>
      <c r="J453" s="52"/>
    </row>
    <row r="454" spans="1:10" s="20" customFormat="1">
      <c r="A454" s="22">
        <v>44825</v>
      </c>
      <c r="B454" s="52">
        <v>2347.1999999999998</v>
      </c>
      <c r="C454" s="52">
        <v>93.6</v>
      </c>
      <c r="D454" s="52">
        <v>72.2</v>
      </c>
      <c r="E454" s="52">
        <v>100.9</v>
      </c>
      <c r="G454" s="52"/>
      <c r="H454" s="52"/>
      <c r="I454" s="52"/>
      <c r="J454" s="52"/>
    </row>
    <row r="455" spans="1:10" s="20" customFormat="1">
      <c r="A455" s="22">
        <v>44826</v>
      </c>
      <c r="B455" s="52">
        <v>2332.3000000000002</v>
      </c>
      <c r="C455" s="52">
        <v>92.5</v>
      </c>
      <c r="D455" s="52">
        <v>71.400000000000006</v>
      </c>
      <c r="E455" s="52">
        <v>100.1</v>
      </c>
      <c r="G455" s="52"/>
      <c r="H455" s="52"/>
      <c r="I455" s="52"/>
      <c r="J455" s="52"/>
    </row>
    <row r="456" spans="1:10" s="20" customFormat="1">
      <c r="A456" s="22">
        <v>44827</v>
      </c>
      <c r="B456" s="52">
        <v>2290</v>
      </c>
      <c r="C456" s="52">
        <v>90.6</v>
      </c>
      <c r="D456" s="52">
        <v>70.099999999999994</v>
      </c>
      <c r="E456" s="52">
        <v>98.3</v>
      </c>
      <c r="G456" s="52"/>
      <c r="H456" s="52"/>
      <c r="I456" s="52"/>
      <c r="J456" s="52"/>
    </row>
    <row r="457" spans="1:10" s="20" customFormat="1">
      <c r="A457" s="22">
        <v>44830</v>
      </c>
      <c r="B457" s="52">
        <v>2220.9</v>
      </c>
      <c r="C457" s="52">
        <v>89.5</v>
      </c>
      <c r="D457" s="52">
        <v>68.8</v>
      </c>
      <c r="E457" s="52">
        <v>97.3</v>
      </c>
      <c r="G457" s="52"/>
      <c r="H457" s="52"/>
      <c r="I457" s="52"/>
      <c r="J457" s="52"/>
    </row>
    <row r="458" spans="1:10" s="20" customFormat="1">
      <c r="A458" s="22">
        <v>44831</v>
      </c>
      <c r="B458" s="52">
        <v>2223.9</v>
      </c>
      <c r="C458" s="52">
        <v>89.4</v>
      </c>
      <c r="D458" s="52">
        <v>69</v>
      </c>
      <c r="E458" s="52">
        <v>97.1</v>
      </c>
      <c r="G458" s="52"/>
      <c r="H458" s="52"/>
      <c r="I458" s="52"/>
      <c r="J458" s="52"/>
    </row>
    <row r="459" spans="1:10" s="20" customFormat="1">
      <c r="A459" s="22">
        <v>44832</v>
      </c>
      <c r="B459" s="52">
        <v>2169.3000000000002</v>
      </c>
      <c r="C459" s="52">
        <v>90.7</v>
      </c>
      <c r="D459" s="52">
        <v>67.8</v>
      </c>
      <c r="E459" s="52">
        <v>99</v>
      </c>
      <c r="G459" s="52"/>
      <c r="H459" s="52"/>
      <c r="I459" s="52"/>
      <c r="J459" s="52"/>
    </row>
    <row r="460" spans="1:10" s="20" customFormat="1">
      <c r="A460" s="22">
        <v>44833</v>
      </c>
      <c r="B460" s="52">
        <v>2170.9</v>
      </c>
      <c r="C460" s="52">
        <v>89.3</v>
      </c>
      <c r="D460" s="52">
        <v>67.599999999999994</v>
      </c>
      <c r="E460" s="52">
        <v>96.9</v>
      </c>
      <c r="G460" s="52"/>
      <c r="H460" s="52"/>
      <c r="I460" s="52"/>
      <c r="J460" s="52"/>
    </row>
    <row r="461" spans="1:10" s="20" customFormat="1">
      <c r="A461" s="22">
        <v>44834</v>
      </c>
      <c r="B461" s="52">
        <v>2155.5</v>
      </c>
      <c r="C461" s="52">
        <v>88.4</v>
      </c>
      <c r="D461" s="52">
        <v>67.8</v>
      </c>
      <c r="E461" s="52">
        <v>95.5</v>
      </c>
      <c r="G461" s="52"/>
      <c r="H461" s="52"/>
      <c r="I461" s="52"/>
      <c r="J461" s="52"/>
    </row>
    <row r="462" spans="1:10" s="20" customFormat="1">
      <c r="A462" s="22">
        <v>44837</v>
      </c>
      <c r="B462" s="52">
        <v>2155.5</v>
      </c>
      <c r="C462" s="52">
        <v>90.3</v>
      </c>
      <c r="D462" s="52">
        <v>67.8</v>
      </c>
      <c r="E462" s="52">
        <v>97.9</v>
      </c>
      <c r="G462" s="52"/>
      <c r="H462" s="52"/>
      <c r="I462" s="52"/>
      <c r="J462" s="52"/>
    </row>
    <row r="463" spans="1:10" s="20" customFormat="1">
      <c r="A463" s="22">
        <v>44838</v>
      </c>
      <c r="B463" s="52">
        <v>2209.4</v>
      </c>
      <c r="C463" s="52">
        <v>93.4</v>
      </c>
      <c r="D463" s="52">
        <v>69.2</v>
      </c>
      <c r="E463" s="52">
        <v>100.9</v>
      </c>
      <c r="G463" s="52"/>
      <c r="H463" s="52"/>
      <c r="I463" s="52"/>
      <c r="J463" s="52"/>
    </row>
    <row r="464" spans="1:10" s="20" customFormat="1">
      <c r="A464" s="22">
        <v>44839</v>
      </c>
      <c r="B464" s="52">
        <v>2215.1999999999998</v>
      </c>
      <c r="C464" s="52">
        <v>92.9</v>
      </c>
      <c r="D464" s="52">
        <v>70.400000000000006</v>
      </c>
      <c r="E464" s="52">
        <v>100.7</v>
      </c>
      <c r="G464" s="52"/>
      <c r="H464" s="52"/>
      <c r="I464" s="52"/>
      <c r="J464" s="52"/>
    </row>
    <row r="465" spans="1:10" s="20" customFormat="1">
      <c r="A465" s="22">
        <v>44840</v>
      </c>
      <c r="B465" s="52">
        <v>2237.9</v>
      </c>
      <c r="C465" s="52">
        <v>92.1</v>
      </c>
      <c r="D465" s="52">
        <v>70.5</v>
      </c>
      <c r="E465" s="52">
        <v>99.7</v>
      </c>
      <c r="G465" s="52"/>
      <c r="H465" s="52"/>
      <c r="I465" s="52"/>
      <c r="J465" s="52"/>
    </row>
    <row r="466" spans="1:10" s="20" customFormat="1">
      <c r="A466" s="22">
        <v>44841</v>
      </c>
      <c r="B466" s="52">
        <v>2232.8000000000002</v>
      </c>
      <c r="C466" s="52">
        <v>89.9</v>
      </c>
      <c r="D466" s="52">
        <v>69.5</v>
      </c>
      <c r="E466" s="52">
        <v>96.9</v>
      </c>
      <c r="G466" s="52"/>
      <c r="H466" s="52"/>
      <c r="I466" s="52"/>
      <c r="J466" s="52"/>
    </row>
    <row r="467" spans="1:10" s="20" customFormat="1">
      <c r="A467" s="22">
        <v>44844</v>
      </c>
      <c r="B467" s="52">
        <v>2232.8000000000002</v>
      </c>
      <c r="C467" s="52">
        <v>89.1</v>
      </c>
      <c r="D467" s="52">
        <v>68.5</v>
      </c>
      <c r="E467" s="52">
        <v>96.2</v>
      </c>
      <c r="G467" s="52"/>
      <c r="H467" s="52"/>
      <c r="I467" s="52"/>
      <c r="J467" s="52"/>
    </row>
    <row r="468" spans="1:10" s="20" customFormat="1">
      <c r="A468" s="22">
        <v>44845</v>
      </c>
      <c r="B468" s="52">
        <v>2192.1</v>
      </c>
      <c r="C468" s="52">
        <v>88.3</v>
      </c>
      <c r="D468" s="52">
        <v>66.900000000000006</v>
      </c>
      <c r="E468" s="52">
        <v>95.5</v>
      </c>
      <c r="G468" s="52"/>
      <c r="H468" s="52"/>
      <c r="I468" s="52"/>
      <c r="J468" s="52"/>
    </row>
    <row r="469" spans="1:10" s="20" customFormat="1">
      <c r="A469" s="22">
        <v>44846</v>
      </c>
      <c r="B469" s="52">
        <v>2202.5</v>
      </c>
      <c r="C469" s="52">
        <v>88</v>
      </c>
      <c r="D469" s="52">
        <v>67</v>
      </c>
      <c r="E469" s="52">
        <v>95.2</v>
      </c>
      <c r="G469" s="52"/>
      <c r="H469" s="52"/>
      <c r="I469" s="52"/>
      <c r="J469" s="52"/>
    </row>
    <row r="470" spans="1:10" s="20" customFormat="1">
      <c r="A470" s="22">
        <v>44847</v>
      </c>
      <c r="B470" s="52">
        <v>2162.9</v>
      </c>
      <c r="C470" s="52">
        <v>89.7</v>
      </c>
      <c r="D470" s="52">
        <v>66.2</v>
      </c>
      <c r="E470" s="52">
        <v>97.7</v>
      </c>
      <c r="G470" s="52"/>
      <c r="H470" s="52"/>
      <c r="I470" s="52"/>
      <c r="J470" s="52"/>
    </row>
    <row r="471" spans="1:10" s="20" customFormat="1">
      <c r="A471" s="22">
        <v>44848</v>
      </c>
      <c r="B471" s="52">
        <v>2212.6</v>
      </c>
      <c r="C471" s="52">
        <v>88.3</v>
      </c>
      <c r="D471" s="52">
        <v>66.8</v>
      </c>
      <c r="E471" s="52">
        <v>95.4</v>
      </c>
      <c r="G471" s="52"/>
      <c r="H471" s="52"/>
      <c r="I471" s="52"/>
      <c r="J471" s="52"/>
    </row>
    <row r="472" spans="1:10" s="20" customFormat="1">
      <c r="A472" s="22">
        <v>44851</v>
      </c>
      <c r="B472" s="52">
        <v>2219.6999999999998</v>
      </c>
      <c r="C472" s="52">
        <v>90.4</v>
      </c>
      <c r="D472" s="52">
        <v>67</v>
      </c>
      <c r="E472" s="52">
        <v>97.9</v>
      </c>
      <c r="G472" s="52"/>
      <c r="H472" s="52"/>
      <c r="I472" s="52"/>
      <c r="J472" s="52"/>
    </row>
    <row r="473" spans="1:10" s="20" customFormat="1">
      <c r="A473" s="22">
        <v>44852</v>
      </c>
      <c r="B473" s="52">
        <v>2250</v>
      </c>
      <c r="C473" s="52">
        <v>91.4</v>
      </c>
      <c r="D473" s="52">
        <v>68.099999999999994</v>
      </c>
      <c r="E473" s="52">
        <v>99</v>
      </c>
      <c r="G473" s="52"/>
      <c r="H473" s="52"/>
      <c r="I473" s="52"/>
      <c r="J473" s="52"/>
    </row>
    <row r="474" spans="1:10" s="20" customFormat="1">
      <c r="A474" s="22">
        <v>44853</v>
      </c>
      <c r="B474" s="52">
        <v>2237.4</v>
      </c>
      <c r="C474" s="52">
        <v>90.7</v>
      </c>
      <c r="D474" s="52">
        <v>67</v>
      </c>
      <c r="E474" s="52">
        <v>98.4</v>
      </c>
      <c r="G474" s="52"/>
      <c r="H474" s="52"/>
      <c r="I474" s="52"/>
      <c r="J474" s="52"/>
    </row>
    <row r="475" spans="1:10" s="20" customFormat="1">
      <c r="A475" s="22">
        <v>44854</v>
      </c>
      <c r="B475" s="52">
        <v>2218.1</v>
      </c>
      <c r="C475" s="52">
        <v>90.3</v>
      </c>
      <c r="D475" s="52">
        <v>66.900000000000006</v>
      </c>
      <c r="E475" s="52">
        <v>97.6</v>
      </c>
      <c r="G475" s="52"/>
      <c r="H475" s="52"/>
      <c r="I475" s="52"/>
      <c r="J475" s="52"/>
    </row>
    <row r="476" spans="1:10" s="20" customFormat="1">
      <c r="A476" s="22">
        <v>44855</v>
      </c>
      <c r="B476" s="52">
        <v>2213.1</v>
      </c>
      <c r="C476" s="52">
        <v>91.5</v>
      </c>
      <c r="D476" s="52">
        <v>67</v>
      </c>
      <c r="E476" s="52">
        <v>99.9</v>
      </c>
      <c r="G476" s="52"/>
      <c r="H476" s="52"/>
      <c r="I476" s="52"/>
      <c r="J476" s="52"/>
    </row>
    <row r="477" spans="1:10" s="20" customFormat="1">
      <c r="A477" s="22">
        <v>44858</v>
      </c>
      <c r="B477" s="52">
        <v>2236.1999999999998</v>
      </c>
      <c r="C477" s="52">
        <v>92.7</v>
      </c>
      <c r="D477" s="52">
        <v>65.2</v>
      </c>
      <c r="E477" s="52">
        <v>101.1</v>
      </c>
      <c r="G477" s="52"/>
      <c r="H477" s="52"/>
      <c r="I477" s="52"/>
      <c r="J477" s="52"/>
    </row>
    <row r="478" spans="1:10" s="20" customFormat="1">
      <c r="A478" s="22">
        <v>44859</v>
      </c>
      <c r="B478" s="52">
        <v>2235.1</v>
      </c>
      <c r="C478" s="52">
        <v>94.3</v>
      </c>
      <c r="D478" s="52">
        <v>65.400000000000006</v>
      </c>
      <c r="E478" s="52">
        <v>102.7</v>
      </c>
      <c r="G478" s="52"/>
      <c r="H478" s="52"/>
      <c r="I478" s="52"/>
      <c r="J478" s="52"/>
    </row>
    <row r="479" spans="1:10" s="20" customFormat="1">
      <c r="A479" s="22">
        <v>44860</v>
      </c>
      <c r="B479" s="52">
        <v>2249.6</v>
      </c>
      <c r="C479" s="52">
        <v>94.3</v>
      </c>
      <c r="D479" s="52">
        <v>65.900000000000006</v>
      </c>
      <c r="E479" s="52">
        <v>102</v>
      </c>
      <c r="G479" s="52"/>
      <c r="H479" s="52"/>
      <c r="I479" s="52"/>
      <c r="J479" s="52"/>
    </row>
    <row r="480" spans="1:10" s="20" customFormat="1">
      <c r="A480" s="22">
        <v>44861</v>
      </c>
      <c r="B480" s="52">
        <v>2288.8000000000002</v>
      </c>
      <c r="C480" s="52">
        <v>93.8</v>
      </c>
      <c r="D480" s="52">
        <v>66.5</v>
      </c>
      <c r="E480" s="52">
        <v>101.4</v>
      </c>
      <c r="G480" s="52"/>
      <c r="H480" s="52"/>
      <c r="I480" s="52"/>
      <c r="J480" s="52"/>
    </row>
    <row r="481" spans="1:10" s="20" customFormat="1">
      <c r="A481" s="22">
        <v>44862</v>
      </c>
      <c r="B481" s="52">
        <v>2268.4</v>
      </c>
      <c r="C481" s="52">
        <v>95.2</v>
      </c>
      <c r="D481" s="52">
        <v>65.5</v>
      </c>
      <c r="E481" s="52">
        <v>103.9</v>
      </c>
      <c r="G481" s="52"/>
      <c r="H481" s="52"/>
      <c r="I481" s="52"/>
      <c r="J481" s="52"/>
    </row>
    <row r="482" spans="1:10" s="20" customFormat="1">
      <c r="A482" s="22">
        <v>44865</v>
      </c>
      <c r="B482" s="52">
        <v>2293.6</v>
      </c>
      <c r="C482" s="52">
        <v>94.7</v>
      </c>
      <c r="D482" s="52">
        <v>65.7</v>
      </c>
      <c r="E482" s="52">
        <v>103.1</v>
      </c>
      <c r="G482" s="52"/>
      <c r="H482" s="52"/>
      <c r="I482" s="52"/>
      <c r="J482" s="52"/>
    </row>
    <row r="483" spans="1:10" s="20" customFormat="1">
      <c r="A483" s="22">
        <v>44866</v>
      </c>
      <c r="B483" s="52">
        <v>2335.1999999999998</v>
      </c>
      <c r="C483" s="52">
        <v>94.7</v>
      </c>
      <c r="D483" s="52">
        <v>67.2</v>
      </c>
      <c r="E483" s="52">
        <v>102.7</v>
      </c>
      <c r="G483" s="52"/>
      <c r="H483" s="52"/>
      <c r="I483" s="52"/>
      <c r="J483" s="52"/>
    </row>
    <row r="484" spans="1:10" s="20" customFormat="1">
      <c r="A484" s="22">
        <v>44867</v>
      </c>
      <c r="B484" s="52">
        <v>2336.9</v>
      </c>
      <c r="C484" s="52">
        <v>92.9</v>
      </c>
      <c r="D484" s="52">
        <v>67.599999999999994</v>
      </c>
      <c r="E484" s="52">
        <v>100.1</v>
      </c>
      <c r="G484" s="52"/>
      <c r="H484" s="52"/>
      <c r="I484" s="52"/>
      <c r="J484" s="52"/>
    </row>
    <row r="485" spans="1:10" s="20" customFormat="1">
      <c r="A485" s="22">
        <v>44868</v>
      </c>
      <c r="B485" s="52">
        <v>2329.1999999999998</v>
      </c>
      <c r="C485" s="52">
        <v>91.7</v>
      </c>
      <c r="D485" s="52">
        <v>66.599999999999994</v>
      </c>
      <c r="E485" s="52">
        <v>99</v>
      </c>
      <c r="G485" s="52"/>
      <c r="H485" s="52"/>
      <c r="I485" s="52"/>
      <c r="J485" s="52"/>
    </row>
    <row r="486" spans="1:10" s="20" customFormat="1">
      <c r="A486" s="22">
        <v>44869</v>
      </c>
      <c r="B486" s="52">
        <v>2348.4</v>
      </c>
      <c r="C486" s="52">
        <v>93.2</v>
      </c>
      <c r="D486" s="52">
        <v>68.5</v>
      </c>
      <c r="E486" s="52">
        <v>100.4</v>
      </c>
      <c r="G486" s="52"/>
      <c r="H486" s="52"/>
      <c r="I486" s="52"/>
      <c r="J486" s="52"/>
    </row>
    <row r="487" spans="1:10" s="20" customFormat="1">
      <c r="A487" s="22">
        <v>44872</v>
      </c>
      <c r="B487" s="52">
        <v>2371.8000000000002</v>
      </c>
      <c r="C487" s="52">
        <v>94.2</v>
      </c>
      <c r="D487" s="52">
        <v>69.5</v>
      </c>
      <c r="E487" s="52">
        <v>101.4</v>
      </c>
      <c r="G487" s="52"/>
      <c r="H487" s="52"/>
      <c r="I487" s="52"/>
      <c r="J487" s="52"/>
    </row>
    <row r="488" spans="1:10" s="20" customFormat="1">
      <c r="A488" s="22">
        <v>44873</v>
      </c>
      <c r="B488" s="52">
        <v>2399</v>
      </c>
      <c r="C488" s="52">
        <v>95</v>
      </c>
      <c r="D488" s="52">
        <v>69.7</v>
      </c>
      <c r="E488" s="52">
        <v>101.9</v>
      </c>
      <c r="G488" s="52"/>
      <c r="H488" s="52"/>
      <c r="I488" s="52"/>
      <c r="J488" s="52"/>
    </row>
    <row r="489" spans="1:10" s="20" customFormat="1">
      <c r="A489" s="22">
        <v>44874</v>
      </c>
      <c r="B489" s="52">
        <v>2424.4</v>
      </c>
      <c r="C489" s="52">
        <v>93.3</v>
      </c>
      <c r="D489" s="52">
        <v>69.7</v>
      </c>
      <c r="E489" s="52">
        <v>99.8</v>
      </c>
      <c r="G489" s="52"/>
      <c r="H489" s="52"/>
      <c r="I489" s="52"/>
      <c r="J489" s="52"/>
    </row>
    <row r="490" spans="1:10" s="20" customFormat="1">
      <c r="A490" s="22">
        <v>44875</v>
      </c>
      <c r="B490" s="52">
        <v>2402.1999999999998</v>
      </c>
      <c r="C490" s="52">
        <v>98</v>
      </c>
      <c r="D490" s="52">
        <v>68.900000000000006</v>
      </c>
      <c r="E490" s="52">
        <v>105.3</v>
      </c>
      <c r="G490" s="52"/>
      <c r="H490" s="52"/>
      <c r="I490" s="52"/>
      <c r="J490" s="52"/>
    </row>
    <row r="491" spans="1:10" s="20" customFormat="1">
      <c r="A491" s="22">
        <v>44876</v>
      </c>
      <c r="B491" s="52">
        <v>2483.1999999999998</v>
      </c>
      <c r="C491" s="52">
        <v>99.4</v>
      </c>
      <c r="D491" s="52">
        <v>72.400000000000006</v>
      </c>
      <c r="E491" s="52">
        <v>106.3</v>
      </c>
      <c r="G491" s="52"/>
      <c r="H491" s="52"/>
      <c r="I491" s="52"/>
      <c r="J491" s="52"/>
    </row>
    <row r="492" spans="1:10" s="20" customFormat="1">
      <c r="A492" s="22">
        <v>44879</v>
      </c>
      <c r="B492" s="52">
        <v>2474.6999999999998</v>
      </c>
      <c r="C492" s="52">
        <v>98.7</v>
      </c>
      <c r="D492" s="52">
        <v>72.8</v>
      </c>
      <c r="E492" s="52">
        <v>105.4</v>
      </c>
      <c r="G492" s="52"/>
      <c r="H492" s="52"/>
      <c r="I492" s="52"/>
      <c r="J492" s="52"/>
    </row>
    <row r="493" spans="1:10" s="20" customFormat="1">
      <c r="A493" s="22">
        <v>44880</v>
      </c>
      <c r="B493" s="52">
        <v>2480.3000000000002</v>
      </c>
      <c r="C493" s="52">
        <v>99.6</v>
      </c>
      <c r="D493" s="52">
        <v>74.400000000000006</v>
      </c>
      <c r="E493" s="52">
        <v>106.3</v>
      </c>
      <c r="G493" s="52"/>
      <c r="H493" s="52"/>
      <c r="I493" s="52"/>
      <c r="J493" s="52"/>
    </row>
    <row r="494" spans="1:10" s="20" customFormat="1">
      <c r="A494" s="22">
        <v>44881</v>
      </c>
      <c r="B494" s="52">
        <v>2477.5</v>
      </c>
      <c r="C494" s="52">
        <v>98.8</v>
      </c>
      <c r="D494" s="52">
        <v>73.900000000000006</v>
      </c>
      <c r="E494" s="52">
        <v>105.4</v>
      </c>
      <c r="G494" s="52"/>
      <c r="H494" s="52"/>
      <c r="I494" s="52"/>
      <c r="J494" s="52"/>
    </row>
    <row r="495" spans="1:10" s="20" customFormat="1">
      <c r="A495" s="22">
        <v>44882</v>
      </c>
      <c r="B495" s="52">
        <v>2442.9</v>
      </c>
      <c r="C495" s="52">
        <v>98.2</v>
      </c>
      <c r="D495" s="52">
        <v>73</v>
      </c>
      <c r="E495" s="52">
        <v>105.1</v>
      </c>
      <c r="G495" s="52"/>
      <c r="H495" s="52"/>
      <c r="I495" s="52"/>
      <c r="J495" s="52"/>
    </row>
    <row r="496" spans="1:10" s="20" customFormat="1">
      <c r="A496" s="22">
        <v>44883</v>
      </c>
      <c r="B496" s="52">
        <v>2444.5</v>
      </c>
      <c r="C496" s="52">
        <v>98.8</v>
      </c>
      <c r="D496" s="52">
        <v>73</v>
      </c>
      <c r="E496" s="52">
        <v>105.6</v>
      </c>
      <c r="G496" s="52"/>
      <c r="H496" s="52"/>
      <c r="I496" s="52"/>
      <c r="J496" s="52"/>
    </row>
    <row r="497" spans="1:10" s="20" customFormat="1">
      <c r="A497" s="22">
        <v>44886</v>
      </c>
      <c r="B497" s="52">
        <v>2419.5</v>
      </c>
      <c r="C497" s="52">
        <v>98.2</v>
      </c>
      <c r="D497" s="52">
        <v>72.099999999999994</v>
      </c>
      <c r="E497" s="52">
        <v>105.2</v>
      </c>
      <c r="G497" s="52"/>
      <c r="H497" s="52"/>
      <c r="I497" s="52"/>
      <c r="J497" s="52"/>
    </row>
    <row r="498" spans="1:10" s="20" customFormat="1">
      <c r="A498" s="22">
        <v>44887</v>
      </c>
      <c r="B498" s="52">
        <v>2405.3000000000002</v>
      </c>
      <c r="C498" s="52">
        <v>99.5</v>
      </c>
      <c r="D498" s="52">
        <v>71.8</v>
      </c>
      <c r="E498" s="52">
        <v>106.6</v>
      </c>
      <c r="G498" s="52"/>
      <c r="H498" s="52"/>
      <c r="I498" s="52"/>
      <c r="J498" s="52"/>
    </row>
    <row r="499" spans="1:10" s="20" customFormat="1">
      <c r="A499" s="22">
        <v>44888</v>
      </c>
      <c r="B499" s="52">
        <v>2418</v>
      </c>
      <c r="C499" s="52">
        <v>100.3</v>
      </c>
      <c r="D499" s="52">
        <v>72.2</v>
      </c>
      <c r="E499" s="52">
        <v>107.2</v>
      </c>
      <c r="G499" s="52"/>
      <c r="H499" s="52"/>
      <c r="I499" s="52"/>
      <c r="J499" s="52"/>
    </row>
    <row r="500" spans="1:10" s="20" customFormat="1">
      <c r="A500" s="22">
        <v>44889</v>
      </c>
      <c r="B500" s="52">
        <v>2441.3000000000002</v>
      </c>
      <c r="C500" s="52">
        <v>100.6</v>
      </c>
      <c r="D500" s="52">
        <v>73.2</v>
      </c>
      <c r="E500" s="52">
        <v>107.2</v>
      </c>
      <c r="G500" s="52"/>
      <c r="H500" s="52"/>
      <c r="I500" s="52"/>
      <c r="J500" s="52"/>
    </row>
    <row r="501" spans="1:10" s="20" customFormat="1">
      <c r="A501" s="22">
        <v>44890</v>
      </c>
      <c r="B501" s="52">
        <v>2437.9</v>
      </c>
      <c r="C501" s="52">
        <v>100.5</v>
      </c>
      <c r="D501" s="52">
        <v>72.8</v>
      </c>
      <c r="E501" s="52">
        <v>107.2</v>
      </c>
      <c r="G501" s="52"/>
      <c r="H501" s="52"/>
      <c r="I501" s="52"/>
      <c r="J501" s="52"/>
    </row>
    <row r="502" spans="1:10" s="20" customFormat="1">
      <c r="A502" s="22">
        <v>44893</v>
      </c>
      <c r="B502" s="52">
        <v>2408.3000000000002</v>
      </c>
      <c r="C502" s="52">
        <v>99.2</v>
      </c>
      <c r="D502" s="52">
        <v>72.099999999999994</v>
      </c>
      <c r="E502" s="52">
        <v>105.5</v>
      </c>
      <c r="G502" s="52"/>
      <c r="H502" s="52"/>
      <c r="I502" s="52"/>
      <c r="J502" s="52"/>
    </row>
    <row r="503" spans="1:10" s="20" customFormat="1">
      <c r="A503" s="22">
        <v>44894</v>
      </c>
      <c r="B503" s="52">
        <v>2433.4</v>
      </c>
      <c r="C503" s="52">
        <v>99</v>
      </c>
      <c r="D503" s="52">
        <v>73.8</v>
      </c>
      <c r="E503" s="52">
        <v>105.4</v>
      </c>
      <c r="G503" s="52"/>
      <c r="H503" s="52"/>
      <c r="I503" s="52"/>
      <c r="J503" s="52"/>
    </row>
    <row r="504" spans="1:10" s="20" customFormat="1">
      <c r="A504" s="22">
        <v>44895</v>
      </c>
      <c r="B504" s="52">
        <v>2472.5</v>
      </c>
      <c r="C504" s="52">
        <v>101.1</v>
      </c>
      <c r="D504" s="52">
        <v>75.3</v>
      </c>
      <c r="E504" s="52">
        <v>108.6</v>
      </c>
      <c r="G504" s="52"/>
      <c r="H504" s="52"/>
      <c r="I504" s="52"/>
      <c r="J504" s="52"/>
    </row>
    <row r="505" spans="1:10" s="20" customFormat="1">
      <c r="A505" s="22">
        <v>44896</v>
      </c>
      <c r="B505" s="52">
        <v>2479.8000000000002</v>
      </c>
      <c r="C505" s="52">
        <v>101.9</v>
      </c>
      <c r="D505" s="52">
        <v>75.7</v>
      </c>
      <c r="E505" s="52">
        <v>108.5</v>
      </c>
      <c r="G505" s="52"/>
      <c r="H505" s="52"/>
      <c r="I505" s="52"/>
      <c r="J505" s="52"/>
    </row>
    <row r="506" spans="1:10" s="20" customFormat="1">
      <c r="A506" s="22">
        <v>44897</v>
      </c>
      <c r="B506" s="52">
        <v>2434.3000000000002</v>
      </c>
      <c r="C506" s="52">
        <v>101.6</v>
      </c>
      <c r="D506" s="52">
        <v>75.400000000000006</v>
      </c>
      <c r="E506" s="52">
        <v>108.4</v>
      </c>
      <c r="G506" s="52"/>
      <c r="H506" s="52"/>
      <c r="I506" s="52"/>
      <c r="J506" s="52"/>
    </row>
    <row r="507" spans="1:10" s="20" customFormat="1">
      <c r="A507" s="22">
        <v>44900</v>
      </c>
      <c r="B507" s="52">
        <v>2419.3000000000002</v>
      </c>
      <c r="C507" s="52">
        <v>100.2</v>
      </c>
      <c r="D507" s="52">
        <v>76.2</v>
      </c>
      <c r="E507" s="52">
        <v>106.5</v>
      </c>
      <c r="G507" s="52"/>
      <c r="H507" s="52"/>
      <c r="I507" s="52"/>
      <c r="J507" s="52"/>
    </row>
    <row r="508" spans="1:10" s="20" customFormat="1">
      <c r="A508" s="22">
        <v>44901</v>
      </c>
      <c r="B508" s="52">
        <v>2393.1999999999998</v>
      </c>
      <c r="C508" s="52">
        <v>99</v>
      </c>
      <c r="D508" s="52">
        <v>75.3</v>
      </c>
      <c r="E508" s="52">
        <v>104.9</v>
      </c>
      <c r="G508" s="52"/>
      <c r="H508" s="52"/>
      <c r="I508" s="52"/>
      <c r="J508" s="52"/>
    </row>
    <row r="509" spans="1:10" s="20" customFormat="1">
      <c r="A509" s="22">
        <v>44902</v>
      </c>
      <c r="B509" s="52">
        <v>2382.8000000000002</v>
      </c>
      <c r="C509" s="52">
        <v>98.7</v>
      </c>
      <c r="D509" s="52">
        <v>74.2</v>
      </c>
      <c r="E509" s="52">
        <v>104.7</v>
      </c>
      <c r="G509" s="52"/>
      <c r="H509" s="52"/>
      <c r="I509" s="52"/>
      <c r="J509" s="52"/>
    </row>
    <row r="510" spans="1:10" s="20" customFormat="1">
      <c r="A510" s="22">
        <v>44903</v>
      </c>
      <c r="B510" s="52">
        <v>2371.1</v>
      </c>
      <c r="C510" s="52">
        <v>99.3</v>
      </c>
      <c r="D510" s="52">
        <v>75</v>
      </c>
      <c r="E510" s="52">
        <v>105.5</v>
      </c>
      <c r="G510" s="52"/>
      <c r="H510" s="52"/>
      <c r="I510" s="52"/>
      <c r="J510" s="52"/>
    </row>
    <row r="511" spans="1:10" s="20" customFormat="1">
      <c r="A511" s="22">
        <v>44904</v>
      </c>
      <c r="B511" s="52">
        <v>2389</v>
      </c>
      <c r="C511" s="52">
        <v>99</v>
      </c>
      <c r="D511" s="52">
        <v>75.7</v>
      </c>
      <c r="E511" s="52">
        <v>104.7</v>
      </c>
      <c r="G511" s="52"/>
      <c r="H511" s="52"/>
      <c r="I511" s="52"/>
      <c r="J511" s="52"/>
    </row>
    <row r="512" spans="1:10" s="20" customFormat="1">
      <c r="A512" s="22">
        <v>44907</v>
      </c>
      <c r="B512" s="52">
        <v>2373</v>
      </c>
      <c r="C512" s="52">
        <v>99.8</v>
      </c>
      <c r="D512" s="52">
        <v>74.599999999999994</v>
      </c>
      <c r="E512" s="52">
        <v>106.2</v>
      </c>
      <c r="G512" s="52"/>
      <c r="H512" s="52"/>
      <c r="I512" s="52"/>
      <c r="J512" s="52"/>
    </row>
    <row r="513" spans="1:10" s="20" customFormat="1">
      <c r="A513" s="22">
        <v>44908</v>
      </c>
      <c r="B513" s="52">
        <v>2372.4</v>
      </c>
      <c r="C513" s="52">
        <v>100.9</v>
      </c>
      <c r="D513" s="52">
        <v>74.7</v>
      </c>
      <c r="E513" s="52">
        <v>107</v>
      </c>
      <c r="G513" s="52"/>
      <c r="H513" s="52"/>
      <c r="I513" s="52"/>
      <c r="J513" s="52"/>
    </row>
    <row r="514" spans="1:10" s="20" customFormat="1">
      <c r="A514" s="22">
        <v>44909</v>
      </c>
      <c r="B514" s="52">
        <v>2399.3000000000002</v>
      </c>
      <c r="C514" s="52">
        <v>100.6</v>
      </c>
      <c r="D514" s="52">
        <v>75.400000000000006</v>
      </c>
      <c r="E514" s="52">
        <v>106.4</v>
      </c>
      <c r="G514" s="52"/>
      <c r="H514" s="52"/>
      <c r="I514" s="52"/>
      <c r="J514" s="52"/>
    </row>
    <row r="515" spans="1:10" s="20" customFormat="1">
      <c r="A515" s="22">
        <v>44910</v>
      </c>
      <c r="B515" s="52">
        <v>2361</v>
      </c>
      <c r="C515" s="52">
        <v>98</v>
      </c>
      <c r="D515" s="52">
        <v>74.3</v>
      </c>
      <c r="E515" s="52">
        <v>103.7</v>
      </c>
      <c r="G515" s="52"/>
      <c r="H515" s="52"/>
      <c r="I515" s="52"/>
      <c r="J515" s="52"/>
    </row>
    <row r="516" spans="1:10" s="20" customFormat="1">
      <c r="A516" s="22">
        <v>44911</v>
      </c>
      <c r="B516" s="52">
        <v>2360</v>
      </c>
      <c r="C516" s="52">
        <v>96.9</v>
      </c>
      <c r="D516" s="52">
        <v>74.099999999999994</v>
      </c>
      <c r="E516" s="52">
        <v>102.6</v>
      </c>
      <c r="G516" s="52"/>
      <c r="H516" s="52"/>
      <c r="I516" s="52"/>
      <c r="J516" s="52"/>
    </row>
    <row r="517" spans="1:10" s="20" customFormat="1">
      <c r="A517" s="22">
        <v>44914</v>
      </c>
      <c r="B517" s="52">
        <v>2352.1999999999998</v>
      </c>
      <c r="C517" s="52">
        <v>96.1</v>
      </c>
      <c r="D517" s="52">
        <v>74.099999999999994</v>
      </c>
      <c r="E517" s="52">
        <v>101.6</v>
      </c>
      <c r="G517" s="52"/>
      <c r="H517" s="52"/>
      <c r="I517" s="52"/>
      <c r="J517" s="52"/>
    </row>
    <row r="518" spans="1:10" s="20" customFormat="1">
      <c r="A518" s="22">
        <v>44915</v>
      </c>
      <c r="B518" s="52">
        <v>2333.3000000000002</v>
      </c>
      <c r="C518" s="52">
        <v>96.4</v>
      </c>
      <c r="D518" s="52">
        <v>73.599999999999994</v>
      </c>
      <c r="E518" s="52">
        <v>101.7</v>
      </c>
      <c r="G518" s="52"/>
      <c r="H518" s="52"/>
      <c r="I518" s="52"/>
      <c r="J518" s="52"/>
    </row>
    <row r="519" spans="1:10" s="20" customFormat="1">
      <c r="A519" s="22">
        <v>44916</v>
      </c>
      <c r="B519" s="52">
        <v>2329</v>
      </c>
      <c r="C519" s="52">
        <v>97.7</v>
      </c>
      <c r="D519" s="52">
        <v>73.8</v>
      </c>
      <c r="E519" s="52">
        <v>103.3</v>
      </c>
      <c r="G519" s="52"/>
      <c r="H519" s="52"/>
      <c r="I519" s="52"/>
      <c r="J519" s="52"/>
    </row>
    <row r="520" spans="1:10" s="20" customFormat="1">
      <c r="A520" s="22">
        <v>44917</v>
      </c>
      <c r="B520" s="52">
        <v>2356.6999999999998</v>
      </c>
      <c r="C520" s="52">
        <v>96.5</v>
      </c>
      <c r="D520" s="52">
        <v>74.599999999999994</v>
      </c>
      <c r="E520" s="52">
        <v>101.8</v>
      </c>
      <c r="G520" s="52"/>
      <c r="H520" s="52"/>
      <c r="I520" s="52"/>
      <c r="J520" s="52"/>
    </row>
    <row r="521" spans="1:10" s="20" customFormat="1">
      <c r="A521" s="22">
        <v>44918</v>
      </c>
      <c r="B521" s="52">
        <v>2313.6999999999998</v>
      </c>
      <c r="C521" s="52">
        <v>96.8</v>
      </c>
      <c r="D521" s="52">
        <v>73.900000000000006</v>
      </c>
      <c r="E521" s="52">
        <v>102.4</v>
      </c>
      <c r="G521" s="52"/>
      <c r="H521" s="52"/>
      <c r="I521" s="52"/>
      <c r="J521" s="52"/>
    </row>
    <row r="522" spans="1:10" s="20" customFormat="1">
      <c r="A522" s="22">
        <v>44921</v>
      </c>
      <c r="B522" s="52">
        <v>2317.1</v>
      </c>
      <c r="C522" s="52">
        <v>96.9</v>
      </c>
      <c r="D522" s="52">
        <v>74</v>
      </c>
      <c r="E522" s="52">
        <v>102.4</v>
      </c>
      <c r="G522" s="52"/>
      <c r="H522" s="52"/>
      <c r="I522" s="52"/>
      <c r="J522" s="52"/>
    </row>
    <row r="523" spans="1:10" s="20" customFormat="1">
      <c r="A523" s="22">
        <v>44922</v>
      </c>
      <c r="B523" s="52">
        <v>2332.8000000000002</v>
      </c>
      <c r="C523" s="52">
        <v>96.7</v>
      </c>
      <c r="D523" s="52">
        <v>74.3</v>
      </c>
      <c r="E523" s="52">
        <v>101.9</v>
      </c>
      <c r="G523" s="52"/>
      <c r="H523" s="52"/>
      <c r="I523" s="52"/>
      <c r="J523" s="52"/>
    </row>
    <row r="524" spans="1:10" s="20" customFormat="1">
      <c r="A524" s="22">
        <v>44923</v>
      </c>
      <c r="B524" s="52">
        <v>2280.5</v>
      </c>
      <c r="C524" s="52">
        <v>95.7</v>
      </c>
      <c r="D524" s="52">
        <v>74.3</v>
      </c>
      <c r="E524" s="52">
        <v>100.7</v>
      </c>
      <c r="G524" s="52"/>
      <c r="H524" s="52"/>
      <c r="I524" s="52"/>
      <c r="J524" s="52"/>
    </row>
    <row r="525" spans="1:10" s="20" customFormat="1">
      <c r="A525" s="22">
        <v>44924</v>
      </c>
      <c r="B525" s="52">
        <v>2236.4</v>
      </c>
      <c r="C525" s="52">
        <v>97.1</v>
      </c>
      <c r="D525" s="52">
        <v>74.099999999999994</v>
      </c>
      <c r="E525" s="52">
        <v>102.5</v>
      </c>
      <c r="G525" s="52"/>
      <c r="H525" s="52"/>
      <c r="I525" s="52"/>
      <c r="J525" s="52"/>
    </row>
    <row r="526" spans="1:10" s="20" customFormat="1">
      <c r="A526" s="22">
        <v>44925</v>
      </c>
      <c r="B526" s="52">
        <v>2236.4</v>
      </c>
      <c r="C526" s="52">
        <v>96.8</v>
      </c>
      <c r="D526" s="52">
        <v>74</v>
      </c>
      <c r="E526" s="52">
        <v>102.2</v>
      </c>
      <c r="G526" s="52"/>
      <c r="H526" s="52"/>
      <c r="I526" s="52"/>
      <c r="J526" s="52"/>
    </row>
    <row r="527" spans="1:10" s="20" customFormat="1">
      <c r="A527" s="22">
        <v>44928</v>
      </c>
      <c r="B527" s="52">
        <v>2225.6999999999998</v>
      </c>
      <c r="C527" s="52">
        <v>96.9</v>
      </c>
      <c r="D527" s="52">
        <v>74</v>
      </c>
      <c r="E527" s="52">
        <v>102.2</v>
      </c>
      <c r="G527" s="52"/>
      <c r="H527" s="52"/>
      <c r="I527" s="52"/>
      <c r="J527" s="52"/>
    </row>
    <row r="528" spans="1:10" s="20" customFormat="1">
      <c r="A528" s="22">
        <v>44929</v>
      </c>
      <c r="B528" s="52">
        <v>2218.6999999999998</v>
      </c>
      <c r="C528" s="52">
        <v>96.7</v>
      </c>
      <c r="D528" s="52">
        <v>74.5</v>
      </c>
      <c r="E528" s="52">
        <v>101.8</v>
      </c>
      <c r="G528" s="52"/>
      <c r="H528" s="52"/>
      <c r="I528" s="52"/>
      <c r="J528" s="52"/>
    </row>
    <row r="529" spans="1:10" s="20" customFormat="1">
      <c r="A529" s="22">
        <v>44930</v>
      </c>
      <c r="B529" s="52">
        <v>2256</v>
      </c>
      <c r="C529" s="52">
        <v>97.6</v>
      </c>
      <c r="D529" s="52">
        <v>75.400000000000006</v>
      </c>
      <c r="E529" s="52">
        <v>102.6</v>
      </c>
      <c r="G529" s="52"/>
      <c r="H529" s="52"/>
      <c r="I529" s="52"/>
      <c r="J529" s="52"/>
    </row>
    <row r="530" spans="1:10" s="20" customFormat="1">
      <c r="A530" s="22">
        <v>44931</v>
      </c>
      <c r="B530" s="52">
        <v>2264.6999999999998</v>
      </c>
      <c r="C530" s="52">
        <v>96.5</v>
      </c>
      <c r="D530" s="52">
        <v>76.2</v>
      </c>
      <c r="E530" s="52">
        <v>101.4</v>
      </c>
      <c r="G530" s="52"/>
      <c r="H530" s="52"/>
      <c r="I530" s="52"/>
      <c r="J530" s="52"/>
    </row>
    <row r="531" spans="1:10" s="20" customFormat="1">
      <c r="A531" s="22">
        <v>44932</v>
      </c>
      <c r="B531" s="52">
        <v>2290</v>
      </c>
      <c r="C531" s="52">
        <v>98.5</v>
      </c>
      <c r="D531" s="52">
        <v>76.5</v>
      </c>
      <c r="E531" s="52">
        <v>103.7</v>
      </c>
      <c r="G531" s="52"/>
      <c r="H531" s="52"/>
      <c r="I531" s="52"/>
      <c r="J531" s="52"/>
    </row>
    <row r="532" spans="1:10" s="20" customFormat="1">
      <c r="A532" s="22">
        <v>44935</v>
      </c>
      <c r="B532" s="52">
        <v>2350.1999999999998</v>
      </c>
      <c r="C532" s="52">
        <v>99</v>
      </c>
      <c r="D532" s="52">
        <v>78.5</v>
      </c>
      <c r="E532" s="52">
        <v>103.6</v>
      </c>
      <c r="G532" s="52"/>
      <c r="H532" s="52"/>
      <c r="I532" s="52"/>
      <c r="J532" s="52"/>
    </row>
    <row r="533" spans="1:10" s="20" customFormat="1">
      <c r="A533" s="22">
        <v>44936</v>
      </c>
      <c r="B533" s="52">
        <v>2351.3000000000002</v>
      </c>
      <c r="C533" s="52">
        <v>99.3</v>
      </c>
      <c r="D533" s="52">
        <v>78.5</v>
      </c>
      <c r="E533" s="52">
        <v>104.3</v>
      </c>
      <c r="G533" s="52"/>
      <c r="H533" s="52"/>
      <c r="I533" s="52"/>
      <c r="J533" s="52"/>
    </row>
    <row r="534" spans="1:10" s="20" customFormat="1">
      <c r="A534" s="22">
        <v>44937</v>
      </c>
      <c r="B534" s="52">
        <v>2359.5</v>
      </c>
      <c r="C534" s="52">
        <v>100.4</v>
      </c>
      <c r="D534" s="52">
        <v>78.7</v>
      </c>
      <c r="E534" s="52">
        <v>105.7</v>
      </c>
      <c r="G534" s="52"/>
      <c r="H534" s="52"/>
      <c r="I534" s="52"/>
      <c r="J534" s="52"/>
    </row>
    <row r="535" spans="1:10" s="20" customFormat="1">
      <c r="A535" s="22">
        <v>44938</v>
      </c>
      <c r="B535" s="52">
        <v>2365.1</v>
      </c>
      <c r="C535" s="52">
        <v>101.1</v>
      </c>
      <c r="D535" s="52">
        <v>78.8</v>
      </c>
      <c r="E535" s="52">
        <v>106</v>
      </c>
      <c r="G535" s="52"/>
      <c r="H535" s="52"/>
      <c r="I535" s="52"/>
      <c r="J535" s="52"/>
    </row>
    <row r="536" spans="1:10" s="20" customFormat="1">
      <c r="A536" s="22">
        <v>44939</v>
      </c>
      <c r="B536" s="52">
        <v>2386.1</v>
      </c>
      <c r="C536" s="52">
        <v>101.7</v>
      </c>
      <c r="D536" s="52">
        <v>79.7</v>
      </c>
      <c r="E536" s="52">
        <v>106.5</v>
      </c>
      <c r="G536" s="52"/>
      <c r="H536" s="52"/>
      <c r="I536" s="52"/>
      <c r="J536" s="52"/>
    </row>
    <row r="537" spans="1:10" s="20" customFormat="1">
      <c r="A537" s="22">
        <v>44942</v>
      </c>
      <c r="B537" s="52">
        <v>2399.9</v>
      </c>
      <c r="C537" s="52">
        <v>101.7</v>
      </c>
      <c r="D537" s="52">
        <v>79.8</v>
      </c>
      <c r="E537" s="52">
        <v>106.5</v>
      </c>
      <c r="G537" s="52"/>
      <c r="H537" s="52"/>
      <c r="I537" s="52"/>
      <c r="J537" s="52"/>
    </row>
    <row r="538" spans="1:10" s="20" customFormat="1">
      <c r="A538" s="22">
        <v>44943</v>
      </c>
      <c r="B538" s="52">
        <v>2379.4</v>
      </c>
      <c r="C538" s="52">
        <v>101.7</v>
      </c>
      <c r="D538" s="52">
        <v>79.5</v>
      </c>
      <c r="E538" s="52">
        <v>106.3</v>
      </c>
      <c r="G538" s="52"/>
      <c r="H538" s="52"/>
      <c r="I538" s="52"/>
      <c r="J538" s="52"/>
    </row>
    <row r="539" spans="1:10" s="20" customFormat="1">
      <c r="A539" s="22">
        <v>44944</v>
      </c>
      <c r="B539" s="52">
        <v>2368.3000000000002</v>
      </c>
      <c r="C539" s="52">
        <v>100.9</v>
      </c>
      <c r="D539" s="52">
        <v>79.7</v>
      </c>
      <c r="E539" s="52">
        <v>104.6</v>
      </c>
      <c r="G539" s="52"/>
      <c r="H539" s="52"/>
      <c r="I539" s="52"/>
      <c r="J539" s="52"/>
    </row>
    <row r="540" spans="1:10" s="20" customFormat="1">
      <c r="A540" s="22">
        <v>44945</v>
      </c>
      <c r="B540" s="52">
        <v>2380.3000000000002</v>
      </c>
      <c r="C540" s="52">
        <v>99.8</v>
      </c>
      <c r="D540" s="52">
        <v>79.599999999999994</v>
      </c>
      <c r="E540" s="52">
        <v>103.8</v>
      </c>
      <c r="G540" s="52"/>
      <c r="H540" s="52"/>
      <c r="I540" s="52"/>
      <c r="J540" s="52"/>
    </row>
    <row r="541" spans="1:10" s="20" customFormat="1">
      <c r="A541" s="22">
        <v>44946</v>
      </c>
      <c r="B541" s="52">
        <v>2395.3000000000002</v>
      </c>
      <c r="C541" s="52">
        <v>101.3</v>
      </c>
      <c r="D541" s="52">
        <v>80.2</v>
      </c>
      <c r="E541" s="52">
        <v>105.8</v>
      </c>
      <c r="G541" s="52"/>
      <c r="H541" s="52"/>
      <c r="I541" s="52"/>
      <c r="J541" s="52"/>
    </row>
    <row r="542" spans="1:10" s="20" customFormat="1">
      <c r="A542" s="22">
        <v>44949</v>
      </c>
      <c r="B542" s="52">
        <v>2395.3000000000002</v>
      </c>
      <c r="C542" s="52">
        <v>102.4</v>
      </c>
      <c r="D542" s="52">
        <v>80.400000000000006</v>
      </c>
      <c r="E542" s="52">
        <v>107</v>
      </c>
      <c r="G542" s="52"/>
      <c r="H542" s="52"/>
      <c r="I542" s="52"/>
      <c r="J542" s="52"/>
    </row>
    <row r="543" spans="1:10" s="20" customFormat="1">
      <c r="A543" s="22">
        <v>44950</v>
      </c>
      <c r="B543" s="52">
        <v>2395.3000000000002</v>
      </c>
      <c r="C543" s="52">
        <v>102.5</v>
      </c>
      <c r="D543" s="52">
        <v>80.400000000000006</v>
      </c>
      <c r="E543" s="52">
        <v>106.9</v>
      </c>
      <c r="G543" s="52"/>
      <c r="H543" s="52"/>
      <c r="I543" s="52"/>
      <c r="J543" s="52"/>
    </row>
    <row r="544" spans="1:10" s="20" customFormat="1">
      <c r="A544" s="22">
        <v>44951</v>
      </c>
      <c r="B544" s="52">
        <v>2428.6</v>
      </c>
      <c r="C544" s="52">
        <v>102.5</v>
      </c>
      <c r="D544" s="52">
        <v>80.599999999999994</v>
      </c>
      <c r="E544" s="52">
        <v>106.9</v>
      </c>
      <c r="G544" s="52"/>
      <c r="H544" s="52"/>
      <c r="I544" s="52"/>
      <c r="J544" s="52"/>
    </row>
    <row r="545" spans="1:10" s="20" customFormat="1">
      <c r="A545" s="22">
        <v>44952</v>
      </c>
      <c r="B545" s="52">
        <v>2468.6999999999998</v>
      </c>
      <c r="C545" s="52">
        <v>103.3</v>
      </c>
      <c r="D545" s="52">
        <v>81.5</v>
      </c>
      <c r="E545" s="52">
        <v>108.1</v>
      </c>
      <c r="G545" s="52"/>
      <c r="H545" s="52"/>
      <c r="I545" s="52"/>
      <c r="J545" s="52"/>
    </row>
    <row r="546" spans="1:10" s="20" customFormat="1">
      <c r="A546" s="22">
        <v>44953</v>
      </c>
      <c r="B546" s="52">
        <v>2484</v>
      </c>
      <c r="C546" s="52">
        <v>103.6</v>
      </c>
      <c r="D546" s="52">
        <v>81.400000000000006</v>
      </c>
      <c r="E546" s="52">
        <v>108.4</v>
      </c>
      <c r="G546" s="52"/>
      <c r="H546" s="52"/>
      <c r="I546" s="52"/>
      <c r="J546" s="52"/>
    </row>
    <row r="547" spans="1:10" s="20" customFormat="1">
      <c r="A547" s="22">
        <v>44956</v>
      </c>
      <c r="B547" s="52">
        <v>2450.5</v>
      </c>
      <c r="C547" s="52">
        <v>102.6</v>
      </c>
      <c r="D547" s="52">
        <v>80.8</v>
      </c>
      <c r="E547" s="52">
        <v>107</v>
      </c>
      <c r="G547" s="52"/>
      <c r="H547" s="52"/>
      <c r="I547" s="52"/>
      <c r="J547" s="52"/>
    </row>
    <row r="548" spans="1:10" s="20" customFormat="1">
      <c r="A548" s="22">
        <v>44957</v>
      </c>
      <c r="B548" s="52">
        <v>2425.1</v>
      </c>
      <c r="C548" s="52">
        <v>103.5</v>
      </c>
      <c r="D548" s="52">
        <v>79.900000000000006</v>
      </c>
      <c r="E548" s="52">
        <v>108.5</v>
      </c>
      <c r="G548" s="52"/>
      <c r="H548" s="52"/>
      <c r="I548" s="52"/>
      <c r="J548" s="52"/>
    </row>
    <row r="549" spans="1:10" s="20" customFormat="1">
      <c r="A549" s="22">
        <v>44958</v>
      </c>
      <c r="B549" s="52">
        <v>2449.8000000000002</v>
      </c>
      <c r="C549" s="52">
        <v>104.5</v>
      </c>
      <c r="D549" s="52">
        <v>80.7</v>
      </c>
      <c r="E549" s="52">
        <v>109.7</v>
      </c>
      <c r="G549" s="52"/>
      <c r="H549" s="52"/>
      <c r="I549" s="52"/>
      <c r="J549" s="52"/>
    </row>
    <row r="550" spans="1:10" s="20" customFormat="1">
      <c r="A550" s="22">
        <v>44959</v>
      </c>
      <c r="B550" s="52">
        <v>2468.9</v>
      </c>
      <c r="C550" s="52">
        <v>105.9</v>
      </c>
      <c r="D550" s="52">
        <v>80.900000000000006</v>
      </c>
      <c r="E550" s="52">
        <v>111.3</v>
      </c>
      <c r="G550" s="52"/>
      <c r="H550" s="52"/>
      <c r="I550" s="52"/>
      <c r="J550" s="52"/>
    </row>
    <row r="551" spans="1:10" s="20" customFormat="1">
      <c r="A551" s="22">
        <v>44960</v>
      </c>
      <c r="B551" s="52">
        <v>2480.4</v>
      </c>
      <c r="C551" s="52">
        <v>104.9</v>
      </c>
      <c r="D551" s="52">
        <v>80.400000000000006</v>
      </c>
      <c r="E551" s="52">
        <v>110.1</v>
      </c>
      <c r="G551" s="52"/>
      <c r="H551" s="52"/>
      <c r="I551" s="52"/>
      <c r="J551" s="52"/>
    </row>
    <row r="552" spans="1:10" s="20" customFormat="1">
      <c r="A552" s="22">
        <v>44963</v>
      </c>
      <c r="B552" s="52">
        <v>2438.1999999999998</v>
      </c>
      <c r="C552" s="52">
        <v>103.8</v>
      </c>
      <c r="D552" s="52">
        <v>78.5</v>
      </c>
      <c r="E552" s="52">
        <v>109.5</v>
      </c>
      <c r="G552" s="52"/>
      <c r="H552" s="52"/>
      <c r="I552" s="52"/>
      <c r="J552" s="52"/>
    </row>
    <row r="553" spans="1:10" s="20" customFormat="1">
      <c r="A553" s="22">
        <v>44964</v>
      </c>
      <c r="B553" s="52">
        <v>2451.6999999999998</v>
      </c>
      <c r="C553" s="52">
        <v>104.8</v>
      </c>
      <c r="D553" s="52">
        <v>78.599999999999994</v>
      </c>
      <c r="E553" s="52">
        <v>110.9</v>
      </c>
      <c r="G553" s="52"/>
      <c r="H553" s="52"/>
      <c r="I553" s="52"/>
      <c r="J553" s="52"/>
    </row>
    <row r="554" spans="1:10" s="20" customFormat="1">
      <c r="A554" s="22">
        <v>44965</v>
      </c>
      <c r="B554" s="52">
        <v>2483.6</v>
      </c>
      <c r="C554" s="52">
        <v>104.2</v>
      </c>
      <c r="D554" s="52">
        <v>79</v>
      </c>
      <c r="E554" s="52">
        <v>109.6</v>
      </c>
      <c r="G554" s="52"/>
      <c r="H554" s="52"/>
      <c r="I554" s="52"/>
      <c r="J554" s="52"/>
    </row>
    <row r="555" spans="1:10" s="20" customFormat="1">
      <c r="A555" s="22">
        <v>44966</v>
      </c>
      <c r="B555" s="52">
        <v>2481.5</v>
      </c>
      <c r="C555" s="52">
        <v>103.7</v>
      </c>
      <c r="D555" s="52">
        <v>79.3</v>
      </c>
      <c r="E555" s="52">
        <v>108.7</v>
      </c>
      <c r="G555" s="52"/>
      <c r="H555" s="52"/>
      <c r="I555" s="52"/>
      <c r="J555" s="52"/>
    </row>
    <row r="556" spans="1:10" s="20" customFormat="1">
      <c r="A556" s="22">
        <v>44967</v>
      </c>
      <c r="B556" s="52">
        <v>2469.6999999999998</v>
      </c>
      <c r="C556" s="52">
        <v>103.5</v>
      </c>
      <c r="D556" s="52">
        <v>78.5</v>
      </c>
      <c r="E556" s="52">
        <v>108.9</v>
      </c>
      <c r="G556" s="52"/>
      <c r="H556" s="52"/>
      <c r="I556" s="52"/>
      <c r="J556" s="52"/>
    </row>
    <row r="557" spans="1:10" s="20" customFormat="1">
      <c r="A557" s="22">
        <v>44970</v>
      </c>
      <c r="B557" s="52">
        <v>2452.6999999999998</v>
      </c>
      <c r="C557" s="52">
        <v>104.5</v>
      </c>
      <c r="D557" s="52">
        <v>78.5</v>
      </c>
      <c r="E557" s="52">
        <v>110.1</v>
      </c>
      <c r="G557" s="52"/>
      <c r="H557" s="52"/>
      <c r="I557" s="52"/>
      <c r="J557" s="52"/>
    </row>
    <row r="558" spans="1:10" s="20" customFormat="1">
      <c r="A558" s="22">
        <v>44971</v>
      </c>
      <c r="B558" s="52">
        <v>2465.6</v>
      </c>
      <c r="C558" s="52">
        <v>104.6</v>
      </c>
      <c r="D558" s="52">
        <v>78.5</v>
      </c>
      <c r="E558" s="52">
        <v>110.1</v>
      </c>
      <c r="G558" s="52"/>
      <c r="H558" s="52"/>
      <c r="I558" s="52"/>
      <c r="J558" s="52"/>
    </row>
    <row r="559" spans="1:10" s="20" customFormat="1">
      <c r="A559" s="22">
        <v>44972</v>
      </c>
      <c r="B559" s="52">
        <v>2427.9</v>
      </c>
      <c r="C559" s="52">
        <v>104.7</v>
      </c>
      <c r="D559" s="52">
        <v>77.8</v>
      </c>
      <c r="E559" s="52">
        <v>110.4</v>
      </c>
      <c r="G559" s="52"/>
      <c r="H559" s="52"/>
      <c r="I559" s="52"/>
      <c r="J559" s="52"/>
    </row>
    <row r="560" spans="1:10" s="20" customFormat="1">
      <c r="A560" s="22">
        <v>44973</v>
      </c>
      <c r="B560" s="52">
        <v>2475.5</v>
      </c>
      <c r="C560" s="52">
        <v>103.7</v>
      </c>
      <c r="D560" s="52">
        <v>78.3</v>
      </c>
      <c r="E560" s="52">
        <v>108.9</v>
      </c>
      <c r="G560" s="52"/>
      <c r="H560" s="52"/>
      <c r="I560" s="52"/>
      <c r="J560" s="52"/>
    </row>
    <row r="561" spans="1:10" s="20" customFormat="1">
      <c r="A561" s="22">
        <v>44974</v>
      </c>
      <c r="B561" s="52">
        <v>2451.1999999999998</v>
      </c>
      <c r="C561" s="52">
        <v>103.3</v>
      </c>
      <c r="D561" s="52">
        <v>77.400000000000006</v>
      </c>
      <c r="E561" s="52">
        <v>108.6</v>
      </c>
      <c r="G561" s="52"/>
      <c r="H561" s="52"/>
      <c r="I561" s="52"/>
      <c r="J561" s="52"/>
    </row>
    <row r="562" spans="1:10" s="20" customFormat="1">
      <c r="A562" s="22">
        <v>44977</v>
      </c>
      <c r="B562" s="52">
        <v>2455.1</v>
      </c>
      <c r="C562" s="52">
        <v>103.5</v>
      </c>
      <c r="D562" s="52">
        <v>77.8</v>
      </c>
      <c r="E562" s="52">
        <v>108.6</v>
      </c>
      <c r="G562" s="52"/>
      <c r="H562" s="52"/>
      <c r="I562" s="52"/>
      <c r="J562" s="52"/>
    </row>
    <row r="563" spans="1:10" s="20" customFormat="1">
      <c r="A563" s="22">
        <v>44978</v>
      </c>
      <c r="B563" s="52">
        <v>2459</v>
      </c>
      <c r="C563" s="52">
        <v>101.9</v>
      </c>
      <c r="D563" s="52">
        <v>77</v>
      </c>
      <c r="E563" s="52">
        <v>106.4</v>
      </c>
      <c r="G563" s="52"/>
      <c r="H563" s="52"/>
      <c r="I563" s="52"/>
      <c r="J563" s="52"/>
    </row>
    <row r="564" spans="1:10" s="20" customFormat="1">
      <c r="A564" s="22">
        <v>44979</v>
      </c>
      <c r="B564" s="52">
        <v>2417.6999999999998</v>
      </c>
      <c r="C564" s="52">
        <v>101.5</v>
      </c>
      <c r="D564" s="52">
        <v>76</v>
      </c>
      <c r="E564" s="52">
        <v>106.3</v>
      </c>
      <c r="G564" s="52"/>
      <c r="H564" s="52"/>
      <c r="I564" s="52"/>
      <c r="J564" s="52"/>
    </row>
    <row r="565" spans="1:10" s="20" customFormat="1">
      <c r="A565" s="22">
        <v>44980</v>
      </c>
      <c r="B565" s="52">
        <v>2439.1</v>
      </c>
      <c r="C565" s="52">
        <v>101.8</v>
      </c>
      <c r="D565" s="52">
        <v>76.5</v>
      </c>
      <c r="E565" s="52">
        <v>106.8</v>
      </c>
      <c r="G565" s="52"/>
      <c r="H565" s="52"/>
      <c r="I565" s="52"/>
      <c r="J565" s="52"/>
    </row>
    <row r="566" spans="1:10" s="20" customFormat="1">
      <c r="A566" s="22">
        <v>44981</v>
      </c>
      <c r="B566" s="52">
        <v>2423.6</v>
      </c>
      <c r="C566" s="52">
        <v>100.6</v>
      </c>
      <c r="D566" s="52">
        <v>75.2</v>
      </c>
      <c r="E566" s="52">
        <v>105.7</v>
      </c>
      <c r="G566" s="52"/>
      <c r="H566" s="52"/>
      <c r="I566" s="52"/>
      <c r="J566" s="52"/>
    </row>
    <row r="567" spans="1:10" s="20" customFormat="1">
      <c r="A567" s="22">
        <v>44984</v>
      </c>
      <c r="B567" s="52">
        <v>2402.6</v>
      </c>
      <c r="C567" s="52">
        <v>101.2</v>
      </c>
      <c r="D567" s="52">
        <v>74.900000000000006</v>
      </c>
      <c r="E567" s="52">
        <v>106</v>
      </c>
      <c r="G567" s="52"/>
      <c r="H567" s="52"/>
      <c r="I567" s="52"/>
      <c r="J567" s="52"/>
    </row>
    <row r="568" spans="1:10" s="20" customFormat="1">
      <c r="A568" s="22">
        <v>44985</v>
      </c>
      <c r="B568" s="52">
        <v>2412.9</v>
      </c>
      <c r="C568" s="52">
        <v>100.9</v>
      </c>
      <c r="D568" s="52">
        <v>74.599999999999994</v>
      </c>
      <c r="E568" s="52">
        <v>105.7</v>
      </c>
      <c r="G568" s="52"/>
      <c r="H568" s="52"/>
      <c r="I568" s="52"/>
      <c r="J568" s="52"/>
    </row>
    <row r="569" spans="1:10" s="20" customFormat="1">
      <c r="A569" s="22">
        <v>44986</v>
      </c>
      <c r="B569" s="52">
        <v>2412.9</v>
      </c>
      <c r="C569" s="52">
        <v>100.6</v>
      </c>
      <c r="D569" s="52">
        <v>76.2</v>
      </c>
      <c r="E569" s="52">
        <v>105.2</v>
      </c>
      <c r="G569" s="52"/>
      <c r="H569" s="52"/>
      <c r="I569" s="52"/>
      <c r="J569" s="52"/>
    </row>
    <row r="570" spans="1:10" s="20" customFormat="1">
      <c r="A570" s="22">
        <v>44987</v>
      </c>
      <c r="B570" s="52">
        <v>2427.9</v>
      </c>
      <c r="C570" s="52">
        <v>101.1</v>
      </c>
      <c r="D570" s="52">
        <v>75.900000000000006</v>
      </c>
      <c r="E570" s="52">
        <v>106</v>
      </c>
      <c r="G570" s="52"/>
      <c r="H570" s="52"/>
      <c r="I570" s="52"/>
      <c r="J570" s="52"/>
    </row>
    <row r="571" spans="1:10" s="20" customFormat="1">
      <c r="A571" s="22">
        <v>44988</v>
      </c>
      <c r="B571" s="52">
        <v>2432.1</v>
      </c>
      <c r="C571" s="52">
        <v>102.5</v>
      </c>
      <c r="D571" s="52">
        <v>76.5</v>
      </c>
      <c r="E571" s="52">
        <v>107.7</v>
      </c>
      <c r="G571" s="52"/>
      <c r="H571" s="52"/>
      <c r="I571" s="52"/>
      <c r="J571" s="52"/>
    </row>
    <row r="572" spans="1:10" s="20" customFormat="1">
      <c r="A572" s="22">
        <v>44991</v>
      </c>
      <c r="B572" s="52">
        <v>2462.6</v>
      </c>
      <c r="C572" s="52">
        <v>102.8</v>
      </c>
      <c r="D572" s="52">
        <v>76.900000000000006</v>
      </c>
      <c r="E572" s="52">
        <v>107.8</v>
      </c>
      <c r="G572" s="52"/>
      <c r="H572" s="52"/>
      <c r="I572" s="52"/>
      <c r="J572" s="52"/>
    </row>
    <row r="573" spans="1:10" s="20" customFormat="1">
      <c r="A573" s="22">
        <v>44992</v>
      </c>
      <c r="B573" s="52">
        <v>2463.4</v>
      </c>
      <c r="C573" s="52">
        <v>101.3</v>
      </c>
      <c r="D573" s="52">
        <v>76.5</v>
      </c>
      <c r="E573" s="52">
        <v>106.1</v>
      </c>
      <c r="G573" s="52"/>
      <c r="H573" s="52"/>
      <c r="I573" s="52"/>
      <c r="J573" s="52"/>
    </row>
    <row r="574" spans="1:10" s="20" customFormat="1">
      <c r="A574" s="22">
        <v>44993</v>
      </c>
      <c r="B574" s="52">
        <v>2431.9</v>
      </c>
      <c r="C574" s="52">
        <v>101.3</v>
      </c>
      <c r="D574" s="52">
        <v>75.7</v>
      </c>
      <c r="E574" s="52">
        <v>106.3</v>
      </c>
      <c r="G574" s="52"/>
      <c r="H574" s="52"/>
      <c r="I574" s="52"/>
      <c r="J574" s="52"/>
    </row>
    <row r="575" spans="1:10" s="20" customFormat="1">
      <c r="A575" s="22">
        <v>44994</v>
      </c>
      <c r="B575" s="52">
        <v>2419.1</v>
      </c>
      <c r="C575" s="52">
        <v>100</v>
      </c>
      <c r="D575" s="52">
        <v>75</v>
      </c>
      <c r="E575" s="52">
        <v>104.3</v>
      </c>
      <c r="G575" s="52"/>
      <c r="H575" s="52"/>
      <c r="I575" s="52"/>
      <c r="J575" s="52"/>
    </row>
    <row r="576" spans="1:10" s="20" customFormat="1">
      <c r="A576" s="22">
        <v>44995</v>
      </c>
      <c r="B576" s="52">
        <v>2394.6</v>
      </c>
      <c r="C576" s="52">
        <v>98.8</v>
      </c>
      <c r="D576" s="52">
        <v>74</v>
      </c>
      <c r="E576" s="52">
        <v>102.8</v>
      </c>
      <c r="G576" s="52"/>
      <c r="H576" s="52"/>
      <c r="I576" s="52"/>
      <c r="J576" s="52"/>
    </row>
    <row r="577" spans="1:10" s="20" customFormat="1">
      <c r="A577" s="22">
        <v>44998</v>
      </c>
      <c r="B577" s="52">
        <v>2410.6</v>
      </c>
      <c r="C577" s="52">
        <v>98.3</v>
      </c>
      <c r="D577" s="52">
        <v>74.400000000000006</v>
      </c>
      <c r="E577" s="52">
        <v>102.7</v>
      </c>
      <c r="G577" s="52"/>
      <c r="H577" s="52"/>
      <c r="I577" s="52"/>
      <c r="J577" s="52"/>
    </row>
    <row r="578" spans="1:10" s="20" customFormat="1">
      <c r="A578" s="22">
        <v>44999</v>
      </c>
      <c r="B578" s="52">
        <v>2349</v>
      </c>
      <c r="C578" s="52">
        <v>99.4</v>
      </c>
      <c r="D578" s="52">
        <v>73.2</v>
      </c>
      <c r="E578" s="52">
        <v>104.3</v>
      </c>
      <c r="G578" s="52"/>
      <c r="H578" s="52"/>
      <c r="I578" s="52"/>
      <c r="J578" s="52"/>
    </row>
    <row r="579" spans="1:10" s="20" customFormat="1">
      <c r="A579" s="22">
        <v>45000</v>
      </c>
      <c r="B579" s="52">
        <v>2379.6999999999998</v>
      </c>
      <c r="C579" s="52">
        <v>98.1</v>
      </c>
      <c r="D579" s="52">
        <v>73.3</v>
      </c>
      <c r="E579" s="52">
        <v>103.6</v>
      </c>
      <c r="G579" s="52"/>
      <c r="H579" s="52"/>
      <c r="I579" s="52"/>
      <c r="J579" s="52"/>
    </row>
    <row r="580" spans="1:10" s="20" customFormat="1">
      <c r="A580" s="22">
        <v>45001</v>
      </c>
      <c r="B580" s="52">
        <v>2377.9</v>
      </c>
      <c r="C580" s="52">
        <v>99.6</v>
      </c>
      <c r="D580" s="52">
        <v>72.900000000000006</v>
      </c>
      <c r="E580" s="52">
        <v>105.4</v>
      </c>
      <c r="G580" s="52"/>
      <c r="H580" s="52"/>
      <c r="I580" s="52"/>
      <c r="J580" s="52"/>
    </row>
    <row r="581" spans="1:10" s="20" customFormat="1">
      <c r="A581" s="22">
        <v>45002</v>
      </c>
      <c r="B581" s="52">
        <v>2395.6999999999998</v>
      </c>
      <c r="C581" s="52">
        <v>98.7</v>
      </c>
      <c r="D581" s="52">
        <v>73.7</v>
      </c>
      <c r="E581" s="52">
        <v>104.3</v>
      </c>
      <c r="G581" s="52"/>
      <c r="H581" s="52"/>
      <c r="I581" s="52"/>
      <c r="J581" s="52"/>
    </row>
    <row r="582" spans="1:10" s="20" customFormat="1">
      <c r="A582" s="22">
        <v>45005</v>
      </c>
      <c r="B582" s="52">
        <v>2379.1999999999998</v>
      </c>
      <c r="C582" s="52">
        <v>99.6</v>
      </c>
      <c r="D582" s="52">
        <v>73</v>
      </c>
      <c r="E582" s="52">
        <v>105.2</v>
      </c>
      <c r="G582" s="52"/>
      <c r="H582" s="52"/>
      <c r="I582" s="52"/>
      <c r="J582" s="52"/>
    </row>
    <row r="583" spans="1:10" s="20" customFormat="1">
      <c r="A583" s="22">
        <v>45006</v>
      </c>
      <c r="B583" s="52">
        <v>2388.4</v>
      </c>
      <c r="C583" s="52">
        <v>100.8</v>
      </c>
      <c r="D583" s="52">
        <v>73.7</v>
      </c>
      <c r="E583" s="52">
        <v>106.6</v>
      </c>
      <c r="G583" s="52"/>
      <c r="H583" s="52"/>
      <c r="I583" s="52"/>
      <c r="J583" s="52"/>
    </row>
    <row r="584" spans="1:10" s="20" customFormat="1">
      <c r="A584" s="22">
        <v>45007</v>
      </c>
      <c r="B584" s="52">
        <v>2417</v>
      </c>
      <c r="C584" s="52">
        <v>99.9</v>
      </c>
      <c r="D584" s="52">
        <v>74.400000000000006</v>
      </c>
      <c r="E584" s="52">
        <v>104.8</v>
      </c>
      <c r="G584" s="52"/>
      <c r="H584" s="52"/>
      <c r="I584" s="52"/>
      <c r="J584" s="52"/>
    </row>
    <row r="585" spans="1:10" s="20" customFormat="1">
      <c r="A585" s="22">
        <v>45008</v>
      </c>
      <c r="B585" s="52">
        <v>2424.5</v>
      </c>
      <c r="C585" s="52">
        <v>100.3</v>
      </c>
      <c r="D585" s="52">
        <v>75.7</v>
      </c>
      <c r="E585" s="52">
        <v>105.1</v>
      </c>
      <c r="G585" s="52"/>
      <c r="H585" s="52"/>
      <c r="I585" s="52"/>
      <c r="J585" s="52"/>
    </row>
    <row r="586" spans="1:10" s="20" customFormat="1">
      <c r="A586" s="22">
        <v>45009</v>
      </c>
      <c r="B586" s="52">
        <v>2415</v>
      </c>
      <c r="C586" s="52">
        <v>100.1</v>
      </c>
      <c r="D586" s="52">
        <v>75.3</v>
      </c>
      <c r="E586" s="52">
        <v>105.7</v>
      </c>
      <c r="G586" s="52"/>
      <c r="H586" s="52"/>
      <c r="I586" s="52"/>
      <c r="J586" s="52"/>
    </row>
    <row r="587" spans="1:10" s="20" customFormat="1">
      <c r="A587" s="22">
        <v>45012</v>
      </c>
      <c r="B587" s="52">
        <v>2409.1999999999998</v>
      </c>
      <c r="C587" s="52">
        <v>100.5</v>
      </c>
      <c r="D587" s="52">
        <v>74.599999999999994</v>
      </c>
      <c r="E587" s="52">
        <v>105.9</v>
      </c>
      <c r="G587" s="52"/>
      <c r="H587" s="52"/>
      <c r="I587" s="52"/>
      <c r="J587" s="52"/>
    </row>
    <row r="588" spans="1:10" s="20" customFormat="1">
      <c r="A588" s="22">
        <v>45013</v>
      </c>
      <c r="B588" s="52">
        <v>2434.9</v>
      </c>
      <c r="C588" s="52">
        <v>100.5</v>
      </c>
      <c r="D588" s="52">
        <v>75.099999999999994</v>
      </c>
      <c r="E588" s="52">
        <v>105.7</v>
      </c>
      <c r="G588" s="52"/>
      <c r="H588" s="52"/>
      <c r="I588" s="52"/>
      <c r="J588" s="52"/>
    </row>
    <row r="589" spans="1:10" s="20" customFormat="1">
      <c r="A589" s="22">
        <v>45014</v>
      </c>
      <c r="B589" s="52">
        <v>2443.9</v>
      </c>
      <c r="C589" s="52">
        <v>101.8</v>
      </c>
      <c r="D589" s="52">
        <v>75.900000000000006</v>
      </c>
      <c r="E589" s="52">
        <v>107.2</v>
      </c>
      <c r="G589" s="52"/>
      <c r="H589" s="52"/>
      <c r="I589" s="52"/>
      <c r="J589" s="52"/>
    </row>
    <row r="590" spans="1:10" s="20" customFormat="1">
      <c r="A590" s="22">
        <v>45015</v>
      </c>
      <c r="B590" s="52">
        <v>2453.1999999999998</v>
      </c>
      <c r="C590" s="52">
        <v>102.6</v>
      </c>
      <c r="D590" s="52">
        <v>76.3</v>
      </c>
      <c r="E590" s="52">
        <v>107.8</v>
      </c>
      <c r="G590" s="52"/>
      <c r="H590" s="52"/>
      <c r="I590" s="52"/>
      <c r="J590" s="52"/>
    </row>
    <row r="591" spans="1:10" s="20" customFormat="1">
      <c r="A591" s="22">
        <v>45016</v>
      </c>
      <c r="B591" s="52">
        <v>2476.9</v>
      </c>
      <c r="C591" s="52">
        <v>103.8</v>
      </c>
      <c r="D591" s="52">
        <v>76.7</v>
      </c>
      <c r="E591" s="52">
        <v>109.4</v>
      </c>
      <c r="G591" s="52"/>
      <c r="H591" s="52"/>
      <c r="I591" s="52"/>
      <c r="J591" s="52"/>
    </row>
    <row r="592" spans="1:10" s="20" customFormat="1">
      <c r="A592" s="22">
        <v>45019</v>
      </c>
      <c r="B592" s="52">
        <v>2472.3000000000002</v>
      </c>
      <c r="C592" s="52">
        <v>104.2</v>
      </c>
      <c r="D592" s="52">
        <v>76.599999999999994</v>
      </c>
      <c r="E592" s="52">
        <v>109.8</v>
      </c>
      <c r="G592" s="52"/>
      <c r="H592" s="52"/>
      <c r="I592" s="52"/>
      <c r="J592" s="52"/>
    </row>
    <row r="593" spans="1:10" s="20" customFormat="1">
      <c r="A593" s="22">
        <v>45020</v>
      </c>
      <c r="B593" s="52">
        <v>2480.5</v>
      </c>
      <c r="C593" s="52">
        <v>104</v>
      </c>
      <c r="D593" s="52">
        <v>76.5</v>
      </c>
      <c r="E593" s="52">
        <v>109.2</v>
      </c>
      <c r="G593" s="52"/>
      <c r="H593" s="52"/>
      <c r="I593" s="52"/>
      <c r="J593" s="52"/>
    </row>
    <row r="594" spans="1:10" s="20" customFormat="1">
      <c r="A594" s="22">
        <v>45021</v>
      </c>
      <c r="B594" s="52">
        <v>2495.1999999999998</v>
      </c>
      <c r="C594" s="52">
        <v>103.5</v>
      </c>
      <c r="D594" s="52">
        <v>76.5</v>
      </c>
      <c r="E594" s="52">
        <v>108.9</v>
      </c>
      <c r="G594" s="52"/>
      <c r="H594" s="52"/>
      <c r="I594" s="52"/>
      <c r="J594" s="52"/>
    </row>
    <row r="595" spans="1:10" s="20" customFormat="1">
      <c r="A595" s="22">
        <v>45022</v>
      </c>
      <c r="B595" s="52">
        <v>2459.1999999999998</v>
      </c>
      <c r="C595" s="52">
        <v>103.7</v>
      </c>
      <c r="D595" s="52">
        <v>76.2</v>
      </c>
      <c r="E595" s="52">
        <v>109.3</v>
      </c>
      <c r="G595" s="52"/>
      <c r="H595" s="52"/>
      <c r="I595" s="52"/>
      <c r="J595" s="52"/>
    </row>
    <row r="596" spans="1:10" s="20" customFormat="1">
      <c r="A596" s="22">
        <v>45023</v>
      </c>
      <c r="B596" s="52">
        <v>2490.4</v>
      </c>
      <c r="C596" s="52">
        <v>103.7</v>
      </c>
      <c r="D596" s="52">
        <v>76.400000000000006</v>
      </c>
      <c r="E596" s="52">
        <v>109.3</v>
      </c>
      <c r="G596" s="52"/>
      <c r="H596" s="52"/>
      <c r="I596" s="52"/>
      <c r="J596" s="52"/>
    </row>
    <row r="597" spans="1:10" s="20" customFormat="1">
      <c r="A597" s="22">
        <v>45026</v>
      </c>
      <c r="B597" s="52">
        <v>2512.1</v>
      </c>
      <c r="C597" s="52">
        <v>103.6</v>
      </c>
      <c r="D597" s="52">
        <v>76.5</v>
      </c>
      <c r="E597" s="52">
        <v>109.4</v>
      </c>
      <c r="G597" s="52"/>
      <c r="H597" s="52"/>
      <c r="I597" s="52"/>
      <c r="J597" s="52"/>
    </row>
    <row r="598" spans="1:10" s="20" customFormat="1">
      <c r="A598" s="22">
        <v>45027</v>
      </c>
      <c r="B598" s="52">
        <v>2547.9</v>
      </c>
      <c r="C598" s="52">
        <v>104</v>
      </c>
      <c r="D598" s="52">
        <v>77.099999999999994</v>
      </c>
      <c r="E598" s="52">
        <v>109.4</v>
      </c>
      <c r="G598" s="52"/>
      <c r="H598" s="52"/>
      <c r="I598" s="52"/>
      <c r="J598" s="52"/>
    </row>
    <row r="599" spans="1:10" s="20" customFormat="1">
      <c r="A599" s="22">
        <v>45028</v>
      </c>
      <c r="B599" s="52">
        <v>2550.6</v>
      </c>
      <c r="C599" s="52">
        <v>103.9</v>
      </c>
      <c r="D599" s="52">
        <v>76.900000000000006</v>
      </c>
      <c r="E599" s="52">
        <v>108.9</v>
      </c>
      <c r="G599" s="52"/>
      <c r="H599" s="52"/>
      <c r="I599" s="52"/>
      <c r="J599" s="52"/>
    </row>
    <row r="600" spans="1:10" s="20" customFormat="1">
      <c r="A600" s="22">
        <v>45029</v>
      </c>
      <c r="B600" s="52">
        <v>2561.6999999999998</v>
      </c>
      <c r="C600" s="52">
        <v>105.2</v>
      </c>
      <c r="D600" s="52">
        <v>77.2</v>
      </c>
      <c r="E600" s="52">
        <v>110.4</v>
      </c>
      <c r="G600" s="52"/>
      <c r="H600" s="52"/>
      <c r="I600" s="52"/>
      <c r="J600" s="52"/>
    </row>
    <row r="601" spans="1:10" s="20" customFormat="1">
      <c r="A601" s="22">
        <v>45030</v>
      </c>
      <c r="B601" s="52">
        <v>2571.5</v>
      </c>
      <c r="C601" s="52">
        <v>105</v>
      </c>
      <c r="D601" s="52">
        <v>77.5</v>
      </c>
      <c r="E601" s="52">
        <v>110.2</v>
      </c>
      <c r="G601" s="52"/>
      <c r="H601" s="52"/>
      <c r="I601" s="52"/>
      <c r="J601" s="52"/>
    </row>
    <row r="602" spans="1:10" s="20" customFormat="1">
      <c r="A602" s="22">
        <v>45033</v>
      </c>
      <c r="B602" s="52">
        <v>2575.9</v>
      </c>
      <c r="C602" s="52">
        <v>105.1</v>
      </c>
      <c r="D602" s="52">
        <v>77.7</v>
      </c>
      <c r="E602" s="52">
        <v>110.5</v>
      </c>
      <c r="G602" s="52"/>
      <c r="H602" s="52"/>
      <c r="I602" s="52"/>
      <c r="J602" s="52"/>
    </row>
    <row r="603" spans="1:10" s="20" customFormat="1">
      <c r="A603" s="22">
        <v>45034</v>
      </c>
      <c r="B603" s="52">
        <v>2571.1</v>
      </c>
      <c r="C603" s="52">
        <v>105.4</v>
      </c>
      <c r="D603" s="52">
        <v>77.5</v>
      </c>
      <c r="E603" s="52">
        <v>110.6</v>
      </c>
      <c r="G603" s="52"/>
      <c r="H603" s="52"/>
      <c r="I603" s="52"/>
      <c r="J603" s="52"/>
    </row>
    <row r="604" spans="1:10" s="20" customFormat="1">
      <c r="A604" s="22">
        <v>45035</v>
      </c>
      <c r="B604" s="52">
        <v>2575.1</v>
      </c>
      <c r="C604" s="52">
        <v>105.3</v>
      </c>
      <c r="D604" s="52">
        <v>76.7</v>
      </c>
      <c r="E604" s="52">
        <v>110.6</v>
      </c>
      <c r="G604" s="52"/>
      <c r="H604" s="52"/>
      <c r="I604" s="52"/>
      <c r="J604" s="52"/>
    </row>
    <row r="605" spans="1:10" s="20" customFormat="1">
      <c r="A605" s="22">
        <v>45036</v>
      </c>
      <c r="B605" s="52">
        <v>2563.1</v>
      </c>
      <c r="C605" s="52">
        <v>104.9</v>
      </c>
      <c r="D605" s="52">
        <v>76.599999999999994</v>
      </c>
      <c r="E605" s="52">
        <v>109.9</v>
      </c>
      <c r="G605" s="52"/>
      <c r="H605" s="52"/>
      <c r="I605" s="52"/>
      <c r="J605" s="52"/>
    </row>
    <row r="606" spans="1:10" s="20" customFormat="1">
      <c r="A606" s="22">
        <v>45037</v>
      </c>
      <c r="B606" s="52">
        <v>2544.4</v>
      </c>
      <c r="C606" s="52">
        <v>104.9</v>
      </c>
      <c r="D606" s="52">
        <v>75.900000000000006</v>
      </c>
      <c r="E606" s="52">
        <v>110</v>
      </c>
      <c r="G606" s="52"/>
      <c r="H606" s="52"/>
      <c r="I606" s="52"/>
      <c r="J606" s="52"/>
    </row>
    <row r="607" spans="1:10" s="20" customFormat="1">
      <c r="A607" s="22">
        <v>45040</v>
      </c>
      <c r="B607" s="52">
        <v>2523.5</v>
      </c>
      <c r="C607" s="52">
        <v>105.1</v>
      </c>
      <c r="D607" s="52">
        <v>75.7</v>
      </c>
      <c r="E607" s="52">
        <v>110.1</v>
      </c>
      <c r="G607" s="52"/>
      <c r="H607" s="52"/>
      <c r="I607" s="52"/>
      <c r="J607" s="52"/>
    </row>
    <row r="608" spans="1:10" s="20" customFormat="1">
      <c r="A608" s="22">
        <v>45041</v>
      </c>
      <c r="B608" s="52">
        <v>2489</v>
      </c>
      <c r="C608" s="52">
        <v>103.7</v>
      </c>
      <c r="D608" s="52">
        <v>74.8</v>
      </c>
      <c r="E608" s="52">
        <v>108.4</v>
      </c>
      <c r="G608" s="52"/>
      <c r="H608" s="52"/>
      <c r="I608" s="52"/>
      <c r="J608" s="52"/>
    </row>
    <row r="609" spans="1:10" s="20" customFormat="1">
      <c r="A609" s="22">
        <v>45042</v>
      </c>
      <c r="B609" s="52">
        <v>2484.8000000000002</v>
      </c>
      <c r="C609" s="52">
        <v>103.3</v>
      </c>
      <c r="D609" s="52">
        <v>74.900000000000006</v>
      </c>
      <c r="E609" s="52">
        <v>108</v>
      </c>
      <c r="G609" s="52"/>
      <c r="H609" s="52"/>
      <c r="I609" s="52"/>
      <c r="J609" s="52"/>
    </row>
    <row r="610" spans="1:10" s="20" customFormat="1">
      <c r="A610" s="22">
        <v>45043</v>
      </c>
      <c r="B610" s="52">
        <v>2495.8000000000002</v>
      </c>
      <c r="C610" s="52">
        <v>104.7</v>
      </c>
      <c r="D610" s="52">
        <v>75.3</v>
      </c>
      <c r="E610" s="52">
        <v>110.1</v>
      </c>
      <c r="G610" s="52"/>
      <c r="H610" s="52"/>
      <c r="I610" s="52"/>
      <c r="J610" s="52"/>
    </row>
    <row r="611" spans="1:10" s="20" customFormat="1">
      <c r="A611" s="22">
        <v>45044</v>
      </c>
      <c r="B611" s="52">
        <v>2501.5</v>
      </c>
      <c r="C611" s="52">
        <v>105.4</v>
      </c>
      <c r="D611" s="52">
        <v>75.599999999999994</v>
      </c>
      <c r="E611" s="52">
        <v>111</v>
      </c>
      <c r="G611" s="52"/>
      <c r="H611" s="52"/>
      <c r="I611" s="52"/>
      <c r="J611" s="52"/>
    </row>
    <row r="612" spans="1:10" s="20" customFormat="1">
      <c r="A612" s="22">
        <v>45047</v>
      </c>
      <c r="B612" s="52">
        <v>2501.5</v>
      </c>
      <c r="C612" s="52">
        <v>105.3</v>
      </c>
      <c r="D612" s="52">
        <v>75.599999999999994</v>
      </c>
      <c r="E612" s="52">
        <v>111</v>
      </c>
      <c r="G612" s="52"/>
      <c r="H612" s="52"/>
      <c r="I612" s="52"/>
      <c r="J612" s="52"/>
    </row>
    <row r="613" spans="1:10" s="20" customFormat="1">
      <c r="A613" s="22">
        <v>45048</v>
      </c>
      <c r="B613" s="52">
        <v>2524.4</v>
      </c>
      <c r="C613" s="52">
        <v>104.2</v>
      </c>
      <c r="D613" s="52">
        <v>75.400000000000006</v>
      </c>
      <c r="E613" s="52">
        <v>109.7</v>
      </c>
      <c r="G613" s="52"/>
      <c r="H613" s="52"/>
      <c r="I613" s="52"/>
      <c r="J613" s="52"/>
    </row>
    <row r="614" spans="1:10" s="20" customFormat="1">
      <c r="A614" s="22">
        <v>45049</v>
      </c>
      <c r="B614" s="52">
        <v>2501.4</v>
      </c>
      <c r="C614" s="52">
        <v>104</v>
      </c>
      <c r="D614" s="52">
        <v>75.099999999999994</v>
      </c>
      <c r="E614" s="52">
        <v>108.9</v>
      </c>
      <c r="G614" s="52"/>
      <c r="H614" s="52"/>
      <c r="I614" s="52"/>
      <c r="J614" s="52"/>
    </row>
    <row r="615" spans="1:10" s="20" customFormat="1">
      <c r="A615" s="22">
        <v>45050</v>
      </c>
      <c r="B615" s="52">
        <v>2500.9</v>
      </c>
      <c r="C615" s="52">
        <v>103.3</v>
      </c>
      <c r="D615" s="52">
        <v>75.599999999999994</v>
      </c>
      <c r="E615" s="52">
        <v>108.1</v>
      </c>
      <c r="G615" s="52"/>
      <c r="H615" s="52"/>
      <c r="I615" s="52"/>
      <c r="J615" s="52"/>
    </row>
    <row r="616" spans="1:10" s="20" customFormat="1">
      <c r="A616" s="22">
        <v>45051</v>
      </c>
      <c r="B616" s="52">
        <v>2500.9</v>
      </c>
      <c r="C616" s="52">
        <v>104.9</v>
      </c>
      <c r="D616" s="52">
        <v>76</v>
      </c>
      <c r="E616" s="52">
        <v>110.1</v>
      </c>
      <c r="G616" s="52"/>
      <c r="H616" s="52"/>
      <c r="I616" s="52"/>
      <c r="J616" s="52"/>
    </row>
    <row r="617" spans="1:10" s="20" customFormat="1">
      <c r="A617" s="22">
        <v>45054</v>
      </c>
      <c r="B617" s="52">
        <v>2513.1999999999998</v>
      </c>
      <c r="C617" s="52">
        <v>105.1</v>
      </c>
      <c r="D617" s="52">
        <v>76.599999999999994</v>
      </c>
      <c r="E617" s="52">
        <v>110.2</v>
      </c>
      <c r="G617" s="52"/>
      <c r="H617" s="52"/>
      <c r="I617" s="52"/>
      <c r="J617" s="52"/>
    </row>
    <row r="618" spans="1:10" s="20" customFormat="1">
      <c r="A618" s="22">
        <v>45055</v>
      </c>
      <c r="B618" s="52">
        <v>2510.1</v>
      </c>
      <c r="C618" s="52">
        <v>104.7</v>
      </c>
      <c r="D618" s="52">
        <v>76</v>
      </c>
      <c r="E618" s="52">
        <v>109.7</v>
      </c>
      <c r="G618" s="52"/>
      <c r="H618" s="52"/>
      <c r="I618" s="52"/>
      <c r="J618" s="52"/>
    </row>
    <row r="619" spans="1:10" s="20" customFormat="1">
      <c r="A619" s="22">
        <v>45056</v>
      </c>
      <c r="B619" s="52">
        <v>2496.5</v>
      </c>
      <c r="C619" s="52">
        <v>104.9</v>
      </c>
      <c r="D619" s="52">
        <v>75.8</v>
      </c>
      <c r="E619" s="52">
        <v>110.2</v>
      </c>
      <c r="G619" s="52"/>
      <c r="H619" s="52"/>
      <c r="I619" s="52"/>
      <c r="J619" s="52"/>
    </row>
    <row r="620" spans="1:10" s="20" customFormat="1">
      <c r="A620" s="22">
        <v>45057</v>
      </c>
      <c r="B620" s="52">
        <v>2491</v>
      </c>
      <c r="C620" s="52">
        <v>104.6</v>
      </c>
      <c r="D620" s="52">
        <v>75.7</v>
      </c>
      <c r="E620" s="52">
        <v>110</v>
      </c>
      <c r="G620" s="52"/>
      <c r="H620" s="52"/>
      <c r="I620" s="52"/>
      <c r="J620" s="52"/>
    </row>
    <row r="621" spans="1:10" s="20" customFormat="1">
      <c r="A621" s="22">
        <v>45058</v>
      </c>
      <c r="B621" s="52">
        <v>2475.4</v>
      </c>
      <c r="C621" s="52">
        <v>104.4</v>
      </c>
      <c r="D621" s="52">
        <v>75.3</v>
      </c>
      <c r="E621" s="52">
        <v>109.8</v>
      </c>
      <c r="G621" s="52"/>
      <c r="H621" s="52"/>
      <c r="I621" s="52"/>
      <c r="J621" s="52"/>
    </row>
    <row r="622" spans="1:10" s="20" customFormat="1">
      <c r="A622" s="22">
        <v>45061</v>
      </c>
      <c r="B622" s="52">
        <v>2479.4</v>
      </c>
      <c r="C622" s="52">
        <v>104.8</v>
      </c>
      <c r="D622" s="52">
        <v>75.7</v>
      </c>
      <c r="E622" s="52">
        <v>110.1</v>
      </c>
      <c r="G622" s="52"/>
      <c r="H622" s="52"/>
      <c r="I622" s="52"/>
      <c r="J622" s="52"/>
    </row>
    <row r="623" spans="1:10" s="20" customFormat="1">
      <c r="A623" s="22">
        <v>45062</v>
      </c>
      <c r="B623" s="52">
        <v>2480.1999999999998</v>
      </c>
      <c r="C623" s="52">
        <v>104.2</v>
      </c>
      <c r="D623" s="52">
        <v>75.8</v>
      </c>
      <c r="E623" s="52">
        <v>109.4</v>
      </c>
      <c r="G623" s="52"/>
      <c r="H623" s="52"/>
      <c r="I623" s="52"/>
      <c r="J623" s="52"/>
    </row>
    <row r="624" spans="1:10" s="20" customFormat="1">
      <c r="A624" s="22">
        <v>45063</v>
      </c>
      <c r="B624" s="52">
        <v>2494.6999999999998</v>
      </c>
      <c r="C624" s="52">
        <v>104.9</v>
      </c>
      <c r="D624" s="52">
        <v>75.5</v>
      </c>
      <c r="E624" s="52">
        <v>110.7</v>
      </c>
      <c r="G624" s="52"/>
      <c r="H624" s="52"/>
      <c r="I624" s="52"/>
      <c r="J624" s="52"/>
    </row>
    <row r="625" spans="1:10" s="20" customFormat="1">
      <c r="A625" s="22">
        <v>45064</v>
      </c>
      <c r="B625" s="52">
        <v>2515.4</v>
      </c>
      <c r="C625" s="52">
        <v>105.6</v>
      </c>
      <c r="D625" s="52">
        <v>75.7</v>
      </c>
      <c r="E625" s="52">
        <v>111.8</v>
      </c>
      <c r="G625" s="52"/>
      <c r="H625" s="52"/>
      <c r="I625" s="52"/>
      <c r="J625" s="52"/>
    </row>
    <row r="626" spans="1:10" s="20" customFormat="1">
      <c r="A626" s="22">
        <v>45065</v>
      </c>
      <c r="B626" s="52">
        <v>2537.8000000000002</v>
      </c>
      <c r="C626" s="52">
        <v>105.7</v>
      </c>
      <c r="D626" s="52">
        <v>75.7</v>
      </c>
      <c r="E626" s="52">
        <v>111.6</v>
      </c>
      <c r="G626" s="52"/>
      <c r="H626" s="52"/>
      <c r="I626" s="52"/>
      <c r="J626" s="52"/>
    </row>
    <row r="627" spans="1:10" s="20" customFormat="1">
      <c r="A627" s="22">
        <v>45068</v>
      </c>
      <c r="B627" s="52">
        <v>2557.1</v>
      </c>
      <c r="C627" s="52">
        <v>105.8</v>
      </c>
      <c r="D627" s="52">
        <v>76.099999999999994</v>
      </c>
      <c r="E627" s="52">
        <v>111.6</v>
      </c>
      <c r="G627" s="52"/>
      <c r="H627" s="52"/>
      <c r="I627" s="52"/>
      <c r="J627" s="52"/>
    </row>
    <row r="628" spans="1:10" s="20" customFormat="1">
      <c r="A628" s="22">
        <v>45069</v>
      </c>
      <c r="B628" s="52">
        <v>2567.6</v>
      </c>
      <c r="C628" s="52">
        <v>104.7</v>
      </c>
      <c r="D628" s="52">
        <v>75.8</v>
      </c>
      <c r="E628" s="52">
        <v>110.4</v>
      </c>
      <c r="G628" s="52"/>
      <c r="H628" s="52"/>
      <c r="I628" s="52"/>
      <c r="J628" s="52"/>
    </row>
    <row r="629" spans="1:10" s="20" customFormat="1">
      <c r="A629" s="22">
        <v>45070</v>
      </c>
      <c r="B629" s="52">
        <v>2567.5</v>
      </c>
      <c r="C629" s="52">
        <v>103.7</v>
      </c>
      <c r="D629" s="52">
        <v>75.2</v>
      </c>
      <c r="E629" s="52">
        <v>109.6</v>
      </c>
      <c r="G629" s="52"/>
      <c r="H629" s="52"/>
      <c r="I629" s="52"/>
      <c r="J629" s="52"/>
    </row>
    <row r="630" spans="1:10" s="20" customFormat="1">
      <c r="A630" s="22">
        <v>45071</v>
      </c>
      <c r="B630" s="52">
        <v>2554.6999999999998</v>
      </c>
      <c r="C630" s="52">
        <v>104</v>
      </c>
      <c r="D630" s="52">
        <v>74.599999999999994</v>
      </c>
      <c r="E630" s="52">
        <v>110.5</v>
      </c>
      <c r="G630" s="52"/>
      <c r="H630" s="52"/>
      <c r="I630" s="52"/>
      <c r="J630" s="52"/>
    </row>
    <row r="631" spans="1:10" s="20" customFormat="1">
      <c r="A631" s="22">
        <v>45072</v>
      </c>
      <c r="B631" s="52">
        <v>2558.8000000000002</v>
      </c>
      <c r="C631" s="52">
        <v>105.1</v>
      </c>
      <c r="D631" s="52">
        <v>75.3</v>
      </c>
      <c r="E631" s="52">
        <v>112</v>
      </c>
      <c r="G631" s="52"/>
      <c r="H631" s="52"/>
      <c r="I631" s="52"/>
      <c r="J631" s="52"/>
    </row>
    <row r="632" spans="1:10" s="20" customFormat="1">
      <c r="A632" s="22">
        <v>45075</v>
      </c>
      <c r="B632" s="52">
        <v>2558.8000000000002</v>
      </c>
      <c r="C632" s="52">
        <v>105.2</v>
      </c>
      <c r="D632" s="52">
        <v>75.2</v>
      </c>
      <c r="E632" s="52">
        <v>112</v>
      </c>
      <c r="G632" s="52"/>
      <c r="H632" s="52"/>
      <c r="I632" s="52"/>
      <c r="J632" s="52"/>
    </row>
    <row r="633" spans="1:10" s="20" customFormat="1">
      <c r="A633" s="22">
        <v>45076</v>
      </c>
      <c r="B633" s="52">
        <v>2585.5</v>
      </c>
      <c r="C633" s="52">
        <v>105</v>
      </c>
      <c r="D633" s="52">
        <v>75.099999999999994</v>
      </c>
      <c r="E633" s="52">
        <v>112</v>
      </c>
      <c r="G633" s="52"/>
      <c r="H633" s="52"/>
      <c r="I633" s="52"/>
      <c r="J633" s="52"/>
    </row>
    <row r="634" spans="1:10" s="20" customFormat="1">
      <c r="A634" s="22">
        <v>45077</v>
      </c>
      <c r="B634" s="52">
        <v>2577.1</v>
      </c>
      <c r="C634" s="52">
        <v>104.1</v>
      </c>
      <c r="D634" s="52">
        <v>74.2</v>
      </c>
      <c r="E634" s="52">
        <v>111.3</v>
      </c>
      <c r="G634" s="52"/>
      <c r="H634" s="52"/>
      <c r="I634" s="52"/>
      <c r="J634" s="52"/>
    </row>
    <row r="635" spans="1:10" s="20" customFormat="1">
      <c r="A635" s="22">
        <v>45078</v>
      </c>
      <c r="B635" s="52">
        <v>2569.1999999999998</v>
      </c>
      <c r="C635" s="52">
        <v>105.3</v>
      </c>
      <c r="D635" s="52">
        <v>74.5</v>
      </c>
      <c r="E635" s="52">
        <v>112.4</v>
      </c>
      <c r="G635" s="52"/>
      <c r="H635" s="52"/>
      <c r="I635" s="52"/>
      <c r="J635" s="52"/>
    </row>
    <row r="636" spans="1:10" s="20" customFormat="1">
      <c r="A636" s="22">
        <v>45079</v>
      </c>
      <c r="B636" s="52">
        <v>2601.4</v>
      </c>
      <c r="C636" s="52">
        <v>106.8</v>
      </c>
      <c r="D636" s="52">
        <v>76.2</v>
      </c>
      <c r="E636" s="52">
        <v>114</v>
      </c>
      <c r="G636" s="52"/>
      <c r="H636" s="52"/>
      <c r="I636" s="52"/>
      <c r="J636" s="52"/>
    </row>
    <row r="637" spans="1:10" s="20" customFormat="1">
      <c r="A637" s="22">
        <v>45082</v>
      </c>
      <c r="B637" s="52">
        <v>2615.4</v>
      </c>
      <c r="C637" s="52">
        <v>106.7</v>
      </c>
      <c r="D637" s="52">
        <v>76.400000000000006</v>
      </c>
      <c r="E637" s="52">
        <v>113.8</v>
      </c>
      <c r="G637" s="52"/>
      <c r="H637" s="52"/>
      <c r="I637" s="52"/>
      <c r="J637" s="52"/>
    </row>
    <row r="638" spans="1:10" s="20" customFormat="1">
      <c r="A638" s="22">
        <v>45083</v>
      </c>
      <c r="B638" s="52">
        <v>2615.4</v>
      </c>
      <c r="C638" s="52">
        <v>107</v>
      </c>
      <c r="D638" s="52">
        <v>76.5</v>
      </c>
      <c r="E638" s="52">
        <v>114.1</v>
      </c>
      <c r="G638" s="52"/>
      <c r="H638" s="52"/>
      <c r="I638" s="52"/>
      <c r="J638" s="52"/>
    </row>
    <row r="639" spans="1:10" s="20" customFormat="1">
      <c r="A639" s="22">
        <v>45084</v>
      </c>
      <c r="B639" s="52">
        <v>2615.6</v>
      </c>
      <c r="C639" s="52">
        <v>106.6</v>
      </c>
      <c r="D639" s="52">
        <v>77.099999999999994</v>
      </c>
      <c r="E639" s="52">
        <v>113.6</v>
      </c>
      <c r="G639" s="52"/>
      <c r="H639" s="52"/>
      <c r="I639" s="52"/>
      <c r="J639" s="52"/>
    </row>
    <row r="640" spans="1:10" s="20" customFormat="1">
      <c r="A640" s="22">
        <v>45085</v>
      </c>
      <c r="B640" s="52">
        <v>2610.9</v>
      </c>
      <c r="C640" s="52">
        <v>107.1</v>
      </c>
      <c r="D640" s="52">
        <v>77</v>
      </c>
      <c r="E640" s="52">
        <v>114.3</v>
      </c>
      <c r="G640" s="52"/>
      <c r="H640" s="52"/>
      <c r="I640" s="52"/>
      <c r="J640" s="52"/>
    </row>
    <row r="641" spans="1:10" s="20" customFormat="1">
      <c r="A641" s="22">
        <v>45086</v>
      </c>
      <c r="B641" s="52">
        <v>2641.2</v>
      </c>
      <c r="C641" s="52">
        <v>107.3</v>
      </c>
      <c r="D641" s="52">
        <v>77.599999999999994</v>
      </c>
      <c r="E641" s="52">
        <v>114.5</v>
      </c>
      <c r="G641" s="52"/>
      <c r="H641" s="52"/>
      <c r="I641" s="52"/>
      <c r="J641" s="52"/>
    </row>
    <row r="642" spans="1:10" s="20" customFormat="1">
      <c r="A642" s="22">
        <v>45089</v>
      </c>
      <c r="B642" s="52">
        <v>2629.4</v>
      </c>
      <c r="C642" s="52">
        <v>108</v>
      </c>
      <c r="D642" s="52">
        <v>77.7</v>
      </c>
      <c r="E642" s="52">
        <v>115.5</v>
      </c>
      <c r="G642" s="52"/>
      <c r="H642" s="52"/>
      <c r="I642" s="52"/>
      <c r="J642" s="52"/>
    </row>
    <row r="643" spans="1:10" s="20" customFormat="1">
      <c r="A643" s="22">
        <v>45090</v>
      </c>
      <c r="B643" s="52">
        <v>2638</v>
      </c>
      <c r="C643" s="52">
        <v>108.9</v>
      </c>
      <c r="D643" s="52">
        <v>78.400000000000006</v>
      </c>
      <c r="E643" s="52">
        <v>116.3</v>
      </c>
      <c r="G643" s="52"/>
      <c r="H643" s="52"/>
      <c r="I643" s="52"/>
      <c r="J643" s="52"/>
    </row>
    <row r="644" spans="1:10" s="20" customFormat="1">
      <c r="A644" s="22">
        <v>45091</v>
      </c>
      <c r="B644" s="52">
        <v>2619.1</v>
      </c>
      <c r="C644" s="52">
        <v>109.3</v>
      </c>
      <c r="D644" s="52">
        <v>78.599999999999994</v>
      </c>
      <c r="E644" s="52">
        <v>116.4</v>
      </c>
      <c r="G644" s="52"/>
      <c r="H644" s="52"/>
      <c r="I644" s="52"/>
      <c r="J644" s="52"/>
    </row>
    <row r="645" spans="1:10" s="20" customFormat="1">
      <c r="A645" s="22">
        <v>45092</v>
      </c>
      <c r="B645" s="52">
        <v>2608.5</v>
      </c>
      <c r="C645" s="52">
        <v>110.3</v>
      </c>
      <c r="D645" s="52">
        <v>79.2</v>
      </c>
      <c r="E645" s="52">
        <v>117.8</v>
      </c>
      <c r="G645" s="52"/>
      <c r="H645" s="52"/>
      <c r="I645" s="52"/>
      <c r="J645" s="52"/>
    </row>
    <row r="646" spans="1:10" s="20" customFormat="1">
      <c r="A646" s="22">
        <v>45093</v>
      </c>
      <c r="B646" s="52">
        <v>2625.8</v>
      </c>
      <c r="C646" s="52">
        <v>110.1</v>
      </c>
      <c r="D646" s="52">
        <v>79.7</v>
      </c>
      <c r="E646" s="52">
        <v>117.4</v>
      </c>
      <c r="G646" s="52"/>
      <c r="H646" s="52"/>
      <c r="I646" s="52"/>
      <c r="J646" s="52"/>
    </row>
    <row r="647" spans="1:10" s="20" customFormat="1">
      <c r="A647" s="22">
        <v>45096</v>
      </c>
      <c r="B647" s="52">
        <v>2609.5</v>
      </c>
      <c r="C647" s="52">
        <v>109.9</v>
      </c>
      <c r="D647" s="52">
        <v>79.2</v>
      </c>
      <c r="E647" s="52">
        <v>117.4</v>
      </c>
      <c r="G647" s="52"/>
      <c r="H647" s="52"/>
      <c r="I647" s="52"/>
      <c r="J647" s="52"/>
    </row>
    <row r="648" spans="1:10" s="20" customFormat="1">
      <c r="A648" s="22">
        <v>45097</v>
      </c>
      <c r="B648" s="52">
        <v>2604.9</v>
      </c>
      <c r="C648" s="52">
        <v>109.3</v>
      </c>
      <c r="D648" s="52">
        <v>78.400000000000006</v>
      </c>
      <c r="E648" s="52">
        <v>116.8</v>
      </c>
      <c r="G648" s="52"/>
      <c r="H648" s="52"/>
      <c r="I648" s="52"/>
      <c r="J648" s="52"/>
    </row>
    <row r="649" spans="1:10" s="20" customFormat="1">
      <c r="A649" s="22">
        <v>45098</v>
      </c>
      <c r="B649" s="52">
        <v>2582.6</v>
      </c>
      <c r="C649" s="52">
        <v>108.8</v>
      </c>
      <c r="D649" s="52">
        <v>77.7</v>
      </c>
      <c r="E649" s="52">
        <v>116.2</v>
      </c>
      <c r="G649" s="52"/>
      <c r="H649" s="52"/>
      <c r="I649" s="52"/>
      <c r="J649" s="52"/>
    </row>
    <row r="650" spans="1:10" s="20" customFormat="1">
      <c r="A650" s="22">
        <v>45099</v>
      </c>
      <c r="B650" s="52">
        <v>2593.6999999999998</v>
      </c>
      <c r="C650" s="52">
        <v>108.9</v>
      </c>
      <c r="D650" s="52">
        <v>77.5</v>
      </c>
      <c r="E650" s="52">
        <v>116.7</v>
      </c>
      <c r="G650" s="52"/>
      <c r="H650" s="52"/>
      <c r="I650" s="52"/>
      <c r="J650" s="52"/>
    </row>
    <row r="651" spans="1:10" s="20" customFormat="1">
      <c r="A651" s="22">
        <v>45100</v>
      </c>
      <c r="B651" s="52">
        <v>2570.1</v>
      </c>
      <c r="C651" s="52">
        <v>107.9</v>
      </c>
      <c r="D651" s="52">
        <v>76.8</v>
      </c>
      <c r="E651" s="52">
        <v>115.8</v>
      </c>
      <c r="G651" s="52"/>
      <c r="H651" s="52"/>
      <c r="I651" s="52"/>
      <c r="J651" s="52"/>
    </row>
    <row r="652" spans="1:10" s="20" customFormat="1">
      <c r="A652" s="22">
        <v>45103</v>
      </c>
      <c r="B652" s="52">
        <v>2582.1999999999998</v>
      </c>
      <c r="C652" s="52">
        <v>107.6</v>
      </c>
      <c r="D652" s="52">
        <v>76.599999999999994</v>
      </c>
      <c r="E652" s="52">
        <v>115.2</v>
      </c>
      <c r="G652" s="52"/>
      <c r="H652" s="52"/>
      <c r="I652" s="52"/>
      <c r="J652" s="52"/>
    </row>
    <row r="653" spans="1:10" s="20" customFormat="1">
      <c r="A653" s="22">
        <v>45104</v>
      </c>
      <c r="B653" s="52">
        <v>2581.4</v>
      </c>
      <c r="C653" s="52">
        <v>108.6</v>
      </c>
      <c r="D653" s="52">
        <v>77</v>
      </c>
      <c r="E653" s="52">
        <v>116.6</v>
      </c>
      <c r="G653" s="52"/>
      <c r="H653" s="52"/>
      <c r="I653" s="52"/>
      <c r="J653" s="52"/>
    </row>
    <row r="654" spans="1:10" s="20" customFormat="1">
      <c r="A654" s="22">
        <v>45105</v>
      </c>
      <c r="B654" s="52">
        <v>2564.1999999999998</v>
      </c>
      <c r="C654" s="52">
        <v>108.7</v>
      </c>
      <c r="D654" s="52">
        <v>76.8</v>
      </c>
      <c r="E654" s="52">
        <v>116.5</v>
      </c>
      <c r="G654" s="52"/>
      <c r="H654" s="52"/>
      <c r="I654" s="52"/>
      <c r="J654" s="52"/>
    </row>
    <row r="655" spans="1:10" s="20" customFormat="1">
      <c r="A655" s="22">
        <v>45106</v>
      </c>
      <c r="B655" s="52">
        <v>2550</v>
      </c>
      <c r="C655" s="52">
        <v>109.1</v>
      </c>
      <c r="D655" s="52">
        <v>76.400000000000006</v>
      </c>
      <c r="E655" s="52">
        <v>117</v>
      </c>
      <c r="G655" s="52"/>
      <c r="H655" s="52"/>
      <c r="I655" s="52"/>
      <c r="J655" s="52"/>
    </row>
    <row r="656" spans="1:10" s="20" customFormat="1">
      <c r="A656" s="22">
        <v>45107</v>
      </c>
      <c r="B656" s="52">
        <v>2564.3000000000002</v>
      </c>
      <c r="C656" s="52">
        <v>110.3</v>
      </c>
      <c r="D656" s="52">
        <v>76.599999999999994</v>
      </c>
      <c r="E656" s="52">
        <v>118.5</v>
      </c>
      <c r="G656" s="52"/>
      <c r="H656" s="52"/>
      <c r="I656" s="52"/>
      <c r="J656" s="52"/>
    </row>
    <row r="657" spans="1:10" s="20" customFormat="1">
      <c r="A657" s="22">
        <v>45110</v>
      </c>
      <c r="B657" s="52">
        <v>2602.5</v>
      </c>
      <c r="C657" s="52">
        <v>110.5</v>
      </c>
      <c r="D657" s="52">
        <v>77.8</v>
      </c>
      <c r="E657" s="52">
        <v>118.6</v>
      </c>
      <c r="G657" s="52"/>
      <c r="H657" s="52"/>
      <c r="I657" s="52"/>
      <c r="J657" s="52"/>
    </row>
    <row r="658" spans="1:10" s="20" customFormat="1">
      <c r="A658" s="22">
        <v>45111</v>
      </c>
      <c r="B658" s="52">
        <v>2593.3000000000002</v>
      </c>
      <c r="C658" s="52">
        <v>110.5</v>
      </c>
      <c r="D658" s="52">
        <v>78</v>
      </c>
      <c r="E658" s="52">
        <v>118.6</v>
      </c>
      <c r="G658" s="52"/>
      <c r="H658" s="52"/>
      <c r="I658" s="52"/>
      <c r="J658" s="52"/>
    </row>
    <row r="659" spans="1:10" s="20" customFormat="1">
      <c r="A659" s="22">
        <v>45112</v>
      </c>
      <c r="B659" s="52">
        <v>2579</v>
      </c>
      <c r="C659" s="52">
        <v>110.1</v>
      </c>
      <c r="D659" s="52">
        <v>77.5</v>
      </c>
      <c r="E659" s="52">
        <v>118.4</v>
      </c>
      <c r="G659" s="52"/>
      <c r="H659" s="52"/>
      <c r="I659" s="52"/>
      <c r="J659" s="52"/>
    </row>
    <row r="660" spans="1:10" s="20" customFormat="1">
      <c r="A660" s="22">
        <v>45113</v>
      </c>
      <c r="B660" s="52">
        <v>2556.3000000000002</v>
      </c>
      <c r="C660" s="52">
        <v>108.7</v>
      </c>
      <c r="D660" s="52">
        <v>76.2</v>
      </c>
      <c r="E660" s="52">
        <v>117.5</v>
      </c>
      <c r="G660" s="52"/>
      <c r="H660" s="52"/>
      <c r="I660" s="52"/>
      <c r="J660" s="52"/>
    </row>
    <row r="661" spans="1:10" s="20" customFormat="1">
      <c r="A661" s="22">
        <v>45114</v>
      </c>
      <c r="B661" s="52">
        <v>2526.6999999999998</v>
      </c>
      <c r="C661" s="52">
        <v>108.7</v>
      </c>
      <c r="D661" s="52">
        <v>75.900000000000006</v>
      </c>
      <c r="E661" s="52">
        <v>117.1</v>
      </c>
      <c r="G661" s="52"/>
      <c r="H661" s="52"/>
      <c r="I661" s="52"/>
      <c r="J661" s="52"/>
    </row>
    <row r="662" spans="1:10" s="20" customFormat="1">
      <c r="A662" s="22">
        <v>45117</v>
      </c>
      <c r="B662" s="52">
        <v>2520.6999999999998</v>
      </c>
      <c r="C662" s="52">
        <v>109</v>
      </c>
      <c r="D662" s="52">
        <v>76</v>
      </c>
      <c r="E662" s="52">
        <v>117.4</v>
      </c>
      <c r="G662" s="52"/>
      <c r="H662" s="52"/>
      <c r="I662" s="52"/>
      <c r="J662" s="52"/>
    </row>
    <row r="663" spans="1:10" s="20" customFormat="1">
      <c r="A663" s="22">
        <v>45118</v>
      </c>
      <c r="B663" s="52">
        <v>2562.5</v>
      </c>
      <c r="C663" s="52">
        <v>109.8</v>
      </c>
      <c r="D663" s="52">
        <v>77</v>
      </c>
      <c r="E663" s="52">
        <v>118.2</v>
      </c>
      <c r="G663" s="52"/>
      <c r="H663" s="52"/>
      <c r="I663" s="52"/>
      <c r="J663" s="52"/>
    </row>
    <row r="664" spans="1:10" s="20" customFormat="1">
      <c r="A664" s="22">
        <v>45119</v>
      </c>
      <c r="B664" s="52">
        <v>2574.6999999999998</v>
      </c>
      <c r="C664" s="52">
        <v>111</v>
      </c>
      <c r="D664" s="52">
        <v>77.8</v>
      </c>
      <c r="E664" s="52">
        <v>119.1</v>
      </c>
      <c r="G664" s="52"/>
      <c r="H664" s="52"/>
      <c r="I664" s="52"/>
      <c r="J664" s="52"/>
    </row>
    <row r="665" spans="1:10" s="20" customFormat="1">
      <c r="A665" s="22">
        <v>45120</v>
      </c>
      <c r="B665" s="52">
        <v>2591.1999999999998</v>
      </c>
      <c r="C665" s="52">
        <v>112.3</v>
      </c>
      <c r="D665" s="52">
        <v>79</v>
      </c>
      <c r="E665" s="52">
        <v>120.1</v>
      </c>
      <c r="G665" s="52"/>
      <c r="H665" s="52"/>
      <c r="I665" s="52"/>
      <c r="J665" s="52"/>
    </row>
    <row r="666" spans="1:10" s="20" customFormat="1">
      <c r="A666" s="22">
        <v>45121</v>
      </c>
      <c r="B666" s="52">
        <v>2628.3</v>
      </c>
      <c r="C666" s="52">
        <v>112.2</v>
      </c>
      <c r="D666" s="52">
        <v>79.599999999999994</v>
      </c>
      <c r="E666" s="52">
        <v>120</v>
      </c>
      <c r="G666" s="52"/>
      <c r="H666" s="52"/>
      <c r="I666" s="52"/>
      <c r="J666" s="52"/>
    </row>
    <row r="667" spans="1:10" s="20" customFormat="1">
      <c r="A667" s="22">
        <v>45124</v>
      </c>
      <c r="B667" s="52">
        <v>2619</v>
      </c>
      <c r="C667" s="52">
        <v>112.3</v>
      </c>
      <c r="D667" s="52">
        <v>79.599999999999994</v>
      </c>
      <c r="E667" s="52">
        <v>120.4</v>
      </c>
      <c r="G667" s="52"/>
      <c r="H667" s="52"/>
      <c r="I667" s="52"/>
      <c r="J667" s="52"/>
    </row>
    <row r="668" spans="1:10" s="20" customFormat="1">
      <c r="A668" s="22">
        <v>45125</v>
      </c>
      <c r="B668" s="52">
        <v>2607.6</v>
      </c>
      <c r="C668" s="52">
        <v>113.1</v>
      </c>
      <c r="D668" s="52">
        <v>79.099999999999994</v>
      </c>
      <c r="E668" s="52">
        <v>121.3</v>
      </c>
      <c r="G668" s="52"/>
      <c r="H668" s="52"/>
      <c r="I668" s="52"/>
      <c r="J668" s="52"/>
    </row>
    <row r="669" spans="1:10" s="20" customFormat="1">
      <c r="A669" s="22">
        <v>45126</v>
      </c>
      <c r="B669" s="52">
        <v>2608.1999999999998</v>
      </c>
      <c r="C669" s="52">
        <v>113.3</v>
      </c>
      <c r="D669" s="52">
        <v>78.900000000000006</v>
      </c>
      <c r="E669" s="52">
        <v>121.6</v>
      </c>
      <c r="G669" s="52"/>
      <c r="H669" s="52"/>
      <c r="I669" s="52"/>
      <c r="J669" s="52"/>
    </row>
    <row r="670" spans="1:10" s="20" customFormat="1">
      <c r="A670" s="22">
        <v>45127</v>
      </c>
      <c r="B670" s="52">
        <v>2600.1999999999998</v>
      </c>
      <c r="C670" s="52">
        <v>112.6</v>
      </c>
      <c r="D670" s="52">
        <v>78.8</v>
      </c>
      <c r="E670" s="52">
        <v>120.7</v>
      </c>
      <c r="G670" s="52"/>
      <c r="H670" s="52"/>
      <c r="I670" s="52"/>
      <c r="J670" s="52"/>
    </row>
    <row r="671" spans="1:10" s="20" customFormat="1">
      <c r="A671" s="22">
        <v>45128</v>
      </c>
      <c r="B671" s="52">
        <v>2609.8000000000002</v>
      </c>
      <c r="C671" s="52">
        <v>112.6</v>
      </c>
      <c r="D671" s="52">
        <v>78.5</v>
      </c>
      <c r="E671" s="52">
        <v>120.8</v>
      </c>
      <c r="G671" s="52"/>
      <c r="H671" s="52"/>
      <c r="I671" s="52"/>
      <c r="J671" s="52"/>
    </row>
    <row r="672" spans="1:10" s="20" customFormat="1">
      <c r="A672" s="22">
        <v>45131</v>
      </c>
      <c r="B672" s="52">
        <v>2628.5</v>
      </c>
      <c r="C672" s="52">
        <v>112.9</v>
      </c>
      <c r="D672" s="52">
        <v>78.5</v>
      </c>
      <c r="E672" s="52">
        <v>121.3</v>
      </c>
      <c r="G672" s="52"/>
      <c r="H672" s="52"/>
      <c r="I672" s="52"/>
      <c r="J672" s="52"/>
    </row>
    <row r="673" spans="1:10" s="20" customFormat="1">
      <c r="A673" s="22">
        <v>45132</v>
      </c>
      <c r="B673" s="52">
        <v>2636.5</v>
      </c>
      <c r="C673" s="52">
        <v>113.2</v>
      </c>
      <c r="D673" s="52">
        <v>79.900000000000006</v>
      </c>
      <c r="E673" s="52">
        <v>121.6</v>
      </c>
      <c r="G673" s="52"/>
      <c r="H673" s="52"/>
      <c r="I673" s="52"/>
      <c r="J673" s="52"/>
    </row>
    <row r="674" spans="1:10" s="20" customFormat="1">
      <c r="A674" s="22">
        <v>45133</v>
      </c>
      <c r="B674" s="52">
        <v>2592.4</v>
      </c>
      <c r="C674" s="52">
        <v>113.2</v>
      </c>
      <c r="D674" s="52">
        <v>79.900000000000006</v>
      </c>
      <c r="E674" s="52">
        <v>121.6</v>
      </c>
      <c r="G674" s="52"/>
      <c r="H674" s="52"/>
      <c r="I674" s="52"/>
      <c r="J674" s="52"/>
    </row>
    <row r="675" spans="1:10" s="20" customFormat="1">
      <c r="A675" s="22">
        <v>45134</v>
      </c>
      <c r="B675" s="52">
        <v>2603.8000000000002</v>
      </c>
      <c r="C675" s="52">
        <v>112.8</v>
      </c>
      <c r="D675" s="52">
        <v>80.099999999999994</v>
      </c>
      <c r="E675" s="52">
        <v>120.8</v>
      </c>
      <c r="G675" s="52"/>
      <c r="H675" s="52"/>
      <c r="I675" s="52"/>
      <c r="J675" s="52"/>
    </row>
    <row r="676" spans="1:10" s="20" customFormat="1">
      <c r="A676" s="22">
        <v>45135</v>
      </c>
      <c r="B676" s="52">
        <v>2608.3000000000002</v>
      </c>
      <c r="C676" s="52">
        <v>113.7</v>
      </c>
      <c r="D676" s="52">
        <v>80.8</v>
      </c>
      <c r="E676" s="52">
        <v>122</v>
      </c>
      <c r="G676" s="52"/>
      <c r="H676" s="52"/>
      <c r="I676" s="52"/>
      <c r="J676" s="52"/>
    </row>
    <row r="677" spans="1:10" s="20" customFormat="1">
      <c r="A677" s="22">
        <v>45138</v>
      </c>
      <c r="B677" s="52">
        <v>2632.6</v>
      </c>
      <c r="C677" s="52">
        <v>113.9</v>
      </c>
      <c r="D677" s="52">
        <v>81</v>
      </c>
      <c r="E677" s="52">
        <v>122.2</v>
      </c>
      <c r="G677" s="52"/>
      <c r="H677" s="52"/>
      <c r="I677" s="52"/>
      <c r="J677" s="52"/>
    </row>
    <row r="678" spans="1:10" s="20" customFormat="1">
      <c r="A678" s="22">
        <v>45139</v>
      </c>
      <c r="B678" s="52">
        <v>2667.1</v>
      </c>
      <c r="C678" s="52">
        <v>113.3</v>
      </c>
      <c r="D678" s="52">
        <v>80.8</v>
      </c>
      <c r="E678" s="52">
        <v>121.8</v>
      </c>
      <c r="G678" s="52"/>
      <c r="H678" s="52"/>
      <c r="I678" s="52"/>
      <c r="J678" s="52"/>
    </row>
    <row r="679" spans="1:10" s="20" customFormat="1">
      <c r="A679" s="22">
        <v>45140</v>
      </c>
      <c r="B679" s="52">
        <v>2616.5</v>
      </c>
      <c r="C679" s="52">
        <v>111.5</v>
      </c>
      <c r="D679" s="52">
        <v>79</v>
      </c>
      <c r="E679" s="52">
        <v>120.2</v>
      </c>
      <c r="G679" s="52"/>
      <c r="H679" s="52"/>
      <c r="I679" s="52"/>
      <c r="J679" s="52"/>
    </row>
    <row r="680" spans="1:10" s="20" customFormat="1">
      <c r="A680" s="22">
        <v>45141</v>
      </c>
      <c r="B680" s="52">
        <v>2605.4</v>
      </c>
      <c r="C680" s="52">
        <v>111.2</v>
      </c>
      <c r="D680" s="52">
        <v>78.599999999999994</v>
      </c>
      <c r="E680" s="52">
        <v>119.9</v>
      </c>
      <c r="G680" s="52"/>
      <c r="H680" s="52"/>
      <c r="I680" s="52"/>
      <c r="J680" s="52"/>
    </row>
    <row r="681" spans="1:10" s="20" customFormat="1">
      <c r="A681" s="22">
        <v>45142</v>
      </c>
      <c r="B681" s="52">
        <v>2602.8000000000002</v>
      </c>
      <c r="C681" s="52">
        <v>111</v>
      </c>
      <c r="D681" s="52">
        <v>78.8</v>
      </c>
      <c r="E681" s="52">
        <v>119.2</v>
      </c>
      <c r="G681" s="52"/>
      <c r="H681" s="52"/>
      <c r="I681" s="52"/>
      <c r="J681" s="52"/>
    </row>
    <row r="682" spans="1:10" s="20" customFormat="1">
      <c r="A682" s="22">
        <v>45145</v>
      </c>
      <c r="B682" s="52">
        <v>2580.6999999999998</v>
      </c>
      <c r="C682" s="52">
        <v>111.7</v>
      </c>
      <c r="D682" s="52">
        <v>78.7</v>
      </c>
      <c r="E682" s="52">
        <v>120.3</v>
      </c>
      <c r="G682" s="52"/>
      <c r="H682" s="52"/>
      <c r="I682" s="52"/>
      <c r="J682" s="52"/>
    </row>
    <row r="683" spans="1:10" s="20" customFormat="1">
      <c r="A683" s="22">
        <v>45146</v>
      </c>
      <c r="B683" s="52">
        <v>2574</v>
      </c>
      <c r="C683" s="52">
        <v>111.1</v>
      </c>
      <c r="D683" s="52">
        <v>77.7</v>
      </c>
      <c r="E683" s="52">
        <v>119.8</v>
      </c>
      <c r="G683" s="52"/>
      <c r="H683" s="52"/>
      <c r="I683" s="52"/>
      <c r="J683" s="52"/>
    </row>
    <row r="684" spans="1:10" s="20" customFormat="1">
      <c r="A684" s="22">
        <v>45147</v>
      </c>
      <c r="B684" s="52">
        <v>2605.1</v>
      </c>
      <c r="C684" s="52">
        <v>110.6</v>
      </c>
      <c r="D684" s="52">
        <v>78.099999999999994</v>
      </c>
      <c r="E684" s="52">
        <v>118.9</v>
      </c>
      <c r="G684" s="52"/>
      <c r="H684" s="52"/>
      <c r="I684" s="52"/>
      <c r="J684" s="52"/>
    </row>
    <row r="685" spans="1:10" s="20" customFormat="1">
      <c r="A685" s="22">
        <v>45148</v>
      </c>
      <c r="B685" s="52">
        <v>2601.6</v>
      </c>
      <c r="C685" s="52">
        <v>111</v>
      </c>
      <c r="D685" s="52">
        <v>78.099999999999994</v>
      </c>
      <c r="E685" s="52">
        <v>119</v>
      </c>
      <c r="G685" s="52"/>
      <c r="H685" s="52"/>
      <c r="I685" s="52"/>
      <c r="J685" s="52"/>
    </row>
    <row r="686" spans="1:10" s="20" customFormat="1">
      <c r="A686" s="22">
        <v>45149</v>
      </c>
      <c r="B686" s="52">
        <v>2591.3000000000002</v>
      </c>
      <c r="C686" s="52">
        <v>110.5</v>
      </c>
      <c r="D686" s="52">
        <v>77.2</v>
      </c>
      <c r="E686" s="52">
        <v>118.8</v>
      </c>
      <c r="G686" s="52"/>
      <c r="H686" s="52"/>
      <c r="I686" s="52"/>
      <c r="J686" s="52"/>
    </row>
    <row r="687" spans="1:10" s="20" customFormat="1">
      <c r="A687" s="22">
        <v>45152</v>
      </c>
      <c r="B687" s="52">
        <v>2570.9</v>
      </c>
      <c r="C687" s="52">
        <v>110.7</v>
      </c>
      <c r="D687" s="52">
        <v>76.400000000000006</v>
      </c>
      <c r="E687" s="52">
        <v>119.5</v>
      </c>
      <c r="G687" s="52"/>
      <c r="H687" s="52"/>
      <c r="I687" s="52"/>
      <c r="J687" s="52"/>
    </row>
    <row r="688" spans="1:10" s="20" customFormat="1">
      <c r="A688" s="22">
        <v>45153</v>
      </c>
      <c r="B688" s="52">
        <v>2570.9</v>
      </c>
      <c r="C688" s="52">
        <v>109.6</v>
      </c>
      <c r="D688" s="52">
        <v>76</v>
      </c>
      <c r="E688" s="52">
        <v>118.2</v>
      </c>
      <c r="G688" s="52"/>
      <c r="H688" s="52"/>
      <c r="I688" s="52"/>
      <c r="J688" s="52"/>
    </row>
    <row r="689" spans="1:10" s="20" customFormat="1">
      <c r="A689" s="22">
        <v>45154</v>
      </c>
      <c r="B689" s="52">
        <v>2525.6</v>
      </c>
      <c r="C689" s="52">
        <v>108.8</v>
      </c>
      <c r="D689" s="52">
        <v>75.5</v>
      </c>
      <c r="E689" s="52">
        <v>117.3</v>
      </c>
      <c r="G689" s="52"/>
      <c r="H689" s="52"/>
      <c r="I689" s="52"/>
      <c r="J689" s="52"/>
    </row>
    <row r="690" spans="1:10" s="20" customFormat="1">
      <c r="A690" s="22">
        <v>45155</v>
      </c>
      <c r="B690" s="52">
        <v>2519.9</v>
      </c>
      <c r="C690" s="52">
        <v>107.9</v>
      </c>
      <c r="D690" s="52">
        <v>75.400000000000006</v>
      </c>
      <c r="E690" s="52">
        <v>116.4</v>
      </c>
      <c r="G690" s="52"/>
      <c r="H690" s="52"/>
      <c r="I690" s="52"/>
      <c r="J690" s="52"/>
    </row>
    <row r="691" spans="1:10" s="20" customFormat="1">
      <c r="A691" s="22">
        <v>45156</v>
      </c>
      <c r="B691" s="52">
        <v>2504.5</v>
      </c>
      <c r="C691" s="52">
        <v>107.7</v>
      </c>
      <c r="D691" s="52">
        <v>74.7</v>
      </c>
      <c r="E691" s="52">
        <v>116.3</v>
      </c>
      <c r="G691" s="52"/>
      <c r="H691" s="52"/>
      <c r="I691" s="52"/>
      <c r="J691" s="52"/>
    </row>
    <row r="692" spans="1:10" s="20" customFormat="1">
      <c r="A692" s="22">
        <v>45159</v>
      </c>
      <c r="B692" s="52">
        <v>2508.8000000000002</v>
      </c>
      <c r="C692" s="52">
        <v>108.2</v>
      </c>
      <c r="D692" s="52">
        <v>74.3</v>
      </c>
      <c r="E692" s="52">
        <v>117.1</v>
      </c>
      <c r="G692" s="52"/>
      <c r="H692" s="52"/>
      <c r="I692" s="52"/>
      <c r="J692" s="52"/>
    </row>
    <row r="693" spans="1:10" s="20" customFormat="1">
      <c r="A693" s="22">
        <v>45160</v>
      </c>
      <c r="B693" s="52">
        <v>2515.6999999999998</v>
      </c>
      <c r="C693" s="52">
        <v>108.1</v>
      </c>
      <c r="D693" s="52">
        <v>74.8</v>
      </c>
      <c r="E693" s="52">
        <v>116.8</v>
      </c>
      <c r="G693" s="52"/>
      <c r="H693" s="52"/>
      <c r="I693" s="52"/>
      <c r="J693" s="52"/>
    </row>
    <row r="694" spans="1:10" s="20" customFormat="1">
      <c r="A694" s="22">
        <v>45161</v>
      </c>
      <c r="B694" s="52">
        <v>2505.5</v>
      </c>
      <c r="C694" s="52">
        <v>109.2</v>
      </c>
      <c r="D694" s="52">
        <v>75.099999999999994</v>
      </c>
      <c r="E694" s="52">
        <v>118.1</v>
      </c>
      <c r="G694" s="52"/>
      <c r="H694" s="52"/>
      <c r="I694" s="52"/>
      <c r="J694" s="52"/>
    </row>
    <row r="695" spans="1:10" s="20" customFormat="1">
      <c r="A695" s="22">
        <v>45162</v>
      </c>
      <c r="B695" s="52">
        <v>2537.6999999999998</v>
      </c>
      <c r="C695" s="52">
        <v>108</v>
      </c>
      <c r="D695" s="52">
        <v>76</v>
      </c>
      <c r="E695" s="52">
        <v>116.5</v>
      </c>
      <c r="G695" s="52"/>
      <c r="H695" s="52"/>
      <c r="I695" s="52"/>
      <c r="J695" s="52"/>
    </row>
    <row r="696" spans="1:10" s="20" customFormat="1">
      <c r="A696" s="22">
        <v>45163</v>
      </c>
      <c r="B696" s="52">
        <v>2519.1</v>
      </c>
      <c r="C696" s="52">
        <v>108.3</v>
      </c>
      <c r="D696" s="52">
        <v>75.2</v>
      </c>
      <c r="E696" s="52">
        <v>117.3</v>
      </c>
      <c r="G696" s="52"/>
      <c r="H696" s="52"/>
      <c r="I696" s="52"/>
      <c r="J696" s="52"/>
    </row>
    <row r="697" spans="1:10" s="20" customFormat="1">
      <c r="A697" s="22">
        <v>45166</v>
      </c>
      <c r="B697" s="52">
        <v>2543.4</v>
      </c>
      <c r="C697" s="52">
        <v>109.1</v>
      </c>
      <c r="D697" s="52">
        <v>75.7</v>
      </c>
      <c r="E697" s="52">
        <v>118</v>
      </c>
      <c r="G697" s="52"/>
      <c r="H697" s="52"/>
      <c r="I697" s="52"/>
      <c r="J697" s="52"/>
    </row>
    <row r="698" spans="1:10" s="20" customFormat="1">
      <c r="A698" s="22">
        <v>45167</v>
      </c>
      <c r="B698" s="52">
        <v>2552.1999999999998</v>
      </c>
      <c r="C698" s="52">
        <v>110.6</v>
      </c>
      <c r="D698" s="52">
        <v>76.5</v>
      </c>
      <c r="E698" s="52">
        <v>119.7</v>
      </c>
      <c r="G698" s="52"/>
      <c r="H698" s="52"/>
      <c r="I698" s="52"/>
      <c r="J698" s="52"/>
    </row>
    <row r="699" spans="1:10" s="20" customFormat="1">
      <c r="A699" s="22">
        <v>45168</v>
      </c>
      <c r="B699" s="52">
        <v>2561.1999999999998</v>
      </c>
      <c r="C699" s="52">
        <v>111.2</v>
      </c>
      <c r="D699" s="52">
        <v>76.5</v>
      </c>
      <c r="E699" s="52">
        <v>120.2</v>
      </c>
      <c r="G699" s="52"/>
      <c r="H699" s="52"/>
      <c r="I699" s="52"/>
      <c r="J699" s="52"/>
    </row>
    <row r="700" spans="1:10" s="20" customFormat="1">
      <c r="A700" s="22">
        <v>45169</v>
      </c>
      <c r="B700" s="52">
        <v>2556.3000000000002</v>
      </c>
      <c r="C700" s="52">
        <v>111</v>
      </c>
      <c r="D700" s="52">
        <v>75.900000000000006</v>
      </c>
      <c r="E700" s="52">
        <v>120</v>
      </c>
      <c r="G700" s="52"/>
      <c r="H700" s="52"/>
      <c r="I700" s="52"/>
      <c r="J700" s="52"/>
    </row>
    <row r="701" spans="1:10" s="20" customFormat="1">
      <c r="A701" s="22">
        <v>45170</v>
      </c>
      <c r="B701" s="52">
        <v>2563.6999999999998</v>
      </c>
      <c r="C701" s="52">
        <v>111.1</v>
      </c>
      <c r="D701" s="52">
        <v>76.3</v>
      </c>
      <c r="E701" s="52">
        <v>120.2</v>
      </c>
      <c r="G701" s="52"/>
      <c r="H701" s="52"/>
      <c r="I701" s="52"/>
      <c r="J701" s="52"/>
    </row>
    <row r="702" spans="1:10" s="20" customFormat="1">
      <c r="A702" s="22">
        <v>45173</v>
      </c>
      <c r="B702" s="52">
        <v>2584.6</v>
      </c>
      <c r="C702" s="52">
        <v>111.2</v>
      </c>
      <c r="D702" s="52">
        <v>77.099999999999994</v>
      </c>
      <c r="E702" s="52">
        <v>120.2</v>
      </c>
      <c r="G702" s="52"/>
      <c r="H702" s="52"/>
      <c r="I702" s="52"/>
      <c r="J702" s="52"/>
    </row>
    <row r="703" spans="1:10" s="20" customFormat="1">
      <c r="A703" s="22">
        <v>45174</v>
      </c>
      <c r="B703" s="52">
        <v>2582.1999999999998</v>
      </c>
      <c r="C703" s="52">
        <v>110.5</v>
      </c>
      <c r="D703" s="52">
        <v>76.3</v>
      </c>
      <c r="E703" s="52">
        <v>119.7</v>
      </c>
      <c r="G703" s="52"/>
      <c r="H703" s="52"/>
      <c r="I703" s="52"/>
      <c r="J703" s="52"/>
    </row>
    <row r="704" spans="1:10" s="20" customFormat="1">
      <c r="A704" s="22">
        <v>45175</v>
      </c>
      <c r="B704" s="52">
        <v>2563.3000000000002</v>
      </c>
      <c r="C704" s="52">
        <v>109.9</v>
      </c>
      <c r="D704" s="52">
        <v>76</v>
      </c>
      <c r="E704" s="52">
        <v>118.9</v>
      </c>
      <c r="G704" s="52"/>
      <c r="H704" s="52"/>
      <c r="I704" s="52"/>
      <c r="J704" s="52"/>
    </row>
    <row r="705" spans="1:10" s="20" customFormat="1">
      <c r="A705" s="22">
        <v>45176</v>
      </c>
      <c r="B705" s="52">
        <v>2548.3000000000002</v>
      </c>
      <c r="C705" s="52">
        <v>109.6</v>
      </c>
      <c r="D705" s="52">
        <v>75.400000000000006</v>
      </c>
      <c r="E705" s="52">
        <v>118.5</v>
      </c>
      <c r="G705" s="52"/>
      <c r="H705" s="52"/>
      <c r="I705" s="52"/>
      <c r="J705" s="52"/>
    </row>
    <row r="706" spans="1:10" s="20" customFormat="1">
      <c r="A706" s="22">
        <v>45177</v>
      </c>
      <c r="B706" s="52">
        <v>2547.6999999999998</v>
      </c>
      <c r="C706" s="52">
        <v>109.6</v>
      </c>
      <c r="D706" s="52">
        <v>75.400000000000006</v>
      </c>
      <c r="E706" s="52">
        <v>118.7</v>
      </c>
      <c r="G706" s="52"/>
      <c r="H706" s="52"/>
      <c r="I706" s="52"/>
      <c r="J706" s="52"/>
    </row>
    <row r="707" spans="1:10" s="20" customFormat="1">
      <c r="A707" s="22">
        <v>45180</v>
      </c>
      <c r="B707" s="52">
        <v>2556.9</v>
      </c>
      <c r="C707" s="52">
        <v>110.4</v>
      </c>
      <c r="D707" s="52">
        <v>75.7</v>
      </c>
      <c r="E707" s="52">
        <v>119.5</v>
      </c>
      <c r="G707" s="52"/>
      <c r="H707" s="52"/>
      <c r="I707" s="52"/>
      <c r="J707" s="52"/>
    </row>
    <row r="708" spans="1:10" s="20" customFormat="1">
      <c r="A708" s="22">
        <v>45181</v>
      </c>
      <c r="B708" s="52">
        <v>2536.6</v>
      </c>
      <c r="C708" s="52">
        <v>109.9</v>
      </c>
      <c r="D708" s="52">
        <v>75.5</v>
      </c>
      <c r="E708" s="52">
        <v>118.8</v>
      </c>
      <c r="G708" s="52"/>
      <c r="H708" s="52"/>
      <c r="I708" s="52"/>
      <c r="J708" s="52"/>
    </row>
    <row r="709" spans="1:10" s="20" customFormat="1">
      <c r="A709" s="22">
        <v>45182</v>
      </c>
      <c r="B709" s="52">
        <v>2534.6999999999998</v>
      </c>
      <c r="C709" s="52">
        <v>109.9</v>
      </c>
      <c r="D709" s="52">
        <v>75.400000000000006</v>
      </c>
      <c r="E709" s="52">
        <v>118.9</v>
      </c>
      <c r="G709" s="52"/>
      <c r="H709" s="52"/>
      <c r="I709" s="52"/>
      <c r="J709" s="52"/>
    </row>
    <row r="710" spans="1:10" s="20" customFormat="1">
      <c r="A710" s="22">
        <v>45183</v>
      </c>
      <c r="B710" s="52">
        <v>2572.9</v>
      </c>
      <c r="C710" s="52">
        <v>110.9</v>
      </c>
      <c r="D710" s="52">
        <v>76</v>
      </c>
      <c r="E710" s="52">
        <v>119.9</v>
      </c>
      <c r="G710" s="52"/>
      <c r="H710" s="52"/>
      <c r="I710" s="52"/>
      <c r="J710" s="52"/>
    </row>
    <row r="711" spans="1:10" s="20" customFormat="1">
      <c r="A711" s="22">
        <v>45184</v>
      </c>
      <c r="B711" s="52">
        <v>2601.3000000000002</v>
      </c>
      <c r="C711" s="52">
        <v>110.1</v>
      </c>
      <c r="D711" s="52">
        <v>76.3</v>
      </c>
      <c r="E711" s="52">
        <v>118.5</v>
      </c>
      <c r="G711" s="52"/>
      <c r="H711" s="52"/>
      <c r="I711" s="52"/>
      <c r="J711" s="52"/>
    </row>
    <row r="712" spans="1:10" s="20" customFormat="1">
      <c r="A712" s="22">
        <v>45187</v>
      </c>
      <c r="B712" s="52">
        <v>2574.6999999999998</v>
      </c>
      <c r="C712" s="52">
        <v>109.9</v>
      </c>
      <c r="D712" s="52">
        <v>75.599999999999994</v>
      </c>
      <c r="E712" s="52">
        <v>118.6</v>
      </c>
      <c r="G712" s="52"/>
      <c r="H712" s="52"/>
      <c r="I712" s="52"/>
      <c r="J712" s="52"/>
    </row>
    <row r="713" spans="1:10" s="20" customFormat="1">
      <c r="A713" s="22">
        <v>45188</v>
      </c>
      <c r="B713" s="52">
        <v>2559.1999999999998</v>
      </c>
      <c r="C713" s="52">
        <v>109.7</v>
      </c>
      <c r="D713" s="52">
        <v>75.400000000000006</v>
      </c>
      <c r="E713" s="52">
        <v>118.3</v>
      </c>
      <c r="G713" s="52"/>
      <c r="H713" s="52"/>
      <c r="I713" s="52"/>
      <c r="J713" s="52"/>
    </row>
    <row r="714" spans="1:10" s="20" customFormat="1">
      <c r="A714" s="22">
        <v>45189</v>
      </c>
      <c r="B714" s="52">
        <v>2559.6999999999998</v>
      </c>
      <c r="C714" s="52">
        <v>109.2</v>
      </c>
      <c r="D714" s="52">
        <v>75.2</v>
      </c>
      <c r="E714" s="52">
        <v>117.2</v>
      </c>
      <c r="G714" s="52"/>
      <c r="H714" s="52"/>
      <c r="I714" s="52"/>
      <c r="J714" s="52"/>
    </row>
    <row r="715" spans="1:10" s="20" customFormat="1">
      <c r="A715" s="22">
        <v>45190</v>
      </c>
      <c r="B715" s="52">
        <v>2515</v>
      </c>
      <c r="C715" s="52">
        <v>107.3</v>
      </c>
      <c r="D715" s="52">
        <v>74</v>
      </c>
      <c r="E715" s="52">
        <v>115.3</v>
      </c>
      <c r="G715" s="52"/>
      <c r="H715" s="52"/>
      <c r="I715" s="52"/>
      <c r="J715" s="52"/>
    </row>
    <row r="716" spans="1:10" s="20" customFormat="1">
      <c r="A716" s="22">
        <v>45191</v>
      </c>
      <c r="B716" s="52">
        <v>2508.1</v>
      </c>
      <c r="C716" s="52">
        <v>107.1</v>
      </c>
      <c r="D716" s="52">
        <v>74.599999999999994</v>
      </c>
      <c r="E716" s="52">
        <v>115</v>
      </c>
      <c r="G716" s="52"/>
      <c r="H716" s="52"/>
      <c r="I716" s="52"/>
      <c r="J716" s="52"/>
    </row>
    <row r="717" spans="1:10" s="20" customFormat="1">
      <c r="A717" s="22">
        <v>45194</v>
      </c>
      <c r="B717" s="52">
        <v>2495.8000000000002</v>
      </c>
      <c r="C717" s="52">
        <v>107.1</v>
      </c>
      <c r="D717" s="52">
        <v>74.099999999999994</v>
      </c>
      <c r="E717" s="52">
        <v>115.5</v>
      </c>
      <c r="G717" s="52"/>
      <c r="H717" s="52"/>
      <c r="I717" s="52"/>
      <c r="J717" s="52"/>
    </row>
    <row r="718" spans="1:10" s="20" customFormat="1">
      <c r="A718" s="22">
        <v>45195</v>
      </c>
      <c r="B718" s="52">
        <v>2463</v>
      </c>
      <c r="C718" s="52">
        <v>105.8</v>
      </c>
      <c r="D718" s="52">
        <v>73.3</v>
      </c>
      <c r="E718" s="52">
        <v>113.8</v>
      </c>
      <c r="G718" s="52"/>
      <c r="H718" s="52"/>
      <c r="I718" s="52"/>
      <c r="J718" s="52"/>
    </row>
    <row r="719" spans="1:10" s="20" customFormat="1">
      <c r="A719" s="22">
        <v>45196</v>
      </c>
      <c r="B719" s="52">
        <v>2465.1</v>
      </c>
      <c r="C719" s="52">
        <v>105.6</v>
      </c>
      <c r="D719" s="52">
        <v>73.400000000000006</v>
      </c>
      <c r="E719" s="52">
        <v>113.8</v>
      </c>
      <c r="G719" s="52"/>
      <c r="H719" s="52"/>
      <c r="I719" s="52"/>
      <c r="J719" s="52"/>
    </row>
    <row r="720" spans="1:10" s="20" customFormat="1">
      <c r="A720" s="22">
        <v>45197</v>
      </c>
      <c r="B720" s="52">
        <v>2465.1</v>
      </c>
      <c r="C720" s="52">
        <v>106.2</v>
      </c>
      <c r="D720" s="52">
        <v>73.099999999999994</v>
      </c>
      <c r="E720" s="52">
        <v>114.5</v>
      </c>
      <c r="G720" s="52"/>
      <c r="H720" s="52"/>
      <c r="I720" s="52"/>
      <c r="J720" s="52"/>
    </row>
    <row r="721" spans="1:10" s="20" customFormat="1">
      <c r="A721" s="22">
        <v>45198</v>
      </c>
      <c r="B721" s="52">
        <v>2465.1</v>
      </c>
      <c r="C721" s="52">
        <v>106.1</v>
      </c>
      <c r="D721" s="52">
        <v>73.8</v>
      </c>
      <c r="E721" s="52">
        <v>114.2</v>
      </c>
      <c r="G721" s="52"/>
      <c r="H721" s="52"/>
      <c r="I721" s="52"/>
      <c r="J721" s="52"/>
    </row>
    <row r="722" spans="1:10" s="20" customFormat="1">
      <c r="A722" s="22">
        <v>45201</v>
      </c>
      <c r="B722" s="52">
        <v>2465.1</v>
      </c>
      <c r="C722" s="52">
        <v>105.5</v>
      </c>
      <c r="D722" s="52">
        <v>73.7</v>
      </c>
      <c r="E722" s="52">
        <v>114.2</v>
      </c>
      <c r="G722" s="52"/>
      <c r="H722" s="52"/>
      <c r="I722" s="52"/>
      <c r="J722" s="52"/>
    </row>
    <row r="723" spans="1:10" s="20" customFormat="1">
      <c r="A723" s="22">
        <v>45202</v>
      </c>
      <c r="B723" s="52">
        <v>2465.1</v>
      </c>
      <c r="C723" s="52">
        <v>104.1</v>
      </c>
      <c r="D723" s="52">
        <v>72.7</v>
      </c>
      <c r="E723" s="52">
        <v>112.6</v>
      </c>
      <c r="G723" s="52"/>
      <c r="H723" s="52"/>
      <c r="I723" s="52"/>
      <c r="J723" s="52"/>
    </row>
    <row r="724" spans="1:10" s="20" customFormat="1">
      <c r="A724" s="22">
        <v>45203</v>
      </c>
      <c r="B724" s="52">
        <v>2405.6999999999998</v>
      </c>
      <c r="C724" s="52">
        <v>104.5</v>
      </c>
      <c r="D724" s="52">
        <v>71.8</v>
      </c>
      <c r="E724" s="52">
        <v>113.5</v>
      </c>
      <c r="G724" s="52"/>
      <c r="H724" s="52"/>
      <c r="I724" s="52"/>
      <c r="J724" s="52"/>
    </row>
    <row r="725" spans="1:10" s="20" customFormat="1">
      <c r="A725" s="22">
        <v>45204</v>
      </c>
      <c r="B725" s="52">
        <v>2403.6</v>
      </c>
      <c r="C725" s="52">
        <v>104.7</v>
      </c>
      <c r="D725" s="52">
        <v>72</v>
      </c>
      <c r="E725" s="52">
        <v>113.4</v>
      </c>
      <c r="G725" s="52"/>
      <c r="H725" s="52"/>
      <c r="I725" s="52"/>
      <c r="J725" s="52"/>
    </row>
    <row r="726" spans="1:10" s="20" customFormat="1">
      <c r="A726" s="22">
        <v>45205</v>
      </c>
      <c r="B726" s="52">
        <v>2408.6999999999998</v>
      </c>
      <c r="C726" s="52">
        <v>105.8</v>
      </c>
      <c r="D726" s="52">
        <v>72.599999999999994</v>
      </c>
      <c r="E726" s="52">
        <v>114.7</v>
      </c>
      <c r="G726" s="52"/>
      <c r="H726" s="52"/>
      <c r="I726" s="52"/>
      <c r="J726" s="52"/>
    </row>
    <row r="727" spans="1:10" s="20" customFormat="1">
      <c r="A727" s="22">
        <v>45208</v>
      </c>
      <c r="B727" s="52">
        <v>2408.6999999999998</v>
      </c>
      <c r="C727" s="52">
        <v>106.3</v>
      </c>
      <c r="D727" s="52">
        <v>72.400000000000006</v>
      </c>
      <c r="E727" s="52">
        <v>115.4</v>
      </c>
      <c r="G727" s="52"/>
      <c r="H727" s="52"/>
      <c r="I727" s="52"/>
      <c r="J727" s="52"/>
    </row>
    <row r="728" spans="1:10" s="20" customFormat="1">
      <c r="A728" s="22">
        <v>45209</v>
      </c>
      <c r="B728" s="52">
        <v>2402.6</v>
      </c>
      <c r="C728" s="52">
        <v>107.4</v>
      </c>
      <c r="D728" s="52">
        <v>73.099999999999994</v>
      </c>
      <c r="E728" s="52">
        <v>116</v>
      </c>
      <c r="G728" s="52"/>
      <c r="H728" s="52"/>
      <c r="I728" s="52"/>
      <c r="J728" s="52"/>
    </row>
    <row r="729" spans="1:10" s="20" customFormat="1">
      <c r="A729" s="22">
        <v>45210</v>
      </c>
      <c r="B729" s="52">
        <v>2450.1</v>
      </c>
      <c r="C729" s="52">
        <v>107.8</v>
      </c>
      <c r="D729" s="52">
        <v>74.099999999999994</v>
      </c>
      <c r="E729" s="52">
        <v>116.5</v>
      </c>
      <c r="G729" s="52"/>
      <c r="H729" s="52"/>
      <c r="I729" s="52"/>
      <c r="J729" s="52"/>
    </row>
    <row r="730" spans="1:10" s="20" customFormat="1">
      <c r="A730" s="22">
        <v>45211</v>
      </c>
      <c r="B730" s="52">
        <v>2479.8000000000002</v>
      </c>
      <c r="C730" s="52">
        <v>107.2</v>
      </c>
      <c r="D730" s="52">
        <v>74.5</v>
      </c>
      <c r="E730" s="52">
        <v>115.8</v>
      </c>
      <c r="G730" s="52"/>
      <c r="H730" s="52"/>
      <c r="I730" s="52"/>
      <c r="J730" s="52"/>
    </row>
    <row r="731" spans="1:10" s="20" customFormat="1">
      <c r="A731" s="22">
        <v>45212</v>
      </c>
      <c r="B731" s="52">
        <v>2456.1999999999998</v>
      </c>
      <c r="C731" s="52">
        <v>106.4</v>
      </c>
      <c r="D731" s="52">
        <v>73.599999999999994</v>
      </c>
      <c r="E731" s="52">
        <v>115.2</v>
      </c>
      <c r="G731" s="52"/>
      <c r="H731" s="52"/>
      <c r="I731" s="52"/>
      <c r="J731" s="52"/>
    </row>
    <row r="732" spans="1:10" s="20" customFormat="1">
      <c r="A732" s="22">
        <v>45215</v>
      </c>
      <c r="B732" s="52">
        <v>2436.1999999999998</v>
      </c>
      <c r="C732" s="52">
        <v>107.3</v>
      </c>
      <c r="D732" s="52">
        <v>73.3</v>
      </c>
      <c r="E732" s="52">
        <v>116.4</v>
      </c>
      <c r="G732" s="52"/>
      <c r="H732" s="52"/>
      <c r="I732" s="52"/>
      <c r="J732" s="52"/>
    </row>
    <row r="733" spans="1:10" s="20" customFormat="1">
      <c r="A733" s="22">
        <v>45216</v>
      </c>
      <c r="B733" s="52">
        <v>2460.1999999999998</v>
      </c>
      <c r="C733" s="52">
        <v>107.4</v>
      </c>
      <c r="D733" s="52">
        <v>73.599999999999994</v>
      </c>
      <c r="E733" s="52">
        <v>116.4</v>
      </c>
      <c r="G733" s="52"/>
      <c r="H733" s="52"/>
      <c r="I733" s="52"/>
      <c r="J733" s="52"/>
    </row>
    <row r="734" spans="1:10" s="20" customFormat="1">
      <c r="A734" s="22">
        <v>45217</v>
      </c>
      <c r="B734" s="52">
        <v>2462.6</v>
      </c>
      <c r="C734" s="52">
        <v>106</v>
      </c>
      <c r="D734" s="52">
        <v>73</v>
      </c>
      <c r="E734" s="52">
        <v>114.9</v>
      </c>
      <c r="G734" s="52"/>
      <c r="H734" s="52"/>
      <c r="I734" s="52"/>
      <c r="J734" s="52"/>
    </row>
    <row r="735" spans="1:10" s="20" customFormat="1">
      <c r="A735" s="22">
        <v>45218</v>
      </c>
      <c r="B735" s="52">
        <v>2415.8000000000002</v>
      </c>
      <c r="C735" s="52">
        <v>105</v>
      </c>
      <c r="D735" s="52">
        <v>72.099999999999994</v>
      </c>
      <c r="E735" s="52">
        <v>113.9</v>
      </c>
      <c r="G735" s="52"/>
      <c r="H735" s="52"/>
      <c r="I735" s="52"/>
      <c r="J735" s="52"/>
    </row>
    <row r="736" spans="1:10" s="20" customFormat="1">
      <c r="A736" s="22">
        <v>45219</v>
      </c>
      <c r="B736" s="52">
        <v>2375</v>
      </c>
      <c r="C736" s="52">
        <v>103.8</v>
      </c>
      <c r="D736" s="52">
        <v>71.7</v>
      </c>
      <c r="E736" s="52">
        <v>112.5</v>
      </c>
      <c r="G736" s="52"/>
      <c r="H736" s="52"/>
      <c r="I736" s="52"/>
      <c r="J736" s="52"/>
    </row>
    <row r="737" spans="1:10" s="20" customFormat="1">
      <c r="A737" s="22">
        <v>45222</v>
      </c>
      <c r="B737" s="52">
        <v>2357</v>
      </c>
      <c r="C737" s="52">
        <v>103.6</v>
      </c>
      <c r="D737" s="52">
        <v>71</v>
      </c>
      <c r="E737" s="52">
        <v>112.3</v>
      </c>
      <c r="G737" s="52"/>
      <c r="H737" s="52"/>
      <c r="I737" s="52"/>
      <c r="J737" s="52"/>
    </row>
    <row r="738" spans="1:10" s="20" customFormat="1">
      <c r="A738" s="22">
        <v>45223</v>
      </c>
      <c r="B738" s="52">
        <v>2383.5</v>
      </c>
      <c r="C738" s="52">
        <v>104.2</v>
      </c>
      <c r="D738" s="52">
        <v>71.3</v>
      </c>
      <c r="E738" s="52">
        <v>113.1</v>
      </c>
      <c r="G738" s="52"/>
      <c r="H738" s="52"/>
      <c r="I738" s="52"/>
      <c r="J738" s="52"/>
    </row>
    <row r="739" spans="1:10" s="20" customFormat="1">
      <c r="A739" s="22">
        <v>45224</v>
      </c>
      <c r="B739" s="52">
        <v>2363.1999999999998</v>
      </c>
      <c r="C739" s="52">
        <v>103.1</v>
      </c>
      <c r="D739" s="52">
        <v>71.3</v>
      </c>
      <c r="E739" s="52">
        <v>111.5</v>
      </c>
      <c r="G739" s="52"/>
      <c r="H739" s="52"/>
      <c r="I739" s="52"/>
      <c r="J739" s="52"/>
    </row>
    <row r="740" spans="1:10" s="20" customFormat="1">
      <c r="A740" s="22">
        <v>45225</v>
      </c>
      <c r="B740" s="52">
        <v>2299.1</v>
      </c>
      <c r="C740" s="52">
        <v>101.9</v>
      </c>
      <c r="D740" s="52">
        <v>70.5</v>
      </c>
      <c r="E740" s="52">
        <v>110.1</v>
      </c>
      <c r="G740" s="52"/>
      <c r="H740" s="52"/>
      <c r="I740" s="52"/>
      <c r="J740" s="52"/>
    </row>
    <row r="741" spans="1:10" s="20" customFormat="1">
      <c r="A741" s="22">
        <v>45226</v>
      </c>
      <c r="B741" s="52">
        <v>2302.8000000000002</v>
      </c>
      <c r="C741" s="52">
        <v>101.6</v>
      </c>
      <c r="D741" s="52">
        <v>71.2</v>
      </c>
      <c r="E741" s="52">
        <v>109.6</v>
      </c>
      <c r="G741" s="52"/>
      <c r="H741" s="52"/>
      <c r="I741" s="52"/>
      <c r="J741" s="52"/>
    </row>
    <row r="742" spans="1:10" s="20" customFormat="1">
      <c r="A742" s="22">
        <v>45229</v>
      </c>
      <c r="B742" s="52">
        <v>2310.6</v>
      </c>
      <c r="C742" s="52">
        <v>102.5</v>
      </c>
      <c r="D742" s="52">
        <v>71.400000000000006</v>
      </c>
      <c r="E742" s="52">
        <v>110.9</v>
      </c>
      <c r="G742" s="52"/>
      <c r="H742" s="52"/>
      <c r="I742" s="52"/>
      <c r="J742" s="52"/>
    </row>
    <row r="743" spans="1:10" s="20" customFormat="1">
      <c r="A743" s="22">
        <v>45230</v>
      </c>
      <c r="B743" s="52">
        <v>2278</v>
      </c>
      <c r="C743" s="52">
        <v>102.9</v>
      </c>
      <c r="D743" s="52">
        <v>70.8</v>
      </c>
      <c r="E743" s="52">
        <v>111.7</v>
      </c>
      <c r="G743" s="52"/>
      <c r="H743" s="52"/>
      <c r="I743" s="52"/>
      <c r="J743" s="52"/>
    </row>
    <row r="744" spans="1:10" s="20" customFormat="1">
      <c r="A744" s="22">
        <v>45231</v>
      </c>
      <c r="B744" s="52">
        <v>2301.6</v>
      </c>
      <c r="C744" s="52">
        <v>104</v>
      </c>
      <c r="D744" s="52">
        <v>70.900000000000006</v>
      </c>
      <c r="E744" s="52">
        <v>112.8</v>
      </c>
      <c r="G744" s="52"/>
      <c r="H744" s="52"/>
      <c r="I744" s="52"/>
      <c r="J744" s="52"/>
    </row>
    <row r="745" spans="1:10" s="20" customFormat="1">
      <c r="A745" s="22">
        <v>45232</v>
      </c>
      <c r="B745" s="52">
        <v>2343.1</v>
      </c>
      <c r="C745" s="52">
        <v>106</v>
      </c>
      <c r="D745" s="52">
        <v>72</v>
      </c>
      <c r="E745" s="52">
        <v>115</v>
      </c>
      <c r="G745" s="52"/>
      <c r="H745" s="52"/>
      <c r="I745" s="52"/>
      <c r="J745" s="52"/>
    </row>
    <row r="746" spans="1:10" s="20" customFormat="1">
      <c r="A746" s="22">
        <v>45233</v>
      </c>
      <c r="B746" s="52">
        <v>2368.3000000000002</v>
      </c>
      <c r="C746" s="52">
        <v>107.2</v>
      </c>
      <c r="D746" s="52">
        <v>73.400000000000006</v>
      </c>
      <c r="E746" s="52">
        <v>116</v>
      </c>
      <c r="G746" s="52"/>
      <c r="H746" s="52"/>
      <c r="I746" s="52"/>
      <c r="J746" s="52"/>
    </row>
    <row r="747" spans="1:10" s="20" customFormat="1">
      <c r="A747" s="22">
        <v>45236</v>
      </c>
      <c r="B747" s="52">
        <v>2502.4</v>
      </c>
      <c r="C747" s="52">
        <v>107.4</v>
      </c>
      <c r="D747" s="52">
        <v>75</v>
      </c>
      <c r="E747" s="52">
        <v>116.2</v>
      </c>
      <c r="G747" s="52"/>
      <c r="H747" s="52"/>
      <c r="I747" s="52"/>
      <c r="J747" s="52"/>
    </row>
    <row r="748" spans="1:10" s="20" customFormat="1">
      <c r="A748" s="22">
        <v>45237</v>
      </c>
      <c r="B748" s="52">
        <v>2444</v>
      </c>
      <c r="C748" s="52">
        <v>107.3</v>
      </c>
      <c r="D748" s="52">
        <v>74.400000000000006</v>
      </c>
      <c r="E748" s="52">
        <v>116.6</v>
      </c>
      <c r="G748" s="52"/>
      <c r="H748" s="52"/>
      <c r="I748" s="52"/>
      <c r="J748" s="52"/>
    </row>
    <row r="749" spans="1:10" s="20" customFormat="1">
      <c r="A749" s="22">
        <v>45238</v>
      </c>
      <c r="B749" s="52">
        <v>2421.6</v>
      </c>
      <c r="C749" s="52">
        <v>107.4</v>
      </c>
      <c r="D749" s="52">
        <v>74.2</v>
      </c>
      <c r="E749" s="52">
        <v>116.7</v>
      </c>
      <c r="G749" s="52"/>
      <c r="H749" s="52"/>
      <c r="I749" s="52"/>
      <c r="J749" s="52"/>
    </row>
    <row r="750" spans="1:10" s="20" customFormat="1">
      <c r="A750" s="22">
        <v>45239</v>
      </c>
      <c r="B750" s="52">
        <v>2427.1</v>
      </c>
      <c r="C750" s="52">
        <v>107</v>
      </c>
      <c r="D750" s="52">
        <v>74</v>
      </c>
      <c r="E750" s="52">
        <v>115.7</v>
      </c>
      <c r="G750" s="52"/>
      <c r="H750" s="52"/>
      <c r="I750" s="52"/>
      <c r="J750" s="52"/>
    </row>
    <row r="751" spans="1:10" s="20" customFormat="1">
      <c r="A751" s="22">
        <v>45240</v>
      </c>
      <c r="B751" s="52">
        <v>2409.6999999999998</v>
      </c>
      <c r="C751" s="52">
        <v>107.8</v>
      </c>
      <c r="D751" s="52">
        <v>73.400000000000006</v>
      </c>
      <c r="E751" s="52">
        <v>117.5</v>
      </c>
      <c r="G751" s="52"/>
      <c r="H751" s="52"/>
      <c r="I751" s="52"/>
      <c r="J751" s="52"/>
    </row>
    <row r="752" spans="1:10" s="20" customFormat="1">
      <c r="A752" s="22">
        <v>45243</v>
      </c>
      <c r="B752" s="52">
        <v>2403.8000000000002</v>
      </c>
      <c r="C752" s="52">
        <v>108</v>
      </c>
      <c r="D752" s="52">
        <v>73.7</v>
      </c>
      <c r="E752" s="52">
        <v>117.5</v>
      </c>
      <c r="G752" s="52"/>
      <c r="H752" s="52"/>
      <c r="I752" s="52"/>
      <c r="J752" s="52"/>
    </row>
    <row r="753" spans="1:10" s="20" customFormat="1">
      <c r="A753" s="22">
        <v>45244</v>
      </c>
      <c r="B753" s="52">
        <v>2433.3000000000002</v>
      </c>
      <c r="C753" s="52">
        <v>108</v>
      </c>
      <c r="D753" s="52">
        <v>73.7</v>
      </c>
      <c r="E753" s="52">
        <v>117.5</v>
      </c>
      <c r="G753" s="52"/>
      <c r="H753" s="52"/>
      <c r="I753" s="52"/>
      <c r="J753" s="52"/>
    </row>
    <row r="754" spans="1:10" s="20" customFormat="1">
      <c r="A754" s="22">
        <v>45245</v>
      </c>
      <c r="B754" s="52">
        <v>2486.6999999999998</v>
      </c>
      <c r="C754" s="52">
        <v>110.6</v>
      </c>
      <c r="D754" s="52">
        <v>76.099999999999994</v>
      </c>
      <c r="E754" s="52">
        <v>119.9</v>
      </c>
      <c r="G754" s="52"/>
      <c r="H754" s="52"/>
      <c r="I754" s="52"/>
      <c r="J754" s="52"/>
    </row>
    <row r="755" spans="1:10" s="20" customFormat="1">
      <c r="A755" s="22">
        <v>45246</v>
      </c>
      <c r="B755" s="52">
        <v>2488.1999999999998</v>
      </c>
      <c r="C755" s="52">
        <v>110.5</v>
      </c>
      <c r="D755" s="52">
        <v>76</v>
      </c>
      <c r="E755" s="52">
        <v>120</v>
      </c>
      <c r="G755" s="52"/>
      <c r="H755" s="52"/>
      <c r="I755" s="52"/>
      <c r="J755" s="52"/>
    </row>
    <row r="756" spans="1:10" s="20" customFormat="1">
      <c r="A756" s="22">
        <v>45247</v>
      </c>
      <c r="B756" s="52">
        <v>2469.9</v>
      </c>
      <c r="C756" s="52">
        <v>111</v>
      </c>
      <c r="D756" s="52">
        <v>75.599999999999994</v>
      </c>
      <c r="E756" s="52">
        <v>120.2</v>
      </c>
      <c r="G756" s="52"/>
      <c r="H756" s="52"/>
      <c r="I756" s="52"/>
      <c r="J756" s="52"/>
    </row>
    <row r="757" spans="1:10" s="20" customFormat="1">
      <c r="A757" s="22">
        <v>45250</v>
      </c>
      <c r="B757" s="52">
        <v>2491.1999999999998</v>
      </c>
      <c r="C757" s="52">
        <v>111.7</v>
      </c>
      <c r="D757" s="52">
        <v>76.3</v>
      </c>
      <c r="E757" s="52">
        <v>121.1</v>
      </c>
      <c r="G757" s="52"/>
      <c r="H757" s="52"/>
      <c r="I757" s="52"/>
      <c r="J757" s="52"/>
    </row>
    <row r="758" spans="1:10" s="20" customFormat="1">
      <c r="A758" s="22">
        <v>45251</v>
      </c>
      <c r="B758" s="52">
        <v>2510.4</v>
      </c>
      <c r="C758" s="52">
        <v>111.5</v>
      </c>
      <c r="D758" s="52">
        <v>76.5</v>
      </c>
      <c r="E758" s="52">
        <v>120.8</v>
      </c>
      <c r="G758" s="52"/>
      <c r="H758" s="52"/>
      <c r="I758" s="52"/>
      <c r="J758" s="52"/>
    </row>
    <row r="759" spans="1:10" s="20" customFormat="1">
      <c r="A759" s="22">
        <v>45252</v>
      </c>
      <c r="B759" s="52">
        <v>2511.6999999999998</v>
      </c>
      <c r="C759" s="52">
        <v>111.7</v>
      </c>
      <c r="D759" s="52">
        <v>76.099999999999994</v>
      </c>
      <c r="E759" s="52">
        <v>121.3</v>
      </c>
      <c r="G759" s="52"/>
      <c r="H759" s="52"/>
      <c r="I759" s="52"/>
      <c r="J759" s="52"/>
    </row>
    <row r="760" spans="1:10" s="20" customFormat="1">
      <c r="A760" s="22">
        <v>45253</v>
      </c>
      <c r="B760" s="52">
        <v>2515</v>
      </c>
      <c r="C760" s="52">
        <v>111.8</v>
      </c>
      <c r="D760" s="52">
        <v>76.5</v>
      </c>
      <c r="E760" s="52">
        <v>121.3</v>
      </c>
      <c r="G760" s="52"/>
      <c r="H760" s="52"/>
      <c r="I760" s="52"/>
      <c r="J760" s="52"/>
    </row>
    <row r="761" spans="1:10" s="20" customFormat="1">
      <c r="A761" s="22">
        <v>45254</v>
      </c>
      <c r="B761" s="52">
        <v>2496.6</v>
      </c>
      <c r="C761" s="52">
        <v>112.1</v>
      </c>
      <c r="D761" s="52">
        <v>75.900000000000006</v>
      </c>
      <c r="E761" s="52">
        <v>121.4</v>
      </c>
      <c r="G761" s="52"/>
      <c r="H761" s="52"/>
      <c r="I761" s="52"/>
      <c r="J761" s="52"/>
    </row>
    <row r="762" spans="1:10" s="20" customFormat="1">
      <c r="A762" s="22">
        <v>45257</v>
      </c>
      <c r="B762" s="52">
        <v>2495.6999999999998</v>
      </c>
      <c r="C762" s="52">
        <v>111.8</v>
      </c>
      <c r="D762" s="52">
        <v>75.7</v>
      </c>
      <c r="E762" s="52">
        <v>121.1</v>
      </c>
      <c r="G762" s="52"/>
      <c r="H762" s="52"/>
      <c r="I762" s="52"/>
      <c r="J762" s="52"/>
    </row>
    <row r="763" spans="1:10" s="20" customFormat="1">
      <c r="A763" s="22">
        <v>45258</v>
      </c>
      <c r="B763" s="52">
        <v>2521.8000000000002</v>
      </c>
      <c r="C763" s="52">
        <v>112</v>
      </c>
      <c r="D763" s="52">
        <v>76.3</v>
      </c>
      <c r="E763" s="52">
        <v>121.3</v>
      </c>
      <c r="G763" s="52"/>
      <c r="H763" s="52"/>
      <c r="I763" s="52"/>
      <c r="J763" s="52"/>
    </row>
    <row r="764" spans="1:10" s="20" customFormat="1">
      <c r="A764" s="22">
        <v>45259</v>
      </c>
      <c r="B764" s="52">
        <v>2519.8000000000002</v>
      </c>
      <c r="C764" s="52">
        <v>112</v>
      </c>
      <c r="D764" s="52">
        <v>76.099999999999994</v>
      </c>
      <c r="E764" s="52">
        <v>121.2</v>
      </c>
      <c r="G764" s="52"/>
      <c r="H764" s="52"/>
      <c r="I764" s="52"/>
      <c r="J764" s="52"/>
    </row>
    <row r="765" spans="1:10" s="20" customFormat="1">
      <c r="A765" s="22">
        <v>45260</v>
      </c>
      <c r="B765" s="52">
        <v>2535.3000000000002</v>
      </c>
      <c r="C765" s="52">
        <v>112.4</v>
      </c>
      <c r="D765" s="52">
        <v>76.400000000000006</v>
      </c>
      <c r="E765" s="52">
        <v>121.6</v>
      </c>
      <c r="G765" s="52"/>
      <c r="H765" s="52"/>
      <c r="I765" s="52"/>
      <c r="J765" s="52"/>
    </row>
    <row r="766" spans="1:10">
      <c r="A766" s="23"/>
    </row>
    <row r="767" spans="1:10">
      <c r="A767" s="136" t="s">
        <v>617</v>
      </c>
    </row>
    <row r="768" spans="1:10">
      <c r="A768" s="23"/>
    </row>
    <row r="769" spans="1:1">
      <c r="A769" s="23"/>
    </row>
    <row r="770" spans="1:1">
      <c r="A770" s="23"/>
    </row>
    <row r="771" spans="1:1">
      <c r="A771" s="23"/>
    </row>
  </sheetData>
  <phoneticPr fontId="2" type="noConversion"/>
  <hyperlinks>
    <hyperlink ref="A375" location="차례!E3" display="차례로 가기" xr:uid="{00000000-0004-0000-2200-000001000000}"/>
    <hyperlink ref="A767" location="차례!E3" display="차례로 가기" xr:uid="{410E8355-F7C4-4FBB-A4F8-F0C54558202E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5"/>
  <dimension ref="A1:F89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2" width="19.25" style="19" bestFit="1" customWidth="1"/>
    <col min="3" max="3" width="17.125" style="19" bestFit="1" customWidth="1"/>
    <col min="4" max="16384" width="9" style="19"/>
  </cols>
  <sheetData>
    <row r="1" spans="1:6">
      <c r="A1" s="2" t="s">
        <v>610</v>
      </c>
      <c r="B1" s="3"/>
      <c r="C1" s="3"/>
    </row>
    <row r="2" spans="1:6">
      <c r="A2" s="4" t="s">
        <v>247</v>
      </c>
      <c r="B2" s="3"/>
      <c r="C2" s="3"/>
    </row>
    <row r="3" spans="1:6">
      <c r="A3" s="5"/>
      <c r="B3" s="3"/>
      <c r="C3" s="3"/>
    </row>
    <row r="4" spans="1:6">
      <c r="A4" s="78" t="s">
        <v>128</v>
      </c>
      <c r="B4" s="77" t="s">
        <v>248</v>
      </c>
      <c r="C4" s="77" t="s">
        <v>249</v>
      </c>
    </row>
    <row r="5" spans="1:6">
      <c r="A5" s="8" t="s">
        <v>129</v>
      </c>
      <c r="B5" s="77"/>
      <c r="C5" s="77"/>
    </row>
    <row r="6" spans="1:6">
      <c r="A6" s="23">
        <v>44200</v>
      </c>
      <c r="B6" s="26">
        <v>24.8</v>
      </c>
      <c r="C6" s="26">
        <v>27</v>
      </c>
      <c r="E6" s="26"/>
      <c r="F6" s="26"/>
    </row>
    <row r="7" spans="1:6" s="20" customFormat="1">
      <c r="A7" s="23">
        <v>44201</v>
      </c>
      <c r="B7" s="26">
        <v>26.2</v>
      </c>
      <c r="C7" s="26">
        <v>25.3</v>
      </c>
      <c r="E7" s="26"/>
      <c r="F7" s="26"/>
    </row>
    <row r="8" spans="1:6" s="20" customFormat="1">
      <c r="A8" s="23">
        <v>44202</v>
      </c>
      <c r="B8" s="26">
        <v>27.6</v>
      </c>
      <c r="C8" s="26">
        <v>25.1</v>
      </c>
      <c r="E8" s="26"/>
      <c r="F8" s="26"/>
    </row>
    <row r="9" spans="1:6" s="20" customFormat="1">
      <c r="A9" s="23">
        <v>44203</v>
      </c>
      <c r="B9" s="26">
        <v>26.8</v>
      </c>
      <c r="C9" s="26">
        <v>22.4</v>
      </c>
      <c r="E9" s="26"/>
      <c r="F9" s="26"/>
    </row>
    <row r="10" spans="1:6" s="20" customFormat="1">
      <c r="A10" s="23">
        <v>44204</v>
      </c>
      <c r="B10" s="26">
        <v>29.2</v>
      </c>
      <c r="C10" s="26">
        <v>21.6</v>
      </c>
      <c r="E10" s="26"/>
      <c r="F10" s="26"/>
    </row>
    <row r="11" spans="1:6" s="20" customFormat="1">
      <c r="A11" s="23">
        <v>44207</v>
      </c>
      <c r="B11" s="26">
        <v>35.700000000000003</v>
      </c>
      <c r="C11" s="26">
        <v>24.1</v>
      </c>
      <c r="E11" s="26"/>
      <c r="F11" s="26"/>
    </row>
    <row r="12" spans="1:6" s="20" customFormat="1">
      <c r="A12" s="23">
        <v>44208</v>
      </c>
      <c r="B12" s="26">
        <v>35</v>
      </c>
      <c r="C12" s="26">
        <v>23.3</v>
      </c>
      <c r="E12" s="26"/>
      <c r="F12" s="26"/>
    </row>
    <row r="13" spans="1:6" s="20" customFormat="1">
      <c r="A13" s="23">
        <v>44209</v>
      </c>
      <c r="B13" s="26">
        <v>32</v>
      </c>
      <c r="C13" s="26">
        <v>22.2</v>
      </c>
      <c r="E13" s="26"/>
      <c r="F13" s="26"/>
    </row>
    <row r="14" spans="1:6" s="20" customFormat="1">
      <c r="A14" s="23">
        <v>44210</v>
      </c>
      <c r="B14" s="26">
        <v>29.7</v>
      </c>
      <c r="C14" s="26">
        <v>23.3</v>
      </c>
      <c r="E14" s="26"/>
      <c r="F14" s="26"/>
    </row>
    <row r="15" spans="1:6" s="20" customFormat="1">
      <c r="A15" s="23">
        <v>44211</v>
      </c>
      <c r="B15" s="26">
        <v>31.6</v>
      </c>
      <c r="C15" s="26">
        <v>24.3</v>
      </c>
      <c r="E15" s="26"/>
      <c r="F15" s="26"/>
    </row>
    <row r="16" spans="1:6" s="20" customFormat="1">
      <c r="A16" s="23">
        <v>44214</v>
      </c>
      <c r="B16" s="26">
        <v>33.200000000000003</v>
      </c>
      <c r="C16" s="26">
        <v>24.3</v>
      </c>
      <c r="E16" s="26"/>
      <c r="F16" s="26"/>
    </row>
    <row r="17" spans="1:6" s="20" customFormat="1">
      <c r="A17" s="23">
        <v>44215</v>
      </c>
      <c r="B17" s="26">
        <v>34.1</v>
      </c>
      <c r="C17" s="26">
        <v>23.2</v>
      </c>
      <c r="E17" s="26"/>
      <c r="F17" s="26"/>
    </row>
    <row r="18" spans="1:6" s="20" customFormat="1">
      <c r="A18" s="23">
        <v>44216</v>
      </c>
      <c r="B18" s="26">
        <v>33.299999999999997</v>
      </c>
      <c r="C18" s="26">
        <v>21.6</v>
      </c>
      <c r="E18" s="26"/>
      <c r="F18" s="26"/>
    </row>
    <row r="19" spans="1:6" s="20" customFormat="1">
      <c r="A19" s="23">
        <v>44217</v>
      </c>
      <c r="B19" s="26">
        <v>30.6</v>
      </c>
      <c r="C19" s="26">
        <v>21.3</v>
      </c>
      <c r="E19" s="26"/>
      <c r="F19" s="26"/>
    </row>
    <row r="20" spans="1:6" s="20" customFormat="1">
      <c r="A20" s="23">
        <v>44218</v>
      </c>
      <c r="B20" s="26">
        <v>29.4</v>
      </c>
      <c r="C20" s="26">
        <v>21.9</v>
      </c>
      <c r="E20" s="26"/>
      <c r="F20" s="26"/>
    </row>
    <row r="21" spans="1:6" s="20" customFormat="1">
      <c r="A21" s="23">
        <v>44221</v>
      </c>
      <c r="B21" s="26">
        <v>29</v>
      </c>
      <c r="C21" s="26">
        <v>23.2</v>
      </c>
      <c r="E21" s="26"/>
      <c r="F21" s="26"/>
    </row>
    <row r="22" spans="1:6" s="20" customFormat="1">
      <c r="A22" s="23">
        <v>44222</v>
      </c>
      <c r="B22" s="26">
        <v>30</v>
      </c>
      <c r="C22" s="26">
        <v>23</v>
      </c>
      <c r="E22" s="26"/>
      <c r="F22" s="26"/>
    </row>
    <row r="23" spans="1:6" s="20" customFormat="1">
      <c r="A23" s="23">
        <v>44223</v>
      </c>
      <c r="B23" s="26">
        <v>29.4</v>
      </c>
      <c r="C23" s="26">
        <v>37.200000000000003</v>
      </c>
      <c r="E23" s="26"/>
      <c r="F23" s="26"/>
    </row>
    <row r="24" spans="1:6" s="20" customFormat="1">
      <c r="A24" s="23">
        <v>44224</v>
      </c>
      <c r="B24" s="26">
        <v>33.1</v>
      </c>
      <c r="C24" s="26">
        <v>30.2</v>
      </c>
      <c r="E24" s="26"/>
      <c r="F24" s="26"/>
    </row>
    <row r="25" spans="1:6" s="20" customFormat="1">
      <c r="A25" s="23">
        <v>44225</v>
      </c>
      <c r="B25" s="26">
        <v>35.700000000000003</v>
      </c>
      <c r="C25" s="26">
        <v>33.1</v>
      </c>
      <c r="E25" s="26"/>
      <c r="F25" s="26"/>
    </row>
    <row r="26" spans="1:6" s="20" customFormat="1">
      <c r="A26" s="23">
        <v>44228</v>
      </c>
      <c r="B26" s="26">
        <v>34.200000000000003</v>
      </c>
      <c r="C26" s="26">
        <v>30.2</v>
      </c>
      <c r="E26" s="26"/>
      <c r="F26" s="26"/>
    </row>
    <row r="27" spans="1:6" s="20" customFormat="1">
      <c r="A27" s="23">
        <v>44229</v>
      </c>
      <c r="B27" s="26">
        <v>33.4</v>
      </c>
      <c r="C27" s="26">
        <v>25.6</v>
      </c>
      <c r="E27" s="26"/>
      <c r="F27" s="26"/>
    </row>
    <row r="28" spans="1:6" s="20" customFormat="1">
      <c r="A28" s="23">
        <v>44230</v>
      </c>
      <c r="B28" s="26">
        <v>31.3</v>
      </c>
      <c r="C28" s="26">
        <v>22.9</v>
      </c>
      <c r="E28" s="26"/>
      <c r="F28" s="26"/>
    </row>
    <row r="29" spans="1:6" s="20" customFormat="1">
      <c r="A29" s="23">
        <v>44231</v>
      </c>
      <c r="B29" s="26">
        <v>32.1</v>
      </c>
      <c r="C29" s="26">
        <v>21.8</v>
      </c>
      <c r="E29" s="26"/>
      <c r="F29" s="26"/>
    </row>
    <row r="30" spans="1:6" s="20" customFormat="1">
      <c r="A30" s="23">
        <v>44232</v>
      </c>
      <c r="B30" s="26">
        <v>28.7</v>
      </c>
      <c r="C30" s="26">
        <v>20.9</v>
      </c>
      <c r="E30" s="26"/>
      <c r="F30" s="26"/>
    </row>
    <row r="31" spans="1:6" s="20" customFormat="1">
      <c r="A31" s="23">
        <v>44235</v>
      </c>
      <c r="B31" s="26">
        <v>27.3</v>
      </c>
      <c r="C31" s="26">
        <v>21.2</v>
      </c>
      <c r="E31" s="26"/>
      <c r="F31" s="26"/>
    </row>
    <row r="32" spans="1:6" s="20" customFormat="1">
      <c r="A32" s="23">
        <v>44236</v>
      </c>
      <c r="B32" s="26">
        <v>25.2</v>
      </c>
      <c r="C32" s="26">
        <v>21.6</v>
      </c>
      <c r="E32" s="26"/>
      <c r="F32" s="26"/>
    </row>
    <row r="33" spans="1:6" s="20" customFormat="1">
      <c r="A33" s="23">
        <v>44237</v>
      </c>
      <c r="B33" s="26">
        <v>26.4</v>
      </c>
      <c r="C33" s="26">
        <v>22</v>
      </c>
      <c r="E33" s="26"/>
      <c r="F33" s="26"/>
    </row>
    <row r="34" spans="1:6" s="20" customFormat="1">
      <c r="A34" s="23">
        <v>44238</v>
      </c>
      <c r="B34" s="26">
        <v>26.4</v>
      </c>
      <c r="C34" s="26">
        <v>21.3</v>
      </c>
      <c r="E34" s="26"/>
      <c r="F34" s="26"/>
    </row>
    <row r="35" spans="1:6" s="20" customFormat="1">
      <c r="A35" s="23">
        <v>44239</v>
      </c>
      <c r="B35" s="26">
        <v>26.4</v>
      </c>
      <c r="C35" s="26">
        <v>20</v>
      </c>
      <c r="E35" s="26"/>
      <c r="F35" s="26"/>
    </row>
    <row r="36" spans="1:6" s="20" customFormat="1">
      <c r="A36" s="23">
        <v>44242</v>
      </c>
      <c r="B36" s="26">
        <v>26.2</v>
      </c>
      <c r="C36" s="26">
        <v>20</v>
      </c>
      <c r="E36" s="26"/>
      <c r="F36" s="26"/>
    </row>
    <row r="37" spans="1:6" s="20" customFormat="1">
      <c r="A37" s="23">
        <v>44243</v>
      </c>
      <c r="B37" s="26">
        <v>25.1</v>
      </c>
      <c r="C37" s="26">
        <v>21.5</v>
      </c>
      <c r="E37" s="26"/>
      <c r="F37" s="26"/>
    </row>
    <row r="38" spans="1:6" s="20" customFormat="1">
      <c r="A38" s="23">
        <v>44244</v>
      </c>
      <c r="B38" s="26">
        <v>25.6</v>
      </c>
      <c r="C38" s="26">
        <v>21.5</v>
      </c>
      <c r="E38" s="26"/>
      <c r="F38" s="26"/>
    </row>
    <row r="39" spans="1:6" s="20" customFormat="1">
      <c r="A39" s="23">
        <v>44245</v>
      </c>
      <c r="B39" s="26">
        <v>26.1</v>
      </c>
      <c r="C39" s="26">
        <v>22.5</v>
      </c>
      <c r="E39" s="26"/>
      <c r="F39" s="26"/>
    </row>
    <row r="40" spans="1:6" s="20" customFormat="1">
      <c r="A40" s="23">
        <v>44246</v>
      </c>
      <c r="B40" s="26">
        <v>26.9</v>
      </c>
      <c r="C40" s="26">
        <v>22.1</v>
      </c>
      <c r="E40" s="26"/>
      <c r="F40" s="26"/>
    </row>
    <row r="41" spans="1:6" s="20" customFormat="1">
      <c r="A41" s="23">
        <v>44249</v>
      </c>
      <c r="B41" s="26">
        <v>27.6</v>
      </c>
      <c r="C41" s="26">
        <v>23.5</v>
      </c>
      <c r="E41" s="26"/>
      <c r="F41" s="26"/>
    </row>
    <row r="42" spans="1:6" s="20" customFormat="1">
      <c r="A42" s="23">
        <v>44250</v>
      </c>
      <c r="B42" s="26">
        <v>27.2</v>
      </c>
      <c r="C42" s="26">
        <v>23.1</v>
      </c>
      <c r="E42" s="26"/>
      <c r="F42" s="26"/>
    </row>
    <row r="43" spans="1:6" s="20" customFormat="1">
      <c r="A43" s="23">
        <v>44251</v>
      </c>
      <c r="B43" s="26">
        <v>28.9</v>
      </c>
      <c r="C43" s="26">
        <v>21.3</v>
      </c>
      <c r="E43" s="26"/>
      <c r="F43" s="26"/>
    </row>
    <row r="44" spans="1:6" s="20" customFormat="1">
      <c r="A44" s="23">
        <v>44252</v>
      </c>
      <c r="B44" s="26">
        <v>27.9</v>
      </c>
      <c r="C44" s="26">
        <v>28.9</v>
      </c>
      <c r="E44" s="26"/>
      <c r="F44" s="26"/>
    </row>
    <row r="45" spans="1:6" s="20" customFormat="1">
      <c r="A45" s="23">
        <v>44253</v>
      </c>
      <c r="B45" s="26">
        <v>31.3</v>
      </c>
      <c r="C45" s="26">
        <v>28</v>
      </c>
      <c r="E45" s="26"/>
      <c r="F45" s="26"/>
    </row>
    <row r="46" spans="1:6" s="20" customFormat="1">
      <c r="A46" s="23">
        <v>44256</v>
      </c>
      <c r="B46" s="26">
        <v>31.3</v>
      </c>
      <c r="C46" s="26">
        <v>23.4</v>
      </c>
      <c r="E46" s="26"/>
      <c r="F46" s="26"/>
    </row>
    <row r="47" spans="1:6" s="20" customFormat="1">
      <c r="A47" s="23">
        <v>44257</v>
      </c>
      <c r="B47" s="26">
        <v>31</v>
      </c>
      <c r="C47" s="26">
        <v>24.1</v>
      </c>
      <c r="E47" s="26"/>
      <c r="F47" s="26"/>
    </row>
    <row r="48" spans="1:6" s="20" customFormat="1">
      <c r="A48" s="23">
        <v>44258</v>
      </c>
      <c r="B48" s="26">
        <v>28.3</v>
      </c>
      <c r="C48" s="26">
        <v>26.7</v>
      </c>
      <c r="E48" s="26"/>
      <c r="F48" s="26"/>
    </row>
    <row r="49" spans="1:6" s="20" customFormat="1">
      <c r="A49" s="23">
        <v>44259</v>
      </c>
      <c r="B49" s="26">
        <v>29.5</v>
      </c>
      <c r="C49" s="26">
        <v>28.6</v>
      </c>
      <c r="E49" s="26"/>
      <c r="F49" s="26"/>
    </row>
    <row r="50" spans="1:6" s="20" customFormat="1">
      <c r="A50" s="23">
        <v>44260</v>
      </c>
      <c r="B50" s="26">
        <v>29.1</v>
      </c>
      <c r="C50" s="26">
        <v>24.7</v>
      </c>
      <c r="E50" s="26"/>
      <c r="F50" s="26"/>
    </row>
    <row r="51" spans="1:6" s="20" customFormat="1">
      <c r="A51" s="23">
        <v>44263</v>
      </c>
      <c r="B51" s="26">
        <v>29.5</v>
      </c>
      <c r="C51" s="26">
        <v>25.5</v>
      </c>
      <c r="E51" s="26"/>
      <c r="F51" s="26"/>
    </row>
    <row r="52" spans="1:6" s="20" customFormat="1">
      <c r="A52" s="23">
        <v>44264</v>
      </c>
      <c r="B52" s="26">
        <v>29.8</v>
      </c>
      <c r="C52" s="26">
        <v>24</v>
      </c>
      <c r="E52" s="26"/>
      <c r="F52" s="26"/>
    </row>
    <row r="53" spans="1:6" s="20" customFormat="1">
      <c r="A53" s="23">
        <v>44265</v>
      </c>
      <c r="B53" s="26">
        <v>28.9</v>
      </c>
      <c r="C53" s="26">
        <v>22.6</v>
      </c>
      <c r="E53" s="26"/>
      <c r="F53" s="26"/>
    </row>
    <row r="54" spans="1:6" s="20" customFormat="1">
      <c r="A54" s="23">
        <v>44266</v>
      </c>
      <c r="B54" s="26">
        <v>26.5</v>
      </c>
      <c r="C54" s="26">
        <v>21.9</v>
      </c>
      <c r="E54" s="26"/>
      <c r="F54" s="26"/>
    </row>
    <row r="55" spans="1:6" s="20" customFormat="1">
      <c r="A55" s="23">
        <v>44267</v>
      </c>
      <c r="B55" s="26">
        <v>25.6</v>
      </c>
      <c r="C55" s="26">
        <v>20.7</v>
      </c>
      <c r="E55" s="26"/>
      <c r="F55" s="26"/>
    </row>
    <row r="56" spans="1:6" s="20" customFormat="1">
      <c r="A56" s="23">
        <v>44270</v>
      </c>
      <c r="B56" s="26">
        <v>25.9</v>
      </c>
      <c r="C56" s="26">
        <v>20</v>
      </c>
      <c r="E56" s="26"/>
      <c r="F56" s="26"/>
    </row>
    <row r="57" spans="1:6" s="20" customFormat="1">
      <c r="A57" s="23">
        <v>44271</v>
      </c>
      <c r="B57" s="26">
        <v>24.3</v>
      </c>
      <c r="C57" s="26">
        <v>19.8</v>
      </c>
      <c r="E57" s="26"/>
      <c r="F57" s="26"/>
    </row>
    <row r="58" spans="1:6" s="20" customFormat="1">
      <c r="A58" s="23">
        <v>44272</v>
      </c>
      <c r="B58" s="26">
        <v>24.5</v>
      </c>
      <c r="C58" s="26">
        <v>19.2</v>
      </c>
      <c r="E58" s="26"/>
      <c r="F58" s="26"/>
    </row>
    <row r="59" spans="1:6" s="20" customFormat="1">
      <c r="A59" s="23">
        <v>44273</v>
      </c>
      <c r="B59" s="26">
        <v>22.7</v>
      </c>
      <c r="C59" s="26">
        <v>21.6</v>
      </c>
      <c r="E59" s="26"/>
      <c r="F59" s="26"/>
    </row>
    <row r="60" spans="1:6" s="20" customFormat="1">
      <c r="A60" s="23">
        <v>44274</v>
      </c>
      <c r="B60" s="26">
        <v>23.6</v>
      </c>
      <c r="C60" s="26">
        <v>21</v>
      </c>
      <c r="E60" s="26"/>
      <c r="F60" s="26"/>
    </row>
    <row r="61" spans="1:6" s="20" customFormat="1">
      <c r="A61" s="23">
        <v>44277</v>
      </c>
      <c r="B61" s="26">
        <v>23.7</v>
      </c>
      <c r="C61" s="26">
        <v>18.899999999999999</v>
      </c>
      <c r="E61" s="26"/>
      <c r="F61" s="26"/>
    </row>
    <row r="62" spans="1:6" s="20" customFormat="1">
      <c r="A62" s="23">
        <v>44278</v>
      </c>
      <c r="B62" s="26">
        <v>23.2</v>
      </c>
      <c r="C62" s="26">
        <v>20.3</v>
      </c>
      <c r="E62" s="26"/>
      <c r="F62" s="26"/>
    </row>
    <row r="63" spans="1:6" s="20" customFormat="1">
      <c r="A63" s="23">
        <v>44279</v>
      </c>
      <c r="B63" s="26">
        <v>22.7</v>
      </c>
      <c r="C63" s="26">
        <v>21.2</v>
      </c>
      <c r="E63" s="26"/>
      <c r="F63" s="26"/>
    </row>
    <row r="64" spans="1:6" s="20" customFormat="1">
      <c r="A64" s="23">
        <v>44280</v>
      </c>
      <c r="B64" s="26">
        <v>21.7</v>
      </c>
      <c r="C64" s="26">
        <v>19.8</v>
      </c>
      <c r="E64" s="26"/>
      <c r="F64" s="26"/>
    </row>
    <row r="65" spans="1:6" s="20" customFormat="1">
      <c r="A65" s="23">
        <v>44281</v>
      </c>
      <c r="B65" s="26">
        <v>20.399999999999999</v>
      </c>
      <c r="C65" s="26">
        <v>18.899999999999999</v>
      </c>
      <c r="E65" s="26"/>
      <c r="F65" s="26"/>
    </row>
    <row r="66" spans="1:6" s="20" customFormat="1">
      <c r="A66" s="23">
        <v>44284</v>
      </c>
      <c r="B66" s="26">
        <v>21</v>
      </c>
      <c r="C66" s="26">
        <v>20.7</v>
      </c>
      <c r="E66" s="26"/>
      <c r="F66" s="26"/>
    </row>
    <row r="67" spans="1:6" s="20" customFormat="1">
      <c r="A67" s="23">
        <v>44285</v>
      </c>
      <c r="B67" s="26">
        <v>20.6</v>
      </c>
      <c r="C67" s="26">
        <v>19.600000000000001</v>
      </c>
      <c r="E67" s="26"/>
      <c r="F67" s="26"/>
    </row>
    <row r="68" spans="1:6" s="20" customFormat="1">
      <c r="A68" s="23">
        <v>44286</v>
      </c>
      <c r="B68" s="26">
        <v>20.399999999999999</v>
      </c>
      <c r="C68" s="26">
        <v>19.399999999999999</v>
      </c>
      <c r="E68" s="26"/>
      <c r="F68" s="26"/>
    </row>
    <row r="69" spans="1:6" s="20" customFormat="1">
      <c r="A69" s="23">
        <v>44287</v>
      </c>
      <c r="B69" s="26">
        <v>19.899999999999999</v>
      </c>
      <c r="C69" s="26">
        <v>17.3</v>
      </c>
      <c r="E69" s="26"/>
      <c r="F69" s="26"/>
    </row>
    <row r="70" spans="1:6" s="20" customFormat="1">
      <c r="A70" s="23">
        <v>44288</v>
      </c>
      <c r="B70" s="26">
        <v>19.5</v>
      </c>
      <c r="C70" s="26">
        <v>17.3</v>
      </c>
      <c r="E70" s="26"/>
      <c r="F70" s="26"/>
    </row>
    <row r="71" spans="1:6" s="20" customFormat="1">
      <c r="A71" s="23">
        <v>44291</v>
      </c>
      <c r="B71" s="26">
        <v>19</v>
      </c>
      <c r="C71" s="26">
        <v>17.899999999999999</v>
      </c>
      <c r="E71" s="26"/>
      <c r="F71" s="26"/>
    </row>
    <row r="72" spans="1:6" s="20" customFormat="1">
      <c r="A72" s="23">
        <v>44292</v>
      </c>
      <c r="B72" s="26">
        <v>18.3</v>
      </c>
      <c r="C72" s="26">
        <v>18.100000000000001</v>
      </c>
      <c r="E72" s="26"/>
      <c r="F72" s="26"/>
    </row>
    <row r="73" spans="1:6" s="20" customFormat="1">
      <c r="A73" s="23">
        <v>44293</v>
      </c>
      <c r="B73" s="26">
        <v>17.5</v>
      </c>
      <c r="C73" s="26">
        <v>17.2</v>
      </c>
      <c r="E73" s="26"/>
      <c r="F73" s="26"/>
    </row>
    <row r="74" spans="1:6" s="20" customFormat="1">
      <c r="A74" s="23">
        <v>44294</v>
      </c>
      <c r="B74" s="26">
        <v>16.2</v>
      </c>
      <c r="C74" s="26">
        <v>17</v>
      </c>
      <c r="E74" s="26"/>
      <c r="F74" s="26"/>
    </row>
    <row r="75" spans="1:6" s="20" customFormat="1">
      <c r="A75" s="23">
        <v>44295</v>
      </c>
      <c r="B75" s="26">
        <v>16.7</v>
      </c>
      <c r="C75" s="26">
        <v>16.7</v>
      </c>
      <c r="E75" s="26"/>
      <c r="F75" s="26"/>
    </row>
    <row r="76" spans="1:6" s="20" customFormat="1">
      <c r="A76" s="23">
        <v>44298</v>
      </c>
      <c r="B76" s="26">
        <v>16.5</v>
      </c>
      <c r="C76" s="26">
        <v>16.899999999999999</v>
      </c>
      <c r="E76" s="26"/>
      <c r="F76" s="26"/>
    </row>
    <row r="77" spans="1:6" s="20" customFormat="1">
      <c r="A77" s="23">
        <v>44299</v>
      </c>
      <c r="B77" s="26">
        <v>17.100000000000001</v>
      </c>
      <c r="C77" s="26">
        <v>16.7</v>
      </c>
      <c r="E77" s="26"/>
      <c r="F77" s="26"/>
    </row>
    <row r="78" spans="1:6" s="20" customFormat="1">
      <c r="A78" s="23">
        <v>44300</v>
      </c>
      <c r="B78" s="26">
        <v>16.5</v>
      </c>
      <c r="C78" s="26">
        <v>17</v>
      </c>
      <c r="E78" s="26"/>
      <c r="F78" s="26"/>
    </row>
    <row r="79" spans="1:6" s="20" customFormat="1">
      <c r="A79" s="23">
        <v>44301</v>
      </c>
      <c r="B79" s="26">
        <v>17.600000000000001</v>
      </c>
      <c r="C79" s="26">
        <v>16.600000000000001</v>
      </c>
      <c r="E79" s="26"/>
      <c r="F79" s="26"/>
    </row>
    <row r="80" spans="1:6" s="20" customFormat="1">
      <c r="A80" s="23">
        <v>44302</v>
      </c>
      <c r="B80" s="26">
        <v>17.600000000000001</v>
      </c>
      <c r="C80" s="26">
        <v>16.3</v>
      </c>
      <c r="E80" s="26"/>
      <c r="F80" s="26"/>
    </row>
    <row r="81" spans="1:6" s="20" customFormat="1">
      <c r="A81" s="23">
        <v>44305</v>
      </c>
      <c r="B81" s="26">
        <v>18</v>
      </c>
      <c r="C81" s="26">
        <v>17.3</v>
      </c>
      <c r="E81" s="26"/>
      <c r="F81" s="26"/>
    </row>
    <row r="82" spans="1:6" s="20" customFormat="1">
      <c r="A82" s="23">
        <v>44306</v>
      </c>
      <c r="B82" s="26">
        <v>18</v>
      </c>
      <c r="C82" s="26">
        <v>18.7</v>
      </c>
      <c r="E82" s="26"/>
      <c r="F82" s="26"/>
    </row>
    <row r="83" spans="1:6" s="20" customFormat="1">
      <c r="A83" s="23">
        <v>44307</v>
      </c>
      <c r="B83" s="26">
        <v>19</v>
      </c>
      <c r="C83" s="26">
        <v>17.5</v>
      </c>
      <c r="E83" s="26"/>
      <c r="F83" s="26"/>
    </row>
    <row r="84" spans="1:6" s="20" customFormat="1">
      <c r="A84" s="23">
        <v>44308</v>
      </c>
      <c r="B84" s="26">
        <v>17.899999999999999</v>
      </c>
      <c r="C84" s="26">
        <v>18.7</v>
      </c>
      <c r="E84" s="26"/>
      <c r="F84" s="26"/>
    </row>
    <row r="85" spans="1:6" s="20" customFormat="1">
      <c r="A85" s="23">
        <v>44309</v>
      </c>
      <c r="B85" s="26">
        <v>18.3</v>
      </c>
      <c r="C85" s="26">
        <v>17.3</v>
      </c>
      <c r="E85" s="26"/>
      <c r="F85" s="26"/>
    </row>
    <row r="86" spans="1:6" s="20" customFormat="1">
      <c r="A86" s="23">
        <v>44312</v>
      </c>
      <c r="B86" s="26">
        <v>18.399999999999999</v>
      </c>
      <c r="C86" s="26">
        <v>17.600000000000001</v>
      </c>
      <c r="E86" s="26"/>
      <c r="F86" s="26"/>
    </row>
    <row r="87" spans="1:6" s="20" customFormat="1">
      <c r="A87" s="23">
        <v>44313</v>
      </c>
      <c r="B87" s="26">
        <v>18.100000000000001</v>
      </c>
      <c r="C87" s="26">
        <v>17.600000000000001</v>
      </c>
      <c r="E87" s="26"/>
      <c r="F87" s="26"/>
    </row>
    <row r="88" spans="1:6" s="20" customFormat="1">
      <c r="A88" s="23">
        <v>44314</v>
      </c>
      <c r="B88" s="26">
        <v>18.899999999999999</v>
      </c>
      <c r="C88" s="26">
        <v>17.3</v>
      </c>
      <c r="E88" s="26"/>
      <c r="F88" s="26"/>
    </row>
    <row r="89" spans="1:6" s="20" customFormat="1">
      <c r="A89" s="23">
        <v>44315</v>
      </c>
      <c r="B89" s="26">
        <v>18.899999999999999</v>
      </c>
      <c r="C89" s="26">
        <v>17.600000000000001</v>
      </c>
      <c r="E89" s="26"/>
      <c r="F89" s="26"/>
    </row>
    <row r="90" spans="1:6" s="20" customFormat="1">
      <c r="A90" s="23">
        <v>44316</v>
      </c>
      <c r="B90" s="26">
        <v>18.8</v>
      </c>
      <c r="C90" s="26">
        <v>18.600000000000001</v>
      </c>
      <c r="E90" s="26"/>
      <c r="F90" s="26"/>
    </row>
    <row r="91" spans="1:6" s="20" customFormat="1">
      <c r="A91" s="23">
        <v>44319</v>
      </c>
      <c r="B91" s="26">
        <v>18.100000000000001</v>
      </c>
      <c r="C91" s="26">
        <v>18.3</v>
      </c>
      <c r="E91" s="26"/>
      <c r="F91" s="26"/>
    </row>
    <row r="92" spans="1:6" s="20" customFormat="1">
      <c r="A92" s="23">
        <v>44320</v>
      </c>
      <c r="B92" s="26">
        <v>16.899999999999999</v>
      </c>
      <c r="C92" s="26">
        <v>19.5</v>
      </c>
      <c r="E92" s="26"/>
      <c r="F92" s="26"/>
    </row>
    <row r="93" spans="1:6" s="20" customFormat="1">
      <c r="A93" s="23">
        <v>44321</v>
      </c>
      <c r="B93" s="26">
        <v>16.899999999999999</v>
      </c>
      <c r="C93" s="26">
        <v>19.2</v>
      </c>
      <c r="E93" s="26"/>
      <c r="F93" s="26"/>
    </row>
    <row r="94" spans="1:6" s="20" customFormat="1">
      <c r="A94" s="23">
        <v>44322</v>
      </c>
      <c r="B94" s="26">
        <v>17</v>
      </c>
      <c r="C94" s="26">
        <v>18.399999999999999</v>
      </c>
      <c r="E94" s="26"/>
      <c r="F94" s="26"/>
    </row>
    <row r="95" spans="1:6" s="20" customFormat="1">
      <c r="A95" s="23">
        <v>44323</v>
      </c>
      <c r="B95" s="26">
        <v>16.399999999999999</v>
      </c>
      <c r="C95" s="26">
        <v>16.7</v>
      </c>
      <c r="E95" s="26"/>
      <c r="F95" s="26"/>
    </row>
    <row r="96" spans="1:6" s="20" customFormat="1">
      <c r="A96" s="23">
        <v>44326</v>
      </c>
      <c r="B96" s="26">
        <v>17.3</v>
      </c>
      <c r="C96" s="26">
        <v>19.7</v>
      </c>
      <c r="E96" s="26"/>
      <c r="F96" s="26"/>
    </row>
    <row r="97" spans="1:6" s="20" customFormat="1">
      <c r="A97" s="23">
        <v>44327</v>
      </c>
      <c r="B97" s="26">
        <v>20</v>
      </c>
      <c r="C97" s="26">
        <v>21.8</v>
      </c>
      <c r="E97" s="26"/>
      <c r="F97" s="26"/>
    </row>
    <row r="98" spans="1:6" s="20" customFormat="1">
      <c r="A98" s="23">
        <v>44328</v>
      </c>
      <c r="B98" s="26">
        <v>22.2</v>
      </c>
      <c r="C98" s="26">
        <v>27.6</v>
      </c>
      <c r="E98" s="26"/>
      <c r="F98" s="26"/>
    </row>
    <row r="99" spans="1:6" s="20" customFormat="1">
      <c r="A99" s="23">
        <v>44329</v>
      </c>
      <c r="B99" s="26">
        <v>21.9</v>
      </c>
      <c r="C99" s="26">
        <v>23.1</v>
      </c>
      <c r="E99" s="26"/>
      <c r="F99" s="26"/>
    </row>
    <row r="100" spans="1:6" s="20" customFormat="1">
      <c r="A100" s="23">
        <v>44330</v>
      </c>
      <c r="B100" s="26">
        <v>19.3</v>
      </c>
      <c r="C100" s="26">
        <v>18.8</v>
      </c>
      <c r="E100" s="26"/>
      <c r="F100" s="26"/>
    </row>
    <row r="101" spans="1:6" s="20" customFormat="1">
      <c r="A101" s="23">
        <v>44333</v>
      </c>
      <c r="B101" s="26">
        <v>19.3</v>
      </c>
      <c r="C101" s="26">
        <v>19.7</v>
      </c>
      <c r="E101" s="26"/>
      <c r="F101" s="26"/>
    </row>
    <row r="102" spans="1:6" s="20" customFormat="1">
      <c r="A102" s="23">
        <v>44334</v>
      </c>
      <c r="B102" s="26">
        <v>18.2</v>
      </c>
      <c r="C102" s="26">
        <v>21.3</v>
      </c>
      <c r="E102" s="26"/>
      <c r="F102" s="26"/>
    </row>
    <row r="103" spans="1:6" s="20" customFormat="1">
      <c r="A103" s="23">
        <v>44335</v>
      </c>
      <c r="B103" s="26">
        <v>18.2</v>
      </c>
      <c r="C103" s="26">
        <v>22.2</v>
      </c>
      <c r="E103" s="26"/>
      <c r="F103" s="26"/>
    </row>
    <row r="104" spans="1:6" s="20" customFormat="1">
      <c r="A104" s="23">
        <v>44336</v>
      </c>
      <c r="B104" s="26">
        <v>19.100000000000001</v>
      </c>
      <c r="C104" s="26">
        <v>20.7</v>
      </c>
      <c r="E104" s="26"/>
      <c r="F104" s="26"/>
    </row>
    <row r="105" spans="1:6" s="20" customFormat="1">
      <c r="A105" s="23">
        <v>44337</v>
      </c>
      <c r="B105" s="26">
        <v>20.100000000000001</v>
      </c>
      <c r="C105" s="26">
        <v>20.2</v>
      </c>
      <c r="E105" s="26"/>
      <c r="F105" s="26"/>
    </row>
    <row r="106" spans="1:6" s="20" customFormat="1">
      <c r="A106" s="23">
        <v>44340</v>
      </c>
      <c r="B106" s="26">
        <v>20.6</v>
      </c>
      <c r="C106" s="26">
        <v>18.399999999999999</v>
      </c>
      <c r="E106" s="26"/>
      <c r="F106" s="26"/>
    </row>
    <row r="107" spans="1:6" s="20" customFormat="1">
      <c r="A107" s="23">
        <v>44341</v>
      </c>
      <c r="B107" s="26">
        <v>19</v>
      </c>
      <c r="C107" s="26">
        <v>18.8</v>
      </c>
      <c r="E107" s="26"/>
      <c r="F107" s="26"/>
    </row>
    <row r="108" spans="1:6" s="20" customFormat="1">
      <c r="A108" s="23">
        <v>44342</v>
      </c>
      <c r="B108" s="26">
        <v>18.7</v>
      </c>
      <c r="C108" s="26">
        <v>17.399999999999999</v>
      </c>
      <c r="E108" s="26"/>
      <c r="F108" s="26"/>
    </row>
    <row r="109" spans="1:6" s="20" customFormat="1">
      <c r="A109" s="23">
        <v>44343</v>
      </c>
      <c r="B109" s="26">
        <v>18.3</v>
      </c>
      <c r="C109" s="26">
        <v>16.7</v>
      </c>
      <c r="E109" s="26"/>
      <c r="F109" s="26"/>
    </row>
    <row r="110" spans="1:6" s="20" customFormat="1">
      <c r="A110" s="23">
        <v>44344</v>
      </c>
      <c r="B110" s="26">
        <v>17.3</v>
      </c>
      <c r="C110" s="26">
        <v>16.8</v>
      </c>
      <c r="E110" s="26"/>
      <c r="F110" s="26"/>
    </row>
    <row r="111" spans="1:6" s="20" customFormat="1">
      <c r="A111" s="23">
        <v>44347</v>
      </c>
      <c r="B111" s="26">
        <v>17</v>
      </c>
      <c r="C111" s="26">
        <v>16.8</v>
      </c>
      <c r="E111" s="26"/>
      <c r="F111" s="26"/>
    </row>
    <row r="112" spans="1:6" s="20" customFormat="1">
      <c r="A112" s="23">
        <v>44348</v>
      </c>
      <c r="B112" s="26">
        <v>16.5</v>
      </c>
      <c r="C112" s="26">
        <v>17.899999999999999</v>
      </c>
      <c r="E112" s="26"/>
      <c r="F112" s="26"/>
    </row>
    <row r="113" spans="1:6" s="20" customFormat="1">
      <c r="A113" s="23">
        <v>44349</v>
      </c>
      <c r="B113" s="26">
        <v>16.600000000000001</v>
      </c>
      <c r="C113" s="26">
        <v>17.5</v>
      </c>
      <c r="E113" s="26"/>
      <c r="F113" s="26"/>
    </row>
    <row r="114" spans="1:6" s="20" customFormat="1">
      <c r="A114" s="23">
        <v>44350</v>
      </c>
      <c r="B114" s="26">
        <v>17.5</v>
      </c>
      <c r="C114" s="26">
        <v>18</v>
      </c>
      <c r="E114" s="26"/>
      <c r="F114" s="26"/>
    </row>
    <row r="115" spans="1:6" s="20" customFormat="1">
      <c r="A115" s="23">
        <v>44351</v>
      </c>
      <c r="B115" s="26">
        <v>17.399999999999999</v>
      </c>
      <c r="C115" s="26">
        <v>16.399999999999999</v>
      </c>
      <c r="E115" s="26"/>
      <c r="F115" s="26"/>
    </row>
    <row r="116" spans="1:6" s="20" customFormat="1">
      <c r="A116" s="23">
        <v>44354</v>
      </c>
      <c r="B116" s="26">
        <v>17</v>
      </c>
      <c r="C116" s="26">
        <v>16.399999999999999</v>
      </c>
      <c r="E116" s="26"/>
      <c r="F116" s="26"/>
    </row>
    <row r="117" spans="1:6" s="20" customFormat="1">
      <c r="A117" s="23">
        <v>44355</v>
      </c>
      <c r="B117" s="26">
        <v>16.2</v>
      </c>
      <c r="C117" s="26">
        <v>17.100000000000001</v>
      </c>
      <c r="E117" s="26"/>
      <c r="F117" s="26"/>
    </row>
    <row r="118" spans="1:6" s="20" customFormat="1">
      <c r="A118" s="23">
        <v>44356</v>
      </c>
      <c r="B118" s="26">
        <v>16.600000000000001</v>
      </c>
      <c r="C118" s="26">
        <v>17.899999999999999</v>
      </c>
      <c r="E118" s="26"/>
      <c r="F118" s="26"/>
    </row>
    <row r="119" spans="1:6" s="20" customFormat="1">
      <c r="A119" s="23">
        <v>44357</v>
      </c>
      <c r="B119" s="26">
        <v>15.4</v>
      </c>
      <c r="C119" s="26">
        <v>16.100000000000001</v>
      </c>
      <c r="E119" s="26"/>
      <c r="F119" s="26"/>
    </row>
    <row r="120" spans="1:6" s="20" customFormat="1">
      <c r="A120" s="23">
        <v>44358</v>
      </c>
      <c r="B120" s="26">
        <v>14.5</v>
      </c>
      <c r="C120" s="26">
        <v>15.7</v>
      </c>
      <c r="E120" s="26"/>
      <c r="F120" s="26"/>
    </row>
    <row r="121" spans="1:6" s="20" customFormat="1">
      <c r="A121" s="23">
        <v>44361</v>
      </c>
      <c r="B121" s="26">
        <v>14.5</v>
      </c>
      <c r="C121" s="26">
        <v>16.399999999999999</v>
      </c>
      <c r="E121" s="26"/>
      <c r="F121" s="26"/>
    </row>
    <row r="122" spans="1:6" s="20" customFormat="1">
      <c r="A122" s="23">
        <v>44362</v>
      </c>
      <c r="B122" s="26">
        <v>14.3</v>
      </c>
      <c r="C122" s="26">
        <v>17</v>
      </c>
      <c r="E122" s="26"/>
      <c r="F122" s="26"/>
    </row>
    <row r="123" spans="1:6" s="20" customFormat="1">
      <c r="A123" s="23">
        <v>44363</v>
      </c>
      <c r="B123" s="26">
        <v>14.7</v>
      </c>
      <c r="C123" s="26">
        <v>18.2</v>
      </c>
      <c r="E123" s="26"/>
      <c r="F123" s="26"/>
    </row>
    <row r="124" spans="1:6" s="20" customFormat="1">
      <c r="A124" s="23">
        <v>44364</v>
      </c>
      <c r="B124" s="26">
        <v>15</v>
      </c>
      <c r="C124" s="26">
        <v>17.8</v>
      </c>
      <c r="E124" s="26"/>
      <c r="F124" s="26"/>
    </row>
    <row r="125" spans="1:6" s="20" customFormat="1">
      <c r="A125" s="23">
        <v>44365</v>
      </c>
      <c r="B125" s="26">
        <v>14.6</v>
      </c>
      <c r="C125" s="26">
        <v>20.7</v>
      </c>
      <c r="E125" s="26"/>
      <c r="F125" s="26"/>
    </row>
    <row r="126" spans="1:6" s="20" customFormat="1">
      <c r="A126" s="23">
        <v>44368</v>
      </c>
      <c r="B126" s="26">
        <v>16.3</v>
      </c>
      <c r="C126" s="26">
        <v>17.899999999999999</v>
      </c>
      <c r="E126" s="26"/>
      <c r="F126" s="26"/>
    </row>
    <row r="127" spans="1:6" s="20" customFormat="1">
      <c r="A127" s="23">
        <v>44369</v>
      </c>
      <c r="B127" s="26">
        <v>15.1</v>
      </c>
      <c r="C127" s="26">
        <v>16.7</v>
      </c>
      <c r="E127" s="26"/>
      <c r="F127" s="26"/>
    </row>
    <row r="128" spans="1:6" s="20" customFormat="1">
      <c r="A128" s="23">
        <v>44370</v>
      </c>
      <c r="B128" s="26">
        <v>14.8</v>
      </c>
      <c r="C128" s="26">
        <v>16.3</v>
      </c>
      <c r="E128" s="26"/>
      <c r="F128" s="26"/>
    </row>
    <row r="129" spans="1:6" s="20" customFormat="1">
      <c r="A129" s="23">
        <v>44371</v>
      </c>
      <c r="B129" s="26">
        <v>14.8</v>
      </c>
      <c r="C129" s="26">
        <v>16</v>
      </c>
      <c r="E129" s="26"/>
      <c r="F129" s="26"/>
    </row>
    <row r="130" spans="1:6" s="20" customFormat="1">
      <c r="A130" s="23">
        <v>44372</v>
      </c>
      <c r="B130" s="26">
        <v>14.8</v>
      </c>
      <c r="C130" s="26">
        <v>15.6</v>
      </c>
      <c r="E130" s="26"/>
      <c r="F130" s="26"/>
    </row>
    <row r="131" spans="1:6" s="20" customFormat="1">
      <c r="A131" s="23">
        <v>44375</v>
      </c>
      <c r="B131" s="26">
        <v>14.8</v>
      </c>
      <c r="C131" s="26">
        <v>15.8</v>
      </c>
      <c r="E131" s="26"/>
      <c r="F131" s="26"/>
    </row>
    <row r="132" spans="1:6" s="20" customFormat="1">
      <c r="A132" s="23">
        <v>44376</v>
      </c>
      <c r="B132" s="26">
        <v>14.5</v>
      </c>
      <c r="C132" s="26">
        <v>16</v>
      </c>
      <c r="E132" s="26"/>
      <c r="F132" s="26"/>
    </row>
    <row r="133" spans="1:6" s="20" customFormat="1">
      <c r="A133" s="23">
        <v>44377</v>
      </c>
      <c r="B133" s="26">
        <v>14.2</v>
      </c>
      <c r="C133" s="26">
        <v>15.8</v>
      </c>
      <c r="E133" s="26"/>
      <c r="F133" s="26"/>
    </row>
    <row r="134" spans="1:6" s="20" customFormat="1">
      <c r="A134" s="23">
        <v>44378</v>
      </c>
      <c r="B134" s="26">
        <v>14.3</v>
      </c>
      <c r="C134" s="26">
        <v>15.5</v>
      </c>
      <c r="E134" s="26"/>
      <c r="F134" s="26"/>
    </row>
    <row r="135" spans="1:6" s="20" customFormat="1">
      <c r="A135" s="23">
        <v>44379</v>
      </c>
      <c r="B135" s="26">
        <v>13.7</v>
      </c>
      <c r="C135" s="26">
        <v>15.1</v>
      </c>
      <c r="E135" s="26"/>
      <c r="F135" s="26"/>
    </row>
    <row r="136" spans="1:6" s="20" customFormat="1">
      <c r="A136" s="23">
        <v>44382</v>
      </c>
      <c r="B136" s="26">
        <v>13.1</v>
      </c>
      <c r="C136" s="26">
        <v>15.1</v>
      </c>
      <c r="E136" s="26"/>
      <c r="F136" s="26"/>
    </row>
    <row r="137" spans="1:6" s="20" customFormat="1">
      <c r="A137" s="23">
        <v>44383</v>
      </c>
      <c r="B137" s="26">
        <v>12.7</v>
      </c>
      <c r="C137" s="26">
        <v>16.399999999999999</v>
      </c>
      <c r="E137" s="26"/>
      <c r="F137" s="26"/>
    </row>
    <row r="138" spans="1:6" s="20" customFormat="1">
      <c r="A138" s="23">
        <v>44384</v>
      </c>
      <c r="B138" s="26">
        <v>13.3</v>
      </c>
      <c r="C138" s="26">
        <v>16.2</v>
      </c>
      <c r="E138" s="26"/>
      <c r="F138" s="26"/>
    </row>
    <row r="139" spans="1:6" s="20" customFormat="1">
      <c r="A139" s="23">
        <v>44385</v>
      </c>
      <c r="B139" s="26">
        <v>14.2</v>
      </c>
      <c r="C139" s="26">
        <v>19</v>
      </c>
      <c r="E139" s="26"/>
      <c r="F139" s="26"/>
    </row>
    <row r="140" spans="1:6" s="20" customFormat="1">
      <c r="A140" s="23">
        <v>44386</v>
      </c>
      <c r="B140" s="26">
        <v>15.1</v>
      </c>
      <c r="C140" s="26">
        <v>16.2</v>
      </c>
      <c r="E140" s="26"/>
      <c r="F140" s="26"/>
    </row>
    <row r="141" spans="1:6" s="20" customFormat="1">
      <c r="A141" s="23">
        <v>44389</v>
      </c>
      <c r="B141" s="26">
        <v>13.6</v>
      </c>
      <c r="C141" s="26">
        <v>16.2</v>
      </c>
      <c r="E141" s="26"/>
      <c r="F141" s="26"/>
    </row>
    <row r="142" spans="1:6" s="20" customFormat="1">
      <c r="A142" s="23">
        <v>44390</v>
      </c>
      <c r="B142" s="26">
        <v>12.6</v>
      </c>
      <c r="C142" s="26">
        <v>17.100000000000001</v>
      </c>
      <c r="E142" s="26"/>
      <c r="F142" s="26"/>
    </row>
    <row r="143" spans="1:6" s="20" customFormat="1">
      <c r="A143" s="23">
        <v>44391</v>
      </c>
      <c r="B143" s="26">
        <v>13</v>
      </c>
      <c r="C143" s="26">
        <v>16.3</v>
      </c>
      <c r="E143" s="26"/>
      <c r="F143" s="26"/>
    </row>
    <row r="144" spans="1:6" s="20" customFormat="1">
      <c r="A144" s="23">
        <v>44392</v>
      </c>
      <c r="B144" s="26">
        <v>13</v>
      </c>
      <c r="C144" s="26">
        <v>17</v>
      </c>
      <c r="E144" s="26"/>
      <c r="F144" s="26"/>
    </row>
    <row r="145" spans="1:6" s="20" customFormat="1">
      <c r="A145" s="23">
        <v>44393</v>
      </c>
      <c r="B145" s="26">
        <v>13.2</v>
      </c>
      <c r="C145" s="26">
        <v>18.5</v>
      </c>
      <c r="E145" s="26"/>
      <c r="F145" s="26"/>
    </row>
    <row r="146" spans="1:6" s="20" customFormat="1">
      <c r="A146" s="23">
        <v>44396</v>
      </c>
      <c r="B146" s="26">
        <v>15.3</v>
      </c>
      <c r="C146" s="26">
        <v>22.5</v>
      </c>
      <c r="E146" s="26"/>
      <c r="F146" s="26"/>
    </row>
    <row r="147" spans="1:6" s="20" customFormat="1">
      <c r="A147" s="23">
        <v>44397</v>
      </c>
      <c r="B147" s="26">
        <v>15.7</v>
      </c>
      <c r="C147" s="26">
        <v>19.7</v>
      </c>
      <c r="E147" s="26"/>
      <c r="F147" s="26"/>
    </row>
    <row r="148" spans="1:6" s="20" customFormat="1">
      <c r="A148" s="23">
        <v>44398</v>
      </c>
      <c r="B148" s="26">
        <v>16.100000000000001</v>
      </c>
      <c r="C148" s="26">
        <v>17.899999999999999</v>
      </c>
      <c r="E148" s="26"/>
      <c r="F148" s="26"/>
    </row>
    <row r="149" spans="1:6" s="20" customFormat="1">
      <c r="A149" s="23">
        <v>44399</v>
      </c>
      <c r="B149" s="26">
        <v>14.6</v>
      </c>
      <c r="C149" s="26">
        <v>17.7</v>
      </c>
      <c r="E149" s="26"/>
      <c r="F149" s="26"/>
    </row>
    <row r="150" spans="1:6" s="20" customFormat="1">
      <c r="A150" s="23">
        <v>44400</v>
      </c>
      <c r="B150" s="26">
        <v>14.4</v>
      </c>
      <c r="C150" s="26">
        <v>17.2</v>
      </c>
      <c r="E150" s="26"/>
      <c r="F150" s="26"/>
    </row>
    <row r="151" spans="1:6" s="20" customFormat="1">
      <c r="A151" s="23">
        <v>44403</v>
      </c>
      <c r="B151" s="26">
        <v>16.100000000000001</v>
      </c>
      <c r="C151" s="26">
        <v>17.600000000000001</v>
      </c>
      <c r="E151" s="26"/>
      <c r="F151" s="26"/>
    </row>
    <row r="152" spans="1:6" s="20" customFormat="1">
      <c r="A152" s="23">
        <v>44404</v>
      </c>
      <c r="B152" s="26">
        <v>15.8</v>
      </c>
      <c r="C152" s="26">
        <v>19.399999999999999</v>
      </c>
      <c r="E152" s="26"/>
      <c r="F152" s="26"/>
    </row>
    <row r="153" spans="1:6" s="20" customFormat="1">
      <c r="A153" s="23">
        <v>44405</v>
      </c>
      <c r="B153" s="26">
        <v>16.100000000000001</v>
      </c>
      <c r="C153" s="26">
        <v>18.3</v>
      </c>
      <c r="E153" s="26"/>
      <c r="F153" s="26"/>
    </row>
    <row r="154" spans="1:6" s="20" customFormat="1">
      <c r="A154" s="23">
        <v>44406</v>
      </c>
      <c r="B154" s="26">
        <v>15.6</v>
      </c>
      <c r="C154" s="26">
        <v>17.7</v>
      </c>
      <c r="E154" s="26"/>
      <c r="F154" s="26"/>
    </row>
    <row r="155" spans="1:6" s="20" customFormat="1">
      <c r="A155" s="23">
        <v>44407</v>
      </c>
      <c r="B155" s="26">
        <v>17.3</v>
      </c>
      <c r="C155" s="26">
        <v>18.2</v>
      </c>
      <c r="E155" s="26"/>
      <c r="F155" s="26"/>
    </row>
    <row r="156" spans="1:6" s="20" customFormat="1">
      <c r="A156" s="23">
        <v>44410</v>
      </c>
      <c r="B156" s="26">
        <v>15.8</v>
      </c>
      <c r="C156" s="26">
        <v>19.5</v>
      </c>
      <c r="E156" s="26"/>
      <c r="F156" s="26"/>
    </row>
    <row r="157" spans="1:6" s="20" customFormat="1">
      <c r="A157" s="23">
        <v>44411</v>
      </c>
      <c r="B157" s="26">
        <v>14.8</v>
      </c>
      <c r="C157" s="26">
        <v>18</v>
      </c>
      <c r="E157" s="26"/>
      <c r="F157" s="26"/>
    </row>
    <row r="158" spans="1:6" s="20" customFormat="1">
      <c r="A158" s="23">
        <v>44412</v>
      </c>
      <c r="B158" s="26">
        <v>14.8</v>
      </c>
      <c r="C158" s="26">
        <v>18</v>
      </c>
      <c r="E158" s="26"/>
      <c r="F158" s="26"/>
    </row>
    <row r="159" spans="1:6" s="20" customFormat="1">
      <c r="A159" s="23">
        <v>44413</v>
      </c>
      <c r="B159" s="26">
        <v>14.5</v>
      </c>
      <c r="C159" s="26">
        <v>17.3</v>
      </c>
      <c r="E159" s="26"/>
      <c r="F159" s="26"/>
    </row>
    <row r="160" spans="1:6" s="20" customFormat="1">
      <c r="A160" s="23">
        <v>44414</v>
      </c>
      <c r="B160" s="26">
        <v>14.2</v>
      </c>
      <c r="C160" s="26">
        <v>16.2</v>
      </c>
      <c r="E160" s="26"/>
      <c r="F160" s="26"/>
    </row>
    <row r="161" spans="1:6" s="20" customFormat="1">
      <c r="A161" s="23">
        <v>44417</v>
      </c>
      <c r="B161" s="26">
        <v>14.3</v>
      </c>
      <c r="C161" s="26">
        <v>16.7</v>
      </c>
      <c r="E161" s="26"/>
      <c r="F161" s="26"/>
    </row>
    <row r="162" spans="1:6" s="20" customFormat="1">
      <c r="A162" s="23">
        <v>44418</v>
      </c>
      <c r="B162" s="26">
        <v>14.5</v>
      </c>
      <c r="C162" s="26">
        <v>16.8</v>
      </c>
      <c r="E162" s="26"/>
      <c r="F162" s="26"/>
    </row>
    <row r="163" spans="1:6" s="20" customFormat="1">
      <c r="A163" s="23">
        <v>44419</v>
      </c>
      <c r="B163" s="26">
        <v>15.1</v>
      </c>
      <c r="C163" s="26">
        <v>16.100000000000001</v>
      </c>
      <c r="E163" s="26"/>
      <c r="F163" s="26"/>
    </row>
    <row r="164" spans="1:6" s="20" customFormat="1">
      <c r="A164" s="23">
        <v>44420</v>
      </c>
      <c r="B164" s="26">
        <v>14.1</v>
      </c>
      <c r="C164" s="26">
        <v>15.6</v>
      </c>
      <c r="E164" s="26"/>
      <c r="F164" s="26"/>
    </row>
    <row r="165" spans="1:6" s="20" customFormat="1">
      <c r="A165" s="23">
        <v>44421</v>
      </c>
      <c r="B165" s="26">
        <v>15.5</v>
      </c>
      <c r="C165" s="26">
        <v>15.5</v>
      </c>
      <c r="E165" s="26"/>
      <c r="F165" s="26"/>
    </row>
    <row r="166" spans="1:6" s="20" customFormat="1">
      <c r="A166" s="23">
        <v>44424</v>
      </c>
      <c r="B166" s="26">
        <v>15.5</v>
      </c>
      <c r="C166" s="26">
        <v>16.100000000000001</v>
      </c>
      <c r="E166" s="26"/>
      <c r="F166" s="26"/>
    </row>
    <row r="167" spans="1:6" s="20" customFormat="1">
      <c r="A167" s="23">
        <v>44425</v>
      </c>
      <c r="B167" s="26">
        <v>16.3</v>
      </c>
      <c r="C167" s="26">
        <v>17.899999999999999</v>
      </c>
      <c r="E167" s="26"/>
      <c r="F167" s="26"/>
    </row>
    <row r="168" spans="1:6" s="20" customFormat="1">
      <c r="A168" s="23">
        <v>44426</v>
      </c>
      <c r="B168" s="26">
        <v>15.5</v>
      </c>
      <c r="C168" s="26">
        <v>21.6</v>
      </c>
      <c r="E168" s="26"/>
      <c r="F168" s="26"/>
    </row>
    <row r="169" spans="1:6" s="20" customFormat="1">
      <c r="A169" s="23">
        <v>44427</v>
      </c>
      <c r="B169" s="26">
        <v>17.8</v>
      </c>
      <c r="C169" s="26">
        <v>21.7</v>
      </c>
      <c r="E169" s="26"/>
      <c r="F169" s="26"/>
    </row>
    <row r="170" spans="1:6" s="20" customFormat="1">
      <c r="A170" s="23">
        <v>44428</v>
      </c>
      <c r="B170" s="26">
        <v>18.899999999999999</v>
      </c>
      <c r="C170" s="26">
        <v>18.600000000000001</v>
      </c>
      <c r="E170" s="26"/>
      <c r="F170" s="26"/>
    </row>
    <row r="171" spans="1:6" s="20" customFormat="1">
      <c r="A171" s="23">
        <v>44431</v>
      </c>
      <c r="B171" s="26">
        <v>17.3</v>
      </c>
      <c r="C171" s="26">
        <v>17.2</v>
      </c>
      <c r="E171" s="26"/>
      <c r="F171" s="26"/>
    </row>
    <row r="172" spans="1:6" s="20" customFormat="1">
      <c r="A172" s="23">
        <v>44432</v>
      </c>
      <c r="B172" s="26">
        <v>15.6</v>
      </c>
      <c r="C172" s="26">
        <v>17.2</v>
      </c>
      <c r="E172" s="26"/>
      <c r="F172" s="26"/>
    </row>
    <row r="173" spans="1:6" s="20" customFormat="1">
      <c r="A173" s="23">
        <v>44433</v>
      </c>
      <c r="B173" s="26">
        <v>15.5</v>
      </c>
      <c r="C173" s="26">
        <v>16.8</v>
      </c>
      <c r="E173" s="26"/>
      <c r="F173" s="26"/>
    </row>
    <row r="174" spans="1:6" s="20" customFormat="1">
      <c r="A174" s="23">
        <v>44434</v>
      </c>
      <c r="B174" s="26">
        <v>16.2</v>
      </c>
      <c r="C174" s="26">
        <v>18.8</v>
      </c>
      <c r="E174" s="26"/>
      <c r="F174" s="26"/>
    </row>
    <row r="175" spans="1:6" s="20" customFormat="1">
      <c r="A175" s="23">
        <v>44435</v>
      </c>
      <c r="B175" s="26">
        <v>16.2</v>
      </c>
      <c r="C175" s="26">
        <v>16.399999999999999</v>
      </c>
      <c r="E175" s="26"/>
      <c r="F175" s="26"/>
    </row>
    <row r="176" spans="1:6" s="20" customFormat="1">
      <c r="A176" s="23">
        <v>44438</v>
      </c>
      <c r="B176" s="26">
        <v>15.9</v>
      </c>
      <c r="C176" s="26">
        <v>16.2</v>
      </c>
      <c r="E176" s="26"/>
      <c r="F176" s="26"/>
    </row>
    <row r="177" spans="1:6" s="20" customFormat="1">
      <c r="A177" s="23">
        <v>44439</v>
      </c>
      <c r="B177" s="26">
        <v>14.8</v>
      </c>
      <c r="C177" s="26">
        <v>16.5</v>
      </c>
      <c r="E177" s="26"/>
      <c r="F177" s="26"/>
    </row>
    <row r="178" spans="1:6" s="20" customFormat="1">
      <c r="A178" s="23">
        <v>44440</v>
      </c>
      <c r="B178" s="26">
        <v>15</v>
      </c>
      <c r="C178" s="26">
        <v>16.100000000000001</v>
      </c>
      <c r="E178" s="26"/>
      <c r="F178" s="26"/>
    </row>
    <row r="179" spans="1:6" s="20" customFormat="1">
      <c r="A179" s="23">
        <v>44441</v>
      </c>
      <c r="B179" s="26">
        <v>15.3</v>
      </c>
      <c r="C179" s="26">
        <v>16.399999999999999</v>
      </c>
      <c r="E179" s="26"/>
      <c r="F179" s="26"/>
    </row>
    <row r="180" spans="1:6" s="20" customFormat="1">
      <c r="A180" s="23">
        <v>44442</v>
      </c>
      <c r="B180" s="26">
        <v>14.6</v>
      </c>
      <c r="C180" s="26">
        <v>16.399999999999999</v>
      </c>
      <c r="E180" s="26"/>
      <c r="F180" s="26"/>
    </row>
    <row r="181" spans="1:6" s="20" customFormat="1">
      <c r="A181" s="23">
        <v>44445</v>
      </c>
      <c r="B181" s="26">
        <v>14.2</v>
      </c>
      <c r="C181" s="26">
        <v>16.399999999999999</v>
      </c>
      <c r="E181" s="26"/>
      <c r="F181" s="26"/>
    </row>
    <row r="182" spans="1:6" s="20" customFormat="1">
      <c r="A182" s="23">
        <v>44446</v>
      </c>
      <c r="B182" s="26">
        <v>14.2</v>
      </c>
      <c r="C182" s="26">
        <v>18.100000000000001</v>
      </c>
      <c r="E182" s="26"/>
      <c r="F182" s="26"/>
    </row>
    <row r="183" spans="1:6" s="20" customFormat="1">
      <c r="A183" s="23">
        <v>44447</v>
      </c>
      <c r="B183" s="26">
        <v>14.7</v>
      </c>
      <c r="C183" s="26">
        <v>18</v>
      </c>
      <c r="E183" s="26"/>
      <c r="F183" s="26"/>
    </row>
    <row r="184" spans="1:6" s="20" customFormat="1">
      <c r="A184" s="23">
        <v>44448</v>
      </c>
      <c r="B184" s="26">
        <v>16</v>
      </c>
      <c r="C184" s="26">
        <v>18.8</v>
      </c>
      <c r="E184" s="26"/>
      <c r="F184" s="26"/>
    </row>
    <row r="185" spans="1:6" s="20" customFormat="1">
      <c r="A185" s="23">
        <v>44449</v>
      </c>
      <c r="B185" s="26">
        <v>15.2</v>
      </c>
      <c r="C185" s="26">
        <v>21</v>
      </c>
      <c r="E185" s="26"/>
      <c r="F185" s="26"/>
    </row>
    <row r="186" spans="1:6" s="20" customFormat="1">
      <c r="A186" s="23">
        <v>44452</v>
      </c>
      <c r="B186" s="26">
        <v>15.3</v>
      </c>
      <c r="C186" s="26">
        <v>19.399999999999999</v>
      </c>
      <c r="E186" s="26"/>
      <c r="F186" s="26"/>
    </row>
    <row r="187" spans="1:6" s="20" customFormat="1">
      <c r="A187" s="23">
        <v>44453</v>
      </c>
      <c r="B187" s="26">
        <v>14.7</v>
      </c>
      <c r="C187" s="26">
        <v>19.5</v>
      </c>
      <c r="E187" s="26"/>
      <c r="F187" s="26"/>
    </row>
    <row r="188" spans="1:6" s="20" customFormat="1">
      <c r="A188" s="23">
        <v>44454</v>
      </c>
      <c r="B188" s="26">
        <v>14.7</v>
      </c>
      <c r="C188" s="26">
        <v>18.2</v>
      </c>
      <c r="E188" s="26"/>
      <c r="F188" s="26"/>
    </row>
    <row r="189" spans="1:6" s="20" customFormat="1">
      <c r="A189" s="23">
        <v>44455</v>
      </c>
      <c r="B189" s="26">
        <v>15.4</v>
      </c>
      <c r="C189" s="26">
        <v>18.7</v>
      </c>
      <c r="E189" s="26"/>
      <c r="F189" s="26"/>
    </row>
    <row r="190" spans="1:6" s="20" customFormat="1">
      <c r="A190" s="23">
        <v>44456</v>
      </c>
      <c r="B190" s="26">
        <v>15.5</v>
      </c>
      <c r="C190" s="26">
        <v>20.8</v>
      </c>
      <c r="E190" s="26"/>
      <c r="F190" s="26"/>
    </row>
    <row r="191" spans="1:6" s="20" customFormat="1">
      <c r="A191" s="23">
        <v>44459</v>
      </c>
      <c r="B191" s="26">
        <v>15.5</v>
      </c>
      <c r="C191" s="26">
        <v>25.7</v>
      </c>
      <c r="E191" s="26"/>
      <c r="F191" s="26"/>
    </row>
    <row r="192" spans="1:6" s="20" customFormat="1">
      <c r="A192" s="23">
        <v>44460</v>
      </c>
      <c r="B192" s="26">
        <v>15.5</v>
      </c>
      <c r="C192" s="26">
        <v>24.4</v>
      </c>
      <c r="E192" s="26"/>
      <c r="F192" s="26"/>
    </row>
    <row r="193" spans="1:6" s="20" customFormat="1">
      <c r="A193" s="23">
        <v>44461</v>
      </c>
      <c r="B193" s="26">
        <v>15.5</v>
      </c>
      <c r="C193" s="26">
        <v>20.9</v>
      </c>
      <c r="E193" s="26"/>
      <c r="F193" s="26"/>
    </row>
    <row r="194" spans="1:6" s="20" customFormat="1">
      <c r="A194" s="23">
        <v>44462</v>
      </c>
      <c r="B194" s="26">
        <v>16.7</v>
      </c>
      <c r="C194" s="26">
        <v>18.600000000000001</v>
      </c>
      <c r="E194" s="26"/>
      <c r="F194" s="26"/>
    </row>
    <row r="195" spans="1:6" s="20" customFormat="1">
      <c r="A195" s="23">
        <v>44463</v>
      </c>
      <c r="B195" s="26">
        <v>16.3</v>
      </c>
      <c r="C195" s="26">
        <v>17.8</v>
      </c>
      <c r="E195" s="26"/>
      <c r="F195" s="26"/>
    </row>
    <row r="196" spans="1:6" s="20" customFormat="1">
      <c r="A196" s="23">
        <v>44466</v>
      </c>
      <c r="B196" s="26">
        <v>15.9</v>
      </c>
      <c r="C196" s="26">
        <v>18.8</v>
      </c>
      <c r="E196" s="26"/>
      <c r="F196" s="26"/>
    </row>
    <row r="197" spans="1:6" s="20" customFormat="1">
      <c r="A197" s="23">
        <v>44467</v>
      </c>
      <c r="B197" s="26">
        <v>16.5</v>
      </c>
      <c r="C197" s="26">
        <v>23.3</v>
      </c>
      <c r="E197" s="26"/>
      <c r="F197" s="26"/>
    </row>
    <row r="198" spans="1:6" s="20" customFormat="1">
      <c r="A198" s="23">
        <v>44468</v>
      </c>
      <c r="B198" s="26">
        <v>17.899999999999999</v>
      </c>
      <c r="C198" s="26">
        <v>22.6</v>
      </c>
      <c r="E198" s="26"/>
      <c r="F198" s="26"/>
    </row>
    <row r="199" spans="1:6" s="20" customFormat="1">
      <c r="A199" s="23">
        <v>44469</v>
      </c>
      <c r="B199" s="26">
        <v>17.399999999999999</v>
      </c>
      <c r="C199" s="26">
        <v>23.1</v>
      </c>
      <c r="E199" s="26"/>
      <c r="F199" s="26"/>
    </row>
    <row r="200" spans="1:6" s="20" customFormat="1">
      <c r="A200" s="23">
        <v>44470</v>
      </c>
      <c r="B200" s="26">
        <v>18.899999999999999</v>
      </c>
      <c r="C200" s="26">
        <v>21.2</v>
      </c>
      <c r="E200" s="26"/>
      <c r="F200" s="26"/>
    </row>
    <row r="201" spans="1:6" s="20" customFormat="1">
      <c r="A201" s="23">
        <v>44473</v>
      </c>
      <c r="B201" s="26">
        <v>18.899999999999999</v>
      </c>
      <c r="C201" s="26">
        <v>23</v>
      </c>
      <c r="E201" s="26"/>
      <c r="F201" s="26"/>
    </row>
    <row r="202" spans="1:6" s="20" customFormat="1">
      <c r="A202" s="23">
        <v>44474</v>
      </c>
      <c r="B202" s="26">
        <v>21.2</v>
      </c>
      <c r="C202" s="26">
        <v>21.3</v>
      </c>
      <c r="E202" s="26"/>
      <c r="F202" s="26"/>
    </row>
    <row r="203" spans="1:6" s="20" customFormat="1">
      <c r="A203" s="23">
        <v>44475</v>
      </c>
      <c r="B203" s="26">
        <v>21.8</v>
      </c>
      <c r="C203" s="26">
        <v>21</v>
      </c>
      <c r="E203" s="26"/>
      <c r="F203" s="26"/>
    </row>
    <row r="204" spans="1:6" s="20" customFormat="1">
      <c r="A204" s="23">
        <v>44476</v>
      </c>
      <c r="B204" s="26">
        <v>20.5</v>
      </c>
      <c r="C204" s="26">
        <v>19.5</v>
      </c>
      <c r="E204" s="26"/>
      <c r="F204" s="26"/>
    </row>
    <row r="205" spans="1:6" s="20" customFormat="1">
      <c r="A205" s="23">
        <v>44477</v>
      </c>
      <c r="B205" s="26">
        <v>20.5</v>
      </c>
      <c r="C205" s="26">
        <v>18.8</v>
      </c>
      <c r="E205" s="26"/>
      <c r="F205" s="26"/>
    </row>
    <row r="206" spans="1:6" s="20" customFormat="1">
      <c r="A206" s="23">
        <v>44480</v>
      </c>
      <c r="B206" s="26">
        <v>20.5</v>
      </c>
      <c r="C206" s="26">
        <v>20</v>
      </c>
      <c r="E206" s="26"/>
      <c r="F206" s="26"/>
    </row>
    <row r="207" spans="1:6" s="20" customFormat="1">
      <c r="A207" s="23">
        <v>44481</v>
      </c>
      <c r="B207" s="26">
        <v>22.4</v>
      </c>
      <c r="C207" s="26">
        <v>19.899999999999999</v>
      </c>
      <c r="E207" s="26"/>
      <c r="F207" s="26"/>
    </row>
    <row r="208" spans="1:6" s="20" customFormat="1">
      <c r="A208" s="23">
        <v>44482</v>
      </c>
      <c r="B208" s="26">
        <v>20.5</v>
      </c>
      <c r="C208" s="26">
        <v>18.600000000000001</v>
      </c>
      <c r="E208" s="26"/>
      <c r="F208" s="26"/>
    </row>
    <row r="209" spans="1:6" s="20" customFormat="1">
      <c r="A209" s="23">
        <v>44483</v>
      </c>
      <c r="B209" s="26">
        <v>18.2</v>
      </c>
      <c r="C209" s="26">
        <v>16.899999999999999</v>
      </c>
      <c r="E209" s="26"/>
      <c r="F209" s="26"/>
    </row>
    <row r="210" spans="1:6" s="20" customFormat="1">
      <c r="A210" s="23">
        <v>44484</v>
      </c>
      <c r="B210" s="26">
        <v>17</v>
      </c>
      <c r="C210" s="26">
        <v>16.3</v>
      </c>
      <c r="E210" s="26"/>
      <c r="F210" s="26"/>
    </row>
    <row r="211" spans="1:6" s="20" customFormat="1">
      <c r="A211" s="23">
        <v>44487</v>
      </c>
      <c r="B211" s="26">
        <v>18</v>
      </c>
      <c r="C211" s="26">
        <v>16.3</v>
      </c>
      <c r="E211" s="26"/>
      <c r="F211" s="26"/>
    </row>
    <row r="212" spans="1:6" s="20" customFormat="1">
      <c r="A212" s="23">
        <v>44488</v>
      </c>
      <c r="B212" s="26">
        <v>17.2</v>
      </c>
      <c r="C212" s="26">
        <v>15.7</v>
      </c>
      <c r="E212" s="26"/>
      <c r="F212" s="26"/>
    </row>
    <row r="213" spans="1:6" s="20" customFormat="1">
      <c r="A213" s="23">
        <v>44489</v>
      </c>
      <c r="B213" s="26">
        <v>17.7</v>
      </c>
      <c r="C213" s="26">
        <v>15.5</v>
      </c>
      <c r="E213" s="26"/>
      <c r="F213" s="26"/>
    </row>
    <row r="214" spans="1:6" s="20" customFormat="1">
      <c r="A214" s="23">
        <v>44490</v>
      </c>
      <c r="B214" s="26">
        <v>17.7</v>
      </c>
      <c r="C214" s="26">
        <v>15</v>
      </c>
      <c r="E214" s="26"/>
      <c r="F214" s="26"/>
    </row>
    <row r="215" spans="1:6" s="20" customFormat="1">
      <c r="A215" s="23">
        <v>44491</v>
      </c>
      <c r="B215" s="26">
        <v>17.2</v>
      </c>
      <c r="C215" s="26">
        <v>15.4</v>
      </c>
      <c r="E215" s="26"/>
      <c r="F215" s="26"/>
    </row>
    <row r="216" spans="1:6" s="20" customFormat="1">
      <c r="A216" s="23">
        <v>44494</v>
      </c>
      <c r="B216" s="26">
        <v>17</v>
      </c>
      <c r="C216" s="26">
        <v>15.2</v>
      </c>
      <c r="E216" s="26"/>
      <c r="F216" s="26"/>
    </row>
    <row r="217" spans="1:6" s="20" customFormat="1">
      <c r="A217" s="23">
        <v>44495</v>
      </c>
      <c r="B217" s="26">
        <v>16.100000000000001</v>
      </c>
      <c r="C217" s="26">
        <v>16</v>
      </c>
      <c r="E217" s="26"/>
      <c r="F217" s="26"/>
    </row>
    <row r="218" spans="1:6" s="20" customFormat="1">
      <c r="A218" s="23">
        <v>44496</v>
      </c>
      <c r="B218" s="26">
        <v>16.899999999999999</v>
      </c>
      <c r="C218" s="26">
        <v>17</v>
      </c>
      <c r="E218" s="26"/>
      <c r="F218" s="26"/>
    </row>
    <row r="219" spans="1:6" s="20" customFormat="1">
      <c r="A219" s="23">
        <v>44497</v>
      </c>
      <c r="B219" s="26">
        <v>17.100000000000001</v>
      </c>
      <c r="C219" s="26">
        <v>16.5</v>
      </c>
      <c r="E219" s="26"/>
      <c r="F219" s="26"/>
    </row>
    <row r="220" spans="1:6" s="20" customFormat="1">
      <c r="A220" s="23">
        <v>44498</v>
      </c>
      <c r="B220" s="26">
        <v>18.600000000000001</v>
      </c>
      <c r="C220" s="26">
        <v>16.3</v>
      </c>
      <c r="E220" s="26"/>
      <c r="F220" s="26"/>
    </row>
    <row r="221" spans="1:6" s="20" customFormat="1">
      <c r="A221" s="23">
        <v>44501</v>
      </c>
      <c r="B221" s="26">
        <v>18.3</v>
      </c>
      <c r="C221" s="26">
        <v>16.399999999999999</v>
      </c>
      <c r="E221" s="26"/>
      <c r="F221" s="26"/>
    </row>
    <row r="222" spans="1:6" s="20" customFormat="1">
      <c r="A222" s="23">
        <v>44502</v>
      </c>
      <c r="B222" s="26">
        <v>17.3</v>
      </c>
      <c r="C222" s="26">
        <v>16</v>
      </c>
      <c r="E222" s="26"/>
      <c r="F222" s="26"/>
    </row>
    <row r="223" spans="1:6" s="20" customFormat="1">
      <c r="A223" s="23">
        <v>44503</v>
      </c>
      <c r="B223" s="26">
        <v>18.399999999999999</v>
      </c>
      <c r="C223" s="26">
        <v>15.1</v>
      </c>
      <c r="E223" s="26"/>
      <c r="F223" s="26"/>
    </row>
    <row r="224" spans="1:6" s="20" customFormat="1">
      <c r="A224" s="23">
        <v>44504</v>
      </c>
      <c r="B224" s="26">
        <v>17.600000000000001</v>
      </c>
      <c r="C224" s="26">
        <v>15.4</v>
      </c>
      <c r="E224" s="26"/>
      <c r="F224" s="26"/>
    </row>
    <row r="225" spans="1:6" s="20" customFormat="1">
      <c r="A225" s="23">
        <v>44505</v>
      </c>
      <c r="B225" s="26">
        <v>18</v>
      </c>
      <c r="C225" s="26">
        <v>16.5</v>
      </c>
      <c r="E225" s="26"/>
      <c r="F225" s="26"/>
    </row>
    <row r="226" spans="1:6" s="20" customFormat="1">
      <c r="A226" s="23">
        <v>44508</v>
      </c>
      <c r="B226" s="26">
        <v>18.2</v>
      </c>
      <c r="C226" s="26">
        <v>17.2</v>
      </c>
      <c r="E226" s="26"/>
      <c r="F226" s="26"/>
    </row>
    <row r="227" spans="1:6" s="20" customFormat="1">
      <c r="A227" s="23">
        <v>44509</v>
      </c>
      <c r="B227" s="26">
        <v>18</v>
      </c>
      <c r="C227" s="26">
        <v>17.8</v>
      </c>
      <c r="E227" s="26"/>
      <c r="F227" s="26"/>
    </row>
    <row r="228" spans="1:6" s="20" customFormat="1">
      <c r="A228" s="23">
        <v>44510</v>
      </c>
      <c r="B228" s="26">
        <v>18.2</v>
      </c>
      <c r="C228" s="26">
        <v>18.7</v>
      </c>
      <c r="E228" s="26"/>
      <c r="F228" s="26"/>
    </row>
    <row r="229" spans="1:6" s="20" customFormat="1">
      <c r="A229" s="23">
        <v>44511</v>
      </c>
      <c r="B229" s="26">
        <v>17</v>
      </c>
      <c r="C229" s="26">
        <v>17.7</v>
      </c>
      <c r="E229" s="26"/>
      <c r="F229" s="26"/>
    </row>
    <row r="230" spans="1:6" s="20" customFormat="1">
      <c r="A230" s="23">
        <v>44512</v>
      </c>
      <c r="B230" s="26">
        <v>16.2</v>
      </c>
      <c r="C230" s="26">
        <v>16.3</v>
      </c>
      <c r="E230" s="26"/>
      <c r="F230" s="26"/>
    </row>
    <row r="231" spans="1:6" s="20" customFormat="1">
      <c r="A231" s="23">
        <v>44515</v>
      </c>
      <c r="B231" s="26">
        <v>15.9</v>
      </c>
      <c r="C231" s="26">
        <v>16.5</v>
      </c>
      <c r="E231" s="26"/>
      <c r="F231" s="26"/>
    </row>
    <row r="232" spans="1:6" s="20" customFormat="1">
      <c r="A232" s="23">
        <v>44516</v>
      </c>
      <c r="B232" s="26">
        <v>16</v>
      </c>
      <c r="C232" s="26">
        <v>16.399999999999999</v>
      </c>
      <c r="E232" s="26"/>
      <c r="F232" s="26"/>
    </row>
    <row r="233" spans="1:6" s="20" customFormat="1">
      <c r="A233" s="23">
        <v>44517</v>
      </c>
      <c r="B233" s="26">
        <v>16.5</v>
      </c>
      <c r="C233" s="26">
        <v>17.100000000000001</v>
      </c>
      <c r="E233" s="26"/>
      <c r="F233" s="26"/>
    </row>
    <row r="234" spans="1:6" s="20" customFormat="1">
      <c r="A234" s="23">
        <v>44518</v>
      </c>
      <c r="B234" s="26">
        <v>16.7</v>
      </c>
      <c r="C234" s="26">
        <v>17.600000000000001</v>
      </c>
      <c r="E234" s="26"/>
      <c r="F234" s="26"/>
    </row>
    <row r="235" spans="1:6" s="20" customFormat="1">
      <c r="A235" s="23">
        <v>44519</v>
      </c>
      <c r="B235" s="26">
        <v>16.3</v>
      </c>
      <c r="C235" s="26">
        <v>17.899999999999999</v>
      </c>
      <c r="E235" s="26"/>
      <c r="F235" s="26"/>
    </row>
    <row r="236" spans="1:6" s="20" customFormat="1">
      <c r="A236" s="23">
        <v>44522</v>
      </c>
      <c r="B236" s="26">
        <v>16.2</v>
      </c>
      <c r="C236" s="26">
        <v>19.2</v>
      </c>
      <c r="E236" s="26"/>
      <c r="F236" s="26"/>
    </row>
    <row r="237" spans="1:6" s="20" customFormat="1">
      <c r="A237" s="23">
        <v>44523</v>
      </c>
      <c r="B237" s="26">
        <v>16.5</v>
      </c>
      <c r="C237" s="26">
        <v>19.399999999999999</v>
      </c>
      <c r="E237" s="26"/>
      <c r="F237" s="26"/>
    </row>
    <row r="238" spans="1:6" s="20" customFormat="1">
      <c r="A238" s="23">
        <v>44524</v>
      </c>
      <c r="B238" s="26">
        <v>16.3</v>
      </c>
      <c r="C238" s="26">
        <v>18.600000000000001</v>
      </c>
      <c r="E238" s="26"/>
      <c r="F238" s="26"/>
    </row>
    <row r="239" spans="1:6" s="20" customFormat="1">
      <c r="A239" s="23">
        <v>44525</v>
      </c>
      <c r="B239" s="26">
        <v>16.2</v>
      </c>
      <c r="C239" s="26">
        <v>18.600000000000001</v>
      </c>
      <c r="E239" s="26"/>
      <c r="F239" s="26"/>
    </row>
    <row r="240" spans="1:6" s="20" customFormat="1">
      <c r="A240" s="23">
        <v>44526</v>
      </c>
      <c r="B240" s="26">
        <v>18</v>
      </c>
      <c r="C240" s="26">
        <v>28.6</v>
      </c>
      <c r="E240" s="26"/>
      <c r="F240" s="26"/>
    </row>
    <row r="241" spans="1:6" s="20" customFormat="1">
      <c r="A241" s="23">
        <v>44529</v>
      </c>
      <c r="B241" s="26">
        <v>20.9</v>
      </c>
      <c r="C241" s="26">
        <v>23</v>
      </c>
      <c r="E241" s="26"/>
      <c r="F241" s="26"/>
    </row>
    <row r="242" spans="1:6" s="20" customFormat="1">
      <c r="A242" s="23">
        <v>44530</v>
      </c>
      <c r="B242" s="26">
        <v>23.2</v>
      </c>
      <c r="C242" s="26">
        <v>27.2</v>
      </c>
      <c r="E242" s="26"/>
      <c r="F242" s="26"/>
    </row>
    <row r="243" spans="1:6" s="20" customFormat="1">
      <c r="A243" s="23">
        <v>44531</v>
      </c>
      <c r="B243" s="26">
        <v>20.6</v>
      </c>
      <c r="C243" s="26">
        <v>31.1</v>
      </c>
      <c r="E243" s="26"/>
      <c r="F243" s="26"/>
    </row>
    <row r="244" spans="1:6" s="20" customFormat="1">
      <c r="A244" s="23">
        <v>44532</v>
      </c>
      <c r="B244" s="26">
        <v>21</v>
      </c>
      <c r="C244" s="26">
        <v>28</v>
      </c>
      <c r="E244" s="26"/>
      <c r="F244" s="26"/>
    </row>
    <row r="245" spans="1:6" s="20" customFormat="1">
      <c r="A245" s="23">
        <v>44533</v>
      </c>
      <c r="B245" s="26">
        <v>20.100000000000001</v>
      </c>
      <c r="C245" s="26">
        <v>30.7</v>
      </c>
      <c r="E245" s="26"/>
      <c r="F245" s="26"/>
    </row>
    <row r="246" spans="1:6" s="20" customFormat="1">
      <c r="A246" s="23">
        <v>44536</v>
      </c>
      <c r="B246" s="26">
        <v>20.9</v>
      </c>
      <c r="C246" s="26">
        <v>27.2</v>
      </c>
      <c r="E246" s="26"/>
      <c r="F246" s="26"/>
    </row>
    <row r="247" spans="1:6" s="20" customFormat="1">
      <c r="A247" s="23">
        <v>44537</v>
      </c>
      <c r="B247" s="26">
        <v>18.5</v>
      </c>
      <c r="C247" s="26">
        <v>21.9</v>
      </c>
      <c r="E247" s="26"/>
      <c r="F247" s="26"/>
    </row>
    <row r="248" spans="1:6" s="20" customFormat="1">
      <c r="A248" s="23">
        <v>44538</v>
      </c>
      <c r="B248" s="26">
        <v>17.7</v>
      </c>
      <c r="C248" s="26">
        <v>19.899999999999999</v>
      </c>
      <c r="E248" s="26"/>
      <c r="F248" s="26"/>
    </row>
    <row r="249" spans="1:6" s="20" customFormat="1">
      <c r="A249" s="23">
        <v>44539</v>
      </c>
      <c r="B249" s="26">
        <v>16.7</v>
      </c>
      <c r="C249" s="26">
        <v>21.6</v>
      </c>
      <c r="E249" s="26"/>
      <c r="F249" s="26"/>
    </row>
    <row r="250" spans="1:6" s="20" customFormat="1">
      <c r="A250" s="23">
        <v>44540</v>
      </c>
      <c r="B250" s="26">
        <v>17.399999999999999</v>
      </c>
      <c r="C250" s="26">
        <v>18.7</v>
      </c>
      <c r="E250" s="26"/>
      <c r="F250" s="26"/>
    </row>
    <row r="251" spans="1:6" s="20" customFormat="1">
      <c r="A251" s="23">
        <v>44543</v>
      </c>
      <c r="B251" s="26">
        <v>18</v>
      </c>
      <c r="C251" s="26">
        <v>20.3</v>
      </c>
      <c r="E251" s="26"/>
      <c r="F251" s="26"/>
    </row>
    <row r="252" spans="1:6" s="20" customFormat="1">
      <c r="A252" s="23">
        <v>44544</v>
      </c>
      <c r="B252" s="26">
        <v>18.399999999999999</v>
      </c>
      <c r="C252" s="26">
        <v>21.9</v>
      </c>
      <c r="E252" s="26"/>
      <c r="F252" s="26"/>
    </row>
    <row r="253" spans="1:6" s="20" customFormat="1">
      <c r="A253" s="23">
        <v>44545</v>
      </c>
      <c r="B253" s="26">
        <v>18.399999999999999</v>
      </c>
      <c r="C253" s="26">
        <v>19.3</v>
      </c>
      <c r="E253" s="26"/>
      <c r="F253" s="26"/>
    </row>
    <row r="254" spans="1:6" s="20" customFormat="1">
      <c r="A254" s="23">
        <v>44546</v>
      </c>
      <c r="B254" s="26">
        <v>17</v>
      </c>
      <c r="C254" s="26">
        <v>20.6</v>
      </c>
      <c r="E254" s="26"/>
      <c r="F254" s="26"/>
    </row>
    <row r="255" spans="1:6" s="20" customFormat="1">
      <c r="A255" s="23">
        <v>44547</v>
      </c>
      <c r="B255" s="26">
        <v>17</v>
      </c>
      <c r="C255" s="26">
        <v>21.6</v>
      </c>
      <c r="E255" s="26"/>
      <c r="F255" s="26"/>
    </row>
    <row r="256" spans="1:6" s="20" customFormat="1">
      <c r="A256" s="23">
        <v>44550</v>
      </c>
      <c r="B256" s="26">
        <v>19.5</v>
      </c>
      <c r="C256" s="26">
        <v>22.9</v>
      </c>
      <c r="E256" s="26"/>
      <c r="F256" s="26"/>
    </row>
    <row r="257" spans="1:6" s="20" customFormat="1">
      <c r="A257" s="23">
        <v>44551</v>
      </c>
      <c r="B257" s="26">
        <v>18.3</v>
      </c>
      <c r="C257" s="26">
        <v>21</v>
      </c>
      <c r="E257" s="26"/>
      <c r="F257" s="26"/>
    </row>
    <row r="258" spans="1:6" s="20" customFormat="1">
      <c r="A258" s="23">
        <v>44552</v>
      </c>
      <c r="B258" s="26">
        <v>17.399999999999999</v>
      </c>
      <c r="C258" s="26">
        <v>18.600000000000001</v>
      </c>
      <c r="E258" s="26"/>
      <c r="F258" s="26"/>
    </row>
    <row r="259" spans="1:6" s="20" customFormat="1">
      <c r="A259" s="23">
        <v>44553</v>
      </c>
      <c r="B259" s="26">
        <v>16.899999999999999</v>
      </c>
      <c r="C259" s="26">
        <v>18</v>
      </c>
      <c r="E259" s="26"/>
      <c r="F259" s="26"/>
    </row>
    <row r="260" spans="1:6" s="20" customFormat="1">
      <c r="A260" s="23">
        <v>44554</v>
      </c>
      <c r="B260" s="26">
        <v>16.5</v>
      </c>
      <c r="C260" s="26">
        <v>18</v>
      </c>
      <c r="E260" s="26"/>
      <c r="F260" s="26"/>
    </row>
    <row r="261" spans="1:6" s="20" customFormat="1">
      <c r="A261" s="23">
        <v>44557</v>
      </c>
      <c r="B261" s="26">
        <v>17.5</v>
      </c>
      <c r="C261" s="26">
        <v>17.7</v>
      </c>
      <c r="E261" s="26"/>
      <c r="F261" s="26"/>
    </row>
    <row r="262" spans="1:6" s="20" customFormat="1">
      <c r="A262" s="23">
        <v>44558</v>
      </c>
      <c r="B262" s="26">
        <v>17.100000000000001</v>
      </c>
      <c r="C262" s="26">
        <v>17.5</v>
      </c>
      <c r="E262" s="26"/>
      <c r="F262" s="26"/>
    </row>
    <row r="263" spans="1:6" s="20" customFormat="1">
      <c r="A263" s="23">
        <v>44559</v>
      </c>
      <c r="B263" s="26">
        <v>16.600000000000001</v>
      </c>
      <c r="C263" s="26">
        <v>17</v>
      </c>
      <c r="E263" s="26"/>
      <c r="F263" s="26"/>
    </row>
    <row r="264" spans="1:6" s="20" customFormat="1">
      <c r="A264" s="23">
        <v>44560</v>
      </c>
      <c r="B264" s="26">
        <v>16.5</v>
      </c>
      <c r="C264" s="26">
        <v>17.3</v>
      </c>
      <c r="E264" s="26"/>
      <c r="F264" s="26"/>
    </row>
    <row r="265" spans="1:6" s="20" customFormat="1">
      <c r="A265" s="23">
        <v>44561</v>
      </c>
      <c r="B265" s="26">
        <v>16.5</v>
      </c>
      <c r="C265" s="26">
        <v>17.2</v>
      </c>
      <c r="E265" s="26"/>
      <c r="F265" s="26"/>
    </row>
    <row r="266" spans="1:6" s="20" customFormat="1">
      <c r="A266" s="23">
        <v>44564</v>
      </c>
      <c r="B266" s="26">
        <v>16.600000000000001</v>
      </c>
      <c r="C266" s="26">
        <v>16.600000000000001</v>
      </c>
      <c r="E266" s="26"/>
      <c r="F266" s="26"/>
    </row>
    <row r="267" spans="1:6" s="20" customFormat="1">
      <c r="A267" s="23">
        <v>44565</v>
      </c>
      <c r="B267" s="26">
        <v>16</v>
      </c>
      <c r="C267" s="26">
        <v>16.899999999999999</v>
      </c>
      <c r="E267" s="26"/>
      <c r="F267" s="26"/>
    </row>
    <row r="268" spans="1:6" s="20" customFormat="1">
      <c r="A268" s="23">
        <v>44566</v>
      </c>
      <c r="B268" s="26">
        <v>16.600000000000001</v>
      </c>
      <c r="C268" s="26">
        <v>19.7</v>
      </c>
      <c r="E268" s="26"/>
      <c r="F268" s="26"/>
    </row>
    <row r="269" spans="1:6" s="20" customFormat="1">
      <c r="A269" s="23">
        <v>44567</v>
      </c>
      <c r="B269" s="26">
        <v>17.5</v>
      </c>
      <c r="C269" s="26">
        <v>19.600000000000001</v>
      </c>
      <c r="E269" s="26"/>
      <c r="F269" s="26"/>
    </row>
    <row r="270" spans="1:6" s="20" customFormat="1">
      <c r="A270" s="23">
        <v>44568</v>
      </c>
      <c r="B270" s="26">
        <v>17</v>
      </c>
      <c r="C270" s="26">
        <v>18.8</v>
      </c>
      <c r="E270" s="26"/>
      <c r="F270" s="26"/>
    </row>
    <row r="271" spans="1:6" s="20" customFormat="1">
      <c r="A271" s="23">
        <v>44571</v>
      </c>
      <c r="B271" s="26">
        <v>17.399999999999999</v>
      </c>
      <c r="C271" s="26">
        <v>19.399999999999999</v>
      </c>
      <c r="E271" s="26"/>
      <c r="F271" s="26"/>
    </row>
    <row r="272" spans="1:6" s="20" customFormat="1">
      <c r="A272" s="23">
        <v>44572</v>
      </c>
      <c r="B272" s="26">
        <v>17.3</v>
      </c>
      <c r="C272" s="26">
        <v>18.399999999999999</v>
      </c>
      <c r="E272" s="26"/>
      <c r="F272" s="26"/>
    </row>
    <row r="273" spans="1:6" s="20" customFormat="1">
      <c r="A273" s="23">
        <v>44573</v>
      </c>
      <c r="B273" s="26">
        <v>15.9</v>
      </c>
      <c r="C273" s="26">
        <v>17.600000000000001</v>
      </c>
      <c r="E273" s="26"/>
      <c r="F273" s="26"/>
    </row>
    <row r="274" spans="1:6" s="20" customFormat="1">
      <c r="A274" s="23">
        <v>44574</v>
      </c>
      <c r="B274" s="26">
        <v>16</v>
      </c>
      <c r="C274" s="26">
        <v>20.3</v>
      </c>
      <c r="E274" s="26"/>
      <c r="F274" s="26"/>
    </row>
    <row r="275" spans="1:6" s="20" customFormat="1">
      <c r="A275" s="23">
        <v>44575</v>
      </c>
      <c r="B275" s="26">
        <v>17</v>
      </c>
      <c r="C275" s="26">
        <v>19.2</v>
      </c>
      <c r="E275" s="26"/>
      <c r="F275" s="26"/>
    </row>
    <row r="276" spans="1:6" s="20" customFormat="1">
      <c r="A276" s="23">
        <v>44578</v>
      </c>
      <c r="B276" s="26">
        <v>17.5</v>
      </c>
      <c r="C276" s="26">
        <v>19.2</v>
      </c>
      <c r="E276" s="26"/>
      <c r="F276" s="26"/>
    </row>
    <row r="277" spans="1:6" s="20" customFormat="1">
      <c r="A277" s="23">
        <v>44579</v>
      </c>
      <c r="B277" s="26">
        <v>18.2</v>
      </c>
      <c r="C277" s="26">
        <v>22.8</v>
      </c>
      <c r="E277" s="26"/>
      <c r="F277" s="26"/>
    </row>
    <row r="278" spans="1:6" s="20" customFormat="1">
      <c r="A278" s="23">
        <v>44580</v>
      </c>
      <c r="B278" s="26">
        <v>18.8</v>
      </c>
      <c r="C278" s="26">
        <v>23.9</v>
      </c>
      <c r="E278" s="26"/>
      <c r="F278" s="26"/>
    </row>
    <row r="279" spans="1:6" s="20" customFormat="1">
      <c r="A279" s="23">
        <v>44581</v>
      </c>
      <c r="B279" s="26">
        <v>18</v>
      </c>
      <c r="C279" s="26">
        <v>25.6</v>
      </c>
      <c r="E279" s="26"/>
      <c r="F279" s="26"/>
    </row>
    <row r="280" spans="1:6" s="20" customFormat="1">
      <c r="A280" s="23">
        <v>44582</v>
      </c>
      <c r="B280" s="26">
        <v>19.399999999999999</v>
      </c>
      <c r="C280" s="26">
        <v>28.9</v>
      </c>
      <c r="E280" s="26"/>
      <c r="F280" s="26"/>
    </row>
    <row r="281" spans="1:6" s="20" customFormat="1">
      <c r="A281" s="23">
        <v>44585</v>
      </c>
      <c r="B281" s="26">
        <v>21.5</v>
      </c>
      <c r="C281" s="26">
        <v>29.9</v>
      </c>
      <c r="E281" s="26"/>
      <c r="F281" s="26"/>
    </row>
    <row r="282" spans="1:6" s="20" customFormat="1">
      <c r="A282" s="23">
        <v>44586</v>
      </c>
      <c r="B282" s="26">
        <v>26.3</v>
      </c>
      <c r="C282" s="26">
        <v>31.2</v>
      </c>
      <c r="E282" s="26"/>
      <c r="F282" s="26"/>
    </row>
    <row r="283" spans="1:6" s="20" customFormat="1">
      <c r="A283" s="23">
        <v>44587</v>
      </c>
      <c r="B283" s="26">
        <v>24.8</v>
      </c>
      <c r="C283" s="26">
        <v>32</v>
      </c>
      <c r="E283" s="26"/>
      <c r="F283" s="26"/>
    </row>
    <row r="284" spans="1:6" s="20" customFormat="1">
      <c r="A284" s="23">
        <v>44588</v>
      </c>
      <c r="B284" s="26">
        <v>27.9</v>
      </c>
      <c r="C284" s="26">
        <v>30.5</v>
      </c>
      <c r="E284" s="26"/>
      <c r="F284" s="26"/>
    </row>
    <row r="285" spans="1:6" s="20" customFormat="1">
      <c r="A285" s="23">
        <v>44589</v>
      </c>
      <c r="B285" s="26">
        <v>24</v>
      </c>
      <c r="C285" s="26">
        <v>27.7</v>
      </c>
      <c r="E285" s="26"/>
      <c r="F285" s="26"/>
    </row>
    <row r="286" spans="1:6" s="20" customFormat="1">
      <c r="A286" s="23">
        <v>44592</v>
      </c>
      <c r="B286" s="26">
        <v>24</v>
      </c>
      <c r="C286" s="26">
        <v>24.8</v>
      </c>
      <c r="E286" s="26"/>
      <c r="F286" s="26"/>
    </row>
    <row r="287" spans="1:6" s="20" customFormat="1">
      <c r="A287" s="23">
        <v>44593</v>
      </c>
      <c r="B287" s="26">
        <v>24</v>
      </c>
      <c r="C287" s="26">
        <v>22</v>
      </c>
      <c r="E287" s="26"/>
      <c r="F287" s="26"/>
    </row>
    <row r="288" spans="1:6" s="20" customFormat="1">
      <c r="A288" s="23">
        <v>44594</v>
      </c>
      <c r="B288" s="26">
        <v>24</v>
      </c>
      <c r="C288" s="26">
        <v>22.1</v>
      </c>
      <c r="E288" s="26"/>
      <c r="F288" s="26"/>
    </row>
    <row r="289" spans="1:6" s="20" customFormat="1">
      <c r="A289" s="23">
        <v>44595</v>
      </c>
      <c r="B289" s="26">
        <v>22.9</v>
      </c>
      <c r="C289" s="26">
        <v>24.4</v>
      </c>
      <c r="E289" s="26"/>
      <c r="F289" s="26"/>
    </row>
    <row r="290" spans="1:6" s="20" customFormat="1">
      <c r="A290" s="23">
        <v>44596</v>
      </c>
      <c r="B290" s="26">
        <v>21</v>
      </c>
      <c r="C290" s="26">
        <v>23.2</v>
      </c>
      <c r="E290" s="26"/>
      <c r="F290" s="26"/>
    </row>
    <row r="291" spans="1:6" s="20" customFormat="1">
      <c r="A291" s="23">
        <v>44599</v>
      </c>
      <c r="B291" s="26">
        <v>21.6</v>
      </c>
      <c r="C291" s="26">
        <v>22.9</v>
      </c>
      <c r="E291" s="26"/>
      <c r="F291" s="26"/>
    </row>
    <row r="292" spans="1:6" s="20" customFormat="1">
      <c r="A292" s="23">
        <v>44600</v>
      </c>
      <c r="B292" s="26">
        <v>21.1</v>
      </c>
      <c r="C292" s="26">
        <v>21.4</v>
      </c>
      <c r="E292" s="26"/>
      <c r="F292" s="26"/>
    </row>
    <row r="293" spans="1:6" s="20" customFormat="1">
      <c r="A293" s="23">
        <v>44601</v>
      </c>
      <c r="B293" s="26">
        <v>19.7</v>
      </c>
      <c r="C293" s="26">
        <v>20</v>
      </c>
      <c r="E293" s="26"/>
      <c r="F293" s="26"/>
    </row>
    <row r="294" spans="1:6" s="20" customFormat="1">
      <c r="A294" s="23">
        <v>44602</v>
      </c>
      <c r="B294" s="26">
        <v>19.2</v>
      </c>
      <c r="C294" s="26">
        <v>23.9</v>
      </c>
      <c r="E294" s="26"/>
      <c r="F294" s="26"/>
    </row>
    <row r="295" spans="1:6" s="20" customFormat="1">
      <c r="A295" s="23">
        <v>44603</v>
      </c>
      <c r="B295" s="26">
        <v>20.9</v>
      </c>
      <c r="C295" s="26">
        <v>27.4</v>
      </c>
      <c r="E295" s="26"/>
      <c r="F295" s="26"/>
    </row>
    <row r="296" spans="1:6" s="20" customFormat="1">
      <c r="A296" s="23">
        <v>44606</v>
      </c>
      <c r="B296" s="26">
        <v>23.8</v>
      </c>
      <c r="C296" s="26">
        <v>28.3</v>
      </c>
      <c r="E296" s="26"/>
      <c r="F296" s="26"/>
    </row>
    <row r="297" spans="1:6" s="20" customFormat="1">
      <c r="A297" s="23">
        <v>44607</v>
      </c>
      <c r="B297" s="26">
        <v>24.6</v>
      </c>
      <c r="C297" s="26">
        <v>25.7</v>
      </c>
      <c r="E297" s="26"/>
      <c r="F297" s="26"/>
    </row>
    <row r="298" spans="1:6" s="20" customFormat="1">
      <c r="A298" s="23">
        <v>44608</v>
      </c>
      <c r="B298" s="26">
        <v>21.9</v>
      </c>
      <c r="C298" s="26">
        <v>24.3</v>
      </c>
      <c r="E298" s="26"/>
      <c r="F298" s="26"/>
    </row>
    <row r="299" spans="1:6" s="20" customFormat="1">
      <c r="A299" s="23">
        <v>44609</v>
      </c>
      <c r="B299" s="26">
        <v>23.3</v>
      </c>
      <c r="C299" s="26">
        <v>28.1</v>
      </c>
      <c r="E299" s="26"/>
      <c r="F299" s="26"/>
    </row>
    <row r="300" spans="1:6" s="20" customFormat="1">
      <c r="A300" s="23">
        <v>44610</v>
      </c>
      <c r="B300" s="26">
        <v>23.7</v>
      </c>
      <c r="C300" s="26">
        <v>27.8</v>
      </c>
      <c r="E300" s="26"/>
      <c r="F300" s="26"/>
    </row>
    <row r="301" spans="1:6" s="20" customFormat="1">
      <c r="A301" s="23">
        <v>44613</v>
      </c>
      <c r="B301" s="26">
        <v>23.8</v>
      </c>
      <c r="C301" s="26">
        <v>27.8</v>
      </c>
      <c r="E301" s="26"/>
      <c r="F301" s="26"/>
    </row>
    <row r="302" spans="1:6" s="20" customFormat="1">
      <c r="A302" s="23">
        <v>44614</v>
      </c>
      <c r="B302" s="26">
        <v>25.3</v>
      </c>
      <c r="C302" s="26">
        <v>28.8</v>
      </c>
      <c r="E302" s="26"/>
      <c r="F302" s="26"/>
    </row>
    <row r="303" spans="1:6" s="20" customFormat="1">
      <c r="A303" s="23">
        <v>44615</v>
      </c>
      <c r="B303" s="26">
        <v>24.1</v>
      </c>
      <c r="C303" s="26">
        <v>31</v>
      </c>
      <c r="E303" s="26"/>
      <c r="F303" s="26"/>
    </row>
    <row r="304" spans="1:6" s="20" customFormat="1">
      <c r="A304" s="23">
        <v>44616</v>
      </c>
      <c r="B304" s="26">
        <v>27.1</v>
      </c>
      <c r="C304" s="26">
        <v>30.3</v>
      </c>
      <c r="E304" s="26"/>
      <c r="F304" s="26"/>
    </row>
    <row r="305" spans="1:6" s="20" customFormat="1">
      <c r="A305" s="23">
        <v>44617</v>
      </c>
      <c r="B305" s="26">
        <v>23.8</v>
      </c>
      <c r="C305" s="26">
        <v>27.6</v>
      </c>
      <c r="E305" s="26"/>
      <c r="F305" s="26"/>
    </row>
    <row r="306" spans="1:6" s="20" customFormat="1">
      <c r="A306" s="23">
        <v>44620</v>
      </c>
      <c r="B306" s="26">
        <v>24.4</v>
      </c>
      <c r="C306" s="26">
        <v>30.2</v>
      </c>
      <c r="E306" s="26"/>
      <c r="F306" s="26"/>
    </row>
    <row r="307" spans="1:6" s="20" customFormat="1">
      <c r="A307" s="23">
        <v>44621</v>
      </c>
      <c r="B307" s="26">
        <v>24.4</v>
      </c>
      <c r="C307" s="26">
        <v>33.299999999999997</v>
      </c>
      <c r="E307" s="26"/>
      <c r="F307" s="26"/>
    </row>
    <row r="308" spans="1:6" s="20" customFormat="1">
      <c r="A308" s="23">
        <v>44622</v>
      </c>
      <c r="B308" s="26">
        <v>24.9</v>
      </c>
      <c r="C308" s="26">
        <v>30.7</v>
      </c>
      <c r="E308" s="26"/>
      <c r="F308" s="26"/>
    </row>
    <row r="309" spans="1:6" s="20" customFormat="1">
      <c r="A309" s="23">
        <v>44623</v>
      </c>
      <c r="B309" s="26">
        <v>22.7</v>
      </c>
      <c r="C309" s="26">
        <v>30.5</v>
      </c>
      <c r="E309" s="26"/>
      <c r="F309" s="26"/>
    </row>
    <row r="310" spans="1:6" s="20" customFormat="1">
      <c r="A310" s="23">
        <v>44624</v>
      </c>
      <c r="B310" s="26">
        <v>24.6</v>
      </c>
      <c r="C310" s="26">
        <v>32</v>
      </c>
      <c r="E310" s="26"/>
      <c r="F310" s="26"/>
    </row>
    <row r="311" spans="1:6" s="20" customFormat="1">
      <c r="A311" s="23">
        <v>44627</v>
      </c>
      <c r="B311" s="26">
        <v>27.8</v>
      </c>
      <c r="C311" s="26">
        <v>36.5</v>
      </c>
      <c r="E311" s="26"/>
      <c r="F311" s="26"/>
    </row>
    <row r="312" spans="1:6" s="20" customFormat="1">
      <c r="A312" s="23">
        <v>44628</v>
      </c>
      <c r="B312" s="26">
        <v>29</v>
      </c>
      <c r="C312" s="26">
        <v>35.1</v>
      </c>
      <c r="E312" s="26"/>
      <c r="F312" s="26"/>
    </row>
    <row r="313" spans="1:6" s="20" customFormat="1">
      <c r="A313" s="23">
        <v>44629</v>
      </c>
      <c r="B313" s="26">
        <v>29</v>
      </c>
      <c r="C313" s="26">
        <v>32.5</v>
      </c>
      <c r="E313" s="26"/>
      <c r="F313" s="26"/>
    </row>
    <row r="314" spans="1:6" s="20" customFormat="1">
      <c r="A314" s="23">
        <v>44630</v>
      </c>
      <c r="B314" s="26">
        <v>25.7</v>
      </c>
      <c r="C314" s="26">
        <v>30.2</v>
      </c>
      <c r="E314" s="26"/>
      <c r="F314" s="26"/>
    </row>
    <row r="315" spans="1:6" s="20" customFormat="1">
      <c r="A315" s="23">
        <v>44631</v>
      </c>
      <c r="B315" s="26">
        <v>24.4</v>
      </c>
      <c r="C315" s="26">
        <v>30.8</v>
      </c>
      <c r="E315" s="26"/>
      <c r="F315" s="26"/>
    </row>
    <row r="316" spans="1:6" s="20" customFormat="1">
      <c r="A316" s="23">
        <v>44634</v>
      </c>
      <c r="B316" s="26">
        <v>24.7</v>
      </c>
      <c r="C316" s="26">
        <v>31.8</v>
      </c>
      <c r="E316" s="26"/>
      <c r="F316" s="26"/>
    </row>
    <row r="317" spans="1:6" s="20" customFormat="1">
      <c r="A317" s="23">
        <v>44635</v>
      </c>
      <c r="B317" s="26">
        <v>25.8</v>
      </c>
      <c r="C317" s="26">
        <v>29.8</v>
      </c>
      <c r="E317" s="26"/>
      <c r="F317" s="26"/>
    </row>
    <row r="318" spans="1:6" s="20" customFormat="1">
      <c r="A318" s="23">
        <v>44636</v>
      </c>
      <c r="B318" s="26">
        <v>23.7</v>
      </c>
      <c r="C318" s="26">
        <v>26.7</v>
      </c>
      <c r="E318" s="26"/>
      <c r="F318" s="26"/>
    </row>
    <row r="319" spans="1:6" s="20" customFormat="1">
      <c r="A319" s="23">
        <v>44637</v>
      </c>
      <c r="B319" s="26">
        <v>22.6</v>
      </c>
      <c r="C319" s="26">
        <v>25.7</v>
      </c>
      <c r="E319" s="26"/>
      <c r="F319" s="26"/>
    </row>
    <row r="320" spans="1:6" s="20" customFormat="1">
      <c r="A320" s="23">
        <v>44638</v>
      </c>
      <c r="B320" s="26">
        <v>21.9</v>
      </c>
      <c r="C320" s="26">
        <v>23.9</v>
      </c>
      <c r="E320" s="26"/>
      <c r="F320" s="26"/>
    </row>
    <row r="321" spans="1:6" s="20" customFormat="1">
      <c r="A321" s="23">
        <v>44641</v>
      </c>
      <c r="B321" s="26">
        <v>22.4</v>
      </c>
      <c r="C321" s="26">
        <v>23.5</v>
      </c>
      <c r="E321" s="26"/>
      <c r="F321" s="26"/>
    </row>
    <row r="322" spans="1:6" s="20" customFormat="1">
      <c r="A322" s="23">
        <v>44642</v>
      </c>
      <c r="B322" s="26">
        <v>21</v>
      </c>
      <c r="C322" s="26">
        <v>22.9</v>
      </c>
      <c r="E322" s="26"/>
      <c r="F322" s="26"/>
    </row>
    <row r="323" spans="1:6" s="20" customFormat="1">
      <c r="A323" s="23">
        <v>44643</v>
      </c>
      <c r="B323" s="26">
        <v>19.600000000000001</v>
      </c>
      <c r="C323" s="26">
        <v>23.6</v>
      </c>
      <c r="E323" s="26"/>
      <c r="F323" s="26"/>
    </row>
    <row r="324" spans="1:6" s="20" customFormat="1">
      <c r="A324" s="23">
        <v>44644</v>
      </c>
      <c r="B324" s="26">
        <v>19.7</v>
      </c>
      <c r="C324" s="26">
        <v>21.7</v>
      </c>
      <c r="E324" s="26"/>
      <c r="F324" s="26"/>
    </row>
    <row r="325" spans="1:6" s="20" customFormat="1">
      <c r="A325" s="23">
        <v>44645</v>
      </c>
      <c r="B325" s="26">
        <v>19.600000000000001</v>
      </c>
      <c r="C325" s="26">
        <v>20.8</v>
      </c>
      <c r="E325" s="26"/>
      <c r="F325" s="26"/>
    </row>
    <row r="326" spans="1:6" s="20" customFormat="1">
      <c r="A326" s="23">
        <v>44648</v>
      </c>
      <c r="B326" s="26">
        <v>19.600000000000001</v>
      </c>
      <c r="C326" s="26">
        <v>19.600000000000001</v>
      </c>
      <c r="E326" s="26"/>
      <c r="F326" s="26"/>
    </row>
    <row r="327" spans="1:6" s="20" customFormat="1">
      <c r="A327" s="23">
        <v>44649</v>
      </c>
      <c r="B327" s="26">
        <v>18.8</v>
      </c>
      <c r="C327" s="26">
        <v>18.899999999999999</v>
      </c>
      <c r="E327" s="26"/>
      <c r="F327" s="26"/>
    </row>
    <row r="328" spans="1:6" s="20" customFormat="1">
      <c r="A328" s="23">
        <v>44650</v>
      </c>
      <c r="B328" s="26">
        <v>17.899999999999999</v>
      </c>
      <c r="C328" s="26">
        <v>19.3</v>
      </c>
      <c r="E328" s="26"/>
      <c r="F328" s="26"/>
    </row>
    <row r="329" spans="1:6" s="20" customFormat="1">
      <c r="A329" s="23">
        <v>44651</v>
      </c>
      <c r="B329" s="26">
        <v>17.100000000000001</v>
      </c>
      <c r="C329" s="26">
        <v>20.6</v>
      </c>
      <c r="E329" s="26"/>
      <c r="F329" s="26"/>
    </row>
    <row r="330" spans="1:6" s="20" customFormat="1">
      <c r="A330" s="23">
        <v>44652</v>
      </c>
      <c r="B330" s="26">
        <v>17.100000000000001</v>
      </c>
      <c r="C330" s="26">
        <v>19.600000000000001</v>
      </c>
      <c r="E330" s="26"/>
      <c r="F330" s="26"/>
    </row>
    <row r="331" spans="1:6" s="20" customFormat="1">
      <c r="A331" s="23">
        <v>44655</v>
      </c>
      <c r="B331" s="26">
        <v>16.5</v>
      </c>
      <c r="C331" s="26">
        <v>18.600000000000001</v>
      </c>
      <c r="E331" s="26"/>
      <c r="F331" s="26"/>
    </row>
    <row r="332" spans="1:6" s="20" customFormat="1">
      <c r="A332" s="23">
        <v>44656</v>
      </c>
      <c r="B332" s="26">
        <v>15.9</v>
      </c>
      <c r="C332" s="26">
        <v>21</v>
      </c>
      <c r="E332" s="26"/>
      <c r="F332" s="26"/>
    </row>
    <row r="333" spans="1:6" s="20" customFormat="1">
      <c r="A333" s="23">
        <v>44657</v>
      </c>
      <c r="B333" s="26">
        <v>16.8</v>
      </c>
      <c r="C333" s="26">
        <v>22.1</v>
      </c>
      <c r="E333" s="26"/>
      <c r="F333" s="26"/>
    </row>
    <row r="334" spans="1:6" s="20" customFormat="1">
      <c r="A334" s="23">
        <v>44658</v>
      </c>
      <c r="B334" s="26">
        <v>17.8</v>
      </c>
      <c r="C334" s="26">
        <v>21.6</v>
      </c>
      <c r="E334" s="26"/>
      <c r="F334" s="26"/>
    </row>
    <row r="335" spans="1:6" s="20" customFormat="1">
      <c r="A335" s="23">
        <v>44659</v>
      </c>
      <c r="B335" s="26">
        <v>17.100000000000001</v>
      </c>
      <c r="C335" s="26">
        <v>21.2</v>
      </c>
      <c r="E335" s="26"/>
      <c r="F335" s="26"/>
    </row>
    <row r="336" spans="1:6" s="20" customFormat="1">
      <c r="A336" s="23">
        <v>44662</v>
      </c>
      <c r="B336" s="26">
        <v>17.600000000000001</v>
      </c>
      <c r="C336" s="26">
        <v>24.4</v>
      </c>
      <c r="E336" s="26"/>
      <c r="F336" s="26"/>
    </row>
    <row r="337" spans="1:6" s="20" customFormat="1">
      <c r="A337" s="23">
        <v>44663</v>
      </c>
      <c r="B337" s="26">
        <v>18.5</v>
      </c>
      <c r="C337" s="26">
        <v>24.3</v>
      </c>
      <c r="E337" s="26"/>
      <c r="F337" s="26"/>
    </row>
    <row r="338" spans="1:6" s="20" customFormat="1">
      <c r="A338" s="23">
        <v>44664</v>
      </c>
      <c r="B338" s="26">
        <v>17</v>
      </c>
      <c r="C338" s="26">
        <v>21.8</v>
      </c>
      <c r="E338" s="26"/>
      <c r="F338" s="26"/>
    </row>
    <row r="339" spans="1:6" s="20" customFormat="1">
      <c r="A339" s="23">
        <v>44665</v>
      </c>
      <c r="B339" s="26">
        <v>17.100000000000001</v>
      </c>
      <c r="C339" s="26">
        <v>22.7</v>
      </c>
      <c r="E339" s="26"/>
      <c r="F339" s="26"/>
    </row>
    <row r="340" spans="1:6" s="20" customFormat="1">
      <c r="A340" s="23">
        <v>44666</v>
      </c>
      <c r="B340" s="26">
        <v>17.8</v>
      </c>
      <c r="C340" s="26">
        <v>22.7</v>
      </c>
      <c r="E340" s="26"/>
      <c r="F340" s="26"/>
    </row>
    <row r="341" spans="1:6" s="20" customFormat="1">
      <c r="A341" s="23">
        <v>44669</v>
      </c>
      <c r="B341" s="26">
        <v>18.899999999999999</v>
      </c>
      <c r="C341" s="26">
        <v>22.2</v>
      </c>
      <c r="E341" s="26"/>
      <c r="F341" s="26"/>
    </row>
    <row r="342" spans="1:6" s="20" customFormat="1">
      <c r="A342" s="23">
        <v>44670</v>
      </c>
      <c r="B342" s="26">
        <v>17.7</v>
      </c>
      <c r="C342" s="26">
        <v>21.4</v>
      </c>
      <c r="E342" s="26"/>
      <c r="F342" s="26"/>
    </row>
    <row r="343" spans="1:6" s="20" customFormat="1">
      <c r="A343" s="23">
        <v>44671</v>
      </c>
      <c r="B343" s="26">
        <v>17.3</v>
      </c>
      <c r="C343" s="26">
        <v>20.3</v>
      </c>
      <c r="E343" s="26"/>
      <c r="F343" s="26"/>
    </row>
    <row r="344" spans="1:6" s="20" customFormat="1">
      <c r="A344" s="23">
        <v>44672</v>
      </c>
      <c r="B344" s="26">
        <v>16.8</v>
      </c>
      <c r="C344" s="26">
        <v>22.7</v>
      </c>
      <c r="E344" s="26"/>
      <c r="F344" s="26"/>
    </row>
    <row r="345" spans="1:6" s="20" customFormat="1">
      <c r="A345" s="23">
        <v>44673</v>
      </c>
      <c r="B345" s="26">
        <v>17.8</v>
      </c>
      <c r="C345" s="26">
        <v>28.2</v>
      </c>
      <c r="E345" s="26"/>
      <c r="F345" s="26"/>
    </row>
    <row r="346" spans="1:6" s="20" customFormat="1">
      <c r="A346" s="23">
        <v>44676</v>
      </c>
      <c r="B346" s="26">
        <v>21.1</v>
      </c>
      <c r="C346" s="26">
        <v>27</v>
      </c>
      <c r="E346" s="26"/>
      <c r="F346" s="26"/>
    </row>
    <row r="347" spans="1:6" s="20" customFormat="1">
      <c r="A347" s="23">
        <v>44677</v>
      </c>
      <c r="B347" s="26">
        <v>19.899999999999999</v>
      </c>
      <c r="C347" s="26">
        <v>33.5</v>
      </c>
      <c r="E347" s="26"/>
      <c r="F347" s="26"/>
    </row>
    <row r="348" spans="1:6" s="20" customFormat="1">
      <c r="A348" s="23">
        <v>44678</v>
      </c>
      <c r="B348" s="26">
        <v>22</v>
      </c>
      <c r="C348" s="26">
        <v>31.6</v>
      </c>
      <c r="E348" s="26"/>
      <c r="F348" s="26"/>
    </row>
    <row r="349" spans="1:6" s="20" customFormat="1">
      <c r="A349" s="23">
        <v>44679</v>
      </c>
      <c r="B349" s="26">
        <v>20.5</v>
      </c>
      <c r="C349" s="26">
        <v>30</v>
      </c>
      <c r="E349" s="26"/>
      <c r="F349" s="26"/>
    </row>
    <row r="350" spans="1:6" s="20" customFormat="1">
      <c r="A350" s="23">
        <v>44680</v>
      </c>
      <c r="B350" s="26">
        <v>18.899999999999999</v>
      </c>
      <c r="C350" s="26">
        <v>33.4</v>
      </c>
      <c r="E350" s="26"/>
      <c r="F350" s="26"/>
    </row>
    <row r="351" spans="1:6" s="20" customFormat="1">
      <c r="A351" s="23">
        <v>44683</v>
      </c>
      <c r="B351" s="26">
        <v>20.5</v>
      </c>
      <c r="C351" s="26">
        <v>32.299999999999997</v>
      </c>
      <c r="E351" s="26"/>
      <c r="F351" s="26"/>
    </row>
    <row r="352" spans="1:6" s="20" customFormat="1">
      <c r="A352" s="23">
        <v>44684</v>
      </c>
      <c r="B352" s="26">
        <v>20.3</v>
      </c>
      <c r="C352" s="26">
        <v>29.3</v>
      </c>
      <c r="E352" s="26"/>
      <c r="F352" s="26"/>
    </row>
    <row r="353" spans="1:6" s="20" customFormat="1">
      <c r="A353" s="23">
        <v>44685</v>
      </c>
      <c r="B353" s="26">
        <v>19.600000000000001</v>
      </c>
      <c r="C353" s="26">
        <v>25.4</v>
      </c>
      <c r="E353" s="26"/>
      <c r="F353" s="26"/>
    </row>
    <row r="354" spans="1:6" s="20" customFormat="1">
      <c r="A354" s="23">
        <v>44686</v>
      </c>
      <c r="B354" s="26">
        <v>19.600000000000001</v>
      </c>
      <c r="C354" s="26">
        <v>31.2</v>
      </c>
      <c r="E354" s="26"/>
      <c r="F354" s="26"/>
    </row>
    <row r="355" spans="1:6" s="20" customFormat="1">
      <c r="A355" s="23">
        <v>44687</v>
      </c>
      <c r="B355" s="26">
        <v>20.9</v>
      </c>
      <c r="C355" s="26">
        <v>30.2</v>
      </c>
      <c r="E355" s="26"/>
      <c r="F355" s="26"/>
    </row>
    <row r="356" spans="1:6" s="20" customFormat="1">
      <c r="A356" s="23">
        <v>44690</v>
      </c>
      <c r="B356" s="26">
        <v>21.4</v>
      </c>
      <c r="C356" s="26">
        <v>34.799999999999997</v>
      </c>
      <c r="E356" s="26"/>
      <c r="F356" s="26"/>
    </row>
    <row r="357" spans="1:6" s="20" customFormat="1">
      <c r="A357" s="23">
        <v>44691</v>
      </c>
      <c r="B357" s="26">
        <v>22.1</v>
      </c>
      <c r="C357" s="26">
        <v>33</v>
      </c>
      <c r="E357" s="26"/>
      <c r="F357" s="26"/>
    </row>
    <row r="358" spans="1:6" s="20" customFormat="1">
      <c r="A358" s="23">
        <v>44692</v>
      </c>
      <c r="B358" s="26">
        <v>21.1</v>
      </c>
      <c r="C358" s="26">
        <v>32.6</v>
      </c>
      <c r="E358" s="26"/>
      <c r="F358" s="26"/>
    </row>
    <row r="359" spans="1:6" s="20" customFormat="1">
      <c r="A359" s="23">
        <v>44693</v>
      </c>
      <c r="B359" s="26">
        <v>22.7</v>
      </c>
      <c r="C359" s="26">
        <v>31.8</v>
      </c>
      <c r="E359" s="26"/>
      <c r="F359" s="26"/>
    </row>
    <row r="360" spans="1:6" s="20" customFormat="1">
      <c r="A360" s="23">
        <v>44694</v>
      </c>
      <c r="B360" s="26">
        <v>19.7</v>
      </c>
      <c r="C360" s="26">
        <v>28.9</v>
      </c>
      <c r="E360" s="26"/>
      <c r="F360" s="26"/>
    </row>
    <row r="361" spans="1:6" s="20" customFormat="1">
      <c r="A361" s="23">
        <v>44697</v>
      </c>
      <c r="B361" s="26">
        <v>20.3</v>
      </c>
      <c r="C361" s="26">
        <v>27.5</v>
      </c>
      <c r="E361" s="26"/>
      <c r="F361" s="26"/>
    </row>
    <row r="362" spans="1:6" s="20" customFormat="1">
      <c r="A362" s="23">
        <v>44698</v>
      </c>
      <c r="B362" s="26">
        <v>19.100000000000001</v>
      </c>
      <c r="C362" s="26">
        <v>26.1</v>
      </c>
      <c r="E362" s="26"/>
      <c r="F362" s="26"/>
    </row>
    <row r="363" spans="1:6" s="20" customFormat="1">
      <c r="A363" s="23">
        <v>44699</v>
      </c>
      <c r="B363" s="26">
        <v>18.399999999999999</v>
      </c>
      <c r="C363" s="26">
        <v>31</v>
      </c>
      <c r="E363" s="26"/>
      <c r="F363" s="26"/>
    </row>
    <row r="364" spans="1:6" s="20" customFormat="1">
      <c r="A364" s="23">
        <v>44700</v>
      </c>
      <c r="B364" s="26">
        <v>20.399999999999999</v>
      </c>
      <c r="C364" s="26">
        <v>29.4</v>
      </c>
      <c r="E364" s="26"/>
      <c r="F364" s="26"/>
    </row>
    <row r="365" spans="1:6" s="20" customFormat="1">
      <c r="A365" s="23">
        <v>44701</v>
      </c>
      <c r="B365" s="26">
        <v>19.100000000000001</v>
      </c>
      <c r="C365" s="26">
        <v>29.4</v>
      </c>
      <c r="E365" s="26"/>
      <c r="F365" s="26"/>
    </row>
    <row r="366" spans="1:6" s="20" customFormat="1">
      <c r="A366" s="23">
        <v>44704</v>
      </c>
      <c r="B366" s="26">
        <v>19.399999999999999</v>
      </c>
      <c r="C366" s="26">
        <v>28.5</v>
      </c>
      <c r="E366" s="26"/>
      <c r="F366" s="26"/>
    </row>
    <row r="367" spans="1:6" s="20" customFormat="1">
      <c r="A367" s="23">
        <v>44705</v>
      </c>
      <c r="B367" s="26">
        <v>20.6</v>
      </c>
      <c r="C367" s="26">
        <v>29.5</v>
      </c>
      <c r="E367" s="26"/>
      <c r="F367" s="26"/>
    </row>
    <row r="368" spans="1:6" s="20" customFormat="1">
      <c r="A368" s="23">
        <v>44706</v>
      </c>
      <c r="B368" s="26">
        <v>19.899999999999999</v>
      </c>
      <c r="C368" s="26">
        <v>28.4</v>
      </c>
      <c r="E368" s="26"/>
      <c r="F368" s="26"/>
    </row>
    <row r="369" spans="1:6" s="20" customFormat="1">
      <c r="A369" s="23">
        <v>44707</v>
      </c>
      <c r="B369" s="26">
        <v>19.899999999999999</v>
      </c>
      <c r="C369" s="26">
        <v>27.5</v>
      </c>
      <c r="E369" s="26"/>
      <c r="F369" s="26"/>
    </row>
    <row r="370" spans="1:6" s="20" customFormat="1">
      <c r="A370" s="23">
        <v>44708</v>
      </c>
      <c r="B370" s="26">
        <v>18.8</v>
      </c>
      <c r="C370" s="26">
        <v>25.7</v>
      </c>
      <c r="E370" s="26"/>
      <c r="F370" s="26"/>
    </row>
    <row r="371" spans="1:6" s="20" customFormat="1">
      <c r="A371" s="23">
        <v>44711</v>
      </c>
      <c r="B371" s="26">
        <v>17.7</v>
      </c>
      <c r="C371" s="26">
        <v>26.5</v>
      </c>
      <c r="E371" s="26"/>
      <c r="F371" s="26"/>
    </row>
    <row r="372" spans="1:6" s="20" customFormat="1">
      <c r="A372" s="23">
        <v>44712</v>
      </c>
      <c r="B372" s="26">
        <v>17.3</v>
      </c>
      <c r="C372" s="26">
        <v>26.2</v>
      </c>
      <c r="E372" s="26"/>
      <c r="F372" s="26"/>
    </row>
    <row r="373" spans="1:6" s="20" customFormat="1">
      <c r="A373" s="23">
        <v>44713</v>
      </c>
      <c r="B373" s="26">
        <v>17.3</v>
      </c>
      <c r="C373" s="26">
        <v>25.7</v>
      </c>
      <c r="E373" s="26"/>
      <c r="F373" s="26"/>
    </row>
    <row r="374" spans="1:6" s="20" customFormat="1">
      <c r="A374" s="23">
        <v>44714</v>
      </c>
      <c r="B374" s="26">
        <v>17.600000000000001</v>
      </c>
      <c r="C374" s="26">
        <v>24.7</v>
      </c>
      <c r="E374" s="26"/>
      <c r="F374" s="26"/>
    </row>
    <row r="375" spans="1:6" s="20" customFormat="1">
      <c r="A375" s="23">
        <v>44715</v>
      </c>
      <c r="B375" s="26">
        <v>16.899999999999999</v>
      </c>
      <c r="C375" s="26">
        <v>24.8</v>
      </c>
      <c r="E375" s="26"/>
      <c r="F375" s="26"/>
    </row>
    <row r="376" spans="1:6" s="20" customFormat="1">
      <c r="A376" s="23">
        <v>44718</v>
      </c>
      <c r="B376" s="26">
        <v>16.899999999999999</v>
      </c>
      <c r="C376" s="26">
        <v>25.1</v>
      </c>
      <c r="E376" s="26"/>
      <c r="F376" s="26"/>
    </row>
    <row r="377" spans="1:6" s="20" customFormat="1">
      <c r="A377" s="23">
        <v>44719</v>
      </c>
      <c r="B377" s="26">
        <v>18.100000000000001</v>
      </c>
      <c r="C377" s="26">
        <v>24</v>
      </c>
      <c r="E377" s="26"/>
      <c r="F377" s="26"/>
    </row>
    <row r="378" spans="1:6" s="20" customFormat="1">
      <c r="A378" s="23">
        <v>44720</v>
      </c>
      <c r="B378" s="26">
        <v>17.100000000000001</v>
      </c>
      <c r="C378" s="26">
        <v>24</v>
      </c>
      <c r="E378" s="26"/>
      <c r="F378" s="26"/>
    </row>
    <row r="379" spans="1:6" s="20" customFormat="1">
      <c r="A379" s="23">
        <v>44721</v>
      </c>
      <c r="B379" s="26">
        <v>17</v>
      </c>
      <c r="C379" s="26">
        <v>26.1</v>
      </c>
      <c r="E379" s="26"/>
      <c r="F379" s="26"/>
    </row>
    <row r="380" spans="1:6" s="20" customFormat="1">
      <c r="A380" s="23">
        <v>44722</v>
      </c>
      <c r="B380" s="26">
        <v>18.3</v>
      </c>
      <c r="C380" s="26">
        <v>27.8</v>
      </c>
      <c r="E380" s="26"/>
      <c r="F380" s="26"/>
    </row>
    <row r="381" spans="1:6" s="20" customFormat="1">
      <c r="A381" s="23">
        <v>44725</v>
      </c>
      <c r="B381" s="26">
        <v>23.3</v>
      </c>
      <c r="C381" s="26">
        <v>34</v>
      </c>
      <c r="E381" s="26"/>
      <c r="F381" s="26"/>
    </row>
    <row r="382" spans="1:6" s="20" customFormat="1">
      <c r="A382" s="23">
        <v>44726</v>
      </c>
      <c r="B382" s="26">
        <v>23.7</v>
      </c>
      <c r="C382" s="26">
        <v>32.700000000000003</v>
      </c>
      <c r="E382" s="26"/>
      <c r="F382" s="26"/>
    </row>
    <row r="383" spans="1:6" s="20" customFormat="1">
      <c r="A383" s="23">
        <v>44727</v>
      </c>
      <c r="B383" s="26">
        <v>24.3</v>
      </c>
      <c r="C383" s="26">
        <v>29.6</v>
      </c>
      <c r="E383" s="26"/>
      <c r="F383" s="26"/>
    </row>
    <row r="384" spans="1:6" s="20" customFormat="1">
      <c r="A384" s="23">
        <v>44728</v>
      </c>
      <c r="B384" s="26">
        <v>23.7</v>
      </c>
      <c r="C384" s="26">
        <v>33</v>
      </c>
      <c r="E384" s="26"/>
      <c r="F384" s="26"/>
    </row>
    <row r="385" spans="1:6" s="20" customFormat="1">
      <c r="A385" s="23">
        <v>44729</v>
      </c>
      <c r="B385" s="26">
        <v>25.8</v>
      </c>
      <c r="C385" s="26">
        <v>31.1</v>
      </c>
      <c r="E385" s="26"/>
      <c r="F385" s="26"/>
    </row>
    <row r="386" spans="1:6" s="20" customFormat="1">
      <c r="A386" s="23">
        <v>44732</v>
      </c>
      <c r="B386" s="26">
        <v>26.4</v>
      </c>
      <c r="C386" s="26">
        <v>31</v>
      </c>
      <c r="E386" s="26"/>
      <c r="F386" s="26"/>
    </row>
    <row r="387" spans="1:6" s="20" customFormat="1">
      <c r="A387" s="23">
        <v>44733</v>
      </c>
      <c r="B387" s="26">
        <v>23.4</v>
      </c>
      <c r="C387" s="26">
        <v>30.2</v>
      </c>
      <c r="E387" s="26"/>
      <c r="F387" s="26"/>
    </row>
    <row r="388" spans="1:6" s="20" customFormat="1">
      <c r="A388" s="23">
        <v>44734</v>
      </c>
      <c r="B388" s="26">
        <v>25.6</v>
      </c>
      <c r="C388" s="26">
        <v>29</v>
      </c>
      <c r="E388" s="26"/>
      <c r="F388" s="26"/>
    </row>
    <row r="389" spans="1:6" s="20" customFormat="1">
      <c r="A389" s="23">
        <v>44735</v>
      </c>
      <c r="B389" s="26">
        <v>25.9</v>
      </c>
      <c r="C389" s="26">
        <v>29.1</v>
      </c>
      <c r="E389" s="26"/>
      <c r="F389" s="26"/>
    </row>
    <row r="390" spans="1:6" s="20" customFormat="1">
      <c r="A390" s="23">
        <v>44736</v>
      </c>
      <c r="B390" s="26">
        <v>23.9</v>
      </c>
      <c r="C390" s="26">
        <v>27.2</v>
      </c>
      <c r="E390" s="26"/>
      <c r="F390" s="26"/>
    </row>
    <row r="391" spans="1:6" s="20" customFormat="1">
      <c r="A391" s="23">
        <v>44739</v>
      </c>
      <c r="B391" s="26">
        <v>22.5</v>
      </c>
      <c r="C391" s="26">
        <v>27</v>
      </c>
      <c r="E391" s="26"/>
      <c r="F391" s="26"/>
    </row>
    <row r="392" spans="1:6" s="20" customFormat="1">
      <c r="A392" s="23">
        <v>44740</v>
      </c>
      <c r="B392" s="26">
        <v>21.2</v>
      </c>
      <c r="C392" s="26">
        <v>28.4</v>
      </c>
      <c r="E392" s="26"/>
      <c r="F392" s="26"/>
    </row>
    <row r="393" spans="1:6" s="20" customFormat="1">
      <c r="A393" s="23">
        <v>44741</v>
      </c>
      <c r="B393" s="26">
        <v>22.5</v>
      </c>
      <c r="C393" s="26">
        <v>28.2</v>
      </c>
      <c r="E393" s="26"/>
      <c r="F393" s="26"/>
    </row>
    <row r="394" spans="1:6" s="20" customFormat="1">
      <c r="A394" s="23">
        <v>44742</v>
      </c>
      <c r="B394" s="26">
        <v>23.9</v>
      </c>
      <c r="C394" s="26">
        <v>28.7</v>
      </c>
      <c r="E394" s="26"/>
      <c r="F394" s="26"/>
    </row>
    <row r="395" spans="1:6" s="20" customFormat="1">
      <c r="A395" s="23">
        <v>44743</v>
      </c>
      <c r="B395" s="26">
        <v>24</v>
      </c>
      <c r="C395" s="26">
        <v>26.7</v>
      </c>
      <c r="E395" s="26"/>
      <c r="F395" s="26"/>
    </row>
    <row r="396" spans="1:6" s="20" customFormat="1">
      <c r="A396" s="23">
        <v>44746</v>
      </c>
      <c r="B396" s="26">
        <v>24.1</v>
      </c>
      <c r="C396" s="26">
        <v>27.5</v>
      </c>
      <c r="E396" s="26"/>
      <c r="F396" s="26"/>
    </row>
    <row r="397" spans="1:6" s="20" customFormat="1">
      <c r="A397" s="23">
        <v>44747</v>
      </c>
      <c r="B397" s="26">
        <v>22.7</v>
      </c>
      <c r="C397" s="26">
        <v>27.5</v>
      </c>
      <c r="E397" s="26"/>
      <c r="F397" s="26"/>
    </row>
    <row r="398" spans="1:6" s="20" customFormat="1">
      <c r="A398" s="23">
        <v>44748</v>
      </c>
      <c r="B398" s="26">
        <v>24.7</v>
      </c>
      <c r="C398" s="26">
        <v>26.7</v>
      </c>
      <c r="E398" s="26"/>
      <c r="F398" s="26"/>
    </row>
    <row r="399" spans="1:6" s="20" customFormat="1">
      <c r="A399" s="23">
        <v>44749</v>
      </c>
      <c r="B399" s="26">
        <v>23.6</v>
      </c>
      <c r="C399" s="26">
        <v>26.1</v>
      </c>
      <c r="E399" s="26"/>
      <c r="F399" s="26"/>
    </row>
    <row r="400" spans="1:6" s="20" customFormat="1">
      <c r="A400" s="23">
        <v>44750</v>
      </c>
      <c r="B400" s="26">
        <v>23</v>
      </c>
      <c r="C400" s="26">
        <v>24.6</v>
      </c>
      <c r="E400" s="26"/>
      <c r="F400" s="26"/>
    </row>
    <row r="401" spans="1:6" s="20" customFormat="1">
      <c r="A401" s="23">
        <v>44753</v>
      </c>
      <c r="B401" s="26">
        <v>23.3</v>
      </c>
      <c r="C401" s="26">
        <v>26.2</v>
      </c>
      <c r="E401" s="26"/>
      <c r="F401" s="26"/>
    </row>
    <row r="402" spans="1:6" s="20" customFormat="1">
      <c r="A402" s="23">
        <v>44754</v>
      </c>
      <c r="B402" s="26">
        <v>23.3</v>
      </c>
      <c r="C402" s="26">
        <v>27.3</v>
      </c>
      <c r="E402" s="26"/>
      <c r="F402" s="26"/>
    </row>
    <row r="403" spans="1:6" s="20" customFormat="1">
      <c r="A403" s="23">
        <v>44755</v>
      </c>
      <c r="B403" s="26">
        <v>23.3</v>
      </c>
      <c r="C403" s="26">
        <v>26.8</v>
      </c>
      <c r="E403" s="26"/>
      <c r="F403" s="26"/>
    </row>
    <row r="404" spans="1:6" s="20" customFormat="1">
      <c r="A404" s="23">
        <v>44756</v>
      </c>
      <c r="B404" s="26">
        <v>23.3</v>
      </c>
      <c r="C404" s="26">
        <v>26.4</v>
      </c>
      <c r="E404" s="26"/>
      <c r="F404" s="26"/>
    </row>
    <row r="405" spans="1:6" s="20" customFormat="1">
      <c r="A405" s="23">
        <v>44757</v>
      </c>
      <c r="B405" s="26">
        <v>22.1</v>
      </c>
      <c r="C405" s="26">
        <v>24.2</v>
      </c>
      <c r="E405" s="26"/>
      <c r="F405" s="26"/>
    </row>
    <row r="406" spans="1:6" s="20" customFormat="1">
      <c r="A406" s="23">
        <v>44760</v>
      </c>
      <c r="B406" s="26">
        <v>20.5</v>
      </c>
      <c r="C406" s="26">
        <v>25.3</v>
      </c>
      <c r="E406" s="26"/>
      <c r="F406" s="26"/>
    </row>
    <row r="407" spans="1:6" s="20" customFormat="1">
      <c r="A407" s="23">
        <v>44761</v>
      </c>
      <c r="B407" s="26">
        <v>20.7</v>
      </c>
      <c r="C407" s="26">
        <v>24.5</v>
      </c>
      <c r="E407" s="26"/>
      <c r="F407" s="26"/>
    </row>
    <row r="408" spans="1:6" s="20" customFormat="1">
      <c r="A408" s="23">
        <v>44762</v>
      </c>
      <c r="B408" s="26">
        <v>20.3</v>
      </c>
      <c r="C408" s="26">
        <v>23.9</v>
      </c>
      <c r="E408" s="26"/>
      <c r="F408" s="26"/>
    </row>
    <row r="409" spans="1:6" s="20" customFormat="1">
      <c r="A409" s="23">
        <v>44763</v>
      </c>
      <c r="B409" s="26">
        <v>20</v>
      </c>
      <c r="C409" s="26">
        <v>23.1</v>
      </c>
      <c r="E409" s="26"/>
      <c r="F409" s="26"/>
    </row>
    <row r="410" spans="1:6" s="20" customFormat="1">
      <c r="A410" s="23">
        <v>44764</v>
      </c>
      <c r="B410" s="26">
        <v>19.7</v>
      </c>
      <c r="C410" s="26">
        <v>23</v>
      </c>
      <c r="E410" s="26"/>
      <c r="F410" s="26"/>
    </row>
    <row r="411" spans="1:6" s="20" customFormat="1">
      <c r="A411" s="23">
        <v>44767</v>
      </c>
      <c r="B411" s="26">
        <v>20</v>
      </c>
      <c r="C411" s="26">
        <v>23.4</v>
      </c>
      <c r="E411" s="26"/>
      <c r="F411" s="26"/>
    </row>
    <row r="412" spans="1:6" s="20" customFormat="1">
      <c r="A412" s="23">
        <v>44768</v>
      </c>
      <c r="B412" s="26">
        <v>19.399999999999999</v>
      </c>
      <c r="C412" s="26">
        <v>24.7</v>
      </c>
      <c r="E412" s="26"/>
      <c r="F412" s="26"/>
    </row>
    <row r="413" spans="1:6" s="20" customFormat="1">
      <c r="A413" s="23">
        <v>44769</v>
      </c>
      <c r="B413" s="26">
        <v>19.399999999999999</v>
      </c>
      <c r="C413" s="26">
        <v>23.2</v>
      </c>
      <c r="E413" s="26"/>
      <c r="F413" s="26"/>
    </row>
    <row r="414" spans="1:6" s="20" customFormat="1">
      <c r="A414" s="23">
        <v>44770</v>
      </c>
      <c r="B414" s="26">
        <v>18.399999999999999</v>
      </c>
      <c r="C414" s="26">
        <v>22.3</v>
      </c>
      <c r="E414" s="26"/>
      <c r="F414" s="26"/>
    </row>
    <row r="415" spans="1:6" s="20" customFormat="1">
      <c r="A415" s="23">
        <v>44771</v>
      </c>
      <c r="B415" s="26">
        <v>17.8</v>
      </c>
      <c r="C415" s="26">
        <v>21.3</v>
      </c>
      <c r="E415" s="26"/>
      <c r="F415" s="26"/>
    </row>
    <row r="416" spans="1:6" s="20" customFormat="1">
      <c r="A416" s="23">
        <v>44774</v>
      </c>
      <c r="B416" s="26">
        <v>18.2</v>
      </c>
      <c r="C416" s="26">
        <v>22.8</v>
      </c>
      <c r="E416" s="26"/>
      <c r="F416" s="26"/>
    </row>
    <row r="417" spans="1:6" s="20" customFormat="1">
      <c r="A417" s="23">
        <v>44775</v>
      </c>
      <c r="B417" s="26">
        <v>19.2</v>
      </c>
      <c r="C417" s="26">
        <v>23.9</v>
      </c>
      <c r="E417" s="26"/>
      <c r="F417" s="26"/>
    </row>
    <row r="418" spans="1:6" s="20" customFormat="1">
      <c r="A418" s="23">
        <v>44776</v>
      </c>
      <c r="B418" s="26">
        <v>18.5</v>
      </c>
      <c r="C418" s="26">
        <v>22</v>
      </c>
      <c r="E418" s="26"/>
      <c r="F418" s="26"/>
    </row>
    <row r="419" spans="1:6" s="20" customFormat="1">
      <c r="A419" s="23">
        <v>44777</v>
      </c>
      <c r="B419" s="26">
        <v>17.7</v>
      </c>
      <c r="C419" s="26">
        <v>21.4</v>
      </c>
      <c r="E419" s="26"/>
      <c r="F419" s="26"/>
    </row>
    <row r="420" spans="1:6" s="20" customFormat="1">
      <c r="A420" s="23">
        <v>44778</v>
      </c>
      <c r="B420" s="26">
        <v>17</v>
      </c>
      <c r="C420" s="26">
        <v>21.2</v>
      </c>
      <c r="E420" s="26"/>
      <c r="F420" s="26"/>
    </row>
    <row r="421" spans="1:6" s="20" customFormat="1">
      <c r="A421" s="23">
        <v>44781</v>
      </c>
      <c r="B421" s="26">
        <v>17.2</v>
      </c>
      <c r="C421" s="26">
        <v>21.3</v>
      </c>
      <c r="E421" s="26"/>
      <c r="F421" s="26"/>
    </row>
    <row r="422" spans="1:6" s="20" customFormat="1">
      <c r="A422" s="23">
        <v>44782</v>
      </c>
      <c r="B422" s="26">
        <v>16.5</v>
      </c>
      <c r="C422" s="26">
        <v>21.8</v>
      </c>
      <c r="E422" s="26"/>
      <c r="F422" s="26"/>
    </row>
    <row r="423" spans="1:6" s="20" customFormat="1">
      <c r="A423" s="23">
        <v>44783</v>
      </c>
      <c r="B423" s="26">
        <v>17.2</v>
      </c>
      <c r="C423" s="26">
        <v>19.7</v>
      </c>
      <c r="E423" s="26"/>
      <c r="F423" s="26"/>
    </row>
    <row r="424" spans="1:6" s="20" customFormat="1">
      <c r="A424" s="23">
        <v>44784</v>
      </c>
      <c r="B424" s="26">
        <v>15.7</v>
      </c>
      <c r="C424" s="26">
        <v>20.2</v>
      </c>
      <c r="E424" s="26"/>
      <c r="F424" s="26"/>
    </row>
    <row r="425" spans="1:6" s="20" customFormat="1">
      <c r="A425" s="23">
        <v>44785</v>
      </c>
      <c r="B425" s="26">
        <v>15.5</v>
      </c>
      <c r="C425" s="26">
        <v>19.5</v>
      </c>
      <c r="E425" s="26"/>
      <c r="F425" s="26"/>
    </row>
    <row r="426" spans="1:6" s="20" customFormat="1">
      <c r="A426" s="23">
        <v>44788</v>
      </c>
      <c r="B426" s="26">
        <v>15.5</v>
      </c>
      <c r="C426" s="26">
        <v>20</v>
      </c>
      <c r="E426" s="26"/>
      <c r="F426" s="26"/>
    </row>
    <row r="427" spans="1:6" s="20" customFormat="1">
      <c r="A427" s="23">
        <v>44789</v>
      </c>
      <c r="B427" s="26">
        <v>15.4</v>
      </c>
      <c r="C427" s="26">
        <v>19.7</v>
      </c>
      <c r="E427" s="26"/>
      <c r="F427" s="26"/>
    </row>
    <row r="428" spans="1:6" s="20" customFormat="1">
      <c r="A428" s="23">
        <v>44790</v>
      </c>
      <c r="B428" s="26">
        <v>15.5</v>
      </c>
      <c r="C428" s="26">
        <v>19.899999999999999</v>
      </c>
      <c r="E428" s="26"/>
      <c r="F428" s="26"/>
    </row>
    <row r="429" spans="1:6" s="20" customFormat="1">
      <c r="A429" s="23">
        <v>44791</v>
      </c>
      <c r="B429" s="26">
        <v>15.8</v>
      </c>
      <c r="C429" s="26">
        <v>19.600000000000001</v>
      </c>
      <c r="E429" s="26"/>
      <c r="F429" s="26"/>
    </row>
    <row r="430" spans="1:6" s="20" customFormat="1">
      <c r="A430" s="23">
        <v>44792</v>
      </c>
      <c r="B430" s="26">
        <v>15.7</v>
      </c>
      <c r="C430" s="26">
        <v>20.6</v>
      </c>
      <c r="E430" s="26"/>
      <c r="F430" s="26"/>
    </row>
    <row r="431" spans="1:6" s="20" customFormat="1">
      <c r="A431" s="23">
        <v>44795</v>
      </c>
      <c r="B431" s="26">
        <v>16.8</v>
      </c>
      <c r="C431" s="26">
        <v>23.8</v>
      </c>
      <c r="E431" s="26"/>
      <c r="F431" s="26"/>
    </row>
    <row r="432" spans="1:6" s="20" customFormat="1">
      <c r="A432" s="23">
        <v>44796</v>
      </c>
      <c r="B432" s="26">
        <v>17.7</v>
      </c>
      <c r="C432" s="26">
        <v>24.1</v>
      </c>
      <c r="E432" s="26"/>
      <c r="F432" s="26"/>
    </row>
    <row r="433" spans="1:6" s="20" customFormat="1">
      <c r="A433" s="23">
        <v>44797</v>
      </c>
      <c r="B433" s="26">
        <v>17.5</v>
      </c>
      <c r="C433" s="26">
        <v>22.8</v>
      </c>
      <c r="E433" s="26"/>
      <c r="F433" s="26"/>
    </row>
    <row r="434" spans="1:6" s="20" customFormat="1">
      <c r="A434" s="23">
        <v>44798</v>
      </c>
      <c r="B434" s="26">
        <v>16.2</v>
      </c>
      <c r="C434" s="26">
        <v>21.8</v>
      </c>
      <c r="E434" s="26"/>
      <c r="F434" s="26"/>
    </row>
    <row r="435" spans="1:6" s="20" customFormat="1">
      <c r="A435" s="23">
        <v>44799</v>
      </c>
      <c r="B435" s="26">
        <v>16.2</v>
      </c>
      <c r="C435" s="26">
        <v>25.6</v>
      </c>
      <c r="E435" s="26"/>
      <c r="F435" s="26"/>
    </row>
    <row r="436" spans="1:6" s="20" customFormat="1">
      <c r="A436" s="23">
        <v>44802</v>
      </c>
      <c r="B436" s="26">
        <v>18.7</v>
      </c>
      <c r="C436" s="26">
        <v>26.2</v>
      </c>
      <c r="E436" s="26"/>
      <c r="F436" s="26"/>
    </row>
    <row r="437" spans="1:6" s="20" customFormat="1">
      <c r="A437" s="23">
        <v>44803</v>
      </c>
      <c r="B437" s="26">
        <v>17.5</v>
      </c>
      <c r="C437" s="26">
        <v>26.2</v>
      </c>
      <c r="E437" s="26"/>
      <c r="F437" s="26"/>
    </row>
    <row r="438" spans="1:6" s="20" customFormat="1">
      <c r="A438" s="23">
        <v>44804</v>
      </c>
      <c r="B438" s="26">
        <v>17.3</v>
      </c>
      <c r="C438" s="26">
        <v>25.9</v>
      </c>
      <c r="E438" s="26"/>
      <c r="F438" s="26"/>
    </row>
    <row r="439" spans="1:6" s="20" customFormat="1">
      <c r="A439" s="23">
        <v>44805</v>
      </c>
      <c r="B439" s="26">
        <v>19.2</v>
      </c>
      <c r="C439" s="26">
        <v>25.6</v>
      </c>
      <c r="E439" s="26"/>
      <c r="F439" s="26"/>
    </row>
    <row r="440" spans="1:6" s="20" customFormat="1">
      <c r="A440" s="23">
        <v>44806</v>
      </c>
      <c r="B440" s="26">
        <v>19.100000000000001</v>
      </c>
      <c r="C440" s="26">
        <v>25.5</v>
      </c>
      <c r="E440" s="26"/>
      <c r="F440" s="26"/>
    </row>
    <row r="441" spans="1:6" s="20" customFormat="1">
      <c r="A441" s="23">
        <v>44809</v>
      </c>
      <c r="B441" s="26">
        <v>18.899999999999999</v>
      </c>
      <c r="C441" s="26">
        <v>26</v>
      </c>
      <c r="E441" s="26"/>
      <c r="F441" s="26"/>
    </row>
    <row r="442" spans="1:6" s="20" customFormat="1">
      <c r="A442" s="23">
        <v>44810</v>
      </c>
      <c r="B442" s="26">
        <v>18.5</v>
      </c>
      <c r="C442" s="26">
        <v>26.9</v>
      </c>
      <c r="E442" s="26"/>
      <c r="F442" s="26"/>
    </row>
    <row r="443" spans="1:6" s="20" customFormat="1">
      <c r="A443" s="23">
        <v>44811</v>
      </c>
      <c r="B443" s="26">
        <v>19.899999999999999</v>
      </c>
      <c r="C443" s="26">
        <v>24.6</v>
      </c>
      <c r="E443" s="26"/>
      <c r="F443" s="26"/>
    </row>
    <row r="444" spans="1:6" s="20" customFormat="1">
      <c r="A444" s="23">
        <v>44812</v>
      </c>
      <c r="B444" s="26">
        <v>19.2</v>
      </c>
      <c r="C444" s="26">
        <v>23.6</v>
      </c>
      <c r="E444" s="26"/>
      <c r="F444" s="26"/>
    </row>
    <row r="445" spans="1:6" s="20" customFormat="1">
      <c r="A445" s="23">
        <v>44813</v>
      </c>
      <c r="B445" s="26">
        <v>19.2</v>
      </c>
      <c r="C445" s="26">
        <v>22.8</v>
      </c>
      <c r="E445" s="26"/>
      <c r="F445" s="26"/>
    </row>
    <row r="446" spans="1:6" s="20" customFormat="1">
      <c r="A446" s="23">
        <v>44816</v>
      </c>
      <c r="B446" s="26">
        <v>19.2</v>
      </c>
      <c r="C446" s="26">
        <v>23.9</v>
      </c>
      <c r="E446" s="26"/>
      <c r="F446" s="26"/>
    </row>
    <row r="447" spans="1:6" s="20" customFormat="1">
      <c r="A447" s="23">
        <v>44817</v>
      </c>
      <c r="B447" s="26">
        <v>16.7</v>
      </c>
      <c r="C447" s="26">
        <v>27.3</v>
      </c>
      <c r="E447" s="26"/>
      <c r="F447" s="26"/>
    </row>
    <row r="448" spans="1:6" s="20" customFormat="1">
      <c r="A448" s="23">
        <v>44818</v>
      </c>
      <c r="B448" s="26">
        <v>18.7</v>
      </c>
      <c r="C448" s="26">
        <v>26.2</v>
      </c>
      <c r="E448" s="26"/>
      <c r="F448" s="26"/>
    </row>
    <row r="449" spans="1:6" s="20" customFormat="1">
      <c r="A449" s="23">
        <v>44819</v>
      </c>
      <c r="B449" s="26">
        <v>18.399999999999999</v>
      </c>
      <c r="C449" s="26">
        <v>26.3</v>
      </c>
      <c r="E449" s="26"/>
      <c r="F449" s="26"/>
    </row>
    <row r="450" spans="1:6" s="20" customFormat="1">
      <c r="A450" s="23">
        <v>44820</v>
      </c>
      <c r="B450" s="26">
        <v>19.100000000000001</v>
      </c>
      <c r="C450" s="26">
        <v>26.3</v>
      </c>
      <c r="E450" s="26"/>
      <c r="F450" s="26"/>
    </row>
    <row r="451" spans="1:6" s="20" customFormat="1">
      <c r="A451" s="23">
        <v>44823</v>
      </c>
      <c r="B451" s="26">
        <v>19.600000000000001</v>
      </c>
      <c r="C451" s="26">
        <v>25.8</v>
      </c>
      <c r="E451" s="26"/>
      <c r="F451" s="26"/>
    </row>
    <row r="452" spans="1:6" s="20" customFormat="1">
      <c r="A452" s="23">
        <v>44824</v>
      </c>
      <c r="B452" s="26">
        <v>19.3</v>
      </c>
      <c r="C452" s="26">
        <v>27.2</v>
      </c>
      <c r="E452" s="26"/>
      <c r="F452" s="26"/>
    </row>
    <row r="453" spans="1:6" s="20" customFormat="1">
      <c r="A453" s="23">
        <v>44825</v>
      </c>
      <c r="B453" s="26">
        <v>20.8</v>
      </c>
      <c r="C453" s="26">
        <v>28</v>
      </c>
      <c r="E453" s="26"/>
      <c r="F453" s="26"/>
    </row>
    <row r="454" spans="1:6" s="20" customFormat="1">
      <c r="A454" s="23">
        <v>44826</v>
      </c>
      <c r="B454" s="26">
        <v>20.5</v>
      </c>
      <c r="C454" s="26">
        <v>27.4</v>
      </c>
      <c r="E454" s="26"/>
      <c r="F454" s="26"/>
    </row>
    <row r="455" spans="1:6" s="20" customFormat="1">
      <c r="A455" s="23">
        <v>44827</v>
      </c>
      <c r="B455" s="26">
        <v>20.3</v>
      </c>
      <c r="C455" s="26">
        <v>29.9</v>
      </c>
      <c r="E455" s="26"/>
      <c r="F455" s="26"/>
    </row>
    <row r="456" spans="1:6" s="20" customFormat="1">
      <c r="A456" s="23">
        <v>44830</v>
      </c>
      <c r="B456" s="26">
        <v>24</v>
      </c>
      <c r="C456" s="26">
        <v>32.299999999999997</v>
      </c>
      <c r="E456" s="26"/>
      <c r="F456" s="26"/>
    </row>
    <row r="457" spans="1:6" s="20" customFormat="1">
      <c r="A457" s="23">
        <v>44831</v>
      </c>
      <c r="B457" s="26">
        <v>23.6</v>
      </c>
      <c r="C457" s="26">
        <v>32.6</v>
      </c>
      <c r="E457" s="26"/>
      <c r="F457" s="26"/>
    </row>
    <row r="458" spans="1:6" s="20" customFormat="1">
      <c r="A458" s="23">
        <v>44832</v>
      </c>
      <c r="B458" s="26">
        <v>26.6</v>
      </c>
      <c r="C458" s="26">
        <v>30.2</v>
      </c>
      <c r="E458" s="26"/>
      <c r="F458" s="26"/>
    </row>
    <row r="459" spans="1:6" s="20" customFormat="1">
      <c r="A459" s="23">
        <v>44833</v>
      </c>
      <c r="B459" s="26">
        <v>26</v>
      </c>
      <c r="C459" s="26">
        <v>31.8</v>
      </c>
      <c r="E459" s="26"/>
      <c r="F459" s="26"/>
    </row>
    <row r="460" spans="1:6" s="20" customFormat="1">
      <c r="A460" s="23">
        <v>44834</v>
      </c>
      <c r="B460" s="26">
        <v>27.2</v>
      </c>
      <c r="C460" s="26">
        <v>31.6</v>
      </c>
      <c r="E460" s="26"/>
      <c r="F460" s="26"/>
    </row>
    <row r="461" spans="1:6" s="20" customFormat="1">
      <c r="A461" s="23">
        <v>44837</v>
      </c>
      <c r="B461" s="26">
        <v>27.2</v>
      </c>
      <c r="C461" s="26">
        <v>30.1</v>
      </c>
      <c r="E461" s="26"/>
      <c r="F461" s="26"/>
    </row>
    <row r="462" spans="1:6" s="20" customFormat="1">
      <c r="A462" s="23">
        <v>44838</v>
      </c>
      <c r="B462" s="26">
        <v>25</v>
      </c>
      <c r="C462" s="26">
        <v>29.1</v>
      </c>
      <c r="E462" s="26"/>
      <c r="F462" s="26"/>
    </row>
    <row r="463" spans="1:6" s="20" customFormat="1">
      <c r="A463" s="23">
        <v>44839</v>
      </c>
      <c r="B463" s="26">
        <v>24.4</v>
      </c>
      <c r="C463" s="26">
        <v>28.6</v>
      </c>
      <c r="E463" s="26"/>
      <c r="F463" s="26"/>
    </row>
    <row r="464" spans="1:6" s="20" customFormat="1">
      <c r="A464" s="23">
        <v>44840</v>
      </c>
      <c r="B464" s="26">
        <v>23.4</v>
      </c>
      <c r="C464" s="26">
        <v>30.5</v>
      </c>
      <c r="E464" s="26"/>
      <c r="F464" s="26"/>
    </row>
    <row r="465" spans="1:6" s="20" customFormat="1">
      <c r="A465" s="23">
        <v>44841</v>
      </c>
      <c r="B465" s="26">
        <v>23.9</v>
      </c>
      <c r="C465" s="26">
        <v>31.4</v>
      </c>
      <c r="E465" s="26"/>
      <c r="F465" s="26"/>
    </row>
    <row r="466" spans="1:6" s="20" customFormat="1">
      <c r="A466" s="23">
        <v>44844</v>
      </c>
      <c r="B466" s="26">
        <v>23.9</v>
      </c>
      <c r="C466" s="26">
        <v>32.5</v>
      </c>
      <c r="E466" s="26"/>
      <c r="F466" s="26"/>
    </row>
    <row r="467" spans="1:6" s="20" customFormat="1">
      <c r="A467" s="23">
        <v>44845</v>
      </c>
      <c r="B467" s="26">
        <v>25.8</v>
      </c>
      <c r="C467" s="26">
        <v>33.6</v>
      </c>
      <c r="E467" s="26"/>
      <c r="F467" s="26"/>
    </row>
    <row r="468" spans="1:6" s="20" customFormat="1">
      <c r="A468" s="23">
        <v>44846</v>
      </c>
      <c r="B468" s="26">
        <v>24.7</v>
      </c>
      <c r="C468" s="26">
        <v>33.6</v>
      </c>
      <c r="E468" s="26"/>
      <c r="F468" s="26"/>
    </row>
    <row r="469" spans="1:6" s="20" customFormat="1">
      <c r="A469" s="23">
        <v>44847</v>
      </c>
      <c r="B469" s="26">
        <v>27.2</v>
      </c>
      <c r="C469" s="26">
        <v>31.9</v>
      </c>
      <c r="E469" s="26"/>
      <c r="F469" s="26"/>
    </row>
    <row r="470" spans="1:6" s="20" customFormat="1">
      <c r="A470" s="23">
        <v>44848</v>
      </c>
      <c r="B470" s="26">
        <v>23.9</v>
      </c>
      <c r="C470" s="26">
        <v>32</v>
      </c>
      <c r="E470" s="26"/>
      <c r="F470" s="26"/>
    </row>
    <row r="471" spans="1:6" s="20" customFormat="1">
      <c r="A471" s="23">
        <v>44851</v>
      </c>
      <c r="B471" s="26">
        <v>24.4</v>
      </c>
      <c r="C471" s="26">
        <v>31.4</v>
      </c>
      <c r="E471" s="26"/>
      <c r="F471" s="26"/>
    </row>
    <row r="472" spans="1:6" s="20" customFormat="1">
      <c r="A472" s="23">
        <v>44852</v>
      </c>
      <c r="B472" s="26">
        <v>22.9</v>
      </c>
      <c r="C472" s="26">
        <v>30.5</v>
      </c>
      <c r="E472" s="26"/>
      <c r="F472" s="26"/>
    </row>
    <row r="473" spans="1:6" s="20" customFormat="1">
      <c r="A473" s="23">
        <v>44853</v>
      </c>
      <c r="B473" s="26">
        <v>23.2</v>
      </c>
      <c r="C473" s="26">
        <v>30.8</v>
      </c>
      <c r="E473" s="26"/>
      <c r="F473" s="26"/>
    </row>
    <row r="474" spans="1:6" s="20" customFormat="1">
      <c r="A474" s="23">
        <v>44854</v>
      </c>
      <c r="B474" s="26">
        <v>24</v>
      </c>
      <c r="C474" s="26">
        <v>30</v>
      </c>
      <c r="E474" s="26"/>
      <c r="F474" s="26"/>
    </row>
    <row r="475" spans="1:6" s="20" customFormat="1">
      <c r="A475" s="23">
        <v>44855</v>
      </c>
      <c r="B475" s="26">
        <v>23.9</v>
      </c>
      <c r="C475" s="26">
        <v>29.7</v>
      </c>
      <c r="E475" s="26"/>
      <c r="F475" s="26"/>
    </row>
    <row r="476" spans="1:6" s="20" customFormat="1">
      <c r="A476" s="23">
        <v>44858</v>
      </c>
      <c r="B476" s="26">
        <v>24.6</v>
      </c>
      <c r="C476" s="26">
        <v>29.9</v>
      </c>
      <c r="E476" s="26"/>
      <c r="F476" s="26"/>
    </row>
    <row r="477" spans="1:6" s="20" customFormat="1">
      <c r="A477" s="23">
        <v>44859</v>
      </c>
      <c r="B477" s="26">
        <v>24.2</v>
      </c>
      <c r="C477" s="26">
        <v>28.5</v>
      </c>
      <c r="E477" s="26"/>
      <c r="F477" s="26"/>
    </row>
    <row r="478" spans="1:6" s="20" customFormat="1">
      <c r="A478" s="23">
        <v>44860</v>
      </c>
      <c r="B478" s="26">
        <v>23.4</v>
      </c>
      <c r="C478" s="26">
        <v>27.3</v>
      </c>
      <c r="E478" s="26"/>
      <c r="F478" s="26"/>
    </row>
    <row r="479" spans="1:6" s="20" customFormat="1">
      <c r="A479" s="23">
        <v>44861</v>
      </c>
      <c r="B479" s="26">
        <v>22.1</v>
      </c>
      <c r="C479" s="26">
        <v>27.4</v>
      </c>
      <c r="E479" s="26"/>
      <c r="F479" s="26"/>
    </row>
    <row r="480" spans="1:6" s="20" customFormat="1">
      <c r="A480" s="23">
        <v>44862</v>
      </c>
      <c r="B480" s="26">
        <v>22.7</v>
      </c>
      <c r="C480" s="26">
        <v>25.8</v>
      </c>
      <c r="E480" s="26"/>
      <c r="F480" s="26"/>
    </row>
    <row r="481" spans="1:6" s="20" customFormat="1">
      <c r="A481" s="23">
        <v>44865</v>
      </c>
      <c r="B481" s="26">
        <v>22</v>
      </c>
      <c r="C481" s="26">
        <v>25.9</v>
      </c>
      <c r="E481" s="26"/>
      <c r="F481" s="26"/>
    </row>
    <row r="482" spans="1:6" s="20" customFormat="1">
      <c r="A482" s="23">
        <v>44866</v>
      </c>
      <c r="B482" s="26">
        <v>21.1</v>
      </c>
      <c r="C482" s="26">
        <v>25.8</v>
      </c>
      <c r="E482" s="26"/>
      <c r="F482" s="26"/>
    </row>
    <row r="483" spans="1:6" s="20" customFormat="1">
      <c r="A483" s="23">
        <v>44867</v>
      </c>
      <c r="B483" s="26">
        <v>21.1</v>
      </c>
      <c r="C483" s="26">
        <v>25.9</v>
      </c>
      <c r="E483" s="26"/>
      <c r="F483" s="26"/>
    </row>
    <row r="484" spans="1:6" s="20" customFormat="1">
      <c r="A484" s="23">
        <v>44868</v>
      </c>
      <c r="B484" s="26">
        <v>21.2</v>
      </c>
      <c r="C484" s="26">
        <v>25.3</v>
      </c>
      <c r="E484" s="26"/>
      <c r="F484" s="26"/>
    </row>
    <row r="485" spans="1:6" s="20" customFormat="1">
      <c r="A485" s="23">
        <v>44869</v>
      </c>
      <c r="B485" s="26">
        <v>20.8</v>
      </c>
      <c r="C485" s="26">
        <v>24.6</v>
      </c>
      <c r="E485" s="26"/>
      <c r="F485" s="26"/>
    </row>
    <row r="486" spans="1:6" s="20" customFormat="1">
      <c r="A486" s="23">
        <v>44872</v>
      </c>
      <c r="B486" s="26">
        <v>20.8</v>
      </c>
      <c r="C486" s="26">
        <v>24.4</v>
      </c>
      <c r="E486" s="26"/>
      <c r="F486" s="26"/>
    </row>
    <row r="487" spans="1:6" s="20" customFormat="1">
      <c r="A487" s="23">
        <v>44873</v>
      </c>
      <c r="B487" s="26">
        <v>20</v>
      </c>
      <c r="C487" s="26">
        <v>25.5</v>
      </c>
      <c r="E487" s="26"/>
      <c r="F487" s="26"/>
    </row>
    <row r="488" spans="1:6" s="20" customFormat="1">
      <c r="A488" s="23">
        <v>44874</v>
      </c>
      <c r="B488" s="26">
        <v>20.100000000000001</v>
      </c>
      <c r="C488" s="26">
        <v>26.1</v>
      </c>
      <c r="E488" s="26"/>
      <c r="F488" s="26"/>
    </row>
    <row r="489" spans="1:6" s="20" customFormat="1">
      <c r="A489" s="23">
        <v>44875</v>
      </c>
      <c r="B489" s="26">
        <v>21.2</v>
      </c>
      <c r="C489" s="26">
        <v>23.5</v>
      </c>
      <c r="E489" s="26"/>
      <c r="F489" s="26"/>
    </row>
    <row r="490" spans="1:6" s="20" customFormat="1">
      <c r="A490" s="23">
        <v>44876</v>
      </c>
      <c r="B490" s="26">
        <v>20</v>
      </c>
      <c r="C490" s="26">
        <v>22.5</v>
      </c>
      <c r="E490" s="26"/>
      <c r="F490" s="26"/>
    </row>
    <row r="491" spans="1:6" s="20" customFormat="1">
      <c r="A491" s="23">
        <v>44879</v>
      </c>
      <c r="B491" s="26">
        <v>20.3</v>
      </c>
      <c r="C491" s="26">
        <v>23.7</v>
      </c>
      <c r="E491" s="26"/>
      <c r="F491" s="26"/>
    </row>
    <row r="492" spans="1:6" s="20" customFormat="1">
      <c r="A492" s="23">
        <v>44880</v>
      </c>
      <c r="B492" s="26">
        <v>19.600000000000001</v>
      </c>
      <c r="C492" s="26">
        <v>24.5</v>
      </c>
      <c r="E492" s="26"/>
      <c r="F492" s="26"/>
    </row>
    <row r="493" spans="1:6" s="20" customFormat="1">
      <c r="A493" s="23">
        <v>44881</v>
      </c>
      <c r="B493" s="26">
        <v>19.899999999999999</v>
      </c>
      <c r="C493" s="26">
        <v>24.1</v>
      </c>
      <c r="E493" s="26"/>
      <c r="F493" s="26"/>
    </row>
    <row r="494" spans="1:6" s="20" customFormat="1">
      <c r="A494" s="23">
        <v>44882</v>
      </c>
      <c r="B494" s="26">
        <v>20.100000000000001</v>
      </c>
      <c r="C494" s="26">
        <v>23.9</v>
      </c>
      <c r="E494" s="26"/>
      <c r="F494" s="26"/>
    </row>
    <row r="495" spans="1:6" s="20" customFormat="1">
      <c r="A495" s="23">
        <v>44883</v>
      </c>
      <c r="B495" s="26">
        <v>19.899999999999999</v>
      </c>
      <c r="C495" s="26">
        <v>23.1</v>
      </c>
      <c r="E495" s="26"/>
      <c r="F495" s="26"/>
    </row>
    <row r="496" spans="1:6" s="20" customFormat="1">
      <c r="A496" s="23">
        <v>44886</v>
      </c>
      <c r="B496" s="26">
        <v>19.8</v>
      </c>
      <c r="C496" s="26">
        <v>22.4</v>
      </c>
      <c r="E496" s="26"/>
      <c r="F496" s="26"/>
    </row>
    <row r="497" spans="1:6" s="20" customFormat="1">
      <c r="A497" s="23">
        <v>44887</v>
      </c>
      <c r="B497" s="26">
        <v>19.100000000000001</v>
      </c>
      <c r="C497" s="26">
        <v>21.3</v>
      </c>
      <c r="E497" s="26"/>
      <c r="F497" s="26"/>
    </row>
    <row r="498" spans="1:6" s="20" customFormat="1">
      <c r="A498" s="23">
        <v>44888</v>
      </c>
      <c r="B498" s="26">
        <v>17.899999999999999</v>
      </c>
      <c r="C498" s="26">
        <v>20.399999999999999</v>
      </c>
      <c r="E498" s="26"/>
      <c r="F498" s="26"/>
    </row>
    <row r="499" spans="1:6" s="20" customFormat="1">
      <c r="A499" s="23">
        <v>44889</v>
      </c>
      <c r="B499" s="26">
        <v>16.899999999999999</v>
      </c>
      <c r="C499" s="26">
        <v>20.399999999999999</v>
      </c>
      <c r="E499" s="26"/>
      <c r="F499" s="26"/>
    </row>
    <row r="500" spans="1:6" s="20" customFormat="1">
      <c r="A500" s="23">
        <v>44890</v>
      </c>
      <c r="B500" s="26">
        <v>17</v>
      </c>
      <c r="C500" s="26">
        <v>20.5</v>
      </c>
      <c r="E500" s="26"/>
      <c r="F500" s="26"/>
    </row>
    <row r="501" spans="1:6" s="20" customFormat="1">
      <c r="A501" s="23">
        <v>44893</v>
      </c>
      <c r="B501" s="26">
        <v>18.100000000000001</v>
      </c>
      <c r="C501" s="26">
        <v>22.2</v>
      </c>
      <c r="E501" s="26"/>
      <c r="F501" s="26"/>
    </row>
    <row r="502" spans="1:6" s="20" customFormat="1">
      <c r="A502" s="23">
        <v>44894</v>
      </c>
      <c r="B502" s="26">
        <v>17.8</v>
      </c>
      <c r="C502" s="26">
        <v>21.9</v>
      </c>
      <c r="E502" s="26"/>
      <c r="F502" s="26"/>
    </row>
    <row r="503" spans="1:6" s="20" customFormat="1">
      <c r="A503" s="23">
        <v>44895</v>
      </c>
      <c r="B503" s="26">
        <v>17.8</v>
      </c>
      <c r="C503" s="26">
        <v>20.6</v>
      </c>
      <c r="E503" s="26"/>
      <c r="F503" s="26"/>
    </row>
    <row r="504" spans="1:6" s="20" customFormat="1">
      <c r="A504" s="23">
        <v>44896</v>
      </c>
      <c r="B504" s="26">
        <v>17.5</v>
      </c>
      <c r="C504" s="26">
        <v>19.8</v>
      </c>
      <c r="E504" s="26"/>
      <c r="F504" s="26"/>
    </row>
    <row r="505" spans="1:6" s="20" customFormat="1">
      <c r="A505" s="23">
        <v>44897</v>
      </c>
      <c r="B505" s="26">
        <v>18.5</v>
      </c>
      <c r="C505" s="26">
        <v>19.100000000000001</v>
      </c>
      <c r="E505" s="26"/>
      <c r="F505" s="26"/>
    </row>
    <row r="506" spans="1:6" s="20" customFormat="1">
      <c r="A506" s="23">
        <v>44900</v>
      </c>
      <c r="B506" s="26">
        <v>18</v>
      </c>
      <c r="C506" s="26">
        <v>20.8</v>
      </c>
      <c r="E506" s="26"/>
      <c r="F506" s="26"/>
    </row>
    <row r="507" spans="1:6" s="20" customFormat="1">
      <c r="A507" s="23">
        <v>44901</v>
      </c>
      <c r="B507" s="26">
        <v>18.2</v>
      </c>
      <c r="C507" s="26">
        <v>22.2</v>
      </c>
      <c r="E507" s="26"/>
      <c r="F507" s="26"/>
    </row>
    <row r="508" spans="1:6" s="20" customFormat="1">
      <c r="A508" s="23">
        <v>44902</v>
      </c>
      <c r="B508" s="26">
        <v>18.5</v>
      </c>
      <c r="C508" s="26">
        <v>22.7</v>
      </c>
      <c r="E508" s="26"/>
      <c r="F508" s="26"/>
    </row>
    <row r="509" spans="1:6" s="20" customFormat="1">
      <c r="A509" s="23">
        <v>44903</v>
      </c>
      <c r="B509" s="26">
        <v>18.399999999999999</v>
      </c>
      <c r="C509" s="26">
        <v>22.3</v>
      </c>
      <c r="E509" s="26"/>
      <c r="F509" s="26"/>
    </row>
    <row r="510" spans="1:6" s="20" customFormat="1">
      <c r="A510" s="23">
        <v>44904</v>
      </c>
      <c r="B510" s="26">
        <v>17.600000000000001</v>
      </c>
      <c r="C510" s="26">
        <v>22.8</v>
      </c>
      <c r="E510" s="26"/>
      <c r="F510" s="26"/>
    </row>
    <row r="511" spans="1:6" s="20" customFormat="1">
      <c r="A511" s="23">
        <v>44907</v>
      </c>
      <c r="B511" s="26">
        <v>18.5</v>
      </c>
      <c r="C511" s="26">
        <v>25</v>
      </c>
      <c r="E511" s="26"/>
      <c r="F511" s="26"/>
    </row>
    <row r="512" spans="1:6" s="20" customFormat="1">
      <c r="A512" s="23">
        <v>44908</v>
      </c>
      <c r="B512" s="26">
        <v>19.100000000000001</v>
      </c>
      <c r="C512" s="26">
        <v>22.6</v>
      </c>
      <c r="E512" s="26"/>
      <c r="F512" s="26"/>
    </row>
    <row r="513" spans="1:6" s="20" customFormat="1">
      <c r="A513" s="23">
        <v>44909</v>
      </c>
      <c r="B513" s="26">
        <v>17.3</v>
      </c>
      <c r="C513" s="26">
        <v>21.1</v>
      </c>
      <c r="E513" s="26"/>
      <c r="F513" s="26"/>
    </row>
    <row r="514" spans="1:6" s="20" customFormat="1">
      <c r="A514" s="23">
        <v>44910</v>
      </c>
      <c r="B514" s="26">
        <v>16.7</v>
      </c>
      <c r="C514" s="26">
        <v>22.8</v>
      </c>
      <c r="E514" s="26"/>
      <c r="F514" s="26"/>
    </row>
    <row r="515" spans="1:6" s="20" customFormat="1">
      <c r="A515" s="23">
        <v>44911</v>
      </c>
      <c r="B515" s="26">
        <v>17</v>
      </c>
      <c r="C515" s="26">
        <v>22.6</v>
      </c>
      <c r="E515" s="26"/>
      <c r="F515" s="26"/>
    </row>
    <row r="516" spans="1:6" s="20" customFormat="1">
      <c r="A516" s="23">
        <v>44914</v>
      </c>
      <c r="B516" s="26">
        <v>17.600000000000001</v>
      </c>
      <c r="C516" s="26">
        <v>22.4</v>
      </c>
      <c r="E516" s="26"/>
      <c r="F516" s="26"/>
    </row>
    <row r="517" spans="1:6" s="20" customFormat="1">
      <c r="A517" s="23">
        <v>44915</v>
      </c>
      <c r="B517" s="26">
        <v>18</v>
      </c>
      <c r="C517" s="26">
        <v>21.5</v>
      </c>
      <c r="E517" s="26"/>
      <c r="F517" s="26"/>
    </row>
    <row r="518" spans="1:6" s="20" customFormat="1">
      <c r="A518" s="23">
        <v>44916</v>
      </c>
      <c r="B518" s="26">
        <v>17.600000000000001</v>
      </c>
      <c r="C518" s="26">
        <v>20.100000000000001</v>
      </c>
      <c r="E518" s="26"/>
      <c r="F518" s="26"/>
    </row>
    <row r="519" spans="1:6" s="20" customFormat="1">
      <c r="A519" s="23">
        <v>44917</v>
      </c>
      <c r="B519" s="26">
        <v>16.600000000000001</v>
      </c>
      <c r="C519" s="26">
        <v>22</v>
      </c>
      <c r="E519" s="26"/>
      <c r="F519" s="26"/>
    </row>
    <row r="520" spans="1:6" s="20" customFormat="1">
      <c r="A520" s="23">
        <v>44918</v>
      </c>
      <c r="B520" s="26">
        <v>17.399999999999999</v>
      </c>
      <c r="C520" s="26">
        <v>20.9</v>
      </c>
      <c r="E520" s="26"/>
      <c r="F520" s="26"/>
    </row>
    <row r="521" spans="1:6" s="20" customFormat="1">
      <c r="A521" s="23">
        <v>44921</v>
      </c>
      <c r="B521" s="26">
        <v>17.5</v>
      </c>
      <c r="C521" s="26">
        <v>20.9</v>
      </c>
      <c r="E521" s="26"/>
      <c r="F521" s="26"/>
    </row>
    <row r="522" spans="1:6" s="20" customFormat="1">
      <c r="A522" s="23">
        <v>44922</v>
      </c>
      <c r="B522" s="26">
        <v>17.100000000000001</v>
      </c>
      <c r="C522" s="26">
        <v>21.7</v>
      </c>
      <c r="E522" s="26"/>
      <c r="F522" s="26"/>
    </row>
    <row r="523" spans="1:6" s="20" customFormat="1">
      <c r="A523" s="23">
        <v>44923</v>
      </c>
      <c r="B523" s="26">
        <v>17.5</v>
      </c>
      <c r="C523" s="26">
        <v>22.1</v>
      </c>
      <c r="E523" s="26"/>
      <c r="F523" s="26"/>
    </row>
    <row r="524" spans="1:6" s="20" customFormat="1">
      <c r="A524" s="23">
        <v>44924</v>
      </c>
      <c r="B524" s="26">
        <v>18.399999999999999</v>
      </c>
      <c r="C524" s="26">
        <v>21.4</v>
      </c>
      <c r="E524" s="26"/>
      <c r="F524" s="26"/>
    </row>
    <row r="525" spans="1:6" s="20" customFormat="1">
      <c r="A525" s="23">
        <v>44925</v>
      </c>
      <c r="B525" s="26">
        <v>18.399999999999999</v>
      </c>
      <c r="C525" s="26">
        <v>21.7</v>
      </c>
      <c r="E525" s="26"/>
      <c r="F525" s="26"/>
    </row>
    <row r="526" spans="1:6" s="20" customFormat="1">
      <c r="A526" s="23">
        <v>44928</v>
      </c>
      <c r="B526" s="26">
        <v>18.899999999999999</v>
      </c>
      <c r="C526" s="26">
        <v>21.7</v>
      </c>
      <c r="E526" s="26"/>
      <c r="F526" s="26"/>
    </row>
    <row r="527" spans="1:6" s="20" customFormat="1">
      <c r="A527" s="23">
        <v>44929</v>
      </c>
      <c r="B527" s="26">
        <v>19</v>
      </c>
      <c r="C527" s="26">
        <v>22.9</v>
      </c>
      <c r="E527" s="26"/>
      <c r="F527" s="26"/>
    </row>
    <row r="528" spans="1:6" s="20" customFormat="1">
      <c r="A528" s="23">
        <v>44930</v>
      </c>
      <c r="B528" s="26">
        <v>18.2</v>
      </c>
      <c r="C528" s="26">
        <v>22</v>
      </c>
      <c r="E528" s="26"/>
      <c r="F528" s="26"/>
    </row>
    <row r="529" spans="1:6" s="20" customFormat="1">
      <c r="A529" s="23">
        <v>44931</v>
      </c>
      <c r="B529" s="26">
        <v>17.899999999999999</v>
      </c>
      <c r="C529" s="26">
        <v>22.5</v>
      </c>
      <c r="E529" s="26"/>
      <c r="F529" s="26"/>
    </row>
    <row r="530" spans="1:6" s="20" customFormat="1">
      <c r="A530" s="23">
        <v>44932</v>
      </c>
      <c r="B530" s="26">
        <v>17.7</v>
      </c>
      <c r="C530" s="26">
        <v>21.1</v>
      </c>
      <c r="E530" s="26"/>
      <c r="F530" s="26"/>
    </row>
    <row r="531" spans="1:6" s="20" customFormat="1">
      <c r="A531" s="23">
        <v>44935</v>
      </c>
      <c r="B531" s="26">
        <v>18.5</v>
      </c>
      <c r="C531" s="26">
        <v>22</v>
      </c>
      <c r="E531" s="26"/>
      <c r="F531" s="26"/>
    </row>
    <row r="532" spans="1:6" s="20" customFormat="1">
      <c r="A532" s="23">
        <v>44936</v>
      </c>
      <c r="B532" s="26">
        <v>18.2</v>
      </c>
      <c r="C532" s="26">
        <v>20.6</v>
      </c>
      <c r="E532" s="26"/>
      <c r="F532" s="26"/>
    </row>
    <row r="533" spans="1:6" s="20" customFormat="1">
      <c r="A533" s="23">
        <v>44937</v>
      </c>
      <c r="B533" s="26">
        <v>18</v>
      </c>
      <c r="C533" s="26">
        <v>21.1</v>
      </c>
      <c r="E533" s="26"/>
      <c r="F533" s="26"/>
    </row>
    <row r="534" spans="1:6" s="20" customFormat="1">
      <c r="A534" s="23">
        <v>44938</v>
      </c>
      <c r="B534" s="26">
        <v>18.3</v>
      </c>
      <c r="C534" s="26">
        <v>18.8</v>
      </c>
      <c r="E534" s="26"/>
      <c r="F534" s="26"/>
    </row>
    <row r="535" spans="1:6" s="20" customFormat="1">
      <c r="A535" s="23">
        <v>44939</v>
      </c>
      <c r="B535" s="26">
        <v>17.2</v>
      </c>
      <c r="C535" s="26">
        <v>18.399999999999999</v>
      </c>
      <c r="E535" s="26"/>
      <c r="F535" s="26"/>
    </row>
    <row r="536" spans="1:6" s="20" customFormat="1">
      <c r="A536" s="23">
        <v>44942</v>
      </c>
      <c r="B536" s="26">
        <v>16.899999999999999</v>
      </c>
      <c r="C536" s="26">
        <v>19.5</v>
      </c>
      <c r="E536" s="26"/>
      <c r="F536" s="26"/>
    </row>
    <row r="537" spans="1:6" s="20" customFormat="1">
      <c r="A537" s="23">
        <v>44943</v>
      </c>
      <c r="B537" s="26">
        <v>16.899999999999999</v>
      </c>
      <c r="C537" s="26">
        <v>19.399999999999999</v>
      </c>
      <c r="E537" s="26"/>
      <c r="F537" s="26"/>
    </row>
    <row r="538" spans="1:6" s="20" customFormat="1">
      <c r="A538" s="23">
        <v>44944</v>
      </c>
      <c r="B538" s="26">
        <v>16.8</v>
      </c>
      <c r="C538" s="26">
        <v>20.3</v>
      </c>
      <c r="E538" s="26"/>
      <c r="F538" s="26"/>
    </row>
    <row r="539" spans="1:6" s="20" customFormat="1">
      <c r="A539" s="23">
        <v>44945</v>
      </c>
      <c r="B539" s="26">
        <v>16.899999999999999</v>
      </c>
      <c r="C539" s="26">
        <v>20.5</v>
      </c>
      <c r="E539" s="26"/>
      <c r="F539" s="26"/>
    </row>
    <row r="540" spans="1:6" s="20" customFormat="1">
      <c r="A540" s="23">
        <v>44946</v>
      </c>
      <c r="B540" s="26">
        <v>16.8</v>
      </c>
      <c r="C540" s="26">
        <v>19.899999999999999</v>
      </c>
      <c r="E540" s="26"/>
      <c r="F540" s="26"/>
    </row>
    <row r="541" spans="1:6" s="20" customFormat="1">
      <c r="A541" s="23">
        <v>44949</v>
      </c>
      <c r="B541" s="26">
        <v>16.8</v>
      </c>
      <c r="C541" s="26">
        <v>19.8</v>
      </c>
      <c r="E541" s="26"/>
      <c r="F541" s="26"/>
    </row>
    <row r="542" spans="1:6" s="20" customFormat="1">
      <c r="A542" s="23">
        <v>44950</v>
      </c>
      <c r="B542" s="26">
        <v>16.8</v>
      </c>
      <c r="C542" s="26">
        <v>19.2</v>
      </c>
      <c r="E542" s="26"/>
      <c r="F542" s="26"/>
    </row>
    <row r="543" spans="1:6" s="20" customFormat="1">
      <c r="A543" s="23">
        <v>44951</v>
      </c>
      <c r="B543" s="26">
        <v>16.8</v>
      </c>
      <c r="C543" s="26">
        <v>19.100000000000001</v>
      </c>
      <c r="E543" s="26"/>
      <c r="F543" s="26"/>
    </row>
    <row r="544" spans="1:6" s="20" customFormat="1">
      <c r="A544" s="23">
        <v>44952</v>
      </c>
      <c r="B544" s="26">
        <v>16.5</v>
      </c>
      <c r="C544" s="26">
        <v>18.7</v>
      </c>
      <c r="E544" s="26"/>
      <c r="F544" s="26"/>
    </row>
    <row r="545" spans="1:6" s="20" customFormat="1">
      <c r="A545" s="23">
        <v>44953</v>
      </c>
      <c r="B545" s="26">
        <v>16.899999999999999</v>
      </c>
      <c r="C545" s="26">
        <v>18.5</v>
      </c>
      <c r="E545" s="26"/>
      <c r="F545" s="26"/>
    </row>
    <row r="546" spans="1:6" s="20" customFormat="1">
      <c r="A546" s="23">
        <v>44956</v>
      </c>
      <c r="B546" s="26">
        <v>17.399999999999999</v>
      </c>
      <c r="C546" s="26">
        <v>19.899999999999999</v>
      </c>
      <c r="E546" s="26"/>
      <c r="F546" s="26"/>
    </row>
    <row r="547" spans="1:6" s="20" customFormat="1">
      <c r="A547" s="23">
        <v>44957</v>
      </c>
      <c r="B547" s="26">
        <v>17.8</v>
      </c>
      <c r="C547" s="26">
        <v>19.399999999999999</v>
      </c>
      <c r="E547" s="26"/>
      <c r="F547" s="26"/>
    </row>
    <row r="548" spans="1:6" s="20" customFormat="1">
      <c r="A548" s="23">
        <v>44958</v>
      </c>
      <c r="B548" s="26">
        <v>17.5</v>
      </c>
      <c r="C548" s="26">
        <v>17.899999999999999</v>
      </c>
      <c r="E548" s="26"/>
      <c r="F548" s="26"/>
    </row>
    <row r="549" spans="1:6" s="20" customFormat="1">
      <c r="A549" s="23">
        <v>44959</v>
      </c>
      <c r="B549" s="26">
        <v>17.100000000000001</v>
      </c>
      <c r="C549" s="26">
        <v>18.7</v>
      </c>
      <c r="E549" s="26"/>
      <c r="F549" s="26"/>
    </row>
    <row r="550" spans="1:6" s="20" customFormat="1">
      <c r="A550" s="23">
        <v>44960</v>
      </c>
      <c r="B550" s="26">
        <v>17</v>
      </c>
      <c r="C550" s="26">
        <v>18.3</v>
      </c>
      <c r="E550" s="26"/>
      <c r="F550" s="26"/>
    </row>
    <row r="551" spans="1:6" s="20" customFormat="1">
      <c r="A551" s="23">
        <v>44963</v>
      </c>
      <c r="B551" s="26">
        <v>17.600000000000001</v>
      </c>
      <c r="C551" s="26">
        <v>19.399999999999999</v>
      </c>
      <c r="E551" s="26"/>
      <c r="F551" s="26"/>
    </row>
    <row r="552" spans="1:6" s="20" customFormat="1">
      <c r="A552" s="23">
        <v>44964</v>
      </c>
      <c r="B552" s="26">
        <v>17.3</v>
      </c>
      <c r="C552" s="26">
        <v>18.7</v>
      </c>
      <c r="E552" s="26"/>
      <c r="F552" s="26"/>
    </row>
    <row r="553" spans="1:6" s="20" customFormat="1">
      <c r="A553" s="23">
        <v>44965</v>
      </c>
      <c r="B553" s="26">
        <v>17.5</v>
      </c>
      <c r="C553" s="26">
        <v>19.600000000000001</v>
      </c>
      <c r="E553" s="26"/>
      <c r="F553" s="26"/>
    </row>
    <row r="554" spans="1:6" s="20" customFormat="1">
      <c r="A554" s="23">
        <v>44966</v>
      </c>
      <c r="B554" s="26">
        <v>18</v>
      </c>
      <c r="C554" s="26">
        <v>20.7</v>
      </c>
      <c r="E554" s="26"/>
      <c r="F554" s="26"/>
    </row>
    <row r="555" spans="1:6" s="20" customFormat="1">
      <c r="A555" s="23">
        <v>44967</v>
      </c>
      <c r="B555" s="26">
        <v>17.5</v>
      </c>
      <c r="C555" s="26">
        <v>20.5</v>
      </c>
      <c r="E555" s="26"/>
      <c r="F555" s="26"/>
    </row>
    <row r="556" spans="1:6" s="20" customFormat="1">
      <c r="A556" s="23">
        <v>44970</v>
      </c>
      <c r="B556" s="26">
        <v>18.2</v>
      </c>
      <c r="C556" s="26">
        <v>20.3</v>
      </c>
      <c r="E556" s="26"/>
      <c r="F556" s="26"/>
    </row>
    <row r="557" spans="1:6" s="20" customFormat="1">
      <c r="A557" s="23">
        <v>44971</v>
      </c>
      <c r="B557" s="26">
        <v>18.5</v>
      </c>
      <c r="C557" s="26">
        <v>18.899999999999999</v>
      </c>
      <c r="E557" s="26"/>
      <c r="F557" s="26"/>
    </row>
    <row r="558" spans="1:6" s="20" customFormat="1">
      <c r="A558" s="23">
        <v>44972</v>
      </c>
      <c r="B558" s="26">
        <v>18.2</v>
      </c>
      <c r="C558" s="26">
        <v>18.2</v>
      </c>
      <c r="E558" s="26"/>
      <c r="F558" s="26"/>
    </row>
    <row r="559" spans="1:6" s="20" customFormat="1">
      <c r="A559" s="23">
        <v>44973</v>
      </c>
      <c r="B559" s="26">
        <v>17.8</v>
      </c>
      <c r="C559" s="26">
        <v>20.2</v>
      </c>
      <c r="E559" s="26"/>
      <c r="F559" s="26"/>
    </row>
    <row r="560" spans="1:6" s="20" customFormat="1">
      <c r="A560" s="23">
        <v>44974</v>
      </c>
      <c r="B560" s="26">
        <v>18.2</v>
      </c>
      <c r="C560" s="26">
        <v>20</v>
      </c>
      <c r="E560" s="26"/>
      <c r="F560" s="26"/>
    </row>
    <row r="561" spans="1:6" s="20" customFormat="1">
      <c r="A561" s="23">
        <v>44977</v>
      </c>
      <c r="B561" s="26">
        <v>18.600000000000001</v>
      </c>
      <c r="C561" s="26">
        <v>21.2</v>
      </c>
      <c r="E561" s="26"/>
      <c r="F561" s="26"/>
    </row>
    <row r="562" spans="1:6" s="20" customFormat="1">
      <c r="A562" s="23">
        <v>44978</v>
      </c>
      <c r="B562" s="26">
        <v>18.899999999999999</v>
      </c>
      <c r="C562" s="26">
        <v>22.9</v>
      </c>
      <c r="E562" s="26"/>
      <c r="F562" s="26"/>
    </row>
    <row r="563" spans="1:6" s="20" customFormat="1">
      <c r="A563" s="23">
        <v>44979</v>
      </c>
      <c r="B563" s="26">
        <v>19.600000000000001</v>
      </c>
      <c r="C563" s="26">
        <v>22.3</v>
      </c>
      <c r="E563" s="26"/>
      <c r="F563" s="26"/>
    </row>
    <row r="564" spans="1:6" s="20" customFormat="1">
      <c r="A564" s="23">
        <v>44980</v>
      </c>
      <c r="B564" s="26">
        <v>19</v>
      </c>
      <c r="C564" s="26">
        <v>21.1</v>
      </c>
      <c r="E564" s="26"/>
      <c r="F564" s="26"/>
    </row>
    <row r="565" spans="1:6" s="20" customFormat="1">
      <c r="A565" s="23">
        <v>44981</v>
      </c>
      <c r="B565" s="26">
        <v>18.8</v>
      </c>
      <c r="C565" s="26">
        <v>21.7</v>
      </c>
      <c r="E565" s="26"/>
      <c r="F565" s="26"/>
    </row>
    <row r="566" spans="1:6" s="20" customFormat="1">
      <c r="A566" s="23">
        <v>44984</v>
      </c>
      <c r="B566" s="26">
        <v>19.399999999999999</v>
      </c>
      <c r="C566" s="26">
        <v>21</v>
      </c>
      <c r="E566" s="26"/>
      <c r="F566" s="26"/>
    </row>
    <row r="567" spans="1:6" s="20" customFormat="1">
      <c r="A567" s="23">
        <v>44985</v>
      </c>
      <c r="B567" s="26">
        <v>18.5</v>
      </c>
      <c r="C567" s="26">
        <v>20.7</v>
      </c>
      <c r="E567" s="26"/>
      <c r="F567" s="26"/>
    </row>
    <row r="568" spans="1:6" s="20" customFormat="1">
      <c r="A568" s="23">
        <v>44986</v>
      </c>
      <c r="B568" s="26">
        <v>18.5</v>
      </c>
      <c r="C568" s="26">
        <v>20.6</v>
      </c>
      <c r="E568" s="26"/>
      <c r="F568" s="26"/>
    </row>
    <row r="569" spans="1:6" s="20" customFormat="1">
      <c r="A569" s="23">
        <v>44987</v>
      </c>
      <c r="B569" s="26">
        <v>18.3</v>
      </c>
      <c r="C569" s="26">
        <v>19.600000000000001</v>
      </c>
      <c r="E569" s="26"/>
      <c r="F569" s="26"/>
    </row>
    <row r="570" spans="1:6" s="20" customFormat="1">
      <c r="A570" s="23">
        <v>44988</v>
      </c>
      <c r="B570" s="26">
        <v>17.7</v>
      </c>
      <c r="C570" s="26">
        <v>18.5</v>
      </c>
      <c r="E570" s="26"/>
      <c r="F570" s="26"/>
    </row>
    <row r="571" spans="1:6" s="20" customFormat="1">
      <c r="A571" s="23">
        <v>44991</v>
      </c>
      <c r="B571" s="26">
        <v>17.2</v>
      </c>
      <c r="C571" s="26">
        <v>18.600000000000001</v>
      </c>
      <c r="E571" s="26"/>
      <c r="F571" s="26"/>
    </row>
    <row r="572" spans="1:6" s="20" customFormat="1">
      <c r="A572" s="23">
        <v>44992</v>
      </c>
      <c r="B572" s="26">
        <v>17</v>
      </c>
      <c r="C572" s="26">
        <v>19.600000000000001</v>
      </c>
      <c r="E572" s="26"/>
      <c r="F572" s="26"/>
    </row>
    <row r="573" spans="1:6" s="20" customFormat="1">
      <c r="A573" s="23">
        <v>44993</v>
      </c>
      <c r="B573" s="26">
        <v>17.2</v>
      </c>
      <c r="C573" s="26">
        <v>19.100000000000001</v>
      </c>
      <c r="E573" s="26"/>
      <c r="F573" s="26"/>
    </row>
    <row r="574" spans="1:6" s="20" customFormat="1">
      <c r="A574" s="23">
        <v>44994</v>
      </c>
      <c r="B574" s="26">
        <v>16.5</v>
      </c>
      <c r="C574" s="26">
        <v>22.6</v>
      </c>
      <c r="E574" s="26"/>
      <c r="F574" s="26"/>
    </row>
    <row r="575" spans="1:6" s="20" customFormat="1">
      <c r="A575" s="23">
        <v>44995</v>
      </c>
      <c r="B575" s="26">
        <v>17.600000000000001</v>
      </c>
      <c r="C575" s="26">
        <v>24.8</v>
      </c>
      <c r="E575" s="26"/>
      <c r="F575" s="26"/>
    </row>
    <row r="576" spans="1:6" s="20" customFormat="1">
      <c r="A576" s="23">
        <v>44998</v>
      </c>
      <c r="B576" s="26">
        <v>18.2</v>
      </c>
      <c r="C576" s="26">
        <v>26.5</v>
      </c>
      <c r="E576" s="26"/>
      <c r="F576" s="26"/>
    </row>
    <row r="577" spans="1:6" s="20" customFormat="1">
      <c r="A577" s="23">
        <v>44999</v>
      </c>
      <c r="B577" s="26">
        <v>21.1</v>
      </c>
      <c r="C577" s="26">
        <v>23.7</v>
      </c>
      <c r="E577" s="26"/>
      <c r="F577" s="26"/>
    </row>
    <row r="578" spans="1:6" s="20" customFormat="1">
      <c r="A578" s="23">
        <v>45000</v>
      </c>
      <c r="B578" s="26">
        <v>18.8</v>
      </c>
      <c r="C578" s="26">
        <v>26.1</v>
      </c>
      <c r="E578" s="26"/>
      <c r="F578" s="26"/>
    </row>
    <row r="579" spans="1:6" s="20" customFormat="1">
      <c r="A579" s="23">
        <v>45001</v>
      </c>
      <c r="B579" s="26">
        <v>20</v>
      </c>
      <c r="C579" s="26">
        <v>23</v>
      </c>
      <c r="E579" s="26"/>
      <c r="F579" s="26"/>
    </row>
    <row r="580" spans="1:6" s="20" customFormat="1">
      <c r="A580" s="23">
        <v>45002</v>
      </c>
      <c r="B580" s="26">
        <v>18.3</v>
      </c>
      <c r="C580" s="26">
        <v>25.5</v>
      </c>
      <c r="E580" s="26"/>
      <c r="F580" s="26"/>
    </row>
    <row r="581" spans="1:6" s="20" customFormat="1">
      <c r="A581" s="23">
        <v>45005</v>
      </c>
      <c r="B581" s="26">
        <v>20.6</v>
      </c>
      <c r="C581" s="26">
        <v>24.2</v>
      </c>
      <c r="E581" s="26"/>
      <c r="F581" s="26"/>
    </row>
    <row r="582" spans="1:6" s="20" customFormat="1">
      <c r="A582" s="23">
        <v>45006</v>
      </c>
      <c r="B582" s="26">
        <v>19.5</v>
      </c>
      <c r="C582" s="26">
        <v>21.4</v>
      </c>
      <c r="E582" s="26"/>
      <c r="F582" s="26"/>
    </row>
    <row r="583" spans="1:6" s="20" customFormat="1">
      <c r="A583" s="23">
        <v>45007</v>
      </c>
      <c r="B583" s="26">
        <v>18.3</v>
      </c>
      <c r="C583" s="26">
        <v>22.3</v>
      </c>
      <c r="E583" s="26"/>
      <c r="F583" s="26"/>
    </row>
    <row r="584" spans="1:6" s="20" customFormat="1">
      <c r="A584" s="23">
        <v>45008</v>
      </c>
      <c r="B584" s="26">
        <v>18</v>
      </c>
      <c r="C584" s="26">
        <v>22.6</v>
      </c>
      <c r="E584" s="26"/>
      <c r="F584" s="26"/>
    </row>
    <row r="585" spans="1:6" s="20" customFormat="1">
      <c r="A585" s="23">
        <v>45009</v>
      </c>
      <c r="B585" s="26">
        <v>17.600000000000001</v>
      </c>
      <c r="C585" s="26">
        <v>21.7</v>
      </c>
      <c r="E585" s="26"/>
      <c r="F585" s="26"/>
    </row>
    <row r="586" spans="1:6" s="20" customFormat="1">
      <c r="A586" s="23">
        <v>45012</v>
      </c>
      <c r="B586" s="26">
        <v>18</v>
      </c>
      <c r="C586" s="26">
        <v>20.6</v>
      </c>
      <c r="E586" s="26"/>
      <c r="F586" s="26"/>
    </row>
    <row r="587" spans="1:6" s="20" customFormat="1">
      <c r="A587" s="23">
        <v>45013</v>
      </c>
      <c r="B587" s="26">
        <v>16.8</v>
      </c>
      <c r="C587" s="26">
        <v>20</v>
      </c>
      <c r="E587" s="26"/>
      <c r="F587" s="26"/>
    </row>
    <row r="588" spans="1:6" s="20" customFormat="1">
      <c r="A588" s="23">
        <v>45014</v>
      </c>
      <c r="B588" s="26">
        <v>16.2</v>
      </c>
      <c r="C588" s="26">
        <v>19.100000000000001</v>
      </c>
      <c r="E588" s="26"/>
      <c r="F588" s="26"/>
    </row>
    <row r="589" spans="1:6" s="20" customFormat="1">
      <c r="A589" s="23">
        <v>45015</v>
      </c>
      <c r="B589" s="26">
        <v>15.7</v>
      </c>
      <c r="C589" s="26">
        <v>19</v>
      </c>
      <c r="E589" s="26"/>
      <c r="F589" s="26"/>
    </row>
    <row r="590" spans="1:6" s="20" customFormat="1">
      <c r="A590" s="23">
        <v>45016</v>
      </c>
      <c r="B590" s="26">
        <v>15.6</v>
      </c>
      <c r="C590" s="26">
        <v>18.7</v>
      </c>
      <c r="E590" s="26"/>
      <c r="F590" s="26"/>
    </row>
    <row r="591" spans="1:6" s="20" customFormat="1">
      <c r="A591" s="23">
        <v>45019</v>
      </c>
      <c r="B591" s="26">
        <v>15.9</v>
      </c>
      <c r="C591" s="26">
        <v>18.600000000000001</v>
      </c>
      <c r="E591" s="26"/>
      <c r="F591" s="26"/>
    </row>
    <row r="592" spans="1:6" s="20" customFormat="1">
      <c r="A592" s="23">
        <v>45020</v>
      </c>
      <c r="B592" s="26">
        <v>15.2</v>
      </c>
      <c r="C592" s="26">
        <v>19</v>
      </c>
      <c r="E592" s="26"/>
      <c r="F592" s="26"/>
    </row>
    <row r="593" spans="1:6" s="20" customFormat="1">
      <c r="A593" s="23">
        <v>45021</v>
      </c>
      <c r="B593" s="26">
        <v>15.4</v>
      </c>
      <c r="C593" s="26">
        <v>19.100000000000001</v>
      </c>
      <c r="E593" s="26"/>
      <c r="F593" s="26"/>
    </row>
    <row r="594" spans="1:6" s="20" customFormat="1">
      <c r="A594" s="23">
        <v>45022</v>
      </c>
      <c r="B594" s="26">
        <v>15.9</v>
      </c>
      <c r="C594" s="26">
        <v>18.399999999999999</v>
      </c>
      <c r="E594" s="26"/>
      <c r="F594" s="26"/>
    </row>
    <row r="595" spans="1:6" s="20" customFormat="1">
      <c r="A595" s="23">
        <v>45023</v>
      </c>
      <c r="B595" s="26">
        <v>15.4</v>
      </c>
      <c r="C595" s="26">
        <v>18.399999999999999</v>
      </c>
      <c r="E595" s="26"/>
      <c r="F595" s="26"/>
    </row>
    <row r="596" spans="1:6" s="20" customFormat="1">
      <c r="A596" s="23">
        <v>45026</v>
      </c>
      <c r="B596" s="26">
        <v>15.7</v>
      </c>
      <c r="C596" s="26">
        <v>19</v>
      </c>
      <c r="E596" s="26"/>
      <c r="F596" s="26"/>
    </row>
    <row r="597" spans="1:6" s="20" customFormat="1">
      <c r="A597" s="23">
        <v>45027</v>
      </c>
      <c r="B597" s="26">
        <v>15.6</v>
      </c>
      <c r="C597" s="26">
        <v>19.100000000000001</v>
      </c>
      <c r="E597" s="26"/>
      <c r="F597" s="26"/>
    </row>
    <row r="598" spans="1:6" s="20" customFormat="1">
      <c r="A598" s="23">
        <v>45028</v>
      </c>
      <c r="B598" s="26">
        <v>15.8</v>
      </c>
      <c r="C598" s="26">
        <v>19.100000000000001</v>
      </c>
      <c r="E598" s="26"/>
      <c r="F598" s="26"/>
    </row>
    <row r="599" spans="1:6" s="20" customFormat="1">
      <c r="A599" s="23">
        <v>45029</v>
      </c>
      <c r="B599" s="26">
        <v>15.5</v>
      </c>
      <c r="C599" s="26">
        <v>17.8</v>
      </c>
      <c r="E599" s="26"/>
      <c r="F599" s="26"/>
    </row>
    <row r="600" spans="1:6" s="20" customFormat="1">
      <c r="A600" s="23">
        <v>45030</v>
      </c>
      <c r="B600" s="26">
        <v>15.4</v>
      </c>
      <c r="C600" s="26">
        <v>17.100000000000001</v>
      </c>
      <c r="E600" s="26"/>
      <c r="F600" s="26"/>
    </row>
    <row r="601" spans="1:6" s="20" customFormat="1">
      <c r="A601" s="23">
        <v>45033</v>
      </c>
      <c r="B601" s="26">
        <v>15.5</v>
      </c>
      <c r="C601" s="26">
        <v>17</v>
      </c>
      <c r="E601" s="26"/>
      <c r="F601" s="26"/>
    </row>
    <row r="602" spans="1:6" s="20" customFormat="1">
      <c r="A602" s="23">
        <v>45034</v>
      </c>
      <c r="B602" s="26">
        <v>15.2</v>
      </c>
      <c r="C602" s="26">
        <v>16.8</v>
      </c>
      <c r="E602" s="26"/>
      <c r="F602" s="26"/>
    </row>
    <row r="603" spans="1:6" s="20" customFormat="1">
      <c r="A603" s="23">
        <v>45035</v>
      </c>
      <c r="B603" s="26">
        <v>14.9</v>
      </c>
      <c r="C603" s="26">
        <v>16.5</v>
      </c>
      <c r="E603" s="26"/>
      <c r="F603" s="26"/>
    </row>
    <row r="604" spans="1:6" s="20" customFormat="1">
      <c r="A604" s="23">
        <v>45036</v>
      </c>
      <c r="B604" s="26">
        <v>14.6</v>
      </c>
      <c r="C604" s="26">
        <v>17.2</v>
      </c>
      <c r="E604" s="26"/>
      <c r="F604" s="26"/>
    </row>
    <row r="605" spans="1:6" s="20" customFormat="1">
      <c r="A605" s="23">
        <v>45037</v>
      </c>
      <c r="B605" s="26">
        <v>14.6</v>
      </c>
      <c r="C605" s="26">
        <v>16.8</v>
      </c>
      <c r="E605" s="26"/>
      <c r="F605" s="26"/>
    </row>
    <row r="606" spans="1:6" s="20" customFormat="1">
      <c r="A606" s="23">
        <v>45040</v>
      </c>
      <c r="B606" s="26">
        <v>14.9</v>
      </c>
      <c r="C606" s="26">
        <v>16.899999999999999</v>
      </c>
      <c r="E606" s="26"/>
      <c r="F606" s="26"/>
    </row>
    <row r="607" spans="1:6" s="20" customFormat="1">
      <c r="A607" s="23">
        <v>45041</v>
      </c>
      <c r="B607" s="26">
        <v>15</v>
      </c>
      <c r="C607" s="26">
        <v>18.8</v>
      </c>
      <c r="E607" s="26"/>
      <c r="F607" s="26"/>
    </row>
    <row r="608" spans="1:6" s="20" customFormat="1">
      <c r="A608" s="23">
        <v>45042</v>
      </c>
      <c r="B608" s="26">
        <v>15.1</v>
      </c>
      <c r="C608" s="26">
        <v>18.8</v>
      </c>
      <c r="E608" s="26"/>
      <c r="F608" s="26"/>
    </row>
    <row r="609" spans="1:6" s="20" customFormat="1">
      <c r="A609" s="23">
        <v>45043</v>
      </c>
      <c r="B609" s="26">
        <v>14.9</v>
      </c>
      <c r="C609" s="26">
        <v>17</v>
      </c>
      <c r="E609" s="26"/>
      <c r="F609" s="26"/>
    </row>
    <row r="610" spans="1:6" s="20" customFormat="1">
      <c r="A610" s="23">
        <v>45044</v>
      </c>
      <c r="B610" s="26">
        <v>14.5</v>
      </c>
      <c r="C610" s="26">
        <v>15.8</v>
      </c>
      <c r="E610" s="26"/>
      <c r="F610" s="26"/>
    </row>
    <row r="611" spans="1:6" s="20" customFormat="1">
      <c r="A611" s="23">
        <v>45047</v>
      </c>
      <c r="B611" s="26">
        <v>14.5</v>
      </c>
      <c r="C611" s="26">
        <v>16.100000000000001</v>
      </c>
      <c r="E611" s="26"/>
      <c r="F611" s="26"/>
    </row>
    <row r="612" spans="1:6" s="20" customFormat="1">
      <c r="A612" s="23">
        <v>45048</v>
      </c>
      <c r="B612" s="26">
        <v>14.2</v>
      </c>
      <c r="C612" s="26">
        <v>17.8</v>
      </c>
      <c r="E612" s="26"/>
      <c r="F612" s="26"/>
    </row>
    <row r="613" spans="1:6" s="20" customFormat="1">
      <c r="A613" s="23">
        <v>45049</v>
      </c>
      <c r="B613" s="26">
        <v>15.1</v>
      </c>
      <c r="C613" s="26">
        <v>18.3</v>
      </c>
      <c r="E613" s="26"/>
      <c r="F613" s="26"/>
    </row>
    <row r="614" spans="1:6" s="20" customFormat="1">
      <c r="A614" s="23">
        <v>45050</v>
      </c>
      <c r="B614" s="26">
        <v>15.3</v>
      </c>
      <c r="C614" s="26">
        <v>20.100000000000001</v>
      </c>
      <c r="E614" s="26"/>
      <c r="F614" s="26"/>
    </row>
    <row r="615" spans="1:6" s="20" customFormat="1">
      <c r="A615" s="23">
        <v>45051</v>
      </c>
      <c r="B615" s="26">
        <v>15.3</v>
      </c>
      <c r="C615" s="26">
        <v>17.2</v>
      </c>
      <c r="E615" s="26"/>
      <c r="F615" s="26"/>
    </row>
    <row r="616" spans="1:6" s="20" customFormat="1">
      <c r="A616" s="23">
        <v>45054</v>
      </c>
      <c r="B616" s="26">
        <v>14.9</v>
      </c>
      <c r="C616" s="26">
        <v>17</v>
      </c>
      <c r="E616" s="26"/>
      <c r="F616" s="26"/>
    </row>
    <row r="617" spans="1:6" s="20" customFormat="1">
      <c r="A617" s="23">
        <v>45055</v>
      </c>
      <c r="B617" s="26">
        <v>14.4</v>
      </c>
      <c r="C617" s="26">
        <v>17.7</v>
      </c>
      <c r="E617" s="26"/>
      <c r="F617" s="26"/>
    </row>
    <row r="618" spans="1:6" s="20" customFormat="1">
      <c r="A618" s="23">
        <v>45056</v>
      </c>
      <c r="B618" s="26">
        <v>14.8</v>
      </c>
      <c r="C618" s="26">
        <v>16.899999999999999</v>
      </c>
      <c r="E618" s="26"/>
      <c r="F618" s="26"/>
    </row>
    <row r="619" spans="1:6" s="20" customFormat="1">
      <c r="A619" s="23">
        <v>45057</v>
      </c>
      <c r="B619" s="26">
        <v>14.3</v>
      </c>
      <c r="C619" s="26">
        <v>16.899999999999999</v>
      </c>
      <c r="E619" s="26"/>
      <c r="F619" s="26"/>
    </row>
    <row r="620" spans="1:6" s="20" customFormat="1">
      <c r="A620" s="23">
        <v>45058</v>
      </c>
      <c r="B620" s="26">
        <v>13.9</v>
      </c>
      <c r="C620" s="26">
        <v>17</v>
      </c>
      <c r="E620" s="26"/>
      <c r="F620" s="26"/>
    </row>
    <row r="621" spans="1:6" s="20" customFormat="1">
      <c r="A621" s="23">
        <v>45061</v>
      </c>
      <c r="B621" s="26">
        <v>13.8</v>
      </c>
      <c r="C621" s="26">
        <v>17.100000000000001</v>
      </c>
      <c r="E621" s="26"/>
      <c r="F621" s="26"/>
    </row>
    <row r="622" spans="1:6" s="20" customFormat="1">
      <c r="A622" s="23">
        <v>45062</v>
      </c>
      <c r="B622" s="26">
        <v>13.6</v>
      </c>
      <c r="C622" s="26">
        <v>18</v>
      </c>
      <c r="E622" s="26"/>
      <c r="F622" s="26"/>
    </row>
    <row r="623" spans="1:6" s="20" customFormat="1">
      <c r="A623" s="23">
        <v>45063</v>
      </c>
      <c r="B623" s="26">
        <v>13.5</v>
      </c>
      <c r="C623" s="26">
        <v>16.899999999999999</v>
      </c>
      <c r="E623" s="26"/>
      <c r="F623" s="26"/>
    </row>
    <row r="624" spans="1:6" s="20" customFormat="1">
      <c r="A624" s="23">
        <v>45064</v>
      </c>
      <c r="B624" s="26">
        <v>13.5</v>
      </c>
      <c r="C624" s="26">
        <v>16.100000000000001</v>
      </c>
      <c r="E624" s="26"/>
      <c r="F624" s="26"/>
    </row>
    <row r="625" spans="1:6" s="20" customFormat="1">
      <c r="A625" s="23">
        <v>45065</v>
      </c>
      <c r="B625" s="26">
        <v>14.1</v>
      </c>
      <c r="C625" s="26">
        <v>16.8</v>
      </c>
      <c r="E625" s="26"/>
      <c r="F625" s="26"/>
    </row>
    <row r="626" spans="1:6" s="20" customFormat="1">
      <c r="A626" s="23">
        <v>45068</v>
      </c>
      <c r="B626" s="26">
        <v>14.7</v>
      </c>
      <c r="C626" s="26">
        <v>17.2</v>
      </c>
      <c r="E626" s="26"/>
      <c r="F626" s="26"/>
    </row>
    <row r="627" spans="1:6" s="20" customFormat="1">
      <c r="A627" s="23">
        <v>45069</v>
      </c>
      <c r="B627" s="26">
        <v>14.6</v>
      </c>
      <c r="C627" s="26">
        <v>18.5</v>
      </c>
      <c r="E627" s="26"/>
      <c r="F627" s="26"/>
    </row>
    <row r="628" spans="1:6" s="20" customFormat="1">
      <c r="A628" s="23">
        <v>45070</v>
      </c>
      <c r="B628" s="26">
        <v>14.9</v>
      </c>
      <c r="C628" s="26">
        <v>20</v>
      </c>
      <c r="E628" s="26"/>
      <c r="F628" s="26"/>
    </row>
    <row r="629" spans="1:6" s="20" customFormat="1">
      <c r="A629" s="23">
        <v>45071</v>
      </c>
      <c r="B629" s="26">
        <v>15.1</v>
      </c>
      <c r="C629" s="26">
        <v>19.100000000000001</v>
      </c>
      <c r="E629" s="26"/>
      <c r="F629" s="26"/>
    </row>
    <row r="630" spans="1:6" s="20" customFormat="1">
      <c r="A630" s="23">
        <v>45072</v>
      </c>
      <c r="B630" s="26">
        <v>15</v>
      </c>
      <c r="C630" s="26">
        <v>18</v>
      </c>
      <c r="E630" s="26"/>
      <c r="F630" s="26"/>
    </row>
    <row r="631" spans="1:6" s="20" customFormat="1">
      <c r="A631" s="23">
        <v>45075</v>
      </c>
      <c r="B631" s="26">
        <v>15</v>
      </c>
      <c r="C631" s="26">
        <v>17.5</v>
      </c>
      <c r="E631" s="26"/>
      <c r="F631" s="26"/>
    </row>
    <row r="632" spans="1:6" s="20" customFormat="1">
      <c r="A632" s="23">
        <v>45076</v>
      </c>
      <c r="B632" s="26">
        <v>14.8</v>
      </c>
      <c r="C632" s="26">
        <v>17.5</v>
      </c>
      <c r="E632" s="26"/>
      <c r="F632" s="26"/>
    </row>
    <row r="633" spans="1:6" s="20" customFormat="1">
      <c r="A633" s="23">
        <v>45077</v>
      </c>
      <c r="B633" s="26">
        <v>14.8</v>
      </c>
      <c r="C633" s="26">
        <v>17.899999999999999</v>
      </c>
      <c r="E633" s="26"/>
      <c r="F633" s="26"/>
    </row>
    <row r="634" spans="1:6" s="20" customFormat="1">
      <c r="A634" s="23">
        <v>45078</v>
      </c>
      <c r="B634" s="26">
        <v>14.4</v>
      </c>
      <c r="C634" s="26">
        <v>15.7</v>
      </c>
      <c r="E634" s="26"/>
      <c r="F634" s="26"/>
    </row>
    <row r="635" spans="1:6" s="20" customFormat="1">
      <c r="A635" s="23">
        <v>45079</v>
      </c>
      <c r="B635" s="26">
        <v>14</v>
      </c>
      <c r="C635" s="26">
        <v>14.6</v>
      </c>
      <c r="E635" s="26"/>
      <c r="F635" s="26"/>
    </row>
    <row r="636" spans="1:6" s="20" customFormat="1">
      <c r="A636" s="23">
        <v>45082</v>
      </c>
      <c r="B636" s="26">
        <v>14.1</v>
      </c>
      <c r="C636" s="26">
        <v>14.7</v>
      </c>
      <c r="E636" s="26"/>
      <c r="F636" s="26"/>
    </row>
    <row r="637" spans="1:6" s="20" customFormat="1">
      <c r="A637" s="23">
        <v>45083</v>
      </c>
      <c r="B637" s="26">
        <v>14.1</v>
      </c>
      <c r="C637" s="26">
        <v>14</v>
      </c>
      <c r="E637" s="26"/>
      <c r="F637" s="26"/>
    </row>
    <row r="638" spans="1:6" s="20" customFormat="1">
      <c r="A638" s="23">
        <v>45084</v>
      </c>
      <c r="B638" s="26">
        <v>13.7</v>
      </c>
      <c r="C638" s="26">
        <v>13.9</v>
      </c>
      <c r="E638" s="26"/>
      <c r="F638" s="26"/>
    </row>
    <row r="639" spans="1:6" s="20" customFormat="1">
      <c r="A639" s="23">
        <v>45085</v>
      </c>
      <c r="B639" s="26">
        <v>13.4</v>
      </c>
      <c r="C639" s="26">
        <v>13.7</v>
      </c>
      <c r="E639" s="26"/>
      <c r="F639" s="26"/>
    </row>
    <row r="640" spans="1:6" s="20" customFormat="1">
      <c r="A640" s="23">
        <v>45086</v>
      </c>
      <c r="B640" s="26">
        <v>13.2</v>
      </c>
      <c r="C640" s="26">
        <v>13.8</v>
      </c>
      <c r="E640" s="26"/>
      <c r="F640" s="26"/>
    </row>
    <row r="641" spans="1:6" s="20" customFormat="1">
      <c r="A641" s="23">
        <v>45089</v>
      </c>
      <c r="B641" s="26">
        <v>13.5</v>
      </c>
      <c r="C641" s="26">
        <v>15</v>
      </c>
      <c r="E641" s="26"/>
      <c r="F641" s="26"/>
    </row>
    <row r="642" spans="1:6" s="20" customFormat="1">
      <c r="A642" s="23">
        <v>45090</v>
      </c>
      <c r="B642" s="26">
        <v>13.8</v>
      </c>
      <c r="C642" s="26">
        <v>14.6</v>
      </c>
      <c r="E642" s="26"/>
      <c r="F642" s="26"/>
    </row>
    <row r="643" spans="1:6" s="20" customFormat="1">
      <c r="A643" s="23">
        <v>45091</v>
      </c>
      <c r="B643" s="26">
        <v>13.6</v>
      </c>
      <c r="C643" s="26">
        <v>13.9</v>
      </c>
      <c r="E643" s="26"/>
      <c r="F643" s="26"/>
    </row>
    <row r="644" spans="1:6" s="20" customFormat="1">
      <c r="A644" s="23">
        <v>45092</v>
      </c>
      <c r="B644" s="26">
        <v>13.3</v>
      </c>
      <c r="C644" s="26">
        <v>14.5</v>
      </c>
      <c r="E644" s="26"/>
      <c r="F644" s="26"/>
    </row>
    <row r="645" spans="1:6" s="20" customFormat="1">
      <c r="A645" s="23">
        <v>45093</v>
      </c>
      <c r="B645" s="26">
        <v>13.1</v>
      </c>
      <c r="C645" s="26">
        <v>13.5</v>
      </c>
      <c r="E645" s="26"/>
      <c r="F645" s="26"/>
    </row>
    <row r="646" spans="1:6" s="20" customFormat="1">
      <c r="A646" s="23">
        <v>45096</v>
      </c>
      <c r="B646" s="26">
        <v>13.4</v>
      </c>
      <c r="C646" s="26">
        <v>14.2</v>
      </c>
      <c r="E646" s="26"/>
      <c r="F646" s="26"/>
    </row>
    <row r="647" spans="1:6" s="20" customFormat="1">
      <c r="A647" s="23">
        <v>45097</v>
      </c>
      <c r="B647" s="26">
        <v>13</v>
      </c>
      <c r="C647" s="26">
        <v>13.9</v>
      </c>
      <c r="E647" s="26"/>
      <c r="F647" s="26"/>
    </row>
    <row r="648" spans="1:6" s="20" customFormat="1">
      <c r="A648" s="23">
        <v>45098</v>
      </c>
      <c r="B648" s="26">
        <v>13.4</v>
      </c>
      <c r="C648" s="26">
        <v>13.2</v>
      </c>
      <c r="E648" s="26"/>
      <c r="F648" s="26"/>
    </row>
    <row r="649" spans="1:6" s="20" customFormat="1">
      <c r="A649" s="23">
        <v>45099</v>
      </c>
      <c r="B649" s="26">
        <v>13.2</v>
      </c>
      <c r="C649" s="26">
        <v>12.9</v>
      </c>
      <c r="E649" s="26"/>
      <c r="F649" s="26"/>
    </row>
    <row r="650" spans="1:6" s="20" customFormat="1">
      <c r="A650" s="23">
        <v>45100</v>
      </c>
      <c r="B650" s="26">
        <v>13</v>
      </c>
      <c r="C650" s="26">
        <v>13.4</v>
      </c>
      <c r="E650" s="26"/>
      <c r="F650" s="26"/>
    </row>
    <row r="651" spans="1:6" s="20" customFormat="1">
      <c r="A651" s="23">
        <v>45103</v>
      </c>
      <c r="B651" s="26">
        <v>13.5</v>
      </c>
      <c r="C651" s="26">
        <v>14.3</v>
      </c>
      <c r="E651" s="26"/>
      <c r="F651" s="26"/>
    </row>
    <row r="652" spans="1:6" s="20" customFormat="1">
      <c r="A652" s="23">
        <v>45104</v>
      </c>
      <c r="B652" s="26">
        <v>13.2</v>
      </c>
      <c r="C652" s="26">
        <v>13.7</v>
      </c>
      <c r="E652" s="26"/>
      <c r="F652" s="26"/>
    </row>
    <row r="653" spans="1:6" s="20" customFormat="1">
      <c r="A653" s="23">
        <v>45105</v>
      </c>
      <c r="B653" s="26">
        <v>13.1</v>
      </c>
      <c r="C653" s="26">
        <v>13.4</v>
      </c>
      <c r="E653" s="26"/>
      <c r="F653" s="26"/>
    </row>
    <row r="654" spans="1:6" s="20" customFormat="1">
      <c r="A654" s="23">
        <v>45106</v>
      </c>
      <c r="B654" s="26">
        <v>12.9</v>
      </c>
      <c r="C654" s="26">
        <v>13.5</v>
      </c>
      <c r="E654" s="26"/>
      <c r="F654" s="26"/>
    </row>
    <row r="655" spans="1:6" s="20" customFormat="1">
      <c r="A655" s="23">
        <v>45107</v>
      </c>
      <c r="B655" s="26">
        <v>12.6</v>
      </c>
      <c r="C655" s="26">
        <v>13.6</v>
      </c>
      <c r="E655" s="26"/>
      <c r="F655" s="26"/>
    </row>
    <row r="656" spans="1:6" s="20" customFormat="1">
      <c r="A656" s="23">
        <v>45110</v>
      </c>
      <c r="B656" s="26">
        <v>12.7</v>
      </c>
      <c r="C656" s="26">
        <v>13.6</v>
      </c>
      <c r="E656" s="26"/>
      <c r="F656" s="26"/>
    </row>
    <row r="657" spans="1:6" s="20" customFormat="1">
      <c r="A657" s="23">
        <v>45111</v>
      </c>
      <c r="B657" s="26">
        <v>12.3</v>
      </c>
      <c r="C657" s="26">
        <v>13.7</v>
      </c>
      <c r="E657" s="26"/>
      <c r="F657" s="26"/>
    </row>
    <row r="658" spans="1:6" s="20" customFormat="1">
      <c r="A658" s="23">
        <v>45112</v>
      </c>
      <c r="B658" s="26">
        <v>12.4</v>
      </c>
      <c r="C658" s="26">
        <v>14.2</v>
      </c>
      <c r="E658" s="26"/>
      <c r="F658" s="26"/>
    </row>
    <row r="659" spans="1:6" s="20" customFormat="1">
      <c r="A659" s="23">
        <v>45113</v>
      </c>
      <c r="B659" s="26">
        <v>13</v>
      </c>
      <c r="C659" s="26">
        <v>15.4</v>
      </c>
      <c r="E659" s="26"/>
      <c r="F659" s="26"/>
    </row>
    <row r="660" spans="1:6" s="20" customFormat="1">
      <c r="A660" s="23">
        <v>45114</v>
      </c>
      <c r="B660" s="26">
        <v>14.6</v>
      </c>
      <c r="C660" s="26">
        <v>14.8</v>
      </c>
      <c r="E660" s="26"/>
      <c r="F660" s="26"/>
    </row>
    <row r="661" spans="1:6" s="20" customFormat="1">
      <c r="A661" s="23">
        <v>45117</v>
      </c>
      <c r="B661" s="26">
        <v>14.6</v>
      </c>
      <c r="C661" s="26">
        <v>15.1</v>
      </c>
      <c r="E661" s="26"/>
      <c r="F661" s="26"/>
    </row>
    <row r="662" spans="1:6" s="20" customFormat="1">
      <c r="A662" s="23">
        <v>45118</v>
      </c>
      <c r="B662" s="26">
        <v>13.8</v>
      </c>
      <c r="C662" s="26">
        <v>14.8</v>
      </c>
      <c r="E662" s="26"/>
      <c r="F662" s="26"/>
    </row>
    <row r="663" spans="1:6" s="20" customFormat="1">
      <c r="A663" s="23">
        <v>45119</v>
      </c>
      <c r="B663" s="26">
        <v>13.8</v>
      </c>
      <c r="C663" s="26">
        <v>13.5</v>
      </c>
      <c r="E663" s="26"/>
      <c r="F663" s="26"/>
    </row>
    <row r="664" spans="1:6" s="20" customFormat="1">
      <c r="A664" s="23">
        <v>45120</v>
      </c>
      <c r="B664" s="26">
        <v>13.3</v>
      </c>
      <c r="C664" s="26">
        <v>13.6</v>
      </c>
      <c r="E664" s="26"/>
      <c r="F664" s="26"/>
    </row>
    <row r="665" spans="1:6" s="20" customFormat="1">
      <c r="A665" s="23">
        <v>45121</v>
      </c>
      <c r="B665" s="26">
        <v>13.2</v>
      </c>
      <c r="C665" s="26">
        <v>13.3</v>
      </c>
      <c r="E665" s="26"/>
      <c r="F665" s="26"/>
    </row>
    <row r="666" spans="1:6" s="20" customFormat="1">
      <c r="A666" s="23">
        <v>45124</v>
      </c>
      <c r="B666" s="26">
        <v>13.2</v>
      </c>
      <c r="C666" s="26">
        <v>13.5</v>
      </c>
      <c r="E666" s="26"/>
      <c r="F666" s="26"/>
    </row>
    <row r="667" spans="1:6" s="20" customFormat="1">
      <c r="A667" s="23">
        <v>45125</v>
      </c>
      <c r="B667" s="26">
        <v>13.1</v>
      </c>
      <c r="C667" s="26">
        <v>13.3</v>
      </c>
      <c r="E667" s="26"/>
      <c r="F667" s="26"/>
    </row>
    <row r="668" spans="1:6" s="20" customFormat="1">
      <c r="A668" s="23">
        <v>45126</v>
      </c>
      <c r="B668" s="26">
        <v>12.9</v>
      </c>
      <c r="C668" s="26">
        <v>13.8</v>
      </c>
      <c r="E668" s="26"/>
      <c r="F668" s="26"/>
    </row>
    <row r="669" spans="1:6" s="20" customFormat="1">
      <c r="A669" s="23">
        <v>45127</v>
      </c>
      <c r="B669" s="26">
        <v>13.2</v>
      </c>
      <c r="C669" s="26">
        <v>14</v>
      </c>
      <c r="E669" s="26"/>
      <c r="F669" s="26"/>
    </row>
    <row r="670" spans="1:6" s="20" customFormat="1">
      <c r="A670" s="23">
        <v>45128</v>
      </c>
      <c r="B670" s="26">
        <v>13.4</v>
      </c>
      <c r="C670" s="26">
        <v>13.6</v>
      </c>
      <c r="E670" s="26"/>
      <c r="F670" s="26"/>
    </row>
    <row r="671" spans="1:6" s="20" customFormat="1">
      <c r="A671" s="23">
        <v>45131</v>
      </c>
      <c r="B671" s="26">
        <v>14.1</v>
      </c>
      <c r="C671" s="26">
        <v>13.9</v>
      </c>
      <c r="E671" s="26"/>
      <c r="F671" s="26"/>
    </row>
    <row r="672" spans="1:6" s="20" customFormat="1">
      <c r="A672" s="23">
        <v>45132</v>
      </c>
      <c r="B672" s="26">
        <v>14.1</v>
      </c>
      <c r="C672" s="26">
        <v>13.9</v>
      </c>
      <c r="E672" s="26"/>
      <c r="F672" s="26"/>
    </row>
    <row r="673" spans="1:6" s="20" customFormat="1">
      <c r="A673" s="23">
        <v>45133</v>
      </c>
      <c r="B673" s="26">
        <v>14.5</v>
      </c>
      <c r="C673" s="26">
        <v>13.2</v>
      </c>
      <c r="E673" s="26"/>
      <c r="F673" s="26"/>
    </row>
    <row r="674" spans="1:6" s="20" customFormat="1">
      <c r="A674" s="23">
        <v>45134</v>
      </c>
      <c r="B674" s="26">
        <v>13.9</v>
      </c>
      <c r="C674" s="26">
        <v>14.4</v>
      </c>
      <c r="E674" s="26"/>
      <c r="F674" s="26"/>
    </row>
    <row r="675" spans="1:6" s="20" customFormat="1">
      <c r="A675" s="23">
        <v>45135</v>
      </c>
      <c r="B675" s="26">
        <v>14.2</v>
      </c>
      <c r="C675" s="26">
        <v>13.3</v>
      </c>
      <c r="E675" s="26"/>
      <c r="F675" s="26"/>
    </row>
    <row r="676" spans="1:6" s="20" customFormat="1">
      <c r="A676" s="23">
        <v>45138</v>
      </c>
      <c r="B676" s="26">
        <v>14.2</v>
      </c>
      <c r="C676" s="26">
        <v>13.6</v>
      </c>
      <c r="E676" s="26"/>
      <c r="F676" s="26"/>
    </row>
    <row r="677" spans="1:6" s="20" customFormat="1">
      <c r="A677" s="23">
        <v>45139</v>
      </c>
      <c r="B677" s="26">
        <v>14.1</v>
      </c>
      <c r="C677" s="26">
        <v>13.9</v>
      </c>
      <c r="E677" s="26"/>
      <c r="F677" s="26"/>
    </row>
    <row r="678" spans="1:6" s="20" customFormat="1">
      <c r="A678" s="23">
        <v>45140</v>
      </c>
      <c r="B678" s="26">
        <v>15.4</v>
      </c>
      <c r="C678" s="26">
        <v>16.100000000000001</v>
      </c>
      <c r="E678" s="26"/>
      <c r="F678" s="26"/>
    </row>
    <row r="679" spans="1:6" s="20" customFormat="1">
      <c r="A679" s="23">
        <v>45141</v>
      </c>
      <c r="B679" s="26">
        <v>15.9</v>
      </c>
      <c r="C679" s="26">
        <v>15.9</v>
      </c>
      <c r="E679" s="26"/>
      <c r="F679" s="26"/>
    </row>
    <row r="680" spans="1:6" s="20" customFormat="1">
      <c r="A680" s="23">
        <v>45142</v>
      </c>
      <c r="B680" s="26">
        <v>15.6</v>
      </c>
      <c r="C680" s="26">
        <v>17.100000000000001</v>
      </c>
      <c r="E680" s="26"/>
      <c r="F680" s="26"/>
    </row>
    <row r="681" spans="1:6" s="20" customFormat="1">
      <c r="A681" s="23">
        <v>45145</v>
      </c>
      <c r="B681" s="26">
        <v>15.7</v>
      </c>
      <c r="C681" s="26">
        <v>15.8</v>
      </c>
      <c r="E681" s="26"/>
      <c r="F681" s="26"/>
    </row>
    <row r="682" spans="1:6" s="20" customFormat="1">
      <c r="A682" s="23">
        <v>45146</v>
      </c>
      <c r="B682" s="26">
        <v>15.4</v>
      </c>
      <c r="C682" s="26">
        <v>16</v>
      </c>
      <c r="E682" s="26"/>
      <c r="F682" s="26"/>
    </row>
    <row r="683" spans="1:6" s="20" customFormat="1">
      <c r="A683" s="23">
        <v>45147</v>
      </c>
      <c r="B683" s="26">
        <v>14.2</v>
      </c>
      <c r="C683" s="26">
        <v>16</v>
      </c>
      <c r="E683" s="26"/>
      <c r="F683" s="26"/>
    </row>
    <row r="684" spans="1:6" s="20" customFormat="1">
      <c r="A684" s="23">
        <v>45148</v>
      </c>
      <c r="B684" s="26">
        <v>14</v>
      </c>
      <c r="C684" s="26">
        <v>15.9</v>
      </c>
      <c r="E684" s="26"/>
      <c r="F684" s="26"/>
    </row>
    <row r="685" spans="1:6" s="20" customFormat="1">
      <c r="A685" s="23">
        <v>45149</v>
      </c>
      <c r="B685" s="26">
        <v>13.4</v>
      </c>
      <c r="C685" s="26">
        <v>14.8</v>
      </c>
      <c r="E685" s="26"/>
      <c r="F685" s="26"/>
    </row>
    <row r="686" spans="1:6" s="20" customFormat="1">
      <c r="A686" s="23">
        <v>45152</v>
      </c>
      <c r="B686" s="26">
        <v>14.1</v>
      </c>
      <c r="C686" s="26">
        <v>14.8</v>
      </c>
      <c r="E686" s="26"/>
      <c r="F686" s="26"/>
    </row>
    <row r="687" spans="1:6" s="20" customFormat="1">
      <c r="A687" s="23">
        <v>45153</v>
      </c>
      <c r="B687" s="26">
        <v>14.1</v>
      </c>
      <c r="C687" s="26">
        <v>16.5</v>
      </c>
      <c r="E687" s="26"/>
      <c r="F687" s="26"/>
    </row>
    <row r="688" spans="1:6" s="20" customFormat="1">
      <c r="A688" s="23">
        <v>45154</v>
      </c>
      <c r="B688" s="26">
        <v>15.2</v>
      </c>
      <c r="C688" s="26">
        <v>16.8</v>
      </c>
      <c r="E688" s="26"/>
      <c r="F688" s="26"/>
    </row>
    <row r="689" spans="1:6" s="20" customFormat="1">
      <c r="A689" s="23">
        <v>45155</v>
      </c>
      <c r="B689" s="26">
        <v>15.6</v>
      </c>
      <c r="C689" s="26">
        <v>17.899999999999999</v>
      </c>
      <c r="E689" s="26"/>
      <c r="F689" s="26"/>
    </row>
    <row r="690" spans="1:6" s="20" customFormat="1">
      <c r="A690" s="23">
        <v>45156</v>
      </c>
      <c r="B690" s="26">
        <v>16</v>
      </c>
      <c r="C690" s="26">
        <v>17.3</v>
      </c>
      <c r="E690" s="26"/>
      <c r="F690" s="26"/>
    </row>
    <row r="691" spans="1:6" s="20" customFormat="1">
      <c r="A691" s="23">
        <v>45159</v>
      </c>
      <c r="B691" s="26">
        <v>16</v>
      </c>
      <c r="C691" s="26">
        <v>17.100000000000001</v>
      </c>
      <c r="E691" s="26"/>
      <c r="F691" s="26"/>
    </row>
    <row r="692" spans="1:6" s="20" customFormat="1">
      <c r="A692" s="23">
        <v>45160</v>
      </c>
      <c r="B692" s="26">
        <v>15.3</v>
      </c>
      <c r="C692" s="26">
        <v>17</v>
      </c>
      <c r="E692" s="26"/>
      <c r="F692" s="26"/>
    </row>
    <row r="693" spans="1:6" s="20" customFormat="1">
      <c r="A693" s="23">
        <v>45161</v>
      </c>
      <c r="B693" s="26">
        <v>15</v>
      </c>
      <c r="C693" s="26">
        <v>16</v>
      </c>
      <c r="E693" s="26"/>
      <c r="F693" s="26"/>
    </row>
    <row r="694" spans="1:6" s="20" customFormat="1">
      <c r="A694" s="23">
        <v>45162</v>
      </c>
      <c r="B694" s="26">
        <v>13.9</v>
      </c>
      <c r="C694" s="26">
        <v>17.2</v>
      </c>
      <c r="E694" s="26"/>
      <c r="F694" s="26"/>
    </row>
    <row r="695" spans="1:6" s="20" customFormat="1">
      <c r="A695" s="23">
        <v>45163</v>
      </c>
      <c r="B695" s="26">
        <v>14.9</v>
      </c>
      <c r="C695" s="26">
        <v>15.7</v>
      </c>
      <c r="E695" s="26"/>
      <c r="F695" s="26"/>
    </row>
    <row r="696" spans="1:6" s="20" customFormat="1">
      <c r="A696" s="23">
        <v>45166</v>
      </c>
      <c r="B696" s="26">
        <v>14.2</v>
      </c>
      <c r="C696" s="26">
        <v>15.1</v>
      </c>
      <c r="E696" s="26"/>
      <c r="F696" s="26"/>
    </row>
    <row r="697" spans="1:6" s="20" customFormat="1">
      <c r="A697" s="23">
        <v>45167</v>
      </c>
      <c r="B697" s="26">
        <v>13.5</v>
      </c>
      <c r="C697" s="26">
        <v>14.5</v>
      </c>
      <c r="E697" s="26"/>
      <c r="F697" s="26"/>
    </row>
    <row r="698" spans="1:6" s="20" customFormat="1">
      <c r="A698" s="23">
        <v>45168</v>
      </c>
      <c r="B698" s="26">
        <v>13.1</v>
      </c>
      <c r="C698" s="26">
        <v>13.9</v>
      </c>
      <c r="E698" s="26"/>
      <c r="F698" s="26"/>
    </row>
    <row r="699" spans="1:6" s="20" customFormat="1">
      <c r="A699" s="23">
        <v>45169</v>
      </c>
      <c r="B699" s="26">
        <v>12.8</v>
      </c>
      <c r="C699" s="26">
        <v>13.6</v>
      </c>
      <c r="E699" s="26"/>
      <c r="F699" s="26"/>
    </row>
    <row r="700" spans="1:6" s="20" customFormat="1">
      <c r="A700" s="23">
        <v>45170</v>
      </c>
      <c r="B700" s="26">
        <v>12.5</v>
      </c>
      <c r="C700" s="26">
        <v>13.1</v>
      </c>
      <c r="E700" s="26"/>
      <c r="F700" s="26"/>
    </row>
    <row r="701" spans="1:6" s="20" customFormat="1">
      <c r="A701" s="23">
        <v>45173</v>
      </c>
      <c r="B701" s="26">
        <v>12.5</v>
      </c>
      <c r="C701" s="26">
        <v>13.8</v>
      </c>
      <c r="E701" s="26"/>
      <c r="F701" s="26"/>
    </row>
    <row r="702" spans="1:6" s="20" customFormat="1">
      <c r="A702" s="23">
        <v>45174</v>
      </c>
      <c r="B702" s="26">
        <v>12.4</v>
      </c>
      <c r="C702" s="26">
        <v>14</v>
      </c>
      <c r="E702" s="26"/>
      <c r="F702" s="26"/>
    </row>
    <row r="703" spans="1:6" s="20" customFormat="1">
      <c r="A703" s="23">
        <v>45175</v>
      </c>
      <c r="B703" s="26">
        <v>12.5</v>
      </c>
      <c r="C703" s="26">
        <v>14.5</v>
      </c>
      <c r="E703" s="26"/>
      <c r="F703" s="26"/>
    </row>
    <row r="704" spans="1:6" s="20" customFormat="1">
      <c r="A704" s="23">
        <v>45176</v>
      </c>
      <c r="B704" s="26">
        <v>12.7</v>
      </c>
      <c r="C704" s="26">
        <v>14.4</v>
      </c>
      <c r="E704" s="26"/>
      <c r="F704" s="26"/>
    </row>
    <row r="705" spans="1:6" s="20" customFormat="1">
      <c r="A705" s="23">
        <v>45177</v>
      </c>
      <c r="B705" s="26">
        <v>12.4</v>
      </c>
      <c r="C705" s="26">
        <v>13.8</v>
      </c>
      <c r="E705" s="26"/>
      <c r="F705" s="26"/>
    </row>
    <row r="706" spans="1:6" s="20" customFormat="1">
      <c r="A706" s="23">
        <v>45180</v>
      </c>
      <c r="B706" s="26">
        <v>12.4</v>
      </c>
      <c r="C706" s="26">
        <v>13.8</v>
      </c>
      <c r="E706" s="26"/>
      <c r="F706" s="26"/>
    </row>
    <row r="707" spans="1:6" s="20" customFormat="1">
      <c r="A707" s="23">
        <v>45181</v>
      </c>
      <c r="B707" s="26">
        <v>12.4</v>
      </c>
      <c r="C707" s="26">
        <v>14.2</v>
      </c>
      <c r="E707" s="26"/>
      <c r="F707" s="26"/>
    </row>
    <row r="708" spans="1:6" s="20" customFormat="1">
      <c r="A708" s="23">
        <v>45182</v>
      </c>
      <c r="B708" s="26">
        <v>12.6</v>
      </c>
      <c r="C708" s="26">
        <v>13.5</v>
      </c>
      <c r="E708" s="26"/>
      <c r="F708" s="26"/>
    </row>
    <row r="709" spans="1:6" s="20" customFormat="1">
      <c r="A709" s="23">
        <v>45183</v>
      </c>
      <c r="B709" s="26">
        <v>12</v>
      </c>
      <c r="C709" s="26">
        <v>12.8</v>
      </c>
      <c r="E709" s="26"/>
      <c r="F709" s="26"/>
    </row>
    <row r="710" spans="1:6" s="20" customFormat="1">
      <c r="A710" s="23">
        <v>45184</v>
      </c>
      <c r="B710" s="26">
        <v>11.7</v>
      </c>
      <c r="C710" s="26">
        <v>13.8</v>
      </c>
      <c r="E710" s="26"/>
      <c r="F710" s="26"/>
    </row>
    <row r="711" spans="1:6" s="20" customFormat="1">
      <c r="A711" s="23">
        <v>45187</v>
      </c>
      <c r="B711" s="26">
        <v>12.9</v>
      </c>
      <c r="C711" s="26">
        <v>14</v>
      </c>
      <c r="E711" s="26"/>
      <c r="F711" s="26"/>
    </row>
    <row r="712" spans="1:6" s="20" customFormat="1">
      <c r="A712" s="23">
        <v>45188</v>
      </c>
      <c r="B712" s="26">
        <v>13</v>
      </c>
      <c r="C712" s="26">
        <v>14.1</v>
      </c>
      <c r="E712" s="26"/>
      <c r="F712" s="26"/>
    </row>
    <row r="713" spans="1:6" s="20" customFormat="1">
      <c r="A713" s="23">
        <v>45189</v>
      </c>
      <c r="B713" s="26">
        <v>13</v>
      </c>
      <c r="C713" s="26">
        <v>15.1</v>
      </c>
      <c r="E713" s="26"/>
      <c r="F713" s="26"/>
    </row>
    <row r="714" spans="1:6" s="20" customFormat="1">
      <c r="A714" s="23">
        <v>45190</v>
      </c>
      <c r="B714" s="26">
        <v>14</v>
      </c>
      <c r="C714" s="26">
        <v>17.5</v>
      </c>
      <c r="E714" s="26"/>
      <c r="F714" s="26"/>
    </row>
    <row r="715" spans="1:6" s="20" customFormat="1">
      <c r="A715" s="23">
        <v>45191</v>
      </c>
      <c r="B715" s="26">
        <v>14.2</v>
      </c>
      <c r="C715" s="26">
        <v>17.2</v>
      </c>
      <c r="E715" s="26"/>
      <c r="F715" s="26"/>
    </row>
    <row r="716" spans="1:6" s="20" customFormat="1">
      <c r="A716" s="23">
        <v>45194</v>
      </c>
      <c r="B716" s="26">
        <v>14.1</v>
      </c>
      <c r="C716" s="26">
        <v>16.899999999999999</v>
      </c>
      <c r="E716" s="26"/>
      <c r="F716" s="26"/>
    </row>
    <row r="717" spans="1:6" s="20" customFormat="1">
      <c r="A717" s="23">
        <v>45195</v>
      </c>
      <c r="B717" s="26">
        <v>14.7</v>
      </c>
      <c r="C717" s="26">
        <v>18.899999999999999</v>
      </c>
      <c r="E717" s="26"/>
      <c r="F717" s="26"/>
    </row>
    <row r="718" spans="1:6" s="20" customFormat="1">
      <c r="A718" s="23">
        <v>45196</v>
      </c>
      <c r="B718" s="26">
        <v>15.1</v>
      </c>
      <c r="C718" s="26">
        <v>18.2</v>
      </c>
      <c r="E718" s="26"/>
      <c r="F718" s="26"/>
    </row>
    <row r="719" spans="1:6" s="20" customFormat="1">
      <c r="A719" s="23">
        <v>45197</v>
      </c>
      <c r="B719" s="26">
        <v>15.1</v>
      </c>
      <c r="C719" s="26">
        <v>17.3</v>
      </c>
      <c r="E719" s="26"/>
      <c r="F719" s="26"/>
    </row>
    <row r="720" spans="1:6" s="20" customFormat="1">
      <c r="A720" s="23">
        <v>45198</v>
      </c>
      <c r="B720" s="26">
        <v>15.1</v>
      </c>
      <c r="C720" s="26">
        <v>17.5</v>
      </c>
      <c r="E720" s="26"/>
      <c r="F720" s="26"/>
    </row>
    <row r="721" spans="1:6" s="20" customFormat="1">
      <c r="A721" s="23">
        <v>45201</v>
      </c>
      <c r="B721" s="26">
        <v>15.1</v>
      </c>
      <c r="C721" s="26">
        <v>17.600000000000001</v>
      </c>
      <c r="E721" s="26"/>
      <c r="F721" s="26"/>
    </row>
    <row r="722" spans="1:6" s="20" customFormat="1">
      <c r="A722" s="23">
        <v>45202</v>
      </c>
      <c r="B722" s="26">
        <v>15.1</v>
      </c>
      <c r="C722" s="26">
        <v>19.8</v>
      </c>
      <c r="E722" s="26"/>
      <c r="F722" s="26"/>
    </row>
    <row r="723" spans="1:6" s="20" customFormat="1">
      <c r="A723" s="23">
        <v>45203</v>
      </c>
      <c r="B723" s="26">
        <v>18.100000000000001</v>
      </c>
      <c r="C723" s="26">
        <v>18.600000000000001</v>
      </c>
      <c r="E723" s="26"/>
      <c r="F723" s="26"/>
    </row>
    <row r="724" spans="1:6" s="20" customFormat="1">
      <c r="A724" s="23">
        <v>45204</v>
      </c>
      <c r="B724" s="26">
        <v>17.3</v>
      </c>
      <c r="C724" s="26">
        <v>18.5</v>
      </c>
      <c r="E724" s="26"/>
      <c r="F724" s="26"/>
    </row>
    <row r="725" spans="1:6" s="20" customFormat="1">
      <c r="A725" s="23">
        <v>45205</v>
      </c>
      <c r="B725" s="26">
        <v>17.399999999999999</v>
      </c>
      <c r="C725" s="26">
        <v>17.5</v>
      </c>
      <c r="E725" s="26"/>
      <c r="F725" s="26"/>
    </row>
    <row r="726" spans="1:6" s="20" customFormat="1">
      <c r="A726" s="23">
        <v>45208</v>
      </c>
      <c r="B726" s="26">
        <v>17.399999999999999</v>
      </c>
      <c r="C726" s="26">
        <v>17.7</v>
      </c>
      <c r="E726" s="26"/>
      <c r="F726" s="26"/>
    </row>
    <row r="727" spans="1:6" s="20" customFormat="1">
      <c r="A727" s="23">
        <v>45209</v>
      </c>
      <c r="B727" s="26">
        <v>17.600000000000001</v>
      </c>
      <c r="C727" s="26">
        <v>17</v>
      </c>
      <c r="E727" s="26"/>
      <c r="F727" s="26"/>
    </row>
    <row r="728" spans="1:6" s="20" customFormat="1">
      <c r="A728" s="23">
        <v>45210</v>
      </c>
      <c r="B728" s="26">
        <v>16.7</v>
      </c>
      <c r="C728" s="26">
        <v>16.100000000000001</v>
      </c>
      <c r="E728" s="26"/>
      <c r="F728" s="26"/>
    </row>
    <row r="729" spans="1:6" s="20" customFormat="1">
      <c r="A729" s="23">
        <v>45211</v>
      </c>
      <c r="B729" s="26">
        <v>15.7</v>
      </c>
      <c r="C729" s="26">
        <v>16.7</v>
      </c>
      <c r="E729" s="26"/>
      <c r="F729" s="26"/>
    </row>
    <row r="730" spans="1:6" s="20" customFormat="1">
      <c r="A730" s="23">
        <v>45212</v>
      </c>
      <c r="B730" s="26">
        <v>16</v>
      </c>
      <c r="C730" s="26">
        <v>19.3</v>
      </c>
      <c r="E730" s="26"/>
      <c r="F730" s="26"/>
    </row>
    <row r="731" spans="1:6" s="20" customFormat="1">
      <c r="A731" s="23">
        <v>45215</v>
      </c>
      <c r="B731" s="26">
        <v>17.100000000000001</v>
      </c>
      <c r="C731" s="26">
        <v>17.2</v>
      </c>
      <c r="E731" s="26"/>
      <c r="F731" s="26"/>
    </row>
    <row r="732" spans="1:6" s="20" customFormat="1">
      <c r="A732" s="23">
        <v>45216</v>
      </c>
      <c r="B732" s="26">
        <v>16.2</v>
      </c>
      <c r="C732" s="26">
        <v>17.899999999999999</v>
      </c>
      <c r="E732" s="26"/>
      <c r="F732" s="26"/>
    </row>
    <row r="733" spans="1:6" s="20" customFormat="1">
      <c r="A733" s="23">
        <v>45217</v>
      </c>
      <c r="B733" s="26">
        <v>16</v>
      </c>
      <c r="C733" s="26">
        <v>19.2</v>
      </c>
      <c r="E733" s="26"/>
      <c r="F733" s="26"/>
    </row>
    <row r="734" spans="1:6" s="20" customFormat="1">
      <c r="A734" s="23">
        <v>45218</v>
      </c>
      <c r="B734" s="26">
        <v>18.2</v>
      </c>
      <c r="C734" s="26">
        <v>21.4</v>
      </c>
      <c r="E734" s="26"/>
      <c r="F734" s="26"/>
    </row>
    <row r="735" spans="1:6" s="20" customFormat="1">
      <c r="A735" s="23">
        <v>45219</v>
      </c>
      <c r="B735" s="26">
        <v>19.5</v>
      </c>
      <c r="C735" s="26">
        <v>21.7</v>
      </c>
      <c r="E735" s="26"/>
      <c r="F735" s="26"/>
    </row>
    <row r="736" spans="1:6" s="20" customFormat="1">
      <c r="A736" s="23">
        <v>45222</v>
      </c>
      <c r="B736" s="26">
        <v>19.7</v>
      </c>
      <c r="C736" s="26">
        <v>20.399999999999999</v>
      </c>
      <c r="E736" s="26"/>
      <c r="F736" s="26"/>
    </row>
    <row r="737" spans="1:6" s="20" customFormat="1">
      <c r="A737" s="23">
        <v>45223</v>
      </c>
      <c r="B737" s="26">
        <v>18.8</v>
      </c>
      <c r="C737" s="26">
        <v>19</v>
      </c>
      <c r="E737" s="26"/>
      <c r="F737" s="26"/>
    </row>
    <row r="738" spans="1:6" s="20" customFormat="1">
      <c r="A738" s="23">
        <v>45224</v>
      </c>
      <c r="B738" s="26">
        <v>18.600000000000001</v>
      </c>
      <c r="C738" s="26">
        <v>20.2</v>
      </c>
      <c r="E738" s="26"/>
      <c r="F738" s="26"/>
    </row>
    <row r="739" spans="1:6" s="20" customFormat="1">
      <c r="A739" s="23">
        <v>45225</v>
      </c>
      <c r="B739" s="26">
        <v>21.1</v>
      </c>
      <c r="C739" s="26">
        <v>20.7</v>
      </c>
      <c r="E739" s="26"/>
      <c r="F739" s="26"/>
    </row>
    <row r="740" spans="1:6" s="20" customFormat="1">
      <c r="A740" s="23">
        <v>45226</v>
      </c>
      <c r="B740" s="26">
        <v>20</v>
      </c>
      <c r="C740" s="26">
        <v>21.3</v>
      </c>
      <c r="E740" s="26"/>
      <c r="F740" s="26"/>
    </row>
    <row r="741" spans="1:6" s="20" customFormat="1">
      <c r="A741" s="23">
        <v>45229</v>
      </c>
      <c r="B741" s="26">
        <v>20</v>
      </c>
      <c r="C741" s="26">
        <v>19.8</v>
      </c>
      <c r="E741" s="26"/>
      <c r="F741" s="26"/>
    </row>
    <row r="742" spans="1:6" s="20" customFormat="1">
      <c r="A742" s="23">
        <v>45230</v>
      </c>
      <c r="B742" s="26">
        <v>19.899999999999999</v>
      </c>
      <c r="C742" s="26">
        <v>18.100000000000001</v>
      </c>
      <c r="E742" s="26"/>
      <c r="F742" s="26"/>
    </row>
    <row r="743" spans="1:6" s="20" customFormat="1">
      <c r="A743" s="23">
        <v>45231</v>
      </c>
      <c r="B743" s="26">
        <v>18.8</v>
      </c>
      <c r="C743" s="26">
        <v>16.899999999999999</v>
      </c>
      <c r="E743" s="26"/>
      <c r="F743" s="26"/>
    </row>
    <row r="744" spans="1:6" s="20" customFormat="1">
      <c r="A744" s="23">
        <v>45232</v>
      </c>
      <c r="B744" s="26">
        <v>17.5</v>
      </c>
      <c r="C744" s="26">
        <v>15.7</v>
      </c>
      <c r="E744" s="26"/>
      <c r="F744" s="26"/>
    </row>
    <row r="745" spans="1:6" s="20" customFormat="1">
      <c r="A745" s="23">
        <v>45233</v>
      </c>
      <c r="B745" s="26">
        <v>16.7</v>
      </c>
      <c r="C745" s="26">
        <v>14.9</v>
      </c>
      <c r="E745" s="26"/>
      <c r="F745" s="26"/>
    </row>
    <row r="746" spans="1:6" s="20" customFormat="1">
      <c r="A746" s="23">
        <v>45236</v>
      </c>
      <c r="B746" s="26">
        <v>18.7</v>
      </c>
      <c r="C746" s="26">
        <v>14.9</v>
      </c>
      <c r="E746" s="26"/>
      <c r="F746" s="26"/>
    </row>
    <row r="747" spans="1:6" s="20" customFormat="1">
      <c r="A747" s="23">
        <v>45237</v>
      </c>
      <c r="B747" s="26">
        <v>18.2</v>
      </c>
      <c r="C747" s="26">
        <v>14.8</v>
      </c>
      <c r="E747" s="26"/>
      <c r="F747" s="26"/>
    </row>
    <row r="748" spans="1:6" s="20" customFormat="1">
      <c r="A748" s="23">
        <v>45238</v>
      </c>
      <c r="B748" s="26">
        <v>17.600000000000001</v>
      </c>
      <c r="C748" s="26">
        <v>14.5</v>
      </c>
      <c r="E748" s="26"/>
      <c r="F748" s="26"/>
    </row>
    <row r="749" spans="1:6" s="20" customFormat="1">
      <c r="A749" s="23">
        <v>45239</v>
      </c>
      <c r="B749" s="26">
        <v>16.8</v>
      </c>
      <c r="C749" s="26">
        <v>15.3</v>
      </c>
      <c r="E749" s="26"/>
      <c r="F749" s="26"/>
    </row>
    <row r="750" spans="1:6" s="20" customFormat="1">
      <c r="A750" s="23">
        <v>45240</v>
      </c>
      <c r="B750" s="26">
        <v>17.100000000000001</v>
      </c>
      <c r="C750" s="26">
        <v>14.2</v>
      </c>
      <c r="E750" s="26"/>
      <c r="F750" s="26"/>
    </row>
    <row r="751" spans="1:6" s="20" customFormat="1">
      <c r="A751" s="23">
        <v>45243</v>
      </c>
      <c r="B751" s="26">
        <v>17.7</v>
      </c>
      <c r="C751" s="26">
        <v>14.8</v>
      </c>
      <c r="E751" s="26"/>
      <c r="F751" s="26"/>
    </row>
    <row r="752" spans="1:6" s="20" customFormat="1">
      <c r="A752" s="23">
        <v>45244</v>
      </c>
      <c r="B752" s="26">
        <v>17.399999999999999</v>
      </c>
      <c r="C752" s="26">
        <v>14.2</v>
      </c>
      <c r="E752" s="26"/>
      <c r="F752" s="26"/>
    </row>
    <row r="753" spans="1:6" s="20" customFormat="1">
      <c r="A753" s="23">
        <v>45245</v>
      </c>
      <c r="B753" s="26">
        <v>17.2</v>
      </c>
      <c r="C753" s="26">
        <v>14.2</v>
      </c>
      <c r="E753" s="26"/>
      <c r="F753" s="26"/>
    </row>
    <row r="754" spans="1:6" s="20" customFormat="1">
      <c r="A754" s="23">
        <v>45246</v>
      </c>
      <c r="B754" s="26">
        <v>17</v>
      </c>
      <c r="C754" s="26">
        <v>14.3</v>
      </c>
      <c r="E754" s="26"/>
      <c r="F754" s="26"/>
    </row>
    <row r="755" spans="1:6" s="20" customFormat="1">
      <c r="A755" s="23">
        <v>45247</v>
      </c>
      <c r="B755" s="26">
        <v>16.600000000000001</v>
      </c>
      <c r="C755" s="26">
        <v>13.8</v>
      </c>
      <c r="E755" s="26"/>
      <c r="F755" s="26"/>
    </row>
    <row r="756" spans="1:6" s="20" customFormat="1">
      <c r="A756" s="23">
        <v>45250</v>
      </c>
      <c r="B756" s="26">
        <v>16.7</v>
      </c>
      <c r="C756" s="26">
        <v>13.4</v>
      </c>
      <c r="E756" s="26"/>
      <c r="F756" s="26"/>
    </row>
    <row r="757" spans="1:6" s="20" customFormat="1">
      <c r="A757" s="23">
        <v>45251</v>
      </c>
      <c r="B757" s="26">
        <v>16.2</v>
      </c>
      <c r="C757" s="26">
        <v>13.4</v>
      </c>
      <c r="E757" s="26"/>
      <c r="F757" s="26"/>
    </row>
    <row r="758" spans="1:6" s="20" customFormat="1">
      <c r="A758" s="23">
        <v>45252</v>
      </c>
      <c r="B758" s="26">
        <v>15.9</v>
      </c>
      <c r="C758" s="26">
        <v>12.9</v>
      </c>
      <c r="E758" s="26"/>
      <c r="F758" s="26"/>
    </row>
    <row r="759" spans="1:6" s="20" customFormat="1">
      <c r="A759" s="23">
        <v>45253</v>
      </c>
      <c r="B759" s="26">
        <v>15.1</v>
      </c>
      <c r="C759" s="26">
        <v>12.8</v>
      </c>
      <c r="E759" s="26"/>
      <c r="F759" s="26"/>
    </row>
    <row r="760" spans="1:6" s="20" customFormat="1">
      <c r="A760" s="23">
        <v>45254</v>
      </c>
      <c r="B760" s="26">
        <v>15</v>
      </c>
      <c r="C760" s="26">
        <v>12.5</v>
      </c>
      <c r="E760" s="26"/>
      <c r="F760" s="26"/>
    </row>
    <row r="761" spans="1:6" s="20" customFormat="1">
      <c r="A761" s="23">
        <v>45257</v>
      </c>
      <c r="B761" s="26">
        <v>15.2</v>
      </c>
      <c r="C761" s="26">
        <v>12.7</v>
      </c>
      <c r="E761" s="26"/>
      <c r="F761" s="26"/>
    </row>
    <row r="762" spans="1:6" s="20" customFormat="1">
      <c r="A762" s="23">
        <v>45258</v>
      </c>
      <c r="B762" s="26">
        <v>15.4</v>
      </c>
      <c r="C762" s="26">
        <v>12.7</v>
      </c>
      <c r="E762" s="26"/>
      <c r="F762" s="26"/>
    </row>
    <row r="763" spans="1:6" s="20" customFormat="1">
      <c r="A763" s="23">
        <v>45259</v>
      </c>
      <c r="B763" s="26">
        <v>14.6</v>
      </c>
      <c r="C763" s="26">
        <v>13</v>
      </c>
      <c r="E763" s="26"/>
      <c r="F763" s="26"/>
    </row>
    <row r="764" spans="1:6" s="20" customFormat="1">
      <c r="A764" s="23">
        <v>45260</v>
      </c>
      <c r="B764" s="26">
        <v>14.5</v>
      </c>
      <c r="C764" s="26">
        <v>12.9</v>
      </c>
      <c r="E764" s="26"/>
      <c r="F764" s="26"/>
    </row>
    <row r="765" spans="1:6">
      <c r="A765" s="23"/>
    </row>
    <row r="766" spans="1:6">
      <c r="A766" s="136" t="s">
        <v>617</v>
      </c>
    </row>
    <row r="767" spans="1:6">
      <c r="A767" s="23"/>
    </row>
    <row r="768" spans="1:6">
      <c r="A768" s="23"/>
    </row>
    <row r="769" spans="1:1">
      <c r="A769" s="23"/>
    </row>
    <row r="770" spans="1:1">
      <c r="A770" s="23"/>
    </row>
    <row r="771" spans="1:1">
      <c r="A771" s="23"/>
    </row>
    <row r="772" spans="1:1">
      <c r="A772" s="23"/>
    </row>
    <row r="773" spans="1:1">
      <c r="A773" s="23"/>
    </row>
    <row r="774" spans="1:1">
      <c r="A774" s="23"/>
    </row>
    <row r="775" spans="1:1">
      <c r="A775" s="23"/>
    </row>
    <row r="776" spans="1:1">
      <c r="A776" s="23"/>
    </row>
    <row r="777" spans="1:1">
      <c r="A777" s="23"/>
    </row>
    <row r="778" spans="1:1">
      <c r="A778" s="23"/>
    </row>
    <row r="779" spans="1:1">
      <c r="A779" s="23"/>
    </row>
    <row r="780" spans="1:1">
      <c r="A780" s="23"/>
    </row>
    <row r="781" spans="1:1">
      <c r="A781" s="23"/>
    </row>
    <row r="782" spans="1:1">
      <c r="A782" s="23"/>
    </row>
    <row r="783" spans="1:1">
      <c r="A783" s="23"/>
    </row>
    <row r="784" spans="1:1">
      <c r="A784" s="23"/>
    </row>
    <row r="785" spans="1:1">
      <c r="A785" s="23"/>
    </row>
    <row r="786" spans="1:1">
      <c r="A786" s="23"/>
    </row>
    <row r="787" spans="1:1">
      <c r="A787" s="23"/>
    </row>
    <row r="788" spans="1:1">
      <c r="A788" s="23"/>
    </row>
    <row r="789" spans="1:1">
      <c r="A789" s="23"/>
    </row>
    <row r="790" spans="1:1">
      <c r="A790" s="23"/>
    </row>
    <row r="791" spans="1:1">
      <c r="A791" s="23"/>
    </row>
    <row r="792" spans="1:1">
      <c r="A792" s="23"/>
    </row>
    <row r="793" spans="1:1">
      <c r="A793" s="23"/>
    </row>
    <row r="794" spans="1:1">
      <c r="A794" s="23"/>
    </row>
    <row r="795" spans="1:1">
      <c r="A795" s="23"/>
    </row>
    <row r="796" spans="1:1">
      <c r="A796" s="23"/>
    </row>
    <row r="797" spans="1:1">
      <c r="A797" s="23"/>
    </row>
    <row r="798" spans="1:1">
      <c r="A798" s="23"/>
    </row>
    <row r="799" spans="1:1">
      <c r="A799" s="23"/>
    </row>
    <row r="800" spans="1:1">
      <c r="A800" s="23"/>
    </row>
    <row r="801" spans="1:1">
      <c r="A801" s="23"/>
    </row>
    <row r="802" spans="1:1">
      <c r="A802" s="23"/>
    </row>
    <row r="803" spans="1:1">
      <c r="A803" s="23"/>
    </row>
    <row r="804" spans="1:1">
      <c r="A804" s="23"/>
    </row>
    <row r="805" spans="1:1">
      <c r="A805" s="23"/>
    </row>
    <row r="806" spans="1:1">
      <c r="A806" s="23"/>
    </row>
    <row r="807" spans="1:1">
      <c r="A807" s="23"/>
    </row>
    <row r="808" spans="1:1">
      <c r="A808" s="23"/>
    </row>
    <row r="809" spans="1:1">
      <c r="A809" s="23"/>
    </row>
    <row r="810" spans="1:1">
      <c r="A810" s="23"/>
    </row>
    <row r="811" spans="1:1">
      <c r="A811" s="23"/>
    </row>
    <row r="812" spans="1:1">
      <c r="A812" s="23"/>
    </row>
    <row r="813" spans="1:1">
      <c r="A813" s="23"/>
    </row>
    <row r="814" spans="1:1">
      <c r="A814" s="23"/>
    </row>
    <row r="815" spans="1:1">
      <c r="A815" s="23"/>
    </row>
    <row r="816" spans="1:1">
      <c r="A816" s="23"/>
    </row>
    <row r="817" spans="1:1">
      <c r="A817" s="23"/>
    </row>
    <row r="818" spans="1:1">
      <c r="A818" s="23"/>
    </row>
    <row r="819" spans="1:1">
      <c r="A819" s="23"/>
    </row>
    <row r="820" spans="1:1">
      <c r="A820" s="23"/>
    </row>
    <row r="821" spans="1:1">
      <c r="A821" s="23"/>
    </row>
    <row r="822" spans="1:1">
      <c r="A822" s="23"/>
    </row>
    <row r="823" spans="1:1">
      <c r="A823" s="23"/>
    </row>
    <row r="824" spans="1:1">
      <c r="A824" s="23"/>
    </row>
    <row r="825" spans="1:1">
      <c r="A825" s="23"/>
    </row>
    <row r="826" spans="1:1">
      <c r="A826" s="23"/>
    </row>
    <row r="827" spans="1:1">
      <c r="A827" s="23"/>
    </row>
    <row r="828" spans="1:1">
      <c r="A828" s="23"/>
    </row>
    <row r="829" spans="1:1">
      <c r="A829" s="23"/>
    </row>
    <row r="830" spans="1:1">
      <c r="A830" s="23"/>
    </row>
    <row r="831" spans="1:1">
      <c r="A831" s="23"/>
    </row>
    <row r="832" spans="1:1">
      <c r="A832" s="23"/>
    </row>
    <row r="833" spans="1:1">
      <c r="A833" s="23"/>
    </row>
    <row r="834" spans="1:1">
      <c r="A834" s="23"/>
    </row>
    <row r="835" spans="1:1">
      <c r="A835" s="23"/>
    </row>
    <row r="836" spans="1:1">
      <c r="A836" s="23"/>
    </row>
    <row r="837" spans="1:1">
      <c r="A837" s="23"/>
    </row>
    <row r="838" spans="1:1">
      <c r="A838" s="23"/>
    </row>
    <row r="839" spans="1:1">
      <c r="A839" s="23"/>
    </row>
    <row r="840" spans="1:1">
      <c r="A840" s="23"/>
    </row>
    <row r="841" spans="1:1">
      <c r="A841" s="23"/>
    </row>
    <row r="842" spans="1:1">
      <c r="A842" s="23"/>
    </row>
    <row r="843" spans="1:1">
      <c r="A843" s="23"/>
    </row>
    <row r="844" spans="1:1">
      <c r="A844" s="23"/>
    </row>
    <row r="845" spans="1:1">
      <c r="A845" s="23"/>
    </row>
    <row r="846" spans="1:1">
      <c r="A846" s="23"/>
    </row>
    <row r="847" spans="1:1">
      <c r="A847" s="23"/>
    </row>
    <row r="848" spans="1:1">
      <c r="A848" s="23"/>
    </row>
    <row r="849" spans="1:1">
      <c r="A849" s="23"/>
    </row>
    <row r="850" spans="1:1">
      <c r="A850" s="23"/>
    </row>
    <row r="851" spans="1:1">
      <c r="A851" s="23"/>
    </row>
    <row r="852" spans="1:1">
      <c r="A852" s="23"/>
    </row>
    <row r="853" spans="1:1">
      <c r="A853" s="23"/>
    </row>
    <row r="854" spans="1:1">
      <c r="A854" s="23"/>
    </row>
    <row r="855" spans="1:1">
      <c r="A855" s="23"/>
    </row>
    <row r="856" spans="1:1">
      <c r="A856" s="23"/>
    </row>
    <row r="857" spans="1:1">
      <c r="A857" s="23"/>
    </row>
    <row r="858" spans="1:1">
      <c r="A858" s="23"/>
    </row>
    <row r="859" spans="1:1">
      <c r="A859" s="23"/>
    </row>
    <row r="860" spans="1:1">
      <c r="A860" s="23"/>
    </row>
    <row r="861" spans="1:1">
      <c r="A861" s="23"/>
    </row>
    <row r="862" spans="1:1">
      <c r="A862" s="23"/>
    </row>
    <row r="863" spans="1:1">
      <c r="A863" s="23"/>
    </row>
    <row r="864" spans="1:1">
      <c r="A864" s="23"/>
    </row>
    <row r="865" spans="1:1">
      <c r="A865" s="23"/>
    </row>
    <row r="866" spans="1:1">
      <c r="A866" s="23"/>
    </row>
    <row r="867" spans="1:1">
      <c r="A867" s="23"/>
    </row>
    <row r="868" spans="1:1">
      <c r="A868" s="23"/>
    </row>
    <row r="869" spans="1:1">
      <c r="A869" s="23"/>
    </row>
    <row r="870" spans="1:1">
      <c r="A870" s="23"/>
    </row>
    <row r="871" spans="1:1">
      <c r="A871" s="23"/>
    </row>
    <row r="872" spans="1:1">
      <c r="A872" s="23"/>
    </row>
    <row r="873" spans="1:1">
      <c r="A873" s="23"/>
    </row>
    <row r="874" spans="1:1">
      <c r="A874" s="23"/>
    </row>
    <row r="875" spans="1:1">
      <c r="A875" s="23"/>
    </row>
    <row r="876" spans="1:1">
      <c r="A876" s="23"/>
    </row>
    <row r="877" spans="1:1">
      <c r="A877" s="23"/>
    </row>
    <row r="878" spans="1:1">
      <c r="A878" s="23"/>
    </row>
    <row r="879" spans="1:1">
      <c r="A879" s="23"/>
    </row>
    <row r="880" spans="1:1">
      <c r="A880" s="23"/>
    </row>
    <row r="881" spans="1:1">
      <c r="A881" s="23"/>
    </row>
    <row r="882" spans="1:1">
      <c r="A882" s="23"/>
    </row>
    <row r="883" spans="1:1">
      <c r="A883" s="23"/>
    </row>
    <row r="884" spans="1:1">
      <c r="A884" s="23"/>
    </row>
    <row r="885" spans="1:1">
      <c r="A885" s="23"/>
    </row>
    <row r="886" spans="1:1">
      <c r="A886" s="23"/>
    </row>
    <row r="887" spans="1:1">
      <c r="A887" s="23"/>
    </row>
    <row r="888" spans="1:1">
      <c r="A888" s="23"/>
    </row>
    <row r="889" spans="1:1">
      <c r="A889" s="23"/>
    </row>
    <row r="890" spans="1:1">
      <c r="A890" s="23"/>
    </row>
    <row r="891" spans="1:1">
      <c r="A891" s="23"/>
    </row>
    <row r="892" spans="1:1">
      <c r="A892" s="23"/>
    </row>
    <row r="893" spans="1:1">
      <c r="A893" s="23"/>
    </row>
  </sheetData>
  <phoneticPr fontId="2" type="noConversion"/>
  <hyperlinks>
    <hyperlink ref="A374" location="차례!E3" display="차례로 가기" xr:uid="{00000000-0004-0000-2300-000001000000}"/>
    <hyperlink ref="A766" location="차례!E3" display="차례로 가기" xr:uid="{FE2AD0A5-E9B2-47B9-9943-73465163BC36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6">
    <tabColor theme="2"/>
  </sheetPr>
  <dimension ref="A1:F986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19" customWidth="1"/>
    <col min="2" max="2" width="19.25" style="19" bestFit="1" customWidth="1"/>
    <col min="3" max="3" width="17.125" style="19" bestFit="1" customWidth="1"/>
    <col min="4" max="16384" width="9" style="19"/>
  </cols>
  <sheetData>
    <row r="1" spans="1:6">
      <c r="A1" s="2" t="s">
        <v>611</v>
      </c>
      <c r="B1" s="3"/>
      <c r="C1" s="3"/>
    </row>
    <row r="2" spans="1:6">
      <c r="A2" s="4" t="s">
        <v>568</v>
      </c>
      <c r="B2" s="3"/>
      <c r="C2" s="3"/>
    </row>
    <row r="3" spans="1:6">
      <c r="A3" s="5"/>
      <c r="B3" s="3"/>
      <c r="C3" s="3"/>
    </row>
    <row r="4" spans="1:6">
      <c r="A4" s="32" t="s">
        <v>128</v>
      </c>
      <c r="B4" s="77" t="s">
        <v>250</v>
      </c>
      <c r="C4" s="77" t="s">
        <v>251</v>
      </c>
    </row>
    <row r="5" spans="1:6">
      <c r="A5" s="33" t="s">
        <v>129</v>
      </c>
      <c r="B5" s="77" t="s">
        <v>252</v>
      </c>
      <c r="C5" s="77" t="s">
        <v>253</v>
      </c>
    </row>
    <row r="6" spans="1:6">
      <c r="A6" s="53">
        <v>44197</v>
      </c>
      <c r="B6" s="204">
        <v>1.1499999999999999</v>
      </c>
      <c r="C6" s="26">
        <v>13.7</v>
      </c>
      <c r="D6" s="295"/>
      <c r="E6" s="204"/>
      <c r="F6" s="204"/>
    </row>
    <row r="7" spans="1:6" s="20" customFormat="1">
      <c r="A7" s="53">
        <v>44200</v>
      </c>
      <c r="B7" s="204">
        <v>1.18</v>
      </c>
      <c r="C7" s="26">
        <v>13.7</v>
      </c>
      <c r="D7" s="295"/>
      <c r="E7" s="204"/>
      <c r="F7" s="204"/>
    </row>
    <row r="8" spans="1:6" s="20" customFormat="1">
      <c r="A8" s="53">
        <v>44201</v>
      </c>
      <c r="B8" s="204">
        <v>1.2</v>
      </c>
      <c r="C8" s="26">
        <v>13.7</v>
      </c>
      <c r="D8" s="295"/>
      <c r="E8" s="204"/>
      <c r="F8" s="204"/>
    </row>
    <row r="9" spans="1:6" s="20" customFormat="1">
      <c r="A9" s="53">
        <v>44202</v>
      </c>
      <c r="B9" s="204">
        <v>1.19</v>
      </c>
      <c r="C9" s="26">
        <v>13.7</v>
      </c>
      <c r="D9" s="295"/>
      <c r="E9" s="204"/>
      <c r="F9" s="204"/>
    </row>
    <row r="10" spans="1:6" s="20" customFormat="1">
      <c r="A10" s="53">
        <v>44203</v>
      </c>
      <c r="B10" s="204">
        <v>1.21</v>
      </c>
      <c r="C10" s="26">
        <v>14.3</v>
      </c>
      <c r="D10" s="295"/>
      <c r="E10" s="204"/>
      <c r="F10" s="204"/>
    </row>
    <row r="11" spans="1:6" s="20" customFormat="1">
      <c r="A11" s="53">
        <v>44204</v>
      </c>
      <c r="B11" s="204">
        <v>1.26</v>
      </c>
      <c r="C11" s="26">
        <v>14.3</v>
      </c>
      <c r="D11" s="295"/>
      <c r="E11" s="204"/>
      <c r="F11" s="204"/>
    </row>
    <row r="12" spans="1:6" s="20" customFormat="1">
      <c r="A12" s="53">
        <v>44207</v>
      </c>
      <c r="B12" s="204">
        <v>1.26</v>
      </c>
      <c r="C12" s="26">
        <v>14.3</v>
      </c>
      <c r="D12" s="295"/>
      <c r="E12" s="204"/>
      <c r="F12" s="204"/>
    </row>
    <row r="13" spans="1:6" s="20" customFormat="1">
      <c r="A13" s="53">
        <v>44208</v>
      </c>
      <c r="B13" s="204">
        <v>1.25</v>
      </c>
      <c r="C13" s="26">
        <v>14.3</v>
      </c>
      <c r="D13" s="295"/>
      <c r="E13" s="204"/>
      <c r="F13" s="204"/>
    </row>
    <row r="14" spans="1:6" s="20" customFormat="1">
      <c r="A14" s="53">
        <v>44209</v>
      </c>
      <c r="B14" s="204">
        <v>1.26</v>
      </c>
      <c r="C14" s="26">
        <v>14.3</v>
      </c>
      <c r="D14" s="295"/>
      <c r="E14" s="204"/>
      <c r="F14" s="204"/>
    </row>
    <row r="15" spans="1:6" s="20" customFormat="1">
      <c r="A15" s="53">
        <v>44210</v>
      </c>
      <c r="B15" s="204">
        <v>1.26</v>
      </c>
      <c r="C15" s="26">
        <v>15.1</v>
      </c>
      <c r="D15" s="295"/>
      <c r="E15" s="204"/>
      <c r="F15" s="204"/>
    </row>
    <row r="16" spans="1:6" s="20" customFormat="1">
      <c r="A16" s="53">
        <v>44211</v>
      </c>
      <c r="B16" s="204">
        <v>1.24</v>
      </c>
      <c r="C16" s="26">
        <v>15.1</v>
      </c>
      <c r="D16" s="295"/>
      <c r="E16" s="204"/>
      <c r="F16" s="204"/>
    </row>
    <row r="17" spans="1:6" s="20" customFormat="1">
      <c r="A17" s="53">
        <v>44214</v>
      </c>
      <c r="B17" s="204">
        <v>1.21</v>
      </c>
      <c r="C17" s="26">
        <v>15.1</v>
      </c>
      <c r="D17" s="295"/>
      <c r="E17" s="204"/>
      <c r="F17" s="204"/>
    </row>
    <row r="18" spans="1:6" s="20" customFormat="1">
      <c r="A18" s="53">
        <v>44215</v>
      </c>
      <c r="B18" s="204">
        <v>1.24</v>
      </c>
      <c r="C18" s="26">
        <v>15.1</v>
      </c>
      <c r="D18" s="295"/>
      <c r="E18" s="204"/>
      <c r="F18" s="204"/>
    </row>
    <row r="19" spans="1:6" s="20" customFormat="1">
      <c r="A19" s="53">
        <v>44216</v>
      </c>
      <c r="B19" s="204">
        <v>1.25</v>
      </c>
      <c r="C19" s="26">
        <v>15.1</v>
      </c>
      <c r="D19" s="295"/>
      <c r="E19" s="204"/>
      <c r="F19" s="204"/>
    </row>
    <row r="20" spans="1:6" s="20" customFormat="1">
      <c r="A20" s="53">
        <v>44217</v>
      </c>
      <c r="B20" s="204">
        <v>1.27</v>
      </c>
      <c r="C20" s="26">
        <v>14.7</v>
      </c>
      <c r="D20" s="295"/>
      <c r="E20" s="204"/>
      <c r="F20" s="204"/>
    </row>
    <row r="21" spans="1:6" s="20" customFormat="1">
      <c r="A21" s="53">
        <v>44218</v>
      </c>
      <c r="B21" s="204">
        <v>1.26</v>
      </c>
      <c r="C21" s="26">
        <v>14.7</v>
      </c>
      <c r="D21" s="295"/>
      <c r="E21" s="204"/>
      <c r="F21" s="204"/>
    </row>
    <row r="22" spans="1:6" s="20" customFormat="1">
      <c r="A22" s="53">
        <v>44221</v>
      </c>
      <c r="B22" s="204">
        <v>1.29</v>
      </c>
      <c r="C22" s="26">
        <v>14.7</v>
      </c>
      <c r="D22" s="295"/>
      <c r="E22" s="204"/>
      <c r="F22" s="204"/>
    </row>
    <row r="23" spans="1:6" s="20" customFormat="1">
      <c r="A23" s="53">
        <v>44222</v>
      </c>
      <c r="B23" s="204">
        <v>1.26</v>
      </c>
      <c r="C23" s="26">
        <v>14.7</v>
      </c>
      <c r="D23" s="295"/>
      <c r="E23" s="204"/>
      <c r="F23" s="204"/>
    </row>
    <row r="24" spans="1:6" s="20" customFormat="1">
      <c r="A24" s="53">
        <v>44223</v>
      </c>
      <c r="B24" s="204">
        <v>1.25</v>
      </c>
      <c r="C24" s="26">
        <v>14.7</v>
      </c>
      <c r="D24" s="295"/>
      <c r="E24" s="204"/>
      <c r="F24" s="204"/>
    </row>
    <row r="25" spans="1:6" s="20" customFormat="1">
      <c r="A25" s="53">
        <v>44224</v>
      </c>
      <c r="B25" s="204">
        <v>1.23</v>
      </c>
      <c r="C25" s="26">
        <v>14.9</v>
      </c>
      <c r="D25" s="295"/>
      <c r="E25" s="204"/>
      <c r="F25" s="204"/>
    </row>
    <row r="26" spans="1:6" s="20" customFormat="1">
      <c r="A26" s="53">
        <v>44225</v>
      </c>
      <c r="B26" s="204">
        <v>1.19</v>
      </c>
      <c r="C26" s="26">
        <v>14.9</v>
      </c>
      <c r="D26" s="295"/>
      <c r="E26" s="204"/>
      <c r="F26" s="204"/>
    </row>
    <row r="27" spans="1:6" s="20" customFormat="1">
      <c r="A27" s="53">
        <v>44228</v>
      </c>
      <c r="B27" s="204">
        <v>1.22</v>
      </c>
      <c r="C27" s="26">
        <v>14.9</v>
      </c>
      <c r="D27" s="295"/>
      <c r="E27" s="204"/>
      <c r="F27" s="204"/>
    </row>
    <row r="28" spans="1:6" s="20" customFormat="1">
      <c r="A28" s="53">
        <v>44229</v>
      </c>
      <c r="B28" s="204">
        <v>1.24</v>
      </c>
      <c r="C28" s="26">
        <v>14.9</v>
      </c>
      <c r="D28" s="295"/>
      <c r="E28" s="204"/>
      <c r="F28" s="204"/>
    </row>
    <row r="29" spans="1:6" s="20" customFormat="1">
      <c r="A29" s="53">
        <v>44230</v>
      </c>
      <c r="B29" s="204">
        <v>1.25</v>
      </c>
      <c r="C29" s="26">
        <v>14.9</v>
      </c>
      <c r="D29" s="295"/>
      <c r="E29" s="204"/>
      <c r="F29" s="204"/>
    </row>
    <row r="30" spans="1:6" s="20" customFormat="1">
      <c r="A30" s="53">
        <v>44231</v>
      </c>
      <c r="B30" s="204">
        <v>1.24</v>
      </c>
      <c r="C30" s="26">
        <v>14.4</v>
      </c>
      <c r="D30" s="295"/>
      <c r="E30" s="204"/>
      <c r="F30" s="204"/>
    </row>
    <row r="31" spans="1:6" s="20" customFormat="1">
      <c r="A31" s="53">
        <v>44232</v>
      </c>
      <c r="B31" s="204">
        <v>1.25</v>
      </c>
      <c r="C31" s="26">
        <v>14.4</v>
      </c>
      <c r="D31" s="295"/>
      <c r="E31" s="204"/>
      <c r="F31" s="204"/>
    </row>
    <row r="32" spans="1:6" s="20" customFormat="1">
      <c r="A32" s="53">
        <v>44235</v>
      </c>
      <c r="B32" s="204">
        <v>1.24</v>
      </c>
      <c r="C32" s="26">
        <v>14.4</v>
      </c>
      <c r="D32" s="295"/>
      <c r="E32" s="204"/>
      <c r="F32" s="204"/>
    </row>
    <row r="33" spans="1:6" s="20" customFormat="1">
      <c r="A33" s="53">
        <v>44236</v>
      </c>
      <c r="B33" s="204">
        <v>1.24</v>
      </c>
      <c r="C33" s="26">
        <v>14.4</v>
      </c>
      <c r="D33" s="295"/>
      <c r="E33" s="204"/>
      <c r="F33" s="204"/>
    </row>
    <row r="34" spans="1:6" s="20" customFormat="1">
      <c r="A34" s="53">
        <v>44237</v>
      </c>
      <c r="B34" s="204">
        <v>1.25</v>
      </c>
      <c r="C34" s="26">
        <v>14.4</v>
      </c>
      <c r="D34" s="295"/>
      <c r="E34" s="204"/>
      <c r="F34" s="204"/>
    </row>
    <row r="35" spans="1:6" s="20" customFormat="1">
      <c r="A35" s="53">
        <v>44238</v>
      </c>
      <c r="B35" s="204">
        <v>1.25</v>
      </c>
      <c r="C35" s="26">
        <v>14.2</v>
      </c>
      <c r="D35" s="295"/>
      <c r="E35" s="204"/>
      <c r="F35" s="204"/>
    </row>
    <row r="36" spans="1:6" s="20" customFormat="1">
      <c r="A36" s="53">
        <v>44239</v>
      </c>
      <c r="B36" s="204">
        <v>1.25</v>
      </c>
      <c r="C36" s="26">
        <v>14.2</v>
      </c>
      <c r="D36" s="295"/>
      <c r="E36" s="204"/>
      <c r="F36" s="204"/>
    </row>
    <row r="37" spans="1:6" s="20" customFormat="1">
      <c r="A37" s="53">
        <v>44242</v>
      </c>
      <c r="B37" s="204">
        <v>1.27</v>
      </c>
      <c r="C37" s="26">
        <v>14.2</v>
      </c>
      <c r="D37" s="295"/>
      <c r="E37" s="204"/>
      <c r="F37" s="204"/>
    </row>
    <row r="38" spans="1:6" s="20" customFormat="1">
      <c r="A38" s="53">
        <v>44243</v>
      </c>
      <c r="B38" s="204">
        <v>1.27</v>
      </c>
      <c r="C38" s="26">
        <v>14.2</v>
      </c>
      <c r="D38" s="295"/>
      <c r="E38" s="204"/>
      <c r="F38" s="204"/>
    </row>
    <row r="39" spans="1:6" s="20" customFormat="1">
      <c r="A39" s="53">
        <v>44244</v>
      </c>
      <c r="B39" s="204">
        <v>1.26</v>
      </c>
      <c r="C39" s="26">
        <v>14.2</v>
      </c>
      <c r="D39" s="295"/>
      <c r="E39" s="204"/>
      <c r="F39" s="204"/>
    </row>
    <row r="40" spans="1:6" s="20" customFormat="1">
      <c r="A40" s="53">
        <v>44245</v>
      </c>
      <c r="B40" s="204">
        <v>1.24</v>
      </c>
      <c r="C40" s="26">
        <v>14.5</v>
      </c>
      <c r="D40" s="295"/>
      <c r="E40" s="204"/>
      <c r="F40" s="204"/>
    </row>
    <row r="41" spans="1:6" s="20" customFormat="1">
      <c r="A41" s="53">
        <v>44246</v>
      </c>
      <c r="B41" s="204">
        <v>1.25</v>
      </c>
      <c r="C41" s="26">
        <v>14.5</v>
      </c>
      <c r="D41" s="295"/>
      <c r="E41" s="204"/>
      <c r="F41" s="204"/>
    </row>
    <row r="42" spans="1:6" s="20" customFormat="1">
      <c r="A42" s="53">
        <v>44249</v>
      </c>
      <c r="B42" s="204">
        <v>1.24</v>
      </c>
      <c r="C42" s="26">
        <v>14.5</v>
      </c>
      <c r="D42" s="295"/>
      <c r="E42" s="204"/>
      <c r="F42" s="204"/>
    </row>
    <row r="43" spans="1:6" s="20" customFormat="1">
      <c r="A43" s="53">
        <v>44250</v>
      </c>
      <c r="B43" s="204">
        <v>1.23</v>
      </c>
      <c r="C43" s="26">
        <v>14.5</v>
      </c>
      <c r="D43" s="295"/>
      <c r="E43" s="204"/>
      <c r="F43" s="204"/>
    </row>
    <row r="44" spans="1:6" s="20" customFormat="1">
      <c r="A44" s="53">
        <v>44251</v>
      </c>
      <c r="B44" s="204">
        <v>1.2</v>
      </c>
      <c r="C44" s="26">
        <v>14.5</v>
      </c>
      <c r="D44" s="295"/>
      <c r="E44" s="204"/>
      <c r="F44" s="204"/>
    </row>
    <row r="45" spans="1:6" s="20" customFormat="1">
      <c r="A45" s="53">
        <v>44252</v>
      </c>
      <c r="B45" s="204">
        <v>1.25</v>
      </c>
      <c r="C45" s="26">
        <v>14</v>
      </c>
      <c r="D45" s="295"/>
      <c r="E45" s="204"/>
      <c r="F45" s="204"/>
    </row>
    <row r="46" spans="1:6" s="20" customFormat="1">
      <c r="A46" s="53">
        <v>44253</v>
      </c>
      <c r="B46" s="204">
        <v>1.21</v>
      </c>
      <c r="C46" s="26">
        <v>14</v>
      </c>
      <c r="D46" s="295"/>
      <c r="E46" s="204"/>
      <c r="F46" s="204"/>
    </row>
    <row r="47" spans="1:6" s="20" customFormat="1">
      <c r="A47" s="53">
        <v>44256</v>
      </c>
      <c r="B47" s="204">
        <v>1.21</v>
      </c>
      <c r="C47" s="26">
        <v>14</v>
      </c>
      <c r="D47" s="295"/>
      <c r="E47" s="204"/>
      <c r="F47" s="204"/>
    </row>
    <row r="48" spans="1:6" s="20" customFormat="1">
      <c r="A48" s="53">
        <v>44257</v>
      </c>
      <c r="B48" s="204">
        <v>1.26</v>
      </c>
      <c r="C48" s="26">
        <v>14</v>
      </c>
      <c r="D48" s="295"/>
      <c r="E48" s="204"/>
      <c r="F48" s="204"/>
    </row>
    <row r="49" spans="1:6" s="20" customFormat="1">
      <c r="A49" s="53">
        <v>44258</v>
      </c>
      <c r="B49" s="204">
        <v>1.28</v>
      </c>
      <c r="C49" s="26">
        <v>14</v>
      </c>
      <c r="D49" s="295"/>
      <c r="E49" s="204"/>
      <c r="F49" s="204"/>
    </row>
    <row r="50" spans="1:6" s="20" customFormat="1">
      <c r="A50" s="53">
        <v>44259</v>
      </c>
      <c r="B50" s="204">
        <v>1.26</v>
      </c>
      <c r="C50" s="26">
        <v>13.7</v>
      </c>
      <c r="D50" s="295"/>
      <c r="E50" s="204"/>
      <c r="F50" s="204"/>
    </row>
    <row r="51" spans="1:6" s="20" customFormat="1">
      <c r="A51" s="53">
        <v>44260</v>
      </c>
      <c r="B51" s="204">
        <v>1.25</v>
      </c>
      <c r="C51" s="26">
        <v>13.7</v>
      </c>
      <c r="D51" s="295"/>
      <c r="E51" s="204"/>
      <c r="F51" s="204"/>
    </row>
    <row r="52" spans="1:6" s="20" customFormat="1">
      <c r="A52" s="53">
        <v>44263</v>
      </c>
      <c r="B52" s="204">
        <v>1.24</v>
      </c>
      <c r="C52" s="26">
        <v>13.7</v>
      </c>
      <c r="D52" s="295"/>
      <c r="E52" s="204"/>
      <c r="F52" s="204"/>
    </row>
    <row r="53" spans="1:6" s="20" customFormat="1">
      <c r="A53" s="53">
        <v>44264</v>
      </c>
      <c r="B53" s="204">
        <v>1.22</v>
      </c>
      <c r="C53" s="26">
        <v>13.7</v>
      </c>
      <c r="D53" s="295"/>
      <c r="E53" s="204"/>
      <c r="F53" s="204"/>
    </row>
    <row r="54" spans="1:6" s="20" customFormat="1">
      <c r="A54" s="53">
        <v>44265</v>
      </c>
      <c r="B54" s="204">
        <v>1.21</v>
      </c>
      <c r="C54" s="26">
        <v>13.7</v>
      </c>
      <c r="D54" s="295"/>
      <c r="E54" s="204"/>
      <c r="F54" s="204"/>
    </row>
    <row r="55" spans="1:6" s="20" customFormat="1">
      <c r="A55" s="53">
        <v>44266</v>
      </c>
      <c r="B55" s="204">
        <v>1.23</v>
      </c>
      <c r="C55" s="26">
        <v>13.4</v>
      </c>
      <c r="D55" s="295"/>
      <c r="E55" s="204"/>
      <c r="F55" s="204"/>
    </row>
    <row r="56" spans="1:6" s="20" customFormat="1">
      <c r="A56" s="53">
        <v>44267</v>
      </c>
      <c r="B56" s="204">
        <v>1.26</v>
      </c>
      <c r="C56" s="26">
        <v>13.4</v>
      </c>
      <c r="D56" s="295"/>
      <c r="E56" s="204"/>
      <c r="F56" s="204"/>
    </row>
    <row r="57" spans="1:6" s="20" customFormat="1">
      <c r="A57" s="53">
        <v>44270</v>
      </c>
      <c r="B57" s="204">
        <v>1.25</v>
      </c>
      <c r="C57" s="26">
        <v>13.4</v>
      </c>
      <c r="D57" s="295"/>
      <c r="E57" s="204"/>
      <c r="F57" s="204"/>
    </row>
    <row r="58" spans="1:6" s="20" customFormat="1">
      <c r="A58" s="53">
        <v>44271</v>
      </c>
      <c r="B58" s="204">
        <v>1.26</v>
      </c>
      <c r="C58" s="26">
        <v>13.4</v>
      </c>
      <c r="D58" s="295"/>
      <c r="E58" s="204"/>
      <c r="F58" s="204"/>
    </row>
    <row r="59" spans="1:6" s="20" customFormat="1">
      <c r="A59" s="53">
        <v>44272</v>
      </c>
      <c r="B59" s="204">
        <v>1.24</v>
      </c>
      <c r="C59" s="26">
        <v>13.4</v>
      </c>
      <c r="D59" s="295"/>
      <c r="E59" s="204"/>
      <c r="F59" s="204"/>
    </row>
    <row r="60" spans="1:6" s="20" customFormat="1">
      <c r="A60" s="53">
        <v>44273</v>
      </c>
      <c r="B60" s="204">
        <v>1.23</v>
      </c>
      <c r="C60" s="26">
        <v>13.6</v>
      </c>
      <c r="D60" s="295"/>
      <c r="E60" s="204"/>
      <c r="F60" s="204"/>
    </row>
    <row r="61" spans="1:6" s="20" customFormat="1">
      <c r="A61" s="53">
        <v>44274</v>
      </c>
      <c r="B61" s="204">
        <v>1.22</v>
      </c>
      <c r="C61" s="26">
        <v>13.6</v>
      </c>
      <c r="D61" s="295"/>
      <c r="E61" s="204"/>
      <c r="F61" s="204"/>
    </row>
    <row r="62" spans="1:6" s="20" customFormat="1">
      <c r="A62" s="53">
        <v>44277</v>
      </c>
      <c r="B62" s="204">
        <v>1.22</v>
      </c>
      <c r="C62" s="26">
        <v>13.6</v>
      </c>
      <c r="D62" s="295"/>
      <c r="E62" s="204"/>
      <c r="F62" s="204"/>
    </row>
    <row r="63" spans="1:6" s="20" customFormat="1">
      <c r="A63" s="53">
        <v>44278</v>
      </c>
      <c r="B63" s="204">
        <v>1.21</v>
      </c>
      <c r="C63" s="26">
        <v>13.6</v>
      </c>
      <c r="D63" s="295"/>
      <c r="E63" s="204"/>
      <c r="F63" s="204"/>
    </row>
    <row r="64" spans="1:6" s="20" customFormat="1">
      <c r="A64" s="53">
        <v>44279</v>
      </c>
      <c r="B64" s="204">
        <v>1.2</v>
      </c>
      <c r="C64" s="26">
        <v>13.6</v>
      </c>
      <c r="D64" s="295"/>
      <c r="E64" s="204"/>
      <c r="F64" s="204"/>
    </row>
    <row r="65" spans="1:6" s="20" customFormat="1">
      <c r="A65" s="53">
        <v>44280</v>
      </c>
      <c r="B65" s="204">
        <v>1.21</v>
      </c>
      <c r="C65" s="26">
        <v>13.3</v>
      </c>
      <c r="D65" s="295"/>
      <c r="E65" s="204"/>
      <c r="F65" s="204"/>
    </row>
    <row r="66" spans="1:6" s="20" customFormat="1">
      <c r="A66" s="53">
        <v>44281</v>
      </c>
      <c r="B66" s="204">
        <v>1.22</v>
      </c>
      <c r="C66" s="26">
        <v>13.3</v>
      </c>
      <c r="D66" s="295"/>
      <c r="E66" s="204"/>
      <c r="F66" s="204"/>
    </row>
    <row r="67" spans="1:6" s="20" customFormat="1">
      <c r="A67" s="53">
        <v>44284</v>
      </c>
      <c r="B67" s="204">
        <v>1.22</v>
      </c>
      <c r="C67" s="26">
        <v>13.3</v>
      </c>
      <c r="D67" s="295"/>
      <c r="E67" s="204"/>
      <c r="F67" s="204"/>
    </row>
    <row r="68" spans="1:6" s="20" customFormat="1">
      <c r="A68" s="53">
        <v>44285</v>
      </c>
      <c r="B68" s="204">
        <v>1.23</v>
      </c>
      <c r="C68" s="26">
        <v>13.3</v>
      </c>
      <c r="D68" s="295"/>
      <c r="E68" s="204"/>
      <c r="F68" s="204"/>
    </row>
    <row r="69" spans="1:6" s="20" customFormat="1">
      <c r="A69" s="53">
        <v>44286</v>
      </c>
      <c r="B69" s="204">
        <v>1.23</v>
      </c>
      <c r="C69" s="26">
        <v>13.3</v>
      </c>
      <c r="D69" s="295"/>
      <c r="E69" s="204"/>
      <c r="F69" s="204"/>
    </row>
    <row r="70" spans="1:6" s="20" customFormat="1">
      <c r="A70" s="53">
        <v>44287</v>
      </c>
      <c r="B70" s="204">
        <v>1.24</v>
      </c>
      <c r="C70" s="26">
        <v>13.2</v>
      </c>
      <c r="D70" s="295"/>
      <c r="E70" s="204"/>
      <c r="F70" s="204"/>
    </row>
    <row r="71" spans="1:6" s="20" customFormat="1">
      <c r="A71" s="53">
        <v>44288</v>
      </c>
      <c r="B71" s="204">
        <v>1.25</v>
      </c>
      <c r="C71" s="26">
        <v>13.2</v>
      </c>
      <c r="D71" s="295"/>
      <c r="E71" s="204"/>
      <c r="F71" s="204"/>
    </row>
    <row r="72" spans="1:6" s="20" customFormat="1">
      <c r="A72" s="53">
        <v>44291</v>
      </c>
      <c r="B72" s="204">
        <v>1.25</v>
      </c>
      <c r="C72" s="26">
        <v>13.2</v>
      </c>
      <c r="D72" s="295"/>
      <c r="E72" s="204"/>
      <c r="F72" s="204"/>
    </row>
    <row r="73" spans="1:6" s="20" customFormat="1">
      <c r="A73" s="53">
        <v>44292</v>
      </c>
      <c r="B73" s="204">
        <v>1.26</v>
      </c>
      <c r="C73" s="26">
        <v>13.2</v>
      </c>
      <c r="D73" s="295"/>
      <c r="E73" s="204"/>
      <c r="F73" s="204"/>
    </row>
    <row r="74" spans="1:6" s="20" customFormat="1">
      <c r="A74" s="53">
        <v>44293</v>
      </c>
      <c r="B74" s="204">
        <v>1.26</v>
      </c>
      <c r="C74" s="26">
        <v>13.2</v>
      </c>
      <c r="D74" s="295"/>
      <c r="E74" s="204"/>
      <c r="F74" s="204"/>
    </row>
    <row r="75" spans="1:6" s="20" customFormat="1">
      <c r="A75" s="53">
        <v>44294</v>
      </c>
      <c r="B75" s="204">
        <v>1.26</v>
      </c>
      <c r="C75" s="26">
        <v>13.4</v>
      </c>
      <c r="D75" s="295"/>
      <c r="E75" s="204"/>
      <c r="F75" s="204"/>
    </row>
    <row r="76" spans="1:6" s="20" customFormat="1">
      <c r="A76" s="53">
        <v>44295</v>
      </c>
      <c r="B76" s="204">
        <v>1.26</v>
      </c>
      <c r="C76" s="26">
        <v>13.4</v>
      </c>
      <c r="D76" s="295"/>
      <c r="E76" s="204"/>
      <c r="F76" s="204"/>
    </row>
    <row r="77" spans="1:6" s="20" customFormat="1">
      <c r="A77" s="53">
        <v>44298</v>
      </c>
      <c r="B77" s="204">
        <v>1.26</v>
      </c>
      <c r="C77" s="26">
        <v>13.4</v>
      </c>
      <c r="D77" s="295"/>
      <c r="E77" s="204"/>
      <c r="F77" s="204"/>
    </row>
    <row r="78" spans="1:6" s="20" customFormat="1">
      <c r="A78" s="53">
        <v>44299</v>
      </c>
      <c r="B78" s="204">
        <v>1.27</v>
      </c>
      <c r="C78" s="26">
        <v>13.4</v>
      </c>
      <c r="D78" s="295"/>
      <c r="E78" s="204"/>
      <c r="F78" s="204"/>
    </row>
    <row r="79" spans="1:6" s="20" customFormat="1">
      <c r="A79" s="53">
        <v>44300</v>
      </c>
      <c r="B79" s="204">
        <v>1.28</v>
      </c>
      <c r="C79" s="26">
        <v>13.4</v>
      </c>
      <c r="D79" s="295"/>
      <c r="E79" s="204"/>
      <c r="F79" s="204"/>
    </row>
    <row r="80" spans="1:6" s="20" customFormat="1">
      <c r="A80" s="53">
        <v>44301</v>
      </c>
      <c r="B80" s="204">
        <v>1.28</v>
      </c>
      <c r="C80" s="26">
        <v>13.5</v>
      </c>
      <c r="D80" s="295"/>
      <c r="E80" s="204"/>
      <c r="F80" s="204"/>
    </row>
    <row r="81" spans="1:6" s="20" customFormat="1">
      <c r="A81" s="53">
        <v>44302</v>
      </c>
      <c r="B81" s="204">
        <v>1.29</v>
      </c>
      <c r="C81" s="26">
        <v>13.5</v>
      </c>
      <c r="D81" s="295"/>
      <c r="E81" s="204"/>
      <c r="F81" s="204"/>
    </row>
    <row r="82" spans="1:6" s="20" customFormat="1">
      <c r="A82" s="53">
        <v>44305</v>
      </c>
      <c r="B82" s="204">
        <v>1.29</v>
      </c>
      <c r="C82" s="26">
        <v>13.5</v>
      </c>
      <c r="D82" s="295"/>
      <c r="E82" s="204"/>
      <c r="F82" s="204"/>
    </row>
    <row r="83" spans="1:6" s="20" customFormat="1">
      <c r="A83" s="53">
        <v>44306</v>
      </c>
      <c r="B83" s="204">
        <v>1.29</v>
      </c>
      <c r="C83" s="26">
        <v>13.5</v>
      </c>
      <c r="D83" s="295"/>
      <c r="E83" s="204"/>
      <c r="F83" s="204"/>
    </row>
    <row r="84" spans="1:6" s="20" customFormat="1">
      <c r="A84" s="53">
        <v>44307</v>
      </c>
      <c r="B84" s="204">
        <v>1.27</v>
      </c>
      <c r="C84" s="26">
        <v>13.5</v>
      </c>
      <c r="D84" s="295"/>
      <c r="E84" s="204"/>
      <c r="F84" s="204"/>
    </row>
    <row r="85" spans="1:6" s="20" customFormat="1">
      <c r="A85" s="53">
        <v>44308</v>
      </c>
      <c r="B85" s="204">
        <v>1.28</v>
      </c>
      <c r="C85" s="26">
        <v>13.5</v>
      </c>
      <c r="D85" s="295"/>
      <c r="E85" s="204"/>
      <c r="F85" s="204"/>
    </row>
    <row r="86" spans="1:6" s="20" customFormat="1">
      <c r="A86" s="53">
        <v>44309</v>
      </c>
      <c r="B86" s="204">
        <v>1.28</v>
      </c>
      <c r="C86" s="26">
        <v>13.5</v>
      </c>
      <c r="D86" s="295"/>
      <c r="E86" s="204"/>
      <c r="F86" s="204"/>
    </row>
    <row r="87" spans="1:6" s="20" customFormat="1">
      <c r="A87" s="53">
        <v>44312</v>
      </c>
      <c r="B87" s="204">
        <v>1.29</v>
      </c>
      <c r="C87" s="26">
        <v>13.5</v>
      </c>
      <c r="D87" s="295"/>
      <c r="E87" s="204"/>
      <c r="F87" s="204"/>
    </row>
    <row r="88" spans="1:6" s="20" customFormat="1">
      <c r="A88" s="53">
        <v>44313</v>
      </c>
      <c r="B88" s="204">
        <v>1.29</v>
      </c>
      <c r="C88" s="26">
        <v>13.5</v>
      </c>
      <c r="D88" s="295"/>
      <c r="E88" s="204"/>
      <c r="F88" s="204"/>
    </row>
    <row r="89" spans="1:6" s="20" customFormat="1">
      <c r="A89" s="53">
        <v>44314</v>
      </c>
      <c r="B89" s="204">
        <v>1.28</v>
      </c>
      <c r="C89" s="26">
        <v>13.5</v>
      </c>
      <c r="D89" s="295"/>
      <c r="E89" s="204"/>
      <c r="F89" s="204"/>
    </row>
    <row r="90" spans="1:6" s="20" customFormat="1">
      <c r="A90" s="53">
        <v>44315</v>
      </c>
      <c r="B90" s="204">
        <v>1.28</v>
      </c>
      <c r="C90" s="26">
        <v>13.1</v>
      </c>
      <c r="D90" s="295"/>
      <c r="E90" s="204"/>
      <c r="F90" s="204"/>
    </row>
    <row r="91" spans="1:6" s="20" customFormat="1">
      <c r="A91" s="53">
        <v>44316</v>
      </c>
      <c r="B91" s="204">
        <v>1.26</v>
      </c>
      <c r="C91" s="26">
        <v>13.1</v>
      </c>
      <c r="D91" s="295"/>
      <c r="E91" s="204"/>
      <c r="F91" s="204"/>
    </row>
    <row r="92" spans="1:6" s="20" customFormat="1">
      <c r="A92" s="53">
        <v>44319</v>
      </c>
      <c r="B92" s="204">
        <v>1.26</v>
      </c>
      <c r="C92" s="26">
        <v>13.1</v>
      </c>
      <c r="D92" s="295"/>
      <c r="E92" s="204"/>
      <c r="F92" s="204"/>
    </row>
    <row r="93" spans="1:6" s="20" customFormat="1">
      <c r="A93" s="53">
        <v>44320</v>
      </c>
      <c r="B93" s="204">
        <v>1.26</v>
      </c>
      <c r="C93" s="26">
        <v>13.1</v>
      </c>
      <c r="D93" s="295"/>
      <c r="E93" s="204"/>
      <c r="F93" s="204"/>
    </row>
    <row r="94" spans="1:6" s="20" customFormat="1">
      <c r="A94" s="53">
        <v>44321</v>
      </c>
      <c r="B94" s="204">
        <v>1.26</v>
      </c>
      <c r="C94" s="26">
        <v>13.1</v>
      </c>
      <c r="D94" s="295"/>
      <c r="E94" s="204"/>
      <c r="F94" s="204"/>
    </row>
    <row r="95" spans="1:6" s="20" customFormat="1">
      <c r="A95" s="53">
        <v>44322</v>
      </c>
      <c r="B95" s="204">
        <v>1.28</v>
      </c>
      <c r="C95" s="26">
        <v>12.2</v>
      </c>
      <c r="D95" s="295"/>
      <c r="E95" s="204"/>
      <c r="F95" s="204"/>
    </row>
    <row r="96" spans="1:6" s="20" customFormat="1">
      <c r="A96" s="53">
        <v>44323</v>
      </c>
      <c r="B96" s="204">
        <v>1.28</v>
      </c>
      <c r="C96" s="26">
        <v>12.2</v>
      </c>
      <c r="D96" s="295"/>
      <c r="E96" s="204"/>
      <c r="F96" s="204"/>
    </row>
    <row r="97" spans="1:6" s="20" customFormat="1">
      <c r="A97" s="53">
        <v>44326</v>
      </c>
      <c r="B97" s="204">
        <v>1.31</v>
      </c>
      <c r="C97" s="26">
        <v>12.2</v>
      </c>
      <c r="D97" s="295"/>
      <c r="E97" s="204"/>
      <c r="F97" s="204"/>
    </row>
    <row r="98" spans="1:6" s="20" customFormat="1">
      <c r="A98" s="53">
        <v>44327</v>
      </c>
      <c r="B98" s="204">
        <v>1.28</v>
      </c>
      <c r="C98" s="26">
        <v>12.2</v>
      </c>
      <c r="D98" s="295"/>
      <c r="E98" s="204"/>
      <c r="F98" s="204"/>
    </row>
    <row r="99" spans="1:6" s="20" customFormat="1">
      <c r="A99" s="53">
        <v>44328</v>
      </c>
      <c r="B99" s="204">
        <v>1.26</v>
      </c>
      <c r="C99" s="26">
        <v>12.2</v>
      </c>
      <c r="D99" s="295"/>
      <c r="E99" s="204"/>
      <c r="F99" s="204"/>
    </row>
    <row r="100" spans="1:6" s="20" customFormat="1">
      <c r="A100" s="53">
        <v>44329</v>
      </c>
      <c r="B100" s="204">
        <v>1.24</v>
      </c>
      <c r="C100" s="26">
        <v>11.7</v>
      </c>
      <c r="D100" s="295"/>
      <c r="E100" s="204"/>
      <c r="F100" s="204"/>
    </row>
    <row r="101" spans="1:6" s="20" customFormat="1">
      <c r="A101" s="53">
        <v>44330</v>
      </c>
      <c r="B101" s="204">
        <v>1.25</v>
      </c>
      <c r="C101" s="26">
        <v>11.7</v>
      </c>
      <c r="D101" s="295"/>
      <c r="E101" s="204"/>
      <c r="F101" s="204"/>
    </row>
    <row r="102" spans="1:6" s="20" customFormat="1">
      <c r="A102" s="53">
        <v>44333</v>
      </c>
      <c r="B102" s="204">
        <v>1.25</v>
      </c>
      <c r="C102" s="26">
        <v>11.7</v>
      </c>
      <c r="D102" s="295"/>
      <c r="E102" s="204"/>
      <c r="F102" s="204"/>
    </row>
    <row r="103" spans="1:6" s="20" customFormat="1">
      <c r="A103" s="53">
        <v>44334</v>
      </c>
      <c r="B103" s="204">
        <v>1.26</v>
      </c>
      <c r="C103" s="26">
        <v>11.7</v>
      </c>
      <c r="D103" s="295"/>
      <c r="E103" s="204"/>
      <c r="F103" s="204"/>
    </row>
    <row r="104" spans="1:6" s="20" customFormat="1">
      <c r="A104" s="53">
        <v>44335</v>
      </c>
      <c r="B104" s="204">
        <v>1.26</v>
      </c>
      <c r="C104" s="26">
        <v>11.7</v>
      </c>
      <c r="D104" s="295"/>
      <c r="E104" s="204"/>
      <c r="F104" s="204"/>
    </row>
    <row r="105" spans="1:6" s="20" customFormat="1">
      <c r="A105" s="53">
        <v>44336</v>
      </c>
      <c r="B105" s="204">
        <v>1.26</v>
      </c>
      <c r="C105" s="26">
        <v>11.5</v>
      </c>
      <c r="D105" s="295"/>
      <c r="E105" s="204"/>
      <c r="F105" s="204"/>
    </row>
    <row r="106" spans="1:6" s="20" customFormat="1">
      <c r="A106" s="53">
        <v>44337</v>
      </c>
      <c r="B106" s="204">
        <v>1.26</v>
      </c>
      <c r="C106" s="26">
        <v>11.5</v>
      </c>
      <c r="D106" s="295"/>
      <c r="E106" s="204"/>
      <c r="F106" s="204"/>
    </row>
    <row r="107" spans="1:6" s="20" customFormat="1">
      <c r="A107" s="53">
        <v>44340</v>
      </c>
      <c r="B107" s="204">
        <v>1.25</v>
      </c>
      <c r="C107" s="26">
        <v>11.5</v>
      </c>
      <c r="D107" s="295"/>
      <c r="E107" s="204"/>
      <c r="F107" s="204"/>
    </row>
    <row r="108" spans="1:6" s="20" customFormat="1">
      <c r="A108" s="53">
        <v>44341</v>
      </c>
      <c r="B108" s="204">
        <v>1.26</v>
      </c>
      <c r="C108" s="26">
        <v>11.5</v>
      </c>
      <c r="D108" s="295"/>
      <c r="E108" s="204"/>
      <c r="F108" s="204"/>
    </row>
    <row r="109" spans="1:6" s="20" customFormat="1">
      <c r="A109" s="53">
        <v>44342</v>
      </c>
      <c r="B109" s="204">
        <v>1.26</v>
      </c>
      <c r="C109" s="26">
        <v>11.5</v>
      </c>
      <c r="D109" s="295"/>
      <c r="E109" s="204"/>
      <c r="F109" s="204"/>
    </row>
    <row r="110" spans="1:6" s="20" customFormat="1">
      <c r="A110" s="53">
        <v>44343</v>
      </c>
      <c r="B110" s="204">
        <v>1.26</v>
      </c>
      <c r="C110" s="26">
        <v>11.5</v>
      </c>
      <c r="D110" s="295"/>
      <c r="E110" s="204"/>
      <c r="F110" s="204"/>
    </row>
    <row r="111" spans="1:6" s="20" customFormat="1">
      <c r="A111" s="53">
        <v>44344</v>
      </c>
      <c r="B111" s="204">
        <v>1.27</v>
      </c>
      <c r="C111" s="26">
        <v>11.5</v>
      </c>
      <c r="D111" s="295"/>
      <c r="E111" s="204"/>
      <c r="F111" s="204"/>
    </row>
    <row r="112" spans="1:6" s="20" customFormat="1">
      <c r="A112" s="53">
        <v>44347</v>
      </c>
      <c r="B112" s="204">
        <v>1.28</v>
      </c>
      <c r="C112" s="26">
        <v>11.5</v>
      </c>
      <c r="D112" s="295"/>
      <c r="E112" s="204"/>
      <c r="F112" s="204"/>
    </row>
    <row r="113" spans="1:6" s="20" customFormat="1">
      <c r="A113" s="53">
        <v>44348</v>
      </c>
      <c r="B113" s="204">
        <v>1.28</v>
      </c>
      <c r="C113" s="26">
        <v>11.5</v>
      </c>
      <c r="D113" s="295"/>
      <c r="E113" s="204"/>
      <c r="F113" s="204"/>
    </row>
    <row r="114" spans="1:6" s="20" customFormat="1">
      <c r="A114" s="53">
        <v>44349</v>
      </c>
      <c r="B114" s="204">
        <v>1.28</v>
      </c>
      <c r="C114" s="26">
        <v>11.5</v>
      </c>
      <c r="D114" s="295"/>
      <c r="E114" s="204"/>
      <c r="F114" s="204"/>
    </row>
    <row r="115" spans="1:6" s="20" customFormat="1">
      <c r="A115" s="53">
        <v>44350</v>
      </c>
      <c r="B115" s="204">
        <v>1.29</v>
      </c>
      <c r="C115" s="26">
        <v>11.6</v>
      </c>
      <c r="D115" s="295"/>
      <c r="E115" s="204"/>
      <c r="F115" s="204"/>
    </row>
    <row r="116" spans="1:6" s="20" customFormat="1">
      <c r="A116" s="53">
        <v>44351</v>
      </c>
      <c r="B116" s="204">
        <v>1.29</v>
      </c>
      <c r="C116" s="26">
        <v>11.6</v>
      </c>
      <c r="D116" s="295"/>
      <c r="E116" s="204"/>
      <c r="F116" s="204"/>
    </row>
    <row r="117" spans="1:6" s="20" customFormat="1">
      <c r="A117" s="53">
        <v>44354</v>
      </c>
      <c r="B117" s="204">
        <v>1.29</v>
      </c>
      <c r="C117" s="26">
        <v>11.6</v>
      </c>
      <c r="D117" s="295"/>
      <c r="E117" s="204"/>
      <c r="F117" s="204"/>
    </row>
    <row r="118" spans="1:6" s="20" customFormat="1">
      <c r="A118" s="53">
        <v>44355</v>
      </c>
      <c r="B118" s="204">
        <v>1.29</v>
      </c>
      <c r="C118" s="26">
        <v>11.6</v>
      </c>
      <c r="D118" s="295"/>
      <c r="E118" s="204"/>
      <c r="F118" s="204"/>
    </row>
    <row r="119" spans="1:6" s="20" customFormat="1">
      <c r="A119" s="53">
        <v>44356</v>
      </c>
      <c r="B119" s="204">
        <v>1.28</v>
      </c>
      <c r="C119" s="26">
        <v>11.6</v>
      </c>
      <c r="D119" s="295"/>
      <c r="E119" s="204"/>
      <c r="F119" s="204"/>
    </row>
    <row r="120" spans="1:6" s="20" customFormat="1">
      <c r="A120" s="53">
        <v>44357</v>
      </c>
      <c r="B120" s="204">
        <v>1.28</v>
      </c>
      <c r="C120" s="26">
        <v>11.6</v>
      </c>
      <c r="D120" s="295"/>
      <c r="E120" s="204"/>
      <c r="F120" s="204"/>
    </row>
    <row r="121" spans="1:6" s="20" customFormat="1">
      <c r="A121" s="53">
        <v>44358</v>
      </c>
      <c r="B121" s="204">
        <v>1.29</v>
      </c>
      <c r="C121" s="26">
        <v>11.6</v>
      </c>
      <c r="D121" s="295"/>
      <c r="E121" s="204"/>
      <c r="F121" s="204"/>
    </row>
    <row r="122" spans="1:6" s="20" customFormat="1">
      <c r="A122" s="53">
        <v>44361</v>
      </c>
      <c r="B122" s="204">
        <v>1.29</v>
      </c>
      <c r="C122" s="26">
        <v>11.6</v>
      </c>
      <c r="D122" s="295"/>
      <c r="E122" s="204"/>
      <c r="F122" s="204"/>
    </row>
    <row r="123" spans="1:6" s="20" customFormat="1">
      <c r="A123" s="53">
        <v>44362</v>
      </c>
      <c r="B123" s="204">
        <v>1.3</v>
      </c>
      <c r="C123" s="26">
        <v>11.6</v>
      </c>
      <c r="D123" s="295"/>
      <c r="E123" s="204"/>
      <c r="F123" s="204"/>
    </row>
    <row r="124" spans="1:6" s="20" customFormat="1">
      <c r="A124" s="53">
        <v>44363</v>
      </c>
      <c r="B124" s="204">
        <v>1.3</v>
      </c>
      <c r="C124" s="26">
        <v>11.6</v>
      </c>
      <c r="D124" s="295"/>
      <c r="E124" s="204"/>
      <c r="F124" s="204"/>
    </row>
    <row r="125" spans="1:6" s="20" customFormat="1">
      <c r="A125" s="53">
        <v>44364</v>
      </c>
      <c r="B125" s="204">
        <v>1.3</v>
      </c>
      <c r="C125" s="26">
        <v>11.7</v>
      </c>
      <c r="D125" s="295"/>
      <c r="E125" s="204"/>
      <c r="F125" s="204"/>
    </row>
    <row r="126" spans="1:6" s="20" customFormat="1">
      <c r="A126" s="53">
        <v>44365</v>
      </c>
      <c r="B126" s="204">
        <v>1.3</v>
      </c>
      <c r="C126" s="26">
        <v>11.7</v>
      </c>
      <c r="D126" s="295"/>
      <c r="E126" s="204"/>
      <c r="F126" s="204"/>
    </row>
    <row r="127" spans="1:6" s="20" customFormat="1">
      <c r="A127" s="53">
        <v>44368</v>
      </c>
      <c r="B127" s="204">
        <v>1.29</v>
      </c>
      <c r="C127" s="26">
        <v>11.7</v>
      </c>
      <c r="D127" s="295"/>
      <c r="E127" s="204"/>
      <c r="F127" s="204"/>
    </row>
    <row r="128" spans="1:6" s="20" customFormat="1">
      <c r="A128" s="53">
        <v>44369</v>
      </c>
      <c r="B128" s="204">
        <v>1.3</v>
      </c>
      <c r="C128" s="26">
        <v>11.7</v>
      </c>
      <c r="D128" s="295"/>
      <c r="E128" s="204"/>
      <c r="F128" s="204"/>
    </row>
    <row r="129" spans="1:6" s="20" customFormat="1">
      <c r="A129" s="53">
        <v>44370</v>
      </c>
      <c r="B129" s="204">
        <v>1.3</v>
      </c>
      <c r="C129" s="26">
        <v>11.7</v>
      </c>
      <c r="D129" s="295"/>
      <c r="E129" s="204"/>
      <c r="F129" s="204"/>
    </row>
    <row r="130" spans="1:6" s="20" customFormat="1">
      <c r="A130" s="53">
        <v>44371</v>
      </c>
      <c r="B130" s="204">
        <v>1.31</v>
      </c>
      <c r="C130" s="26">
        <v>11.6</v>
      </c>
      <c r="D130" s="295"/>
      <c r="E130" s="204"/>
      <c r="F130" s="204"/>
    </row>
    <row r="131" spans="1:6" s="20" customFormat="1">
      <c r="A131" s="53">
        <v>44372</v>
      </c>
      <c r="B131" s="204">
        <v>1.31</v>
      </c>
      <c r="C131" s="26">
        <v>11.6</v>
      </c>
      <c r="D131" s="295"/>
      <c r="E131" s="204"/>
      <c r="F131" s="204"/>
    </row>
    <row r="132" spans="1:6" s="20" customFormat="1">
      <c r="A132" s="53">
        <v>44375</v>
      </c>
      <c r="B132" s="204">
        <v>1.31</v>
      </c>
      <c r="C132" s="26">
        <v>11.6</v>
      </c>
      <c r="D132" s="295"/>
      <c r="E132" s="204"/>
      <c r="F132" s="204"/>
    </row>
    <row r="133" spans="1:6" s="20" customFormat="1">
      <c r="A133" s="53">
        <v>44376</v>
      </c>
      <c r="B133" s="204">
        <v>1.31</v>
      </c>
      <c r="C133" s="26">
        <v>11.6</v>
      </c>
      <c r="D133" s="295"/>
      <c r="E133" s="204"/>
      <c r="F133" s="204"/>
    </row>
    <row r="134" spans="1:6" s="20" customFormat="1">
      <c r="A134" s="53">
        <v>44377</v>
      </c>
      <c r="B134" s="204">
        <v>1.31</v>
      </c>
      <c r="C134" s="26">
        <v>11.6</v>
      </c>
      <c r="D134" s="295"/>
      <c r="E134" s="204"/>
      <c r="F134" s="204"/>
    </row>
    <row r="135" spans="1:6" s="20" customFormat="1">
      <c r="A135" s="53">
        <v>44378</v>
      </c>
      <c r="B135" s="204">
        <v>1.31</v>
      </c>
      <c r="C135" s="26">
        <v>11.6</v>
      </c>
      <c r="D135" s="295"/>
      <c r="E135" s="204"/>
      <c r="F135" s="204"/>
    </row>
    <row r="136" spans="1:6" s="20" customFormat="1">
      <c r="A136" s="53">
        <v>44379</v>
      </c>
      <c r="B136" s="204">
        <v>1.31</v>
      </c>
      <c r="C136" s="26">
        <v>11.6</v>
      </c>
      <c r="D136" s="295"/>
      <c r="E136" s="204"/>
      <c r="F136" s="204"/>
    </row>
    <row r="137" spans="1:6" s="20" customFormat="1">
      <c r="A137" s="53">
        <v>44382</v>
      </c>
      <c r="B137" s="204">
        <v>1.31</v>
      </c>
      <c r="C137" s="26">
        <v>11.6</v>
      </c>
      <c r="D137" s="295"/>
      <c r="E137" s="204"/>
      <c r="F137" s="204"/>
    </row>
    <row r="138" spans="1:6" s="20" customFormat="1">
      <c r="A138" s="53">
        <v>44383</v>
      </c>
      <c r="B138" s="204">
        <v>1.31</v>
      </c>
      <c r="C138" s="26">
        <v>11.6</v>
      </c>
      <c r="D138" s="295"/>
      <c r="E138" s="204"/>
      <c r="F138" s="204"/>
    </row>
    <row r="139" spans="1:6" s="20" customFormat="1">
      <c r="A139" s="53">
        <v>44384</v>
      </c>
      <c r="B139" s="204">
        <v>1.31</v>
      </c>
      <c r="C139" s="26">
        <v>11.6</v>
      </c>
      <c r="D139" s="295"/>
      <c r="E139" s="204"/>
      <c r="F139" s="204"/>
    </row>
    <row r="140" spans="1:6" s="20" customFormat="1">
      <c r="A140" s="53">
        <v>44385</v>
      </c>
      <c r="B140" s="204">
        <v>1.29</v>
      </c>
      <c r="C140" s="26">
        <v>11.6</v>
      </c>
      <c r="D140" s="295"/>
      <c r="E140" s="204"/>
      <c r="F140" s="204"/>
    </row>
    <row r="141" spans="1:6" s="20" customFormat="1">
      <c r="A141" s="53">
        <v>44386</v>
      </c>
      <c r="B141" s="204">
        <v>1.28</v>
      </c>
      <c r="C141" s="26">
        <v>11.6</v>
      </c>
      <c r="D141" s="295"/>
      <c r="E141" s="204"/>
      <c r="F141" s="204"/>
    </row>
    <row r="142" spans="1:6" s="20" customFormat="1">
      <c r="A142" s="53">
        <v>44389</v>
      </c>
      <c r="B142" s="204">
        <v>1.29</v>
      </c>
      <c r="C142" s="26">
        <v>11.6</v>
      </c>
      <c r="D142" s="295"/>
      <c r="E142" s="204"/>
      <c r="F142" s="204"/>
    </row>
    <row r="143" spans="1:6" s="20" customFormat="1">
      <c r="A143" s="53">
        <v>44390</v>
      </c>
      <c r="B143" s="204">
        <v>1.3</v>
      </c>
      <c r="C143" s="26">
        <v>11.6</v>
      </c>
      <c r="D143" s="295"/>
      <c r="E143" s="204"/>
      <c r="F143" s="204"/>
    </row>
    <row r="144" spans="1:6" s="20" customFormat="1">
      <c r="A144" s="53">
        <v>44391</v>
      </c>
      <c r="B144" s="204">
        <v>1.3</v>
      </c>
      <c r="C144" s="26">
        <v>11.6</v>
      </c>
      <c r="D144" s="295"/>
      <c r="E144" s="204"/>
      <c r="F144" s="204"/>
    </row>
    <row r="145" spans="1:6" s="20" customFormat="1">
      <c r="A145" s="53">
        <v>44392</v>
      </c>
      <c r="B145" s="204">
        <v>1.31</v>
      </c>
      <c r="C145" s="26">
        <v>11.5</v>
      </c>
      <c r="D145" s="295"/>
      <c r="E145" s="204"/>
      <c r="F145" s="204"/>
    </row>
    <row r="146" spans="1:6" s="20" customFormat="1">
      <c r="A146" s="53">
        <v>44393</v>
      </c>
      <c r="B146" s="204">
        <v>1.3</v>
      </c>
      <c r="C146" s="26">
        <v>11.5</v>
      </c>
      <c r="D146" s="295"/>
      <c r="E146" s="204"/>
      <c r="F146" s="204"/>
    </row>
    <row r="147" spans="1:6" s="20" customFormat="1">
      <c r="A147" s="53">
        <v>44396</v>
      </c>
      <c r="B147" s="204">
        <v>1.29</v>
      </c>
      <c r="C147" s="26">
        <v>11.5</v>
      </c>
      <c r="D147" s="295"/>
      <c r="E147" s="204"/>
      <c r="F147" s="204"/>
    </row>
    <row r="148" spans="1:6" s="20" customFormat="1">
      <c r="A148" s="53">
        <v>44397</v>
      </c>
      <c r="B148" s="204">
        <v>1.29</v>
      </c>
      <c r="C148" s="26">
        <v>11.5</v>
      </c>
      <c r="D148" s="295"/>
      <c r="E148" s="204"/>
      <c r="F148" s="204"/>
    </row>
    <row r="149" spans="1:6" s="20" customFormat="1">
      <c r="A149" s="53">
        <v>44398</v>
      </c>
      <c r="B149" s="204">
        <v>1.28</v>
      </c>
      <c r="C149" s="26">
        <v>11.5</v>
      </c>
      <c r="D149" s="295"/>
      <c r="E149" s="204"/>
      <c r="F149" s="204"/>
    </row>
    <row r="150" spans="1:6" s="20" customFormat="1">
      <c r="A150" s="53">
        <v>44399</v>
      </c>
      <c r="B150" s="204">
        <v>1.29</v>
      </c>
      <c r="C150" s="26">
        <v>11.2</v>
      </c>
      <c r="D150" s="295"/>
      <c r="E150" s="204"/>
      <c r="F150" s="204"/>
    </row>
    <row r="151" spans="1:6" s="20" customFormat="1">
      <c r="A151" s="53">
        <v>44400</v>
      </c>
      <c r="B151" s="204">
        <v>1.29</v>
      </c>
      <c r="C151" s="26">
        <v>11.2</v>
      </c>
      <c r="D151" s="295"/>
      <c r="E151" s="204"/>
      <c r="F151" s="204"/>
    </row>
    <row r="152" spans="1:6" s="20" customFormat="1">
      <c r="A152" s="53">
        <v>44403</v>
      </c>
      <c r="B152" s="204">
        <v>1.28</v>
      </c>
      <c r="C152" s="26">
        <v>11.2</v>
      </c>
      <c r="D152" s="295"/>
      <c r="E152" s="204"/>
      <c r="F152" s="204"/>
    </row>
    <row r="153" spans="1:6" s="20" customFormat="1">
      <c r="A153" s="53">
        <v>44404</v>
      </c>
      <c r="B153" s="204">
        <v>1.29</v>
      </c>
      <c r="C153" s="26">
        <v>11.2</v>
      </c>
      <c r="D153" s="295"/>
      <c r="E153" s="204"/>
      <c r="F153" s="204"/>
    </row>
    <row r="154" spans="1:6" s="20" customFormat="1">
      <c r="A154" s="53">
        <v>44405</v>
      </c>
      <c r="B154" s="204">
        <v>1.29</v>
      </c>
      <c r="C154" s="26">
        <v>11.2</v>
      </c>
      <c r="D154" s="295"/>
      <c r="E154" s="204"/>
      <c r="F154" s="204"/>
    </row>
    <row r="155" spans="1:6" s="20" customFormat="1">
      <c r="A155" s="53">
        <v>44406</v>
      </c>
      <c r="B155" s="204">
        <v>1.29</v>
      </c>
      <c r="C155" s="26">
        <v>11.1</v>
      </c>
      <c r="D155" s="295"/>
      <c r="E155" s="204"/>
      <c r="F155" s="204"/>
    </row>
    <row r="156" spans="1:6" s="20" customFormat="1">
      <c r="A156" s="53">
        <v>44407</v>
      </c>
      <c r="B156" s="204">
        <v>1.27</v>
      </c>
      <c r="C156" s="26">
        <v>11.1</v>
      </c>
      <c r="D156" s="295"/>
      <c r="E156" s="204"/>
      <c r="F156" s="204"/>
    </row>
    <row r="157" spans="1:6" s="20" customFormat="1">
      <c r="A157" s="53">
        <v>44410</v>
      </c>
      <c r="B157" s="204">
        <v>1.28</v>
      </c>
      <c r="C157" s="26">
        <v>11.1</v>
      </c>
      <c r="D157" s="295"/>
      <c r="E157" s="204"/>
      <c r="F157" s="204"/>
    </row>
    <row r="158" spans="1:6" s="20" customFormat="1">
      <c r="A158" s="53">
        <v>44411</v>
      </c>
      <c r="B158" s="204">
        <v>1.29</v>
      </c>
      <c r="C158" s="26">
        <v>11.1</v>
      </c>
      <c r="D158" s="295"/>
      <c r="E158" s="204"/>
      <c r="F158" s="204"/>
    </row>
    <row r="159" spans="1:6" s="20" customFormat="1">
      <c r="A159" s="53">
        <v>44412</v>
      </c>
      <c r="B159" s="204">
        <v>1.3</v>
      </c>
      <c r="C159" s="26">
        <v>11.1</v>
      </c>
      <c r="D159" s="295"/>
      <c r="E159" s="204"/>
      <c r="F159" s="204"/>
    </row>
    <row r="160" spans="1:6" s="20" customFormat="1">
      <c r="A160" s="53">
        <v>44413</v>
      </c>
      <c r="B160" s="204">
        <v>1.3</v>
      </c>
      <c r="C160" s="26">
        <v>11.1</v>
      </c>
      <c r="D160" s="295"/>
      <c r="E160" s="204"/>
      <c r="F160" s="204"/>
    </row>
    <row r="161" spans="1:6" s="20" customFormat="1">
      <c r="A161" s="53">
        <v>44414</v>
      </c>
      <c r="B161" s="204">
        <v>1.3</v>
      </c>
      <c r="C161" s="26">
        <v>11.1</v>
      </c>
      <c r="D161" s="295"/>
      <c r="E161" s="204"/>
      <c r="F161" s="204"/>
    </row>
    <row r="162" spans="1:6" s="20" customFormat="1">
      <c r="A162" s="53">
        <v>44417</v>
      </c>
      <c r="B162" s="204">
        <v>1.3</v>
      </c>
      <c r="C162" s="26">
        <v>11.1</v>
      </c>
      <c r="D162" s="295"/>
      <c r="E162" s="204"/>
      <c r="F162" s="204"/>
    </row>
    <row r="163" spans="1:6" s="20" customFormat="1">
      <c r="A163" s="53">
        <v>44418</v>
      </c>
      <c r="B163" s="204">
        <v>1.3</v>
      </c>
      <c r="C163" s="26">
        <v>11.1</v>
      </c>
      <c r="D163" s="295"/>
      <c r="E163" s="204"/>
      <c r="F163" s="204"/>
    </row>
    <row r="164" spans="1:6" s="20" customFormat="1">
      <c r="A164" s="53">
        <v>44419</v>
      </c>
      <c r="B164" s="204">
        <v>1.29</v>
      </c>
      <c r="C164" s="26">
        <v>11.1</v>
      </c>
      <c r="D164" s="295"/>
      <c r="E164" s="204"/>
      <c r="F164" s="204"/>
    </row>
    <row r="165" spans="1:6" s="20" customFormat="1">
      <c r="A165" s="53">
        <v>44420</v>
      </c>
      <c r="B165" s="204">
        <v>1.28</v>
      </c>
      <c r="C165" s="26">
        <v>11</v>
      </c>
      <c r="D165" s="295"/>
      <c r="E165" s="204"/>
      <c r="F165" s="204"/>
    </row>
    <row r="166" spans="1:6" s="20" customFormat="1">
      <c r="A166" s="53">
        <v>44421</v>
      </c>
      <c r="B166" s="204">
        <v>1.25</v>
      </c>
      <c r="C166" s="26">
        <v>11</v>
      </c>
      <c r="D166" s="295"/>
      <c r="E166" s="204"/>
      <c r="F166" s="204"/>
    </row>
    <row r="167" spans="1:6" s="20" customFormat="1">
      <c r="A167" s="53">
        <v>44424</v>
      </c>
      <c r="B167" s="204">
        <v>1.25</v>
      </c>
      <c r="C167" s="26">
        <v>11</v>
      </c>
      <c r="D167" s="295"/>
      <c r="E167" s="204"/>
      <c r="F167" s="204"/>
    </row>
    <row r="168" spans="1:6" s="20" customFormat="1">
      <c r="A168" s="53">
        <v>44425</v>
      </c>
      <c r="B168" s="204">
        <v>1.22</v>
      </c>
      <c r="C168" s="26">
        <v>11</v>
      </c>
      <c r="D168" s="295"/>
      <c r="E168" s="204"/>
      <c r="F168" s="204"/>
    </row>
    <row r="169" spans="1:6" s="20" customFormat="1">
      <c r="A169" s="53">
        <v>44426</v>
      </c>
      <c r="B169" s="204">
        <v>1.22</v>
      </c>
      <c r="C169" s="26">
        <v>11</v>
      </c>
      <c r="D169" s="295"/>
      <c r="E169" s="204"/>
      <c r="F169" s="204"/>
    </row>
    <row r="170" spans="1:6" s="20" customFormat="1">
      <c r="A170" s="53">
        <v>44427</v>
      </c>
      <c r="B170" s="204">
        <v>1.19</v>
      </c>
      <c r="C170" s="26">
        <v>10.5</v>
      </c>
      <c r="D170" s="295"/>
      <c r="E170" s="204"/>
      <c r="F170" s="204"/>
    </row>
    <row r="171" spans="1:6" s="20" customFormat="1">
      <c r="A171" s="53">
        <v>44428</v>
      </c>
      <c r="B171" s="204">
        <v>1.18</v>
      </c>
      <c r="C171" s="26">
        <v>10.5</v>
      </c>
      <c r="D171" s="295"/>
      <c r="E171" s="204"/>
      <c r="F171" s="204"/>
    </row>
    <row r="172" spans="1:6" s="20" customFormat="1">
      <c r="A172" s="53">
        <v>44431</v>
      </c>
      <c r="B172" s="204">
        <v>1.19</v>
      </c>
      <c r="C172" s="26">
        <v>10.5</v>
      </c>
      <c r="D172" s="295"/>
      <c r="E172" s="204"/>
      <c r="F172" s="204"/>
    </row>
    <row r="173" spans="1:6" s="20" customFormat="1">
      <c r="A173" s="53">
        <v>44432</v>
      </c>
      <c r="B173" s="204">
        <v>1.21</v>
      </c>
      <c r="C173" s="26">
        <v>10.5</v>
      </c>
      <c r="D173" s="295"/>
      <c r="E173" s="204"/>
      <c r="F173" s="204"/>
    </row>
    <row r="174" spans="1:6" s="20" customFormat="1">
      <c r="A174" s="53">
        <v>44433</v>
      </c>
      <c r="B174" s="204">
        <v>1.21</v>
      </c>
      <c r="C174" s="26">
        <v>10.5</v>
      </c>
      <c r="D174" s="295"/>
      <c r="E174" s="204"/>
      <c r="F174" s="204"/>
    </row>
    <row r="175" spans="1:6" s="20" customFormat="1">
      <c r="A175" s="53">
        <v>44434</v>
      </c>
      <c r="B175" s="204">
        <v>1.2</v>
      </c>
      <c r="C175" s="26">
        <v>10.5</v>
      </c>
      <c r="D175" s="295"/>
      <c r="E175" s="204"/>
      <c r="F175" s="204"/>
    </row>
    <row r="176" spans="1:6" s="20" customFormat="1">
      <c r="A176" s="53">
        <v>44435</v>
      </c>
      <c r="B176" s="204">
        <v>1.21</v>
      </c>
      <c r="C176" s="26">
        <v>10.5</v>
      </c>
      <c r="D176" s="295"/>
      <c r="E176" s="204"/>
      <c r="F176" s="204"/>
    </row>
    <row r="177" spans="1:6" s="20" customFormat="1">
      <c r="A177" s="53">
        <v>44438</v>
      </c>
      <c r="B177" s="204">
        <v>1.21</v>
      </c>
      <c r="C177" s="26">
        <v>10.5</v>
      </c>
      <c r="D177" s="295"/>
      <c r="E177" s="204"/>
      <c r="F177" s="204"/>
    </row>
    <row r="178" spans="1:6" s="20" customFormat="1">
      <c r="A178" s="53">
        <v>44439</v>
      </c>
      <c r="B178" s="204">
        <v>1.23</v>
      </c>
      <c r="C178" s="26">
        <v>10.5</v>
      </c>
      <c r="D178" s="295"/>
      <c r="E178" s="204"/>
      <c r="F178" s="204"/>
    </row>
    <row r="179" spans="1:6" s="20" customFormat="1">
      <c r="A179" s="53">
        <v>44440</v>
      </c>
      <c r="B179" s="204">
        <v>1.23</v>
      </c>
      <c r="C179" s="26">
        <v>10.5</v>
      </c>
      <c r="D179" s="295"/>
      <c r="E179" s="204"/>
      <c r="F179" s="204"/>
    </row>
    <row r="180" spans="1:6" s="20" customFormat="1">
      <c r="A180" s="53">
        <v>44441</v>
      </c>
      <c r="B180" s="204">
        <v>1.22</v>
      </c>
      <c r="C180" s="26">
        <v>10.7</v>
      </c>
      <c r="D180" s="295"/>
      <c r="E180" s="204"/>
      <c r="F180" s="204"/>
    </row>
    <row r="181" spans="1:6" s="20" customFormat="1">
      <c r="A181" s="53">
        <v>44442</v>
      </c>
      <c r="B181" s="204">
        <v>1.23</v>
      </c>
      <c r="C181" s="26">
        <v>10.7</v>
      </c>
      <c r="D181" s="295"/>
      <c r="E181" s="204"/>
      <c r="F181" s="204"/>
    </row>
    <row r="182" spans="1:6" s="20" customFormat="1">
      <c r="A182" s="53">
        <v>44445</v>
      </c>
      <c r="B182" s="204">
        <v>1.23</v>
      </c>
      <c r="C182" s="26">
        <v>10.7</v>
      </c>
      <c r="D182" s="295"/>
      <c r="E182" s="204"/>
      <c r="F182" s="204"/>
    </row>
    <row r="183" spans="1:6" s="20" customFormat="1">
      <c r="A183" s="53">
        <v>44446</v>
      </c>
      <c r="B183" s="204">
        <v>1.23</v>
      </c>
      <c r="C183" s="26">
        <v>10.7</v>
      </c>
      <c r="D183" s="295"/>
      <c r="E183" s="204"/>
      <c r="F183" s="204"/>
    </row>
    <row r="184" spans="1:6" s="20" customFormat="1">
      <c r="A184" s="53">
        <v>44447</v>
      </c>
      <c r="B184" s="204">
        <v>1.22</v>
      </c>
      <c r="C184" s="26">
        <v>10.7</v>
      </c>
      <c r="D184" s="295"/>
      <c r="E184" s="204"/>
      <c r="F184" s="204"/>
    </row>
    <row r="185" spans="1:6" s="20" customFormat="1">
      <c r="A185" s="53">
        <v>44448</v>
      </c>
      <c r="B185" s="204">
        <v>1.2</v>
      </c>
      <c r="C185" s="26">
        <v>10.8</v>
      </c>
      <c r="D185" s="295"/>
      <c r="E185" s="204"/>
      <c r="F185" s="204"/>
    </row>
    <row r="186" spans="1:6" s="20" customFormat="1">
      <c r="A186" s="53">
        <v>44449</v>
      </c>
      <c r="B186" s="204">
        <v>1.2</v>
      </c>
      <c r="C186" s="26">
        <v>10.8</v>
      </c>
      <c r="D186" s="295"/>
      <c r="E186" s="204"/>
      <c r="F186" s="204"/>
    </row>
    <row r="187" spans="1:6" s="20" customFormat="1">
      <c r="A187" s="53">
        <v>44452</v>
      </c>
      <c r="B187" s="204">
        <v>1.2</v>
      </c>
      <c r="C187" s="26">
        <v>10.8</v>
      </c>
      <c r="D187" s="295"/>
      <c r="E187" s="204"/>
      <c r="F187" s="204"/>
    </row>
    <row r="188" spans="1:6" s="20" customFormat="1">
      <c r="A188" s="53">
        <v>44453</v>
      </c>
      <c r="B188" s="204">
        <v>1.21</v>
      </c>
      <c r="C188" s="26">
        <v>10.8</v>
      </c>
      <c r="D188" s="295"/>
      <c r="E188" s="204"/>
      <c r="F188" s="204"/>
    </row>
    <row r="189" spans="1:6" s="20" customFormat="1">
      <c r="A189" s="53">
        <v>44454</v>
      </c>
      <c r="B189" s="204">
        <v>1.21</v>
      </c>
      <c r="C189" s="26">
        <v>10.8</v>
      </c>
      <c r="D189" s="295"/>
      <c r="E189" s="204"/>
      <c r="F189" s="204"/>
    </row>
    <row r="190" spans="1:6" s="20" customFormat="1">
      <c r="A190" s="53">
        <v>44455</v>
      </c>
      <c r="B190" s="204">
        <v>1.2</v>
      </c>
      <c r="C190" s="26">
        <v>10.6</v>
      </c>
      <c r="D190" s="295"/>
      <c r="E190" s="204"/>
      <c r="F190" s="204"/>
    </row>
    <row r="191" spans="1:6" s="20" customFormat="1">
      <c r="A191" s="53">
        <v>44456</v>
      </c>
      <c r="B191" s="204">
        <v>1.21</v>
      </c>
      <c r="C191" s="26">
        <v>10.6</v>
      </c>
      <c r="D191" s="295"/>
      <c r="E191" s="204"/>
      <c r="F191" s="204"/>
    </row>
    <row r="192" spans="1:6" s="20" customFormat="1">
      <c r="A192" s="53">
        <v>44459</v>
      </c>
      <c r="B192" s="204">
        <v>1.21</v>
      </c>
      <c r="C192" s="26">
        <v>10.6</v>
      </c>
      <c r="D192" s="295"/>
      <c r="E192" s="204"/>
      <c r="F192" s="204"/>
    </row>
    <row r="193" spans="1:6" s="20" customFormat="1">
      <c r="A193" s="53">
        <v>44460</v>
      </c>
      <c r="B193" s="204">
        <v>1.21</v>
      </c>
      <c r="C193" s="26">
        <v>10.6</v>
      </c>
      <c r="D193" s="295"/>
      <c r="E193" s="204"/>
      <c r="F193" s="204"/>
    </row>
    <row r="194" spans="1:6" s="20" customFormat="1">
      <c r="A194" s="53">
        <v>44461</v>
      </c>
      <c r="B194" s="204">
        <v>1.21</v>
      </c>
      <c r="C194" s="26">
        <v>10.6</v>
      </c>
      <c r="D194" s="295"/>
      <c r="E194" s="204"/>
      <c r="F194" s="204"/>
    </row>
    <row r="195" spans="1:6" s="20" customFormat="1">
      <c r="A195" s="53">
        <v>44462</v>
      </c>
      <c r="B195" s="204">
        <v>1.2</v>
      </c>
      <c r="C195" s="26">
        <v>10.6</v>
      </c>
      <c r="D195" s="295"/>
      <c r="E195" s="204"/>
      <c r="F195" s="204"/>
    </row>
    <row r="196" spans="1:6" s="20" customFormat="1">
      <c r="A196" s="53">
        <v>44463</v>
      </c>
      <c r="B196" s="204">
        <v>1.2</v>
      </c>
      <c r="C196" s="26">
        <v>10.6</v>
      </c>
      <c r="D196" s="295"/>
      <c r="E196" s="204"/>
      <c r="F196" s="204"/>
    </row>
    <row r="197" spans="1:6" s="20" customFormat="1">
      <c r="A197" s="53">
        <v>44466</v>
      </c>
      <c r="B197" s="204">
        <v>1.21</v>
      </c>
      <c r="C197" s="26">
        <v>10.6</v>
      </c>
      <c r="D197" s="295"/>
      <c r="E197" s="204"/>
      <c r="F197" s="204"/>
    </row>
    <row r="198" spans="1:6" s="20" customFormat="1">
      <c r="A198" s="53">
        <v>44467</v>
      </c>
      <c r="B198" s="204">
        <v>1.19</v>
      </c>
      <c r="C198" s="26">
        <v>10.6</v>
      </c>
      <c r="D198" s="295"/>
      <c r="E198" s="204"/>
      <c r="F198" s="204"/>
    </row>
    <row r="199" spans="1:6" s="20" customFormat="1">
      <c r="A199" s="53">
        <v>44468</v>
      </c>
      <c r="B199" s="204">
        <v>1.18</v>
      </c>
      <c r="C199" s="26">
        <v>10.6</v>
      </c>
      <c r="D199" s="295"/>
      <c r="E199" s="204"/>
      <c r="F199" s="204"/>
    </row>
    <row r="200" spans="1:6" s="20" customFormat="1">
      <c r="A200" s="53">
        <v>44469</v>
      </c>
      <c r="B200" s="204">
        <v>1.18</v>
      </c>
      <c r="C200" s="26">
        <v>10.5</v>
      </c>
      <c r="D200" s="295"/>
      <c r="E200" s="204"/>
      <c r="F200" s="204"/>
    </row>
    <row r="201" spans="1:6" s="20" customFormat="1">
      <c r="A201" s="53">
        <v>44470</v>
      </c>
      <c r="B201" s="204">
        <v>1.1599999999999999</v>
      </c>
      <c r="C201" s="26">
        <v>10.5</v>
      </c>
      <c r="D201" s="295"/>
      <c r="E201" s="204"/>
      <c r="F201" s="204"/>
    </row>
    <row r="202" spans="1:6" s="20" customFormat="1">
      <c r="A202" s="53">
        <v>44473</v>
      </c>
      <c r="B202" s="204">
        <v>1.1599999999999999</v>
      </c>
      <c r="C202" s="26">
        <v>10.5</v>
      </c>
      <c r="D202" s="295"/>
      <c r="E202" s="204"/>
      <c r="F202" s="204"/>
    </row>
    <row r="203" spans="1:6" s="20" customFormat="1">
      <c r="A203" s="53">
        <v>44474</v>
      </c>
      <c r="B203" s="204">
        <v>1.1399999999999999</v>
      </c>
      <c r="C203" s="26">
        <v>10.5</v>
      </c>
      <c r="D203" s="295"/>
      <c r="E203" s="204"/>
      <c r="F203" s="204"/>
    </row>
    <row r="204" spans="1:6" s="20" customFormat="1">
      <c r="A204" s="53">
        <v>44475</v>
      </c>
      <c r="B204" s="204">
        <v>1.1200000000000001</v>
      </c>
      <c r="C204" s="26">
        <v>10.5</v>
      </c>
      <c r="D204" s="295"/>
      <c r="E204" s="204"/>
      <c r="F204" s="204"/>
    </row>
    <row r="205" spans="1:6" s="20" customFormat="1">
      <c r="A205" s="53">
        <v>44476</v>
      </c>
      <c r="B205" s="204">
        <v>1.1399999999999999</v>
      </c>
      <c r="C205" s="26">
        <v>10.1</v>
      </c>
      <c r="D205" s="295"/>
      <c r="E205" s="204"/>
      <c r="F205" s="204"/>
    </row>
    <row r="206" spans="1:6" s="20" customFormat="1">
      <c r="A206" s="53">
        <v>44477</v>
      </c>
      <c r="B206" s="204">
        <v>1.1399999999999999</v>
      </c>
      <c r="C206" s="26">
        <v>10.1</v>
      </c>
      <c r="D206" s="295"/>
      <c r="E206" s="204"/>
      <c r="F206" s="204"/>
    </row>
    <row r="207" spans="1:6" s="20" customFormat="1">
      <c r="A207" s="53">
        <v>44480</v>
      </c>
      <c r="B207" s="204">
        <v>1.1399999999999999</v>
      </c>
      <c r="C207" s="26">
        <v>10.1</v>
      </c>
      <c r="D207" s="295"/>
      <c r="E207" s="204"/>
      <c r="F207" s="204"/>
    </row>
    <row r="208" spans="1:6" s="20" customFormat="1">
      <c r="A208" s="53">
        <v>44481</v>
      </c>
      <c r="B208" s="204">
        <v>1.1200000000000001</v>
      </c>
      <c r="C208" s="26">
        <v>10.1</v>
      </c>
      <c r="D208" s="295"/>
      <c r="E208" s="204"/>
      <c r="F208" s="204"/>
    </row>
    <row r="209" spans="1:6" s="20" customFormat="1">
      <c r="A209" s="53">
        <v>44482</v>
      </c>
      <c r="B209" s="204">
        <v>1.1299999999999999</v>
      </c>
      <c r="C209" s="26">
        <v>10.1</v>
      </c>
      <c r="D209" s="295"/>
      <c r="E209" s="204"/>
      <c r="F209" s="204"/>
    </row>
    <row r="210" spans="1:6" s="20" customFormat="1">
      <c r="A210" s="53">
        <v>44483</v>
      </c>
      <c r="B210" s="204">
        <v>1.1499999999999999</v>
      </c>
      <c r="C210" s="26">
        <v>10</v>
      </c>
      <c r="D210" s="295"/>
      <c r="E210" s="204"/>
      <c r="F210" s="204"/>
    </row>
    <row r="211" spans="1:6" s="20" customFormat="1">
      <c r="A211" s="53">
        <v>44484</v>
      </c>
      <c r="B211" s="204">
        <v>1.1599999999999999</v>
      </c>
      <c r="C211" s="26">
        <v>10</v>
      </c>
      <c r="D211" s="295"/>
      <c r="E211" s="204"/>
      <c r="F211" s="204"/>
    </row>
    <row r="212" spans="1:6" s="20" customFormat="1">
      <c r="A212" s="53">
        <v>44487</v>
      </c>
      <c r="B212" s="204">
        <v>1.1599999999999999</v>
      </c>
      <c r="C212" s="26">
        <v>10</v>
      </c>
      <c r="D212" s="295"/>
      <c r="E212" s="204"/>
      <c r="F212" s="204"/>
    </row>
    <row r="213" spans="1:6" s="20" customFormat="1">
      <c r="A213" s="53">
        <v>44488</v>
      </c>
      <c r="B213" s="204">
        <v>1.17</v>
      </c>
      <c r="C213" s="26">
        <v>10</v>
      </c>
      <c r="D213" s="295"/>
      <c r="E213" s="204"/>
      <c r="F213" s="204"/>
    </row>
    <row r="214" spans="1:6" s="20" customFormat="1">
      <c r="A214" s="53">
        <v>44489</v>
      </c>
      <c r="B214" s="204">
        <v>1.1599999999999999</v>
      </c>
      <c r="C214" s="26">
        <v>10</v>
      </c>
      <c r="D214" s="295"/>
      <c r="E214" s="204"/>
      <c r="F214" s="204"/>
    </row>
    <row r="215" spans="1:6" s="20" customFormat="1">
      <c r="A215" s="53">
        <v>44490</v>
      </c>
      <c r="B215" s="204">
        <v>1.1599999999999999</v>
      </c>
      <c r="C215" s="26">
        <v>10.4</v>
      </c>
      <c r="D215" s="295"/>
      <c r="E215" s="204"/>
      <c r="F215" s="204"/>
    </row>
    <row r="216" spans="1:6" s="20" customFormat="1">
      <c r="A216" s="53">
        <v>44491</v>
      </c>
      <c r="B216" s="204">
        <v>1.1599999999999999</v>
      </c>
      <c r="C216" s="26">
        <v>10.4</v>
      </c>
      <c r="D216" s="295"/>
      <c r="E216" s="204"/>
      <c r="F216" s="204"/>
    </row>
    <row r="217" spans="1:6" s="20" customFormat="1">
      <c r="A217" s="53">
        <v>44494</v>
      </c>
      <c r="B217" s="204">
        <v>1.1599999999999999</v>
      </c>
      <c r="C217" s="26">
        <v>10.4</v>
      </c>
      <c r="D217" s="295"/>
      <c r="E217" s="204"/>
      <c r="F217" s="204"/>
    </row>
    <row r="218" spans="1:6" s="20" customFormat="1">
      <c r="A218" s="53">
        <v>44495</v>
      </c>
      <c r="B218" s="204">
        <v>1.17</v>
      </c>
      <c r="C218" s="26">
        <v>10.4</v>
      </c>
      <c r="D218" s="295"/>
      <c r="E218" s="204"/>
      <c r="F218" s="204"/>
    </row>
    <row r="219" spans="1:6" s="20" customFormat="1">
      <c r="A219" s="53">
        <v>44496</v>
      </c>
      <c r="B219" s="204">
        <v>1.1599999999999999</v>
      </c>
      <c r="C219" s="26">
        <v>10.4</v>
      </c>
      <c r="D219" s="295"/>
      <c r="E219" s="204"/>
      <c r="F219" s="204"/>
    </row>
    <row r="220" spans="1:6" s="20" customFormat="1">
      <c r="A220" s="53">
        <v>44497</v>
      </c>
      <c r="B220" s="204">
        <v>1.1599999999999999</v>
      </c>
      <c r="C220" s="26">
        <v>10.5</v>
      </c>
      <c r="D220" s="295"/>
      <c r="E220" s="204"/>
      <c r="F220" s="204"/>
    </row>
    <row r="221" spans="1:6" s="20" customFormat="1">
      <c r="A221" s="53">
        <v>44498</v>
      </c>
      <c r="B221" s="204">
        <v>1.1399999999999999</v>
      </c>
      <c r="C221" s="26">
        <v>10.5</v>
      </c>
      <c r="D221" s="295"/>
      <c r="E221" s="204"/>
      <c r="F221" s="204"/>
    </row>
    <row r="222" spans="1:6" s="20" customFormat="1">
      <c r="A222" s="53">
        <v>44501</v>
      </c>
      <c r="B222" s="204">
        <v>1.1499999999999999</v>
      </c>
      <c r="C222" s="26">
        <v>10.5</v>
      </c>
      <c r="D222" s="295"/>
      <c r="E222" s="204"/>
      <c r="F222" s="204"/>
    </row>
    <row r="223" spans="1:6" s="20" customFormat="1">
      <c r="A223" s="53">
        <v>44502</v>
      </c>
      <c r="B223" s="204">
        <v>1.1599999999999999</v>
      </c>
      <c r="C223" s="26">
        <v>10.5</v>
      </c>
      <c r="D223" s="295"/>
      <c r="E223" s="204"/>
      <c r="F223" s="204"/>
    </row>
    <row r="224" spans="1:6" s="20" customFormat="1">
      <c r="A224" s="53">
        <v>44503</v>
      </c>
      <c r="B224" s="204">
        <v>1.1399999999999999</v>
      </c>
      <c r="C224" s="26">
        <v>10.5</v>
      </c>
      <c r="D224" s="295"/>
      <c r="E224" s="204"/>
      <c r="F224" s="204"/>
    </row>
    <row r="225" spans="1:6" s="20" customFormat="1">
      <c r="A225" s="53">
        <v>44504</v>
      </c>
      <c r="B225" s="204">
        <v>1.1499999999999999</v>
      </c>
      <c r="C225" s="26">
        <v>10.5</v>
      </c>
      <c r="D225" s="295"/>
      <c r="E225" s="204"/>
      <c r="F225" s="204"/>
    </row>
    <row r="226" spans="1:6" s="20" customFormat="1">
      <c r="A226" s="53">
        <v>44505</v>
      </c>
      <c r="B226" s="204">
        <v>1.1399999999999999</v>
      </c>
      <c r="C226" s="26">
        <v>10.5</v>
      </c>
      <c r="D226" s="295"/>
      <c r="E226" s="204"/>
      <c r="F226" s="204"/>
    </row>
    <row r="227" spans="1:6" s="20" customFormat="1">
      <c r="A227" s="53">
        <v>44508</v>
      </c>
      <c r="B227" s="204">
        <v>1.1399999999999999</v>
      </c>
      <c r="C227" s="26">
        <v>10.5</v>
      </c>
      <c r="D227" s="295"/>
      <c r="E227" s="204"/>
      <c r="F227" s="204"/>
    </row>
    <row r="228" spans="1:6" s="20" customFormat="1">
      <c r="A228" s="53">
        <v>44509</v>
      </c>
      <c r="B228" s="204">
        <v>1.1399999999999999</v>
      </c>
      <c r="C228" s="26">
        <v>10.5</v>
      </c>
      <c r="D228" s="295"/>
      <c r="E228" s="204"/>
      <c r="F228" s="204"/>
    </row>
    <row r="229" spans="1:6" s="20" customFormat="1">
      <c r="A229" s="53">
        <v>44510</v>
      </c>
      <c r="B229" s="204">
        <v>1.2</v>
      </c>
      <c r="C229" s="26">
        <v>10.5</v>
      </c>
      <c r="D229" s="295"/>
      <c r="E229" s="204"/>
      <c r="F229" s="204"/>
    </row>
    <row r="230" spans="1:6" s="20" customFormat="1">
      <c r="A230" s="53">
        <v>44511</v>
      </c>
      <c r="B230" s="204">
        <v>1.19</v>
      </c>
      <c r="C230" s="26">
        <v>10.4</v>
      </c>
      <c r="D230" s="295"/>
      <c r="E230" s="204"/>
      <c r="F230" s="204"/>
    </row>
    <row r="231" spans="1:6" s="20" customFormat="1">
      <c r="A231" s="53">
        <v>44512</v>
      </c>
      <c r="B231" s="204">
        <v>1.19</v>
      </c>
      <c r="C231" s="26">
        <v>10.4</v>
      </c>
      <c r="D231" s="295"/>
      <c r="E231" s="204"/>
      <c r="F231" s="204"/>
    </row>
    <row r="232" spans="1:6" s="20" customFormat="1">
      <c r="A232" s="53">
        <v>44515</v>
      </c>
      <c r="B232" s="204">
        <v>1.1499999999999999</v>
      </c>
      <c r="C232" s="26">
        <v>10.4</v>
      </c>
      <c r="D232" s="295"/>
      <c r="E232" s="204"/>
      <c r="F232" s="204"/>
    </row>
    <row r="233" spans="1:6" s="20" customFormat="1">
      <c r="A233" s="53">
        <v>44516</v>
      </c>
      <c r="B233" s="204">
        <v>1.1499999999999999</v>
      </c>
      <c r="C233" s="26">
        <v>10.4</v>
      </c>
      <c r="D233" s="295"/>
      <c r="E233" s="204"/>
      <c r="F233" s="204"/>
    </row>
    <row r="234" spans="1:6" s="20" customFormat="1">
      <c r="A234" s="53">
        <v>44517</v>
      </c>
      <c r="B234" s="204">
        <v>1.1299999999999999</v>
      </c>
      <c r="C234" s="26">
        <v>10.4</v>
      </c>
      <c r="D234" s="295"/>
      <c r="E234" s="204"/>
      <c r="F234" s="204"/>
    </row>
    <row r="235" spans="1:6" s="20" customFormat="1">
      <c r="A235" s="53">
        <v>44518</v>
      </c>
      <c r="B235" s="204">
        <v>1.1299999999999999</v>
      </c>
      <c r="C235" s="26">
        <v>10.6</v>
      </c>
      <c r="D235" s="295"/>
      <c r="E235" s="204"/>
      <c r="F235" s="204"/>
    </row>
    <row r="236" spans="1:6" s="20" customFormat="1">
      <c r="A236" s="53">
        <v>44519</v>
      </c>
      <c r="B236" s="204">
        <v>1.1399999999999999</v>
      </c>
      <c r="C236" s="26">
        <v>10.6</v>
      </c>
      <c r="D236" s="295"/>
      <c r="E236" s="204"/>
      <c r="F236" s="204"/>
    </row>
    <row r="237" spans="1:6" s="20" customFormat="1">
      <c r="A237" s="53">
        <v>44522</v>
      </c>
      <c r="B237" s="204">
        <v>1.1499999999999999</v>
      </c>
      <c r="C237" s="26">
        <v>10.6</v>
      </c>
      <c r="D237" s="295"/>
      <c r="E237" s="204"/>
      <c r="F237" s="204"/>
    </row>
    <row r="238" spans="1:6" s="20" customFormat="1">
      <c r="A238" s="53">
        <v>44523</v>
      </c>
      <c r="B238" s="204">
        <v>1.1499999999999999</v>
      </c>
      <c r="C238" s="26">
        <v>10.6</v>
      </c>
      <c r="D238" s="295"/>
      <c r="E238" s="204"/>
      <c r="F238" s="204"/>
    </row>
    <row r="239" spans="1:6" s="20" customFormat="1">
      <c r="A239" s="53">
        <v>44524</v>
      </c>
      <c r="B239" s="204">
        <v>1.1399999999999999</v>
      </c>
      <c r="C239" s="26">
        <v>10.6</v>
      </c>
      <c r="D239" s="295"/>
      <c r="E239" s="204"/>
      <c r="F239" s="204"/>
    </row>
    <row r="240" spans="1:6" s="20" customFormat="1">
      <c r="A240" s="53">
        <v>44525</v>
      </c>
      <c r="B240" s="204">
        <v>1.1399999999999999</v>
      </c>
      <c r="C240" s="26">
        <v>10.7</v>
      </c>
      <c r="D240" s="295"/>
      <c r="E240" s="204"/>
      <c r="F240" s="204"/>
    </row>
    <row r="241" spans="1:6" s="20" customFormat="1">
      <c r="A241" s="53">
        <v>44526</v>
      </c>
      <c r="B241" s="204">
        <v>1.1200000000000001</v>
      </c>
      <c r="C241" s="26">
        <v>10.7</v>
      </c>
      <c r="D241" s="295"/>
      <c r="E241" s="204"/>
      <c r="F241" s="204"/>
    </row>
    <row r="242" spans="1:6" s="20" customFormat="1">
      <c r="A242" s="53">
        <v>44529</v>
      </c>
      <c r="B242" s="204">
        <v>1.1100000000000001</v>
      </c>
      <c r="C242" s="26">
        <v>10.7</v>
      </c>
      <c r="D242" s="295"/>
      <c r="E242" s="204"/>
      <c r="F242" s="204"/>
    </row>
    <row r="243" spans="1:6" s="20" customFormat="1">
      <c r="A243" s="53">
        <v>44530</v>
      </c>
      <c r="B243" s="204">
        <v>1.0900000000000001</v>
      </c>
      <c r="C243" s="26">
        <v>10.7</v>
      </c>
      <c r="D243" s="295"/>
      <c r="E243" s="204"/>
      <c r="F243" s="204"/>
    </row>
    <row r="244" spans="1:6" s="20" customFormat="1">
      <c r="A244" s="53">
        <v>44531</v>
      </c>
      <c r="B244" s="204">
        <v>1.1100000000000001</v>
      </c>
      <c r="C244" s="26">
        <v>10.7</v>
      </c>
      <c r="D244" s="295"/>
      <c r="E244" s="204"/>
      <c r="F244" s="204"/>
    </row>
    <row r="245" spans="1:6" s="20" customFormat="1">
      <c r="A245" s="53">
        <v>44532</v>
      </c>
      <c r="B245" s="204">
        <v>1.1299999999999999</v>
      </c>
      <c r="C245" s="26">
        <v>10.1</v>
      </c>
      <c r="D245" s="295"/>
      <c r="E245" s="204"/>
      <c r="F245" s="204"/>
    </row>
    <row r="246" spans="1:6" s="20" customFormat="1">
      <c r="A246" s="53">
        <v>44533</v>
      </c>
      <c r="B246" s="204">
        <v>1.1299999999999999</v>
      </c>
      <c r="C246" s="26">
        <v>10.1</v>
      </c>
      <c r="D246" s="295"/>
      <c r="E246" s="204"/>
      <c r="F246" s="204"/>
    </row>
    <row r="247" spans="1:6" s="20" customFormat="1">
      <c r="A247" s="53">
        <v>44536</v>
      </c>
      <c r="B247" s="204">
        <v>1.1399999999999999</v>
      </c>
      <c r="C247" s="26">
        <v>10.1</v>
      </c>
      <c r="D247" s="295"/>
      <c r="E247" s="204"/>
      <c r="F247" s="204"/>
    </row>
    <row r="248" spans="1:6" s="20" customFormat="1">
      <c r="A248" s="53">
        <v>44537</v>
      </c>
      <c r="B248" s="204">
        <v>1.1399999999999999</v>
      </c>
      <c r="C248" s="26">
        <v>10.1</v>
      </c>
      <c r="D248" s="295"/>
      <c r="E248" s="204"/>
      <c r="F248" s="204"/>
    </row>
    <row r="249" spans="1:6" s="20" customFormat="1">
      <c r="A249" s="53">
        <v>44538</v>
      </c>
      <c r="B249" s="204">
        <v>1.1499999999999999</v>
      </c>
      <c r="C249" s="26">
        <v>10.1</v>
      </c>
      <c r="D249" s="295"/>
      <c r="E249" s="204"/>
      <c r="F249" s="204"/>
    </row>
    <row r="250" spans="1:6" s="20" customFormat="1">
      <c r="A250" s="53">
        <v>44539</v>
      </c>
      <c r="B250" s="204">
        <v>1.1599999999999999</v>
      </c>
      <c r="C250" s="26">
        <v>10.8</v>
      </c>
      <c r="D250" s="295"/>
      <c r="E250" s="204"/>
      <c r="F250" s="204"/>
    </row>
    <row r="251" spans="1:6" s="20" customFormat="1">
      <c r="A251" s="53">
        <v>44540</v>
      </c>
      <c r="B251" s="204">
        <v>1.1499999999999999</v>
      </c>
      <c r="C251" s="26">
        <v>10.8</v>
      </c>
      <c r="D251" s="295"/>
      <c r="E251" s="204"/>
      <c r="F251" s="204"/>
    </row>
    <row r="252" spans="1:6" s="20" customFormat="1">
      <c r="A252" s="53">
        <v>44543</v>
      </c>
      <c r="B252" s="204">
        <v>1.1499999999999999</v>
      </c>
      <c r="C252" s="26">
        <v>10.8</v>
      </c>
      <c r="D252" s="295"/>
      <c r="E252" s="204"/>
      <c r="F252" s="204"/>
    </row>
    <row r="253" spans="1:6" s="20" customFormat="1">
      <c r="A253" s="53">
        <v>44544</v>
      </c>
      <c r="B253" s="204">
        <v>1.1399999999999999</v>
      </c>
      <c r="C253" s="26">
        <v>10.8</v>
      </c>
      <c r="D253" s="295"/>
      <c r="E253" s="204"/>
      <c r="F253" s="204"/>
    </row>
    <row r="254" spans="1:6" s="20" customFormat="1">
      <c r="A254" s="53">
        <v>44545</v>
      </c>
      <c r="B254" s="204">
        <v>1.1399999999999999</v>
      </c>
      <c r="C254" s="26">
        <v>10.8</v>
      </c>
      <c r="D254" s="295"/>
      <c r="E254" s="204"/>
      <c r="F254" s="204"/>
    </row>
    <row r="255" spans="1:6" s="20" customFormat="1">
      <c r="A255" s="53">
        <v>44546</v>
      </c>
      <c r="B255" s="204">
        <v>1.1499999999999999</v>
      </c>
      <c r="C255" s="26">
        <v>10.8</v>
      </c>
      <c r="D255" s="295"/>
      <c r="E255" s="204"/>
      <c r="F255" s="204"/>
    </row>
    <row r="256" spans="1:6" s="20" customFormat="1">
      <c r="A256" s="53">
        <v>44547</v>
      </c>
      <c r="B256" s="204">
        <v>1.1499999999999999</v>
      </c>
      <c r="C256" s="26">
        <v>10.8</v>
      </c>
      <c r="D256" s="295"/>
      <c r="E256" s="204"/>
      <c r="F256" s="204"/>
    </row>
    <row r="257" spans="1:6" s="20" customFormat="1">
      <c r="A257" s="53">
        <v>44550</v>
      </c>
      <c r="B257" s="204">
        <v>1.1299999999999999</v>
      </c>
      <c r="C257" s="26">
        <v>10.8</v>
      </c>
      <c r="D257" s="295"/>
      <c r="E257" s="204"/>
      <c r="F257" s="204"/>
    </row>
    <row r="258" spans="1:6" s="20" customFormat="1">
      <c r="A258" s="53">
        <v>44551</v>
      </c>
      <c r="B258" s="204">
        <v>1.1399999999999999</v>
      </c>
      <c r="C258" s="26">
        <v>10.8</v>
      </c>
      <c r="D258" s="295"/>
      <c r="E258" s="204"/>
      <c r="F258" s="204"/>
    </row>
    <row r="259" spans="1:6" s="20" customFormat="1">
      <c r="A259" s="53">
        <v>44552</v>
      </c>
      <c r="B259" s="204">
        <v>1.1399999999999999</v>
      </c>
      <c r="C259" s="26">
        <v>10.8</v>
      </c>
      <c r="D259" s="295"/>
      <c r="E259" s="204"/>
      <c r="F259" s="204"/>
    </row>
    <row r="260" spans="1:6" s="20" customFormat="1">
      <c r="A260" s="53">
        <v>44553</v>
      </c>
      <c r="B260" s="204">
        <v>1.1499999999999999</v>
      </c>
      <c r="C260" s="26">
        <v>10.8</v>
      </c>
      <c r="D260" s="295"/>
      <c r="E260" s="204"/>
      <c r="F260" s="204"/>
    </row>
    <row r="261" spans="1:6" s="20" customFormat="1">
      <c r="A261" s="53">
        <v>44554</v>
      </c>
      <c r="B261" s="204">
        <v>1.1499999999999999</v>
      </c>
      <c r="C261" s="26">
        <v>10.8</v>
      </c>
      <c r="D261" s="295"/>
      <c r="E261" s="204"/>
      <c r="F261" s="204"/>
    </row>
    <row r="262" spans="1:6" s="20" customFormat="1">
      <c r="A262" s="53">
        <v>44557</v>
      </c>
      <c r="B262" s="204">
        <v>1.1499999999999999</v>
      </c>
      <c r="C262" s="26">
        <v>10.8</v>
      </c>
      <c r="D262" s="295"/>
      <c r="E262" s="204"/>
      <c r="F262" s="204"/>
    </row>
    <row r="263" spans="1:6" s="20" customFormat="1">
      <c r="A263" s="53">
        <v>44558</v>
      </c>
      <c r="B263" s="204">
        <v>1.1499999999999999</v>
      </c>
      <c r="C263" s="26">
        <v>10.8</v>
      </c>
      <c r="D263" s="295"/>
      <c r="E263" s="204"/>
      <c r="F263" s="204"/>
    </row>
    <row r="264" spans="1:6" s="20" customFormat="1">
      <c r="A264" s="53">
        <v>44559</v>
      </c>
      <c r="B264" s="204">
        <v>1.1399999999999999</v>
      </c>
      <c r="C264" s="26">
        <v>10.8</v>
      </c>
      <c r="D264" s="295"/>
      <c r="E264" s="204"/>
      <c r="F264" s="204"/>
    </row>
    <row r="265" spans="1:6" s="20" customFormat="1">
      <c r="A265" s="53">
        <v>44560</v>
      </c>
      <c r="B265" s="204">
        <v>1.1399999999999999</v>
      </c>
      <c r="C265" s="26">
        <v>11</v>
      </c>
      <c r="D265" s="295"/>
      <c r="E265" s="204"/>
      <c r="F265" s="204"/>
    </row>
    <row r="266" spans="1:6" s="20" customFormat="1">
      <c r="A266" s="53">
        <v>44561</v>
      </c>
      <c r="B266" s="204">
        <v>1.1399999999999999</v>
      </c>
      <c r="C266" s="26">
        <v>11</v>
      </c>
      <c r="D266" s="295"/>
      <c r="E266" s="204"/>
      <c r="F266" s="204"/>
    </row>
    <row r="267" spans="1:6" s="20" customFormat="1">
      <c r="A267" s="53">
        <v>44564</v>
      </c>
      <c r="B267" s="204">
        <v>1.1399999999999999</v>
      </c>
      <c r="C267" s="26">
        <v>11</v>
      </c>
      <c r="D267" s="295"/>
      <c r="E267" s="204"/>
      <c r="F267" s="204"/>
    </row>
    <row r="268" spans="1:6" s="20" customFormat="1">
      <c r="A268" s="53">
        <v>44565</v>
      </c>
      <c r="B268" s="204">
        <v>1.1399999999999999</v>
      </c>
      <c r="C268" s="26">
        <v>11</v>
      </c>
      <c r="D268" s="295"/>
      <c r="E268" s="204"/>
      <c r="F268" s="204"/>
    </row>
    <row r="269" spans="1:6" s="20" customFormat="1">
      <c r="A269" s="53">
        <v>44566</v>
      </c>
      <c r="B269" s="204">
        <v>1.1299999999999999</v>
      </c>
      <c r="C269" s="26">
        <v>11</v>
      </c>
      <c r="D269" s="295"/>
      <c r="E269" s="204"/>
      <c r="F269" s="204"/>
    </row>
    <row r="270" spans="1:6" s="20" customFormat="1">
      <c r="A270" s="53">
        <v>44567</v>
      </c>
      <c r="B270" s="204">
        <v>1.1200000000000001</v>
      </c>
      <c r="C270" s="26">
        <v>10.7</v>
      </c>
      <c r="D270" s="295"/>
      <c r="E270" s="204"/>
      <c r="F270" s="204"/>
    </row>
    <row r="271" spans="1:6" s="20" customFormat="1">
      <c r="A271" s="53">
        <v>44568</v>
      </c>
      <c r="B271" s="204">
        <v>1.1299999999999999</v>
      </c>
      <c r="C271" s="26">
        <v>10.7</v>
      </c>
      <c r="D271" s="295"/>
      <c r="E271" s="204"/>
      <c r="F271" s="204"/>
    </row>
    <row r="272" spans="1:6" s="20" customFormat="1">
      <c r="A272" s="53">
        <v>44571</v>
      </c>
      <c r="B272" s="204">
        <v>1.1200000000000001</v>
      </c>
      <c r="C272" s="26">
        <v>10.7</v>
      </c>
      <c r="D272" s="295"/>
      <c r="E272" s="204"/>
      <c r="F272" s="204"/>
    </row>
    <row r="273" spans="1:6" s="20" customFormat="1">
      <c r="A273" s="53">
        <v>44572</v>
      </c>
      <c r="B273" s="204">
        <v>1.1200000000000001</v>
      </c>
      <c r="C273" s="26">
        <v>10.7</v>
      </c>
      <c r="D273" s="295"/>
      <c r="E273" s="204"/>
      <c r="F273" s="204"/>
    </row>
    <row r="274" spans="1:6" s="20" customFormat="1">
      <c r="A274" s="53">
        <v>44573</v>
      </c>
      <c r="B274" s="204">
        <v>1.1399999999999999</v>
      </c>
      <c r="C274" s="26">
        <v>10.7</v>
      </c>
      <c r="D274" s="295"/>
      <c r="E274" s="204"/>
      <c r="F274" s="204"/>
    </row>
    <row r="275" spans="1:6" s="20" customFormat="1">
      <c r="A275" s="53">
        <v>44574</v>
      </c>
      <c r="B275" s="204">
        <v>1.1299999999999999</v>
      </c>
      <c r="C275" s="26">
        <v>10.4</v>
      </c>
      <c r="D275" s="295"/>
      <c r="E275" s="204"/>
      <c r="F275" s="204"/>
    </row>
    <row r="276" spans="1:6" s="20" customFormat="1">
      <c r="A276" s="53">
        <v>44575</v>
      </c>
      <c r="B276" s="204">
        <v>1.1200000000000001</v>
      </c>
      <c r="C276" s="26">
        <v>10.4</v>
      </c>
      <c r="D276" s="295"/>
      <c r="E276" s="204"/>
      <c r="F276" s="204"/>
    </row>
    <row r="277" spans="1:6" s="20" customFormat="1">
      <c r="A277" s="53">
        <v>44578</v>
      </c>
      <c r="B277" s="204">
        <v>1.1000000000000001</v>
      </c>
      <c r="C277" s="26">
        <v>10.4</v>
      </c>
      <c r="D277" s="295"/>
      <c r="E277" s="204"/>
      <c r="F277" s="204"/>
    </row>
    <row r="278" spans="1:6" s="20" customFormat="1">
      <c r="A278" s="53">
        <v>44579</v>
      </c>
      <c r="B278" s="204">
        <v>1.0900000000000001</v>
      </c>
      <c r="C278" s="26">
        <v>10.4</v>
      </c>
      <c r="D278" s="295"/>
      <c r="E278" s="204"/>
      <c r="F278" s="204"/>
    </row>
    <row r="279" spans="1:6" s="20" customFormat="1">
      <c r="A279" s="53">
        <v>44580</v>
      </c>
      <c r="B279" s="204">
        <v>1.0900000000000001</v>
      </c>
      <c r="C279" s="26">
        <v>10.4</v>
      </c>
      <c r="D279" s="295"/>
      <c r="E279" s="204"/>
      <c r="F279" s="204"/>
    </row>
    <row r="280" spans="1:6" s="20" customFormat="1">
      <c r="A280" s="53">
        <v>44581</v>
      </c>
      <c r="B280" s="204">
        <v>1.0900000000000001</v>
      </c>
      <c r="C280" s="26">
        <v>10.199999999999999</v>
      </c>
      <c r="D280" s="295"/>
      <c r="E280" s="204"/>
      <c r="F280" s="204"/>
    </row>
    <row r="281" spans="1:6" s="20" customFormat="1">
      <c r="A281" s="53">
        <v>44582</v>
      </c>
      <c r="B281" s="204">
        <v>1.08</v>
      </c>
      <c r="C281" s="26">
        <v>10.199999999999999</v>
      </c>
      <c r="D281" s="295"/>
      <c r="E281" s="204"/>
      <c r="F281" s="204"/>
    </row>
    <row r="282" spans="1:6" s="20" customFormat="1">
      <c r="A282" s="53">
        <v>44585</v>
      </c>
      <c r="B282" s="204">
        <v>1.07</v>
      </c>
      <c r="C282" s="26">
        <v>10.199999999999999</v>
      </c>
      <c r="D282" s="295"/>
      <c r="E282" s="204"/>
      <c r="F282" s="204"/>
    </row>
    <row r="283" spans="1:6" s="20" customFormat="1">
      <c r="A283" s="53">
        <v>44586</v>
      </c>
      <c r="B283" s="204">
        <v>1.04</v>
      </c>
      <c r="C283" s="26">
        <v>10.199999999999999</v>
      </c>
      <c r="D283" s="295"/>
      <c r="E283" s="204"/>
      <c r="F283" s="204"/>
    </row>
    <row r="284" spans="1:6" s="20" customFormat="1">
      <c r="A284" s="53">
        <v>44587</v>
      </c>
      <c r="B284" s="204">
        <v>1.04</v>
      </c>
      <c r="C284" s="26">
        <v>10.199999999999999</v>
      </c>
      <c r="D284" s="295"/>
      <c r="E284" s="204"/>
      <c r="F284" s="204"/>
    </row>
    <row r="285" spans="1:6" s="20" customFormat="1">
      <c r="A285" s="53">
        <v>44588</v>
      </c>
      <c r="B285" s="204">
        <v>1</v>
      </c>
      <c r="C285" s="26">
        <v>9.8000000000000007</v>
      </c>
      <c r="D285" s="295"/>
      <c r="E285" s="204"/>
      <c r="F285" s="204"/>
    </row>
    <row r="286" spans="1:6" s="20" customFormat="1">
      <c r="A286" s="53">
        <v>44589</v>
      </c>
      <c r="B286" s="204">
        <v>1.02</v>
      </c>
      <c r="C286" s="26">
        <v>9.8000000000000007</v>
      </c>
      <c r="D286" s="295"/>
      <c r="E286" s="204"/>
      <c r="F286" s="204"/>
    </row>
    <row r="287" spans="1:6" s="20" customFormat="1">
      <c r="A287" s="53">
        <v>44592</v>
      </c>
      <c r="B287" s="204">
        <v>1.02</v>
      </c>
      <c r="C287" s="26">
        <v>9.8000000000000007</v>
      </c>
      <c r="D287" s="295"/>
      <c r="E287" s="204"/>
      <c r="F287" s="204"/>
    </row>
    <row r="288" spans="1:6" s="20" customFormat="1">
      <c r="A288" s="53">
        <v>44593</v>
      </c>
      <c r="B288" s="204">
        <v>1.02</v>
      </c>
      <c r="C288" s="26">
        <v>9.8000000000000007</v>
      </c>
      <c r="D288" s="295"/>
      <c r="E288" s="204"/>
      <c r="F288" s="204"/>
    </row>
    <row r="289" spans="1:6" s="20" customFormat="1">
      <c r="A289" s="53">
        <v>44594</v>
      </c>
      <c r="B289" s="204">
        <v>1.02</v>
      </c>
      <c r="C289" s="26">
        <v>9.8000000000000007</v>
      </c>
      <c r="D289" s="295"/>
      <c r="E289" s="204"/>
      <c r="F289" s="204"/>
    </row>
    <row r="290" spans="1:6" s="20" customFormat="1">
      <c r="A290" s="53">
        <v>44595</v>
      </c>
      <c r="B290" s="204">
        <v>1.04</v>
      </c>
      <c r="C290" s="26">
        <v>9.6</v>
      </c>
      <c r="D290" s="295"/>
      <c r="E290" s="204"/>
      <c r="F290" s="204"/>
    </row>
    <row r="291" spans="1:6" s="20" customFormat="1">
      <c r="A291" s="53">
        <v>44596</v>
      </c>
      <c r="B291" s="204">
        <v>1.05</v>
      </c>
      <c r="C291" s="26">
        <v>9.6</v>
      </c>
      <c r="D291" s="295"/>
      <c r="E291" s="204"/>
      <c r="F291" s="204"/>
    </row>
    <row r="292" spans="1:6" s="20" customFormat="1">
      <c r="A292" s="53">
        <v>44599</v>
      </c>
      <c r="B292" s="204">
        <v>1.05</v>
      </c>
      <c r="C292" s="26">
        <v>9.6</v>
      </c>
      <c r="D292" s="295"/>
      <c r="E292" s="204"/>
      <c r="F292" s="204"/>
    </row>
    <row r="293" spans="1:6" s="20" customFormat="1">
      <c r="A293" s="53">
        <v>44600</v>
      </c>
      <c r="B293" s="204">
        <v>1.05</v>
      </c>
      <c r="C293" s="26">
        <v>9.6</v>
      </c>
      <c r="D293" s="295"/>
      <c r="E293" s="204"/>
      <c r="F293" s="204"/>
    </row>
    <row r="294" spans="1:6" s="20" customFormat="1">
      <c r="A294" s="53">
        <v>44601</v>
      </c>
      <c r="B294" s="204">
        <v>1.06</v>
      </c>
      <c r="C294" s="26">
        <v>9.6</v>
      </c>
      <c r="D294" s="295"/>
      <c r="E294" s="204"/>
      <c r="F294" s="204"/>
    </row>
    <row r="295" spans="1:6" s="20" customFormat="1">
      <c r="A295" s="53">
        <v>44602</v>
      </c>
      <c r="B295" s="204">
        <v>1.07</v>
      </c>
      <c r="C295" s="26">
        <v>9.6999999999999993</v>
      </c>
      <c r="D295" s="295"/>
      <c r="E295" s="204"/>
      <c r="F295" s="204"/>
    </row>
    <row r="296" spans="1:6" s="20" customFormat="1">
      <c r="A296" s="53">
        <v>44603</v>
      </c>
      <c r="B296" s="204">
        <v>1.06</v>
      </c>
      <c r="C296" s="26">
        <v>9.6999999999999993</v>
      </c>
      <c r="D296" s="295"/>
      <c r="E296" s="204"/>
      <c r="F296" s="204"/>
    </row>
    <row r="297" spans="1:6" s="20" customFormat="1">
      <c r="A297" s="53">
        <v>44606</v>
      </c>
      <c r="B297" s="204">
        <v>1.05</v>
      </c>
      <c r="C297" s="26">
        <v>9.6999999999999993</v>
      </c>
      <c r="D297" s="295"/>
      <c r="E297" s="204"/>
      <c r="F297" s="204"/>
    </row>
    <row r="298" spans="1:6" s="20" customFormat="1">
      <c r="A298" s="53">
        <v>44607</v>
      </c>
      <c r="B298" s="204">
        <v>1.04</v>
      </c>
      <c r="C298" s="26">
        <v>9.6999999999999993</v>
      </c>
      <c r="D298" s="295"/>
      <c r="E298" s="204"/>
      <c r="F298" s="204"/>
    </row>
    <row r="299" spans="1:6" s="20" customFormat="1">
      <c r="A299" s="53">
        <v>44608</v>
      </c>
      <c r="B299" s="204">
        <v>1.06</v>
      </c>
      <c r="C299" s="26">
        <v>9.6999999999999993</v>
      </c>
      <c r="D299" s="295"/>
      <c r="E299" s="204"/>
      <c r="F299" s="204"/>
    </row>
    <row r="300" spans="1:6" s="20" customFormat="1">
      <c r="A300" s="53">
        <v>44609</v>
      </c>
      <c r="B300" s="204">
        <v>1.06</v>
      </c>
      <c r="C300" s="26">
        <v>9.6999999999999993</v>
      </c>
      <c r="D300" s="295"/>
      <c r="E300" s="204"/>
      <c r="F300" s="204"/>
    </row>
    <row r="301" spans="1:6" s="20" customFormat="1">
      <c r="A301" s="53">
        <v>44610</v>
      </c>
      <c r="B301" s="204">
        <v>1.06</v>
      </c>
      <c r="C301" s="26">
        <v>9.6999999999999993</v>
      </c>
      <c r="D301" s="295"/>
      <c r="E301" s="204"/>
      <c r="F301" s="204"/>
    </row>
    <row r="302" spans="1:6" s="20" customFormat="1">
      <c r="A302" s="53">
        <v>44613</v>
      </c>
      <c r="B302" s="204">
        <v>1.06</v>
      </c>
      <c r="C302" s="26">
        <v>9.6999999999999993</v>
      </c>
      <c r="D302" s="295"/>
      <c r="E302" s="204"/>
      <c r="F302" s="204"/>
    </row>
    <row r="303" spans="1:6" s="20" customFormat="1">
      <c r="A303" s="53">
        <v>44614</v>
      </c>
      <c r="B303" s="204">
        <v>1.05</v>
      </c>
      <c r="C303" s="26">
        <v>9.6999999999999993</v>
      </c>
      <c r="D303" s="295"/>
      <c r="E303" s="204"/>
      <c r="F303" s="204"/>
    </row>
    <row r="304" spans="1:6" s="20" customFormat="1">
      <c r="A304" s="53">
        <v>44615</v>
      </c>
      <c r="B304" s="204">
        <v>1.05</v>
      </c>
      <c r="C304" s="26">
        <v>9.6999999999999993</v>
      </c>
      <c r="D304" s="295"/>
      <c r="E304" s="204"/>
      <c r="F304" s="204"/>
    </row>
    <row r="305" spans="1:6" s="20" customFormat="1">
      <c r="A305" s="53">
        <v>44616</v>
      </c>
      <c r="B305" s="204">
        <v>1.02</v>
      </c>
      <c r="C305" s="26">
        <v>9.6999999999999993</v>
      </c>
      <c r="D305" s="295"/>
      <c r="E305" s="204"/>
      <c r="F305" s="204"/>
    </row>
    <row r="306" spans="1:6" s="20" customFormat="1">
      <c r="A306" s="53">
        <v>44617</v>
      </c>
      <c r="B306" s="204">
        <v>1.03</v>
      </c>
      <c r="C306" s="26">
        <v>9.6999999999999993</v>
      </c>
      <c r="D306" s="295"/>
      <c r="E306" s="204"/>
      <c r="F306" s="204"/>
    </row>
    <row r="307" spans="1:6" s="20" customFormat="1">
      <c r="A307" s="53">
        <v>44620</v>
      </c>
      <c r="B307" s="204">
        <v>1.04</v>
      </c>
      <c r="C307" s="26">
        <v>9.6999999999999993</v>
      </c>
      <c r="D307" s="295"/>
      <c r="E307" s="204"/>
      <c r="F307" s="204"/>
    </row>
    <row r="308" spans="1:6" s="20" customFormat="1">
      <c r="A308" s="53">
        <v>44621</v>
      </c>
      <c r="B308" s="204">
        <v>1.04</v>
      </c>
      <c r="C308" s="26">
        <v>9.6999999999999993</v>
      </c>
      <c r="D308" s="295"/>
      <c r="E308" s="204"/>
      <c r="F308" s="204"/>
    </row>
    <row r="309" spans="1:6" s="20" customFormat="1">
      <c r="A309" s="53">
        <v>44622</v>
      </c>
      <c r="B309" s="204">
        <v>1.04</v>
      </c>
      <c r="C309" s="26">
        <v>9.6999999999999993</v>
      </c>
      <c r="D309" s="295"/>
      <c r="E309" s="204"/>
      <c r="F309" s="204"/>
    </row>
    <row r="310" spans="1:6" s="20" customFormat="1">
      <c r="A310" s="53">
        <v>44623</v>
      </c>
      <c r="B310" s="204">
        <v>1.06</v>
      </c>
      <c r="C310" s="26">
        <v>9.5</v>
      </c>
      <c r="D310" s="295"/>
      <c r="E310" s="204"/>
      <c r="F310" s="204"/>
    </row>
    <row r="311" spans="1:6" s="20" customFormat="1">
      <c r="A311" s="53">
        <v>44624</v>
      </c>
      <c r="B311" s="204">
        <v>1.05</v>
      </c>
      <c r="C311" s="26">
        <v>9.5</v>
      </c>
      <c r="D311" s="295"/>
      <c r="E311" s="204"/>
      <c r="F311" s="204"/>
    </row>
    <row r="312" spans="1:6" s="20" customFormat="1">
      <c r="A312" s="53">
        <v>44627</v>
      </c>
      <c r="B312" s="204">
        <v>1.03</v>
      </c>
      <c r="C312" s="26">
        <v>9.5</v>
      </c>
      <c r="D312" s="295"/>
      <c r="E312" s="204"/>
      <c r="F312" s="204"/>
    </row>
    <row r="313" spans="1:6" s="20" customFormat="1">
      <c r="A313" s="53">
        <v>44628</v>
      </c>
      <c r="B313" s="204">
        <v>1.01</v>
      </c>
      <c r="C313" s="26">
        <v>9.5</v>
      </c>
      <c r="D313" s="295"/>
      <c r="E313" s="204"/>
      <c r="F313" s="204"/>
    </row>
    <row r="314" spans="1:6" s="20" customFormat="1">
      <c r="A314" s="53">
        <v>44629</v>
      </c>
      <c r="B314" s="204">
        <v>1.01</v>
      </c>
      <c r="C314" s="26">
        <v>9.5</v>
      </c>
      <c r="D314" s="295"/>
      <c r="E314" s="204"/>
      <c r="F314" s="204"/>
    </row>
    <row r="315" spans="1:6" s="20" customFormat="1">
      <c r="A315" s="53">
        <v>44630</v>
      </c>
      <c r="B315" s="204">
        <v>1.03</v>
      </c>
      <c r="C315" s="26">
        <v>9.1999999999999993</v>
      </c>
      <c r="D315" s="295"/>
      <c r="E315" s="204"/>
      <c r="F315" s="204"/>
    </row>
    <row r="316" spans="1:6" s="20" customFormat="1">
      <c r="A316" s="53">
        <v>44631</v>
      </c>
      <c r="B316" s="204">
        <v>1.02</v>
      </c>
      <c r="C316" s="26">
        <v>9.1999999999999993</v>
      </c>
      <c r="D316" s="295"/>
      <c r="E316" s="204"/>
      <c r="F316" s="204"/>
    </row>
    <row r="317" spans="1:6" s="20" customFormat="1">
      <c r="A317" s="53">
        <v>44634</v>
      </c>
      <c r="B317" s="204">
        <v>1.01</v>
      </c>
      <c r="C317" s="26">
        <v>9.1999999999999993</v>
      </c>
      <c r="D317" s="295"/>
      <c r="E317" s="204"/>
      <c r="F317" s="204"/>
    </row>
    <row r="318" spans="1:6" s="20" customFormat="1">
      <c r="A318" s="53">
        <v>44635</v>
      </c>
      <c r="B318" s="204">
        <v>1</v>
      </c>
      <c r="C318" s="26">
        <v>9.1999999999999993</v>
      </c>
      <c r="D318" s="295"/>
      <c r="E318" s="204"/>
      <c r="F318" s="204"/>
    </row>
    <row r="319" spans="1:6" s="20" customFormat="1">
      <c r="A319" s="53">
        <v>44636</v>
      </c>
      <c r="B319" s="204">
        <v>1.02</v>
      </c>
      <c r="C319" s="26">
        <v>9.1999999999999993</v>
      </c>
      <c r="D319" s="295"/>
      <c r="E319" s="204"/>
      <c r="F319" s="204"/>
    </row>
    <row r="320" spans="1:6" s="20" customFormat="1">
      <c r="A320" s="53">
        <v>44637</v>
      </c>
      <c r="B320" s="204">
        <v>1.03</v>
      </c>
      <c r="C320" s="26">
        <v>9.1999999999999993</v>
      </c>
      <c r="D320" s="295"/>
      <c r="E320" s="204"/>
      <c r="F320" s="204"/>
    </row>
    <row r="321" spans="1:6" s="20" customFormat="1">
      <c r="A321" s="53">
        <v>44638</v>
      </c>
      <c r="B321" s="204">
        <v>1.04</v>
      </c>
      <c r="C321" s="26">
        <v>9.1999999999999993</v>
      </c>
      <c r="D321" s="295"/>
      <c r="E321" s="204"/>
      <c r="F321" s="204"/>
    </row>
    <row r="322" spans="1:6" s="20" customFormat="1">
      <c r="A322" s="53">
        <v>44641</v>
      </c>
      <c r="B322" s="204">
        <v>1.02</v>
      </c>
      <c r="C322" s="26">
        <v>9.1999999999999993</v>
      </c>
      <c r="D322" s="295"/>
      <c r="E322" s="204"/>
      <c r="F322" s="204"/>
    </row>
    <row r="323" spans="1:6" s="20" customFormat="1">
      <c r="A323" s="53">
        <v>44642</v>
      </c>
      <c r="B323" s="204">
        <v>1.03</v>
      </c>
      <c r="C323" s="26">
        <v>9.1999999999999993</v>
      </c>
      <c r="D323" s="295"/>
      <c r="E323" s="204"/>
      <c r="F323" s="204"/>
    </row>
    <row r="324" spans="1:6" s="20" customFormat="1">
      <c r="A324" s="53">
        <v>44643</v>
      </c>
      <c r="B324" s="204">
        <v>1.04</v>
      </c>
      <c r="C324" s="26">
        <v>9.1999999999999993</v>
      </c>
      <c r="D324" s="295"/>
      <c r="E324" s="204"/>
      <c r="F324" s="204"/>
    </row>
    <row r="325" spans="1:6" s="20" customFormat="1">
      <c r="A325" s="53">
        <v>44644</v>
      </c>
      <c r="B325" s="204">
        <v>1.04</v>
      </c>
      <c r="C325" s="26">
        <v>9.5</v>
      </c>
      <c r="D325" s="295"/>
      <c r="E325" s="204"/>
      <c r="F325" s="204"/>
    </row>
    <row r="326" spans="1:6" s="20" customFormat="1">
      <c r="A326" s="53">
        <v>44645</v>
      </c>
      <c r="B326" s="204">
        <v>1.04</v>
      </c>
      <c r="C326" s="26">
        <v>9.5</v>
      </c>
      <c r="D326" s="295"/>
      <c r="E326" s="204"/>
      <c r="F326" s="204"/>
    </row>
    <row r="327" spans="1:6" s="20" customFormat="1">
      <c r="A327" s="53">
        <v>44648</v>
      </c>
      <c r="B327" s="204">
        <v>1.04</v>
      </c>
      <c r="C327" s="26">
        <v>9.5</v>
      </c>
      <c r="D327" s="295"/>
      <c r="E327" s="204"/>
      <c r="F327" s="204"/>
    </row>
    <row r="328" spans="1:6" s="20" customFormat="1">
      <c r="A328" s="53">
        <v>44649</v>
      </c>
      <c r="B328" s="204">
        <v>1.04</v>
      </c>
      <c r="C328" s="26">
        <v>9.5</v>
      </c>
      <c r="D328" s="295"/>
      <c r="E328" s="204"/>
      <c r="F328" s="204"/>
    </row>
    <row r="329" spans="1:6" s="20" customFormat="1">
      <c r="A329" s="53">
        <v>44650</v>
      </c>
      <c r="B329" s="204">
        <v>1.04</v>
      </c>
      <c r="C329" s="26">
        <v>9.5</v>
      </c>
      <c r="D329" s="295"/>
      <c r="E329" s="204"/>
      <c r="F329" s="204"/>
    </row>
    <row r="330" spans="1:6" s="20" customFormat="1">
      <c r="A330" s="53">
        <v>44651</v>
      </c>
      <c r="B330" s="204">
        <v>1.05</v>
      </c>
      <c r="C330" s="26">
        <v>9.5</v>
      </c>
      <c r="D330" s="295"/>
      <c r="E330" s="204"/>
      <c r="F330" s="204"/>
    </row>
    <row r="331" spans="1:6" s="20" customFormat="1">
      <c r="A331" s="53">
        <v>44652</v>
      </c>
      <c r="B331" s="204">
        <v>1.04</v>
      </c>
      <c r="C331" s="26">
        <v>9.5</v>
      </c>
      <c r="D331" s="295"/>
      <c r="E331" s="204"/>
      <c r="F331" s="204"/>
    </row>
    <row r="332" spans="1:6" s="20" customFormat="1">
      <c r="A332" s="53">
        <v>44655</v>
      </c>
      <c r="B332" s="204">
        <v>1.05</v>
      </c>
      <c r="C332" s="26">
        <v>9.5</v>
      </c>
      <c r="D332" s="295"/>
      <c r="E332" s="204"/>
      <c r="F332" s="204"/>
    </row>
    <row r="333" spans="1:6" s="20" customFormat="1">
      <c r="A333" s="53">
        <v>44656</v>
      </c>
      <c r="B333" s="204">
        <v>1.05</v>
      </c>
      <c r="C333" s="26">
        <v>9.5</v>
      </c>
      <c r="D333" s="295"/>
      <c r="E333" s="204"/>
      <c r="F333" s="204"/>
    </row>
    <row r="334" spans="1:6" s="20" customFormat="1">
      <c r="A334" s="53">
        <v>44657</v>
      </c>
      <c r="B334" s="204">
        <v>1.04</v>
      </c>
      <c r="C334" s="26">
        <v>9.5</v>
      </c>
      <c r="D334" s="295"/>
      <c r="E334" s="204"/>
      <c r="F334" s="204"/>
    </row>
    <row r="335" spans="1:6" s="20" customFormat="1">
      <c r="A335" s="53">
        <v>44658</v>
      </c>
      <c r="B335" s="204">
        <v>1.02</v>
      </c>
      <c r="C335" s="26">
        <v>9.5</v>
      </c>
      <c r="D335" s="295"/>
      <c r="E335" s="204"/>
      <c r="F335" s="204"/>
    </row>
    <row r="336" spans="1:6" s="20" customFormat="1">
      <c r="A336" s="53">
        <v>44659</v>
      </c>
      <c r="B336" s="204">
        <v>1.03</v>
      </c>
      <c r="C336" s="26">
        <v>9.5</v>
      </c>
      <c r="D336" s="295"/>
      <c r="E336" s="204"/>
      <c r="F336" s="204"/>
    </row>
    <row r="337" spans="1:6" s="20" customFormat="1">
      <c r="A337" s="53">
        <v>44662</v>
      </c>
      <c r="B337" s="204">
        <v>1.02</v>
      </c>
      <c r="C337" s="26">
        <v>9.5</v>
      </c>
      <c r="D337" s="295"/>
      <c r="E337" s="204"/>
      <c r="F337" s="204"/>
    </row>
    <row r="338" spans="1:6" s="20" customFormat="1">
      <c r="A338" s="53">
        <v>44663</v>
      </c>
      <c r="B338" s="204">
        <v>1.01</v>
      </c>
      <c r="C338" s="26">
        <v>9.5</v>
      </c>
      <c r="D338" s="295"/>
      <c r="E338" s="204"/>
      <c r="F338" s="204"/>
    </row>
    <row r="339" spans="1:6" s="20" customFormat="1">
      <c r="A339" s="53">
        <v>44664</v>
      </c>
      <c r="B339" s="204">
        <v>1.03</v>
      </c>
      <c r="C339" s="26">
        <v>9.5</v>
      </c>
      <c r="D339" s="295"/>
      <c r="E339" s="204"/>
      <c r="F339" s="204"/>
    </row>
    <row r="340" spans="1:6" s="20" customFormat="1">
      <c r="A340" s="53">
        <v>44665</v>
      </c>
      <c r="B340" s="204">
        <v>1.03</v>
      </c>
      <c r="C340" s="26">
        <v>9.1</v>
      </c>
      <c r="D340" s="295"/>
      <c r="E340" s="204"/>
      <c r="F340" s="204"/>
    </row>
    <row r="341" spans="1:6" s="20" customFormat="1">
      <c r="A341" s="53">
        <v>44666</v>
      </c>
      <c r="B341" s="204">
        <v>1.02</v>
      </c>
      <c r="C341" s="26">
        <v>9.1</v>
      </c>
      <c r="D341" s="295"/>
      <c r="E341" s="204"/>
      <c r="F341" s="204"/>
    </row>
    <row r="342" spans="1:6" s="20" customFormat="1">
      <c r="A342" s="53">
        <v>44669</v>
      </c>
      <c r="B342" s="204">
        <v>1.02</v>
      </c>
      <c r="C342" s="26">
        <v>9.1</v>
      </c>
      <c r="D342" s="295"/>
      <c r="E342" s="204"/>
      <c r="F342" s="204"/>
    </row>
    <row r="343" spans="1:6" s="20" customFormat="1">
      <c r="A343" s="53">
        <v>44670</v>
      </c>
      <c r="B343" s="204">
        <v>1.03</v>
      </c>
      <c r="C343" s="26">
        <v>9.1</v>
      </c>
      <c r="D343" s="295"/>
      <c r="E343" s="204"/>
      <c r="F343" s="204"/>
    </row>
    <row r="344" spans="1:6" s="20" customFormat="1">
      <c r="A344" s="53">
        <v>44671</v>
      </c>
      <c r="B344" s="204">
        <v>1.03</v>
      </c>
      <c r="C344" s="26">
        <v>9.1</v>
      </c>
      <c r="D344" s="295"/>
      <c r="E344" s="204"/>
      <c r="F344" s="204"/>
    </row>
    <row r="345" spans="1:6" s="20" customFormat="1">
      <c r="A345" s="53">
        <v>44672</v>
      </c>
      <c r="B345" s="204">
        <v>1.04</v>
      </c>
      <c r="C345" s="26">
        <v>9.1</v>
      </c>
      <c r="D345" s="295"/>
      <c r="E345" s="204"/>
      <c r="F345" s="204"/>
    </row>
    <row r="346" spans="1:6" s="20" customFormat="1">
      <c r="A346" s="53">
        <v>44673</v>
      </c>
      <c r="B346" s="204">
        <v>1.03</v>
      </c>
      <c r="C346" s="26">
        <v>9.1</v>
      </c>
      <c r="D346" s="295"/>
      <c r="E346" s="204"/>
      <c r="F346" s="204"/>
    </row>
    <row r="347" spans="1:6" s="20" customFormat="1">
      <c r="A347" s="53">
        <v>44676</v>
      </c>
      <c r="B347" s="204">
        <v>1.01</v>
      </c>
      <c r="C347" s="26">
        <v>9.1</v>
      </c>
      <c r="D347" s="295"/>
      <c r="E347" s="204"/>
      <c r="F347" s="204"/>
    </row>
    <row r="348" spans="1:6" s="20" customFormat="1">
      <c r="A348" s="53">
        <v>44677</v>
      </c>
      <c r="B348" s="204">
        <v>1.01</v>
      </c>
      <c r="C348" s="26">
        <v>9.1</v>
      </c>
      <c r="D348" s="295"/>
      <c r="E348" s="204"/>
      <c r="F348" s="204"/>
    </row>
    <row r="349" spans="1:6" s="20" customFormat="1">
      <c r="A349" s="53">
        <v>44678</v>
      </c>
      <c r="B349" s="204">
        <v>1</v>
      </c>
      <c r="C349" s="26">
        <v>9.1</v>
      </c>
      <c r="D349" s="295"/>
      <c r="E349" s="204"/>
      <c r="F349" s="204"/>
    </row>
    <row r="350" spans="1:6" s="20" customFormat="1">
      <c r="A350" s="53">
        <v>44679</v>
      </c>
      <c r="B350" s="204">
        <v>1.01</v>
      </c>
      <c r="C350" s="26">
        <v>9</v>
      </c>
      <c r="D350" s="295"/>
      <c r="E350" s="204"/>
      <c r="F350" s="204"/>
    </row>
    <row r="351" spans="1:6" s="20" customFormat="1">
      <c r="A351" s="53">
        <v>44680</v>
      </c>
      <c r="B351" s="204">
        <v>1.02</v>
      </c>
      <c r="C351" s="26">
        <v>9</v>
      </c>
      <c r="D351" s="295"/>
      <c r="E351" s="204"/>
      <c r="F351" s="204"/>
    </row>
    <row r="352" spans="1:6" s="20" customFormat="1">
      <c r="A352" s="53">
        <v>44683</v>
      </c>
      <c r="B352" s="204">
        <v>1.02</v>
      </c>
      <c r="C352" s="26">
        <v>9</v>
      </c>
      <c r="D352" s="295"/>
      <c r="E352" s="204"/>
      <c r="F352" s="204"/>
    </row>
    <row r="353" spans="1:6" s="20" customFormat="1">
      <c r="A353" s="53">
        <v>44684</v>
      </c>
      <c r="B353" s="204">
        <v>1.02</v>
      </c>
      <c r="C353" s="26">
        <v>9</v>
      </c>
      <c r="D353" s="295"/>
      <c r="E353" s="204"/>
      <c r="F353" s="204"/>
    </row>
    <row r="354" spans="1:6" s="20" customFormat="1">
      <c r="A354" s="53">
        <v>44685</v>
      </c>
      <c r="B354" s="204">
        <v>1.02</v>
      </c>
      <c r="C354" s="26">
        <v>9</v>
      </c>
      <c r="D354" s="295"/>
      <c r="E354" s="204"/>
      <c r="F354" s="204"/>
    </row>
    <row r="355" spans="1:6" s="20" customFormat="1">
      <c r="A355" s="53">
        <v>44686</v>
      </c>
      <c r="B355" s="204">
        <v>1.02</v>
      </c>
      <c r="C355" s="26">
        <v>9</v>
      </c>
      <c r="D355" s="295"/>
      <c r="E355" s="204"/>
      <c r="F355" s="204"/>
    </row>
    <row r="356" spans="1:6" s="20" customFormat="1">
      <c r="A356" s="53">
        <v>44687</v>
      </c>
      <c r="B356" s="204">
        <v>1</v>
      </c>
      <c r="C356" s="26">
        <v>9</v>
      </c>
      <c r="D356" s="295"/>
      <c r="E356" s="204"/>
      <c r="F356" s="204"/>
    </row>
    <row r="357" spans="1:6" s="20" customFormat="1">
      <c r="A357" s="53">
        <v>44690</v>
      </c>
      <c r="B357" s="204">
        <v>0.99</v>
      </c>
      <c r="C357" s="26">
        <v>9</v>
      </c>
      <c r="D357" s="295"/>
      <c r="E357" s="204"/>
      <c r="F357" s="204"/>
    </row>
    <row r="358" spans="1:6" s="20" customFormat="1">
      <c r="A358" s="53">
        <v>44691</v>
      </c>
      <c r="B358" s="204">
        <v>0.99</v>
      </c>
      <c r="C358" s="26">
        <v>9</v>
      </c>
      <c r="D358" s="295"/>
      <c r="E358" s="204"/>
      <c r="F358" s="204"/>
    </row>
    <row r="359" spans="1:6" s="20" customFormat="1">
      <c r="A359" s="53">
        <v>44692</v>
      </c>
      <c r="B359" s="204">
        <v>0.98</v>
      </c>
      <c r="C359" s="26">
        <v>9</v>
      </c>
      <c r="D359" s="295"/>
      <c r="E359" s="204"/>
      <c r="F359" s="204"/>
    </row>
    <row r="360" spans="1:6" s="20" customFormat="1">
      <c r="A360" s="53">
        <v>44693</v>
      </c>
      <c r="B360" s="204">
        <v>0.97</v>
      </c>
      <c r="C360" s="26">
        <v>8.8000000000000007</v>
      </c>
      <c r="D360" s="295"/>
      <c r="E360" s="204"/>
      <c r="F360" s="204"/>
    </row>
    <row r="361" spans="1:6" s="20" customFormat="1">
      <c r="A361" s="53">
        <v>44694</v>
      </c>
      <c r="B361" s="204">
        <v>0.99</v>
      </c>
      <c r="C361" s="26">
        <v>8.8000000000000007</v>
      </c>
      <c r="D361" s="295"/>
      <c r="E361" s="204"/>
      <c r="F361" s="204"/>
    </row>
    <row r="362" spans="1:6" s="20" customFormat="1">
      <c r="A362" s="53">
        <v>44697</v>
      </c>
      <c r="B362" s="204">
        <v>1.03</v>
      </c>
      <c r="C362" s="26">
        <v>8.8000000000000007</v>
      </c>
      <c r="D362" s="295"/>
      <c r="E362" s="204"/>
      <c r="F362" s="204"/>
    </row>
    <row r="363" spans="1:6" s="20" customFormat="1">
      <c r="A363" s="53">
        <v>44698</v>
      </c>
      <c r="B363" s="204">
        <v>1.04</v>
      </c>
      <c r="C363" s="26">
        <v>8.8000000000000007</v>
      </c>
      <c r="D363" s="295"/>
      <c r="E363" s="204"/>
      <c r="F363" s="204"/>
    </row>
    <row r="364" spans="1:6" s="20" customFormat="1">
      <c r="A364" s="53">
        <v>44699</v>
      </c>
      <c r="B364" s="204">
        <v>1.04</v>
      </c>
      <c r="C364" s="26">
        <v>8.8000000000000007</v>
      </c>
      <c r="D364" s="295"/>
      <c r="E364" s="204"/>
      <c r="F364" s="204"/>
    </row>
    <row r="365" spans="1:6" s="20" customFormat="1">
      <c r="A365" s="53">
        <v>44700</v>
      </c>
      <c r="B365" s="204">
        <v>1.03</v>
      </c>
      <c r="C365" s="26">
        <v>8.9</v>
      </c>
      <c r="D365" s="295"/>
      <c r="E365" s="204"/>
      <c r="F365" s="204"/>
    </row>
    <row r="366" spans="1:6" s="20" customFormat="1">
      <c r="A366" s="53">
        <v>44701</v>
      </c>
      <c r="B366" s="204">
        <v>1.05</v>
      </c>
      <c r="C366" s="26">
        <v>8.9</v>
      </c>
      <c r="D366" s="295"/>
      <c r="E366" s="204"/>
      <c r="F366" s="204"/>
    </row>
    <row r="367" spans="1:6" s="20" customFormat="1">
      <c r="A367" s="53">
        <v>44704</v>
      </c>
      <c r="B367" s="204">
        <v>1.05</v>
      </c>
      <c r="C367" s="26">
        <v>8.9</v>
      </c>
      <c r="D367" s="295"/>
      <c r="E367" s="204"/>
      <c r="F367" s="204"/>
    </row>
    <row r="368" spans="1:6" s="20" customFormat="1">
      <c r="A368" s="53">
        <v>44705</v>
      </c>
      <c r="B368" s="204">
        <v>1.04</v>
      </c>
      <c r="C368" s="26">
        <v>8.9</v>
      </c>
      <c r="D368" s="295"/>
      <c r="E368" s="204"/>
      <c r="F368" s="204"/>
    </row>
    <row r="369" spans="1:6" s="20" customFormat="1">
      <c r="A369" s="53">
        <v>44706</v>
      </c>
      <c r="B369" s="204">
        <v>1.04</v>
      </c>
      <c r="C369" s="26">
        <v>8.9</v>
      </c>
      <c r="D369" s="295"/>
      <c r="E369" s="204"/>
      <c r="F369" s="204"/>
    </row>
    <row r="370" spans="1:6" s="20" customFormat="1">
      <c r="A370" s="53">
        <v>44707</v>
      </c>
      <c r="B370" s="204">
        <v>1.04</v>
      </c>
      <c r="C370" s="26">
        <v>8.9</v>
      </c>
      <c r="D370" s="295"/>
      <c r="E370" s="204"/>
      <c r="F370" s="204"/>
    </row>
    <row r="371" spans="1:6" s="20" customFormat="1">
      <c r="A371" s="53">
        <v>44708</v>
      </c>
      <c r="B371" s="204">
        <v>1.05</v>
      </c>
      <c r="C371" s="26">
        <v>8.9</v>
      </c>
      <c r="D371" s="295"/>
      <c r="E371" s="204"/>
      <c r="F371" s="204"/>
    </row>
    <row r="372" spans="1:6" s="20" customFormat="1">
      <c r="A372" s="53">
        <v>44711</v>
      </c>
      <c r="B372" s="204">
        <v>1.06</v>
      </c>
      <c r="C372" s="26">
        <v>8.9</v>
      </c>
      <c r="D372" s="295"/>
      <c r="E372" s="204"/>
      <c r="F372" s="204"/>
    </row>
    <row r="373" spans="1:6" s="20" customFormat="1">
      <c r="A373" s="53">
        <v>44712</v>
      </c>
      <c r="B373" s="204">
        <v>1.07</v>
      </c>
      <c r="C373" s="26">
        <v>8.9</v>
      </c>
      <c r="D373" s="295"/>
      <c r="E373" s="204"/>
      <c r="F373" s="204"/>
    </row>
    <row r="374" spans="1:6" s="20" customFormat="1">
      <c r="A374" s="53">
        <v>44713</v>
      </c>
      <c r="B374" s="204">
        <v>1.07</v>
      </c>
      <c r="C374" s="26">
        <v>8.9</v>
      </c>
      <c r="D374" s="295"/>
      <c r="E374" s="204"/>
      <c r="F374" s="204"/>
    </row>
    <row r="375" spans="1:6" s="20" customFormat="1">
      <c r="A375" s="53">
        <v>44714</v>
      </c>
      <c r="B375" s="204">
        <v>1.06</v>
      </c>
      <c r="C375" s="26">
        <v>9</v>
      </c>
      <c r="D375" s="295"/>
      <c r="E375" s="204"/>
      <c r="F375" s="204"/>
    </row>
    <row r="376" spans="1:6" s="20" customFormat="1">
      <c r="A376" s="53">
        <v>44715</v>
      </c>
      <c r="B376" s="204">
        <v>1.06</v>
      </c>
      <c r="C376" s="26">
        <v>9</v>
      </c>
      <c r="D376" s="295"/>
      <c r="E376" s="204"/>
      <c r="F376" s="204"/>
    </row>
    <row r="377" spans="1:6" s="20" customFormat="1">
      <c r="A377" s="53">
        <v>44718</v>
      </c>
      <c r="B377" s="204">
        <v>1.06</v>
      </c>
      <c r="C377" s="26">
        <v>9</v>
      </c>
      <c r="D377" s="295"/>
      <c r="E377" s="204"/>
      <c r="F377" s="204"/>
    </row>
    <row r="378" spans="1:6" s="20" customFormat="1">
      <c r="A378" s="53">
        <v>44719</v>
      </c>
      <c r="B378" s="204">
        <v>1.04</v>
      </c>
      <c r="C378" s="26">
        <v>9</v>
      </c>
      <c r="D378" s="295"/>
      <c r="E378" s="204"/>
      <c r="F378" s="204"/>
    </row>
    <row r="379" spans="1:6" s="20" customFormat="1">
      <c r="A379" s="53">
        <v>44720</v>
      </c>
      <c r="B379" s="204">
        <v>1.04</v>
      </c>
      <c r="C379" s="26">
        <v>9</v>
      </c>
      <c r="D379" s="295"/>
      <c r="E379" s="204"/>
      <c r="F379" s="204"/>
    </row>
    <row r="380" spans="1:6" s="20" customFormat="1">
      <c r="A380" s="53">
        <v>44721</v>
      </c>
      <c r="B380" s="204">
        <v>1.04</v>
      </c>
      <c r="C380" s="26">
        <v>8.8000000000000007</v>
      </c>
      <c r="D380" s="295"/>
      <c r="E380" s="204"/>
      <c r="F380" s="204"/>
    </row>
    <row r="381" spans="1:6" s="20" customFormat="1">
      <c r="A381" s="53">
        <v>44722</v>
      </c>
      <c r="B381" s="204">
        <v>1.03</v>
      </c>
      <c r="C381" s="26">
        <v>8.8000000000000007</v>
      </c>
      <c r="D381" s="295"/>
      <c r="E381" s="204"/>
      <c r="F381" s="204"/>
    </row>
    <row r="382" spans="1:6" s="20" customFormat="1">
      <c r="A382" s="53">
        <v>44725</v>
      </c>
      <c r="B382" s="204">
        <v>1</v>
      </c>
      <c r="C382" s="26">
        <v>8.8000000000000007</v>
      </c>
      <c r="D382" s="295"/>
      <c r="E382" s="204"/>
      <c r="F382" s="204"/>
    </row>
    <row r="383" spans="1:6" s="20" customFormat="1">
      <c r="A383" s="53">
        <v>44726</v>
      </c>
      <c r="B383" s="204">
        <v>0.99</v>
      </c>
      <c r="C383" s="26">
        <v>8.8000000000000007</v>
      </c>
      <c r="D383" s="295"/>
      <c r="E383" s="204"/>
      <c r="F383" s="204"/>
    </row>
    <row r="384" spans="1:6" s="20" customFormat="1">
      <c r="A384" s="53">
        <v>44727</v>
      </c>
      <c r="B384" s="204">
        <v>0.97</v>
      </c>
      <c r="C384" s="26">
        <v>8.8000000000000007</v>
      </c>
      <c r="D384" s="295"/>
      <c r="E384" s="204"/>
      <c r="F384" s="204"/>
    </row>
    <row r="385" spans="1:6" s="20" customFormat="1">
      <c r="A385" s="53">
        <v>44728</v>
      </c>
      <c r="B385" s="204">
        <v>0.97</v>
      </c>
      <c r="C385" s="26">
        <v>8.5</v>
      </c>
      <c r="D385" s="295"/>
      <c r="E385" s="204"/>
      <c r="F385" s="204"/>
    </row>
    <row r="386" spans="1:6" s="20" customFormat="1">
      <c r="A386" s="53">
        <v>44729</v>
      </c>
      <c r="B386" s="204">
        <v>0.97</v>
      </c>
      <c r="C386" s="26">
        <v>8.5</v>
      </c>
      <c r="D386" s="295"/>
      <c r="E386" s="204"/>
      <c r="F386" s="204"/>
    </row>
    <row r="387" spans="1:6" s="20" customFormat="1">
      <c r="A387" s="53">
        <v>44732</v>
      </c>
      <c r="B387" s="204">
        <v>0.95</v>
      </c>
      <c r="C387" s="26">
        <v>8.5</v>
      </c>
      <c r="D387" s="295"/>
      <c r="E387" s="204"/>
      <c r="F387" s="204"/>
    </row>
    <row r="388" spans="1:6" s="20" customFormat="1">
      <c r="A388" s="53">
        <v>44733</v>
      </c>
      <c r="B388" s="204">
        <v>0.96</v>
      </c>
      <c r="C388" s="26">
        <v>8.5</v>
      </c>
      <c r="D388" s="295"/>
      <c r="E388" s="204"/>
      <c r="F388" s="204"/>
    </row>
    <row r="389" spans="1:6" s="20" customFormat="1">
      <c r="A389" s="53">
        <v>44734</v>
      </c>
      <c r="B389" s="204">
        <v>0.93</v>
      </c>
      <c r="C389" s="26">
        <v>8.5</v>
      </c>
      <c r="D389" s="295"/>
      <c r="E389" s="204"/>
      <c r="F389" s="204"/>
    </row>
    <row r="390" spans="1:6" s="20" customFormat="1">
      <c r="A390" s="53">
        <v>44735</v>
      </c>
      <c r="B390" s="204">
        <v>0.92</v>
      </c>
      <c r="C390" s="26">
        <v>8.1999999999999993</v>
      </c>
      <c r="D390" s="295"/>
      <c r="E390" s="204"/>
      <c r="F390" s="204"/>
    </row>
    <row r="391" spans="1:6" s="20" customFormat="1">
      <c r="A391" s="53">
        <v>44736</v>
      </c>
      <c r="B391" s="204">
        <v>0.94</v>
      </c>
      <c r="C391" s="26">
        <v>8.1999999999999993</v>
      </c>
      <c r="D391" s="295"/>
      <c r="E391" s="204"/>
      <c r="F391" s="204"/>
    </row>
    <row r="392" spans="1:6" s="20" customFormat="1">
      <c r="A392" s="53">
        <v>44739</v>
      </c>
      <c r="B392" s="204">
        <v>0.96</v>
      </c>
      <c r="C392" s="26">
        <v>8.1999999999999993</v>
      </c>
      <c r="D392" s="295"/>
      <c r="E392" s="204"/>
      <c r="F392" s="204"/>
    </row>
    <row r="393" spans="1:6" s="20" customFormat="1">
      <c r="A393" s="53">
        <v>44740</v>
      </c>
      <c r="B393" s="204">
        <v>0.96</v>
      </c>
      <c r="C393" s="26">
        <v>8.1999999999999993</v>
      </c>
      <c r="D393" s="295"/>
      <c r="E393" s="204"/>
      <c r="F393" s="204"/>
    </row>
    <row r="394" spans="1:6" s="20" customFormat="1">
      <c r="A394" s="53">
        <v>44741</v>
      </c>
      <c r="B394" s="204">
        <v>0.95</v>
      </c>
      <c r="C394" s="26">
        <v>8.1999999999999993</v>
      </c>
      <c r="D394" s="295"/>
      <c r="E394" s="204"/>
      <c r="F394" s="204"/>
    </row>
    <row r="395" spans="1:6" s="20" customFormat="1">
      <c r="A395" s="53">
        <v>44742</v>
      </c>
      <c r="B395" s="204">
        <v>0.93</v>
      </c>
      <c r="C395" s="26">
        <v>8.4</v>
      </c>
      <c r="D395" s="295"/>
      <c r="E395" s="204"/>
      <c r="F395" s="204"/>
    </row>
    <row r="396" spans="1:6" s="20" customFormat="1">
      <c r="A396" s="53">
        <v>44743</v>
      </c>
      <c r="B396" s="204">
        <v>0.92</v>
      </c>
      <c r="C396" s="26">
        <v>8.4</v>
      </c>
      <c r="D396" s="295"/>
      <c r="E396" s="204"/>
      <c r="F396" s="204"/>
    </row>
    <row r="397" spans="1:6" s="20" customFormat="1">
      <c r="A397" s="53">
        <v>44746</v>
      </c>
      <c r="B397" s="204">
        <v>0.91</v>
      </c>
      <c r="C397" s="26">
        <v>8.4</v>
      </c>
      <c r="D397" s="295"/>
      <c r="E397" s="204"/>
      <c r="F397" s="204"/>
    </row>
    <row r="398" spans="1:6" s="20" customFormat="1">
      <c r="A398" s="53">
        <v>44747</v>
      </c>
      <c r="B398" s="204">
        <v>0.93</v>
      </c>
      <c r="C398" s="26">
        <v>8.4</v>
      </c>
      <c r="D398" s="295"/>
      <c r="E398" s="204"/>
      <c r="F398" s="204"/>
    </row>
    <row r="399" spans="1:6" s="20" customFormat="1">
      <c r="A399" s="53">
        <v>44748</v>
      </c>
      <c r="B399" s="204">
        <v>0.91</v>
      </c>
      <c r="C399" s="26">
        <v>8.4</v>
      </c>
      <c r="D399" s="295"/>
      <c r="E399" s="204"/>
      <c r="F399" s="204"/>
    </row>
    <row r="400" spans="1:6" s="20" customFormat="1">
      <c r="A400" s="53">
        <v>44749</v>
      </c>
      <c r="B400" s="204">
        <v>0.93</v>
      </c>
      <c r="C400" s="26">
        <v>8.1999999999999993</v>
      </c>
      <c r="D400" s="295"/>
      <c r="E400" s="204"/>
      <c r="F400" s="204"/>
    </row>
    <row r="401" spans="1:6" s="20" customFormat="1">
      <c r="A401" s="53">
        <v>44750</v>
      </c>
      <c r="B401" s="204">
        <v>0.93</v>
      </c>
      <c r="C401" s="26">
        <v>8.1999999999999993</v>
      </c>
      <c r="D401" s="295"/>
      <c r="E401" s="204"/>
      <c r="F401" s="204"/>
    </row>
    <row r="402" spans="1:6" s="20" customFormat="1">
      <c r="A402" s="53">
        <v>44753</v>
      </c>
      <c r="B402" s="204">
        <v>0.93</v>
      </c>
      <c r="C402" s="26">
        <v>8.1999999999999993</v>
      </c>
      <c r="D402" s="295"/>
      <c r="E402" s="204"/>
      <c r="F402" s="204"/>
    </row>
    <row r="403" spans="1:6" s="20" customFormat="1">
      <c r="A403" s="53">
        <v>44754</v>
      </c>
      <c r="B403" s="204">
        <v>0.92</v>
      </c>
      <c r="C403" s="26">
        <v>8.1999999999999993</v>
      </c>
      <c r="D403" s="295"/>
      <c r="E403" s="204"/>
      <c r="F403" s="204"/>
    </row>
    <row r="404" spans="1:6" s="20" customFormat="1">
      <c r="A404" s="53">
        <v>44755</v>
      </c>
      <c r="B404" s="204">
        <v>0.93</v>
      </c>
      <c r="C404" s="26">
        <v>8.1999999999999993</v>
      </c>
      <c r="D404" s="295"/>
      <c r="E404" s="204"/>
      <c r="F404" s="204"/>
    </row>
    <row r="405" spans="1:6" s="20" customFormat="1">
      <c r="A405" s="53">
        <v>44756</v>
      </c>
      <c r="B405" s="204">
        <v>0.92</v>
      </c>
      <c r="C405" s="26">
        <v>8.3000000000000007</v>
      </c>
      <c r="D405" s="295"/>
      <c r="E405" s="204"/>
      <c r="F405" s="204"/>
    </row>
    <row r="406" spans="1:6" s="20" customFormat="1">
      <c r="A406" s="53">
        <v>44757</v>
      </c>
      <c r="B406" s="204">
        <v>0.93</v>
      </c>
      <c r="C406" s="26">
        <v>8.3000000000000007</v>
      </c>
      <c r="D406" s="295"/>
      <c r="E406" s="204"/>
      <c r="F406" s="204"/>
    </row>
    <row r="407" spans="1:6" s="20" customFormat="1">
      <c r="A407" s="53">
        <v>44760</v>
      </c>
      <c r="B407" s="204">
        <v>0.94</v>
      </c>
      <c r="C407" s="26">
        <v>8.3000000000000007</v>
      </c>
      <c r="D407" s="295"/>
      <c r="E407" s="204"/>
      <c r="F407" s="204"/>
    </row>
    <row r="408" spans="1:6" s="20" customFormat="1">
      <c r="A408" s="53">
        <v>44761</v>
      </c>
      <c r="B408" s="204">
        <v>0.94</v>
      </c>
      <c r="C408" s="26">
        <v>8.3000000000000007</v>
      </c>
      <c r="D408" s="295"/>
      <c r="E408" s="204"/>
      <c r="F408" s="204"/>
    </row>
    <row r="409" spans="1:6" s="20" customFormat="1">
      <c r="A409" s="53">
        <v>44762</v>
      </c>
      <c r="B409" s="204">
        <v>0.95</v>
      </c>
      <c r="C409" s="26">
        <v>8.3000000000000007</v>
      </c>
      <c r="D409" s="295"/>
      <c r="E409" s="204"/>
      <c r="F409" s="204"/>
    </row>
    <row r="410" spans="1:6" s="20" customFormat="1">
      <c r="A410" s="53">
        <v>44763</v>
      </c>
      <c r="B410" s="204">
        <v>0.96</v>
      </c>
      <c r="C410" s="26">
        <v>8.5</v>
      </c>
      <c r="D410" s="295"/>
      <c r="E410" s="204"/>
      <c r="F410" s="204"/>
    </row>
    <row r="411" spans="1:6" s="20" customFormat="1">
      <c r="A411" s="53">
        <v>44764</v>
      </c>
      <c r="B411" s="204">
        <v>0.95</v>
      </c>
      <c r="C411" s="26">
        <v>8.5</v>
      </c>
      <c r="D411" s="295"/>
      <c r="E411" s="204"/>
      <c r="F411" s="204"/>
    </row>
    <row r="412" spans="1:6" s="20" customFormat="1">
      <c r="A412" s="53">
        <v>44767</v>
      </c>
      <c r="B412" s="204">
        <v>0.96</v>
      </c>
      <c r="C412" s="26">
        <v>8.5</v>
      </c>
      <c r="D412" s="295"/>
      <c r="E412" s="204"/>
      <c r="F412" s="204"/>
    </row>
    <row r="413" spans="1:6" s="20" customFormat="1">
      <c r="A413" s="53">
        <v>44768</v>
      </c>
      <c r="B413" s="204">
        <v>0.96</v>
      </c>
      <c r="C413" s="26">
        <v>8.5</v>
      </c>
      <c r="D413" s="295"/>
      <c r="E413" s="204"/>
      <c r="F413" s="204"/>
    </row>
    <row r="414" spans="1:6" s="20" customFormat="1">
      <c r="A414" s="53">
        <v>44769</v>
      </c>
      <c r="B414" s="204">
        <v>0.96</v>
      </c>
      <c r="C414" s="26">
        <v>8.5</v>
      </c>
      <c r="D414" s="295"/>
      <c r="E414" s="204"/>
      <c r="F414" s="204"/>
    </row>
    <row r="415" spans="1:6" s="20" customFormat="1">
      <c r="A415" s="53">
        <v>44770</v>
      </c>
      <c r="B415" s="204">
        <v>0.97</v>
      </c>
      <c r="C415" s="26">
        <v>8.6999999999999993</v>
      </c>
      <c r="D415" s="295"/>
      <c r="E415" s="204"/>
      <c r="F415" s="204"/>
    </row>
    <row r="416" spans="1:6" s="20" customFormat="1">
      <c r="A416" s="53">
        <v>44771</v>
      </c>
      <c r="B416" s="204">
        <v>0.97</v>
      </c>
      <c r="C416" s="26">
        <v>8.6999999999999993</v>
      </c>
      <c r="D416" s="295"/>
      <c r="E416" s="204"/>
      <c r="F416" s="204"/>
    </row>
    <row r="417" spans="1:6" s="20" customFormat="1">
      <c r="A417" s="53">
        <v>44774</v>
      </c>
      <c r="B417" s="204">
        <v>0.97</v>
      </c>
      <c r="C417" s="26">
        <v>8.6999999999999993</v>
      </c>
      <c r="D417" s="295"/>
      <c r="E417" s="204"/>
      <c r="F417" s="204"/>
    </row>
    <row r="418" spans="1:6" s="20" customFormat="1">
      <c r="A418" s="53">
        <v>44775</v>
      </c>
      <c r="B418" s="204">
        <v>0.97</v>
      </c>
      <c r="C418" s="26">
        <v>8.6999999999999993</v>
      </c>
      <c r="D418" s="295"/>
      <c r="E418" s="204"/>
      <c r="F418" s="204"/>
    </row>
    <row r="419" spans="1:6" s="20" customFormat="1">
      <c r="A419" s="53">
        <v>44776</v>
      </c>
      <c r="B419" s="204">
        <v>0.98</v>
      </c>
      <c r="C419" s="26">
        <v>8.6999999999999993</v>
      </c>
      <c r="D419" s="295"/>
      <c r="E419" s="204"/>
      <c r="F419" s="204"/>
    </row>
    <row r="420" spans="1:6" s="20" customFormat="1">
      <c r="A420" s="53">
        <v>44777</v>
      </c>
      <c r="B420" s="204">
        <v>0.98</v>
      </c>
      <c r="C420" s="26">
        <v>8.9</v>
      </c>
      <c r="D420" s="295"/>
      <c r="E420" s="204"/>
      <c r="F420" s="204"/>
    </row>
    <row r="421" spans="1:6" s="20" customFormat="1">
      <c r="A421" s="53">
        <v>44778</v>
      </c>
      <c r="B421" s="204">
        <v>0.99</v>
      </c>
      <c r="C421" s="26">
        <v>8.9</v>
      </c>
      <c r="D421" s="295"/>
      <c r="E421" s="204"/>
      <c r="F421" s="204"/>
    </row>
    <row r="422" spans="1:6" s="20" customFormat="1">
      <c r="A422" s="53">
        <v>44781</v>
      </c>
      <c r="B422" s="204">
        <v>1</v>
      </c>
      <c r="C422" s="26">
        <v>8.9</v>
      </c>
      <c r="D422" s="295"/>
      <c r="E422" s="204"/>
      <c r="F422" s="204"/>
    </row>
    <row r="423" spans="1:6" s="20" customFormat="1">
      <c r="A423" s="53">
        <v>44782</v>
      </c>
      <c r="B423" s="204">
        <v>1.01</v>
      </c>
      <c r="C423" s="26">
        <v>8.9</v>
      </c>
      <c r="D423" s="295"/>
      <c r="E423" s="204"/>
      <c r="F423" s="204"/>
    </row>
    <row r="424" spans="1:6" s="20" customFormat="1">
      <c r="A424" s="53">
        <v>44783</v>
      </c>
      <c r="B424" s="204">
        <v>1</v>
      </c>
      <c r="C424" s="26">
        <v>8.9</v>
      </c>
      <c r="D424" s="295"/>
      <c r="E424" s="204"/>
      <c r="F424" s="204"/>
    </row>
    <row r="425" spans="1:6" s="20" customFormat="1">
      <c r="A425" s="53">
        <v>44784</v>
      </c>
      <c r="B425" s="204">
        <v>1.01</v>
      </c>
      <c r="C425" s="26">
        <v>9.1</v>
      </c>
      <c r="D425" s="295"/>
      <c r="E425" s="204"/>
      <c r="F425" s="204"/>
    </row>
    <row r="426" spans="1:6" s="20" customFormat="1">
      <c r="A426" s="53">
        <v>44785</v>
      </c>
      <c r="B426" s="204">
        <v>1.01</v>
      </c>
      <c r="C426" s="26">
        <v>9.1</v>
      </c>
      <c r="D426" s="295"/>
      <c r="E426" s="204"/>
      <c r="F426" s="204"/>
    </row>
    <row r="427" spans="1:6" s="20" customFormat="1">
      <c r="A427" s="53">
        <v>44788</v>
      </c>
      <c r="B427" s="204">
        <v>1.01</v>
      </c>
      <c r="C427" s="26">
        <v>9.1</v>
      </c>
      <c r="D427" s="295"/>
      <c r="E427" s="204"/>
      <c r="F427" s="204"/>
    </row>
    <row r="428" spans="1:6" s="20" customFormat="1">
      <c r="A428" s="53">
        <v>44789</v>
      </c>
      <c r="B428" s="204">
        <v>0.99</v>
      </c>
      <c r="C428" s="26">
        <v>9.1</v>
      </c>
      <c r="D428" s="295"/>
      <c r="E428" s="204"/>
      <c r="F428" s="204"/>
    </row>
    <row r="429" spans="1:6" s="20" customFormat="1">
      <c r="A429" s="53">
        <v>44790</v>
      </c>
      <c r="B429" s="204">
        <v>0.98</v>
      </c>
      <c r="C429" s="26">
        <v>9.1</v>
      </c>
      <c r="D429" s="295"/>
      <c r="E429" s="204"/>
      <c r="F429" s="204"/>
    </row>
    <row r="430" spans="1:6" s="20" customFormat="1">
      <c r="A430" s="53">
        <v>44791</v>
      </c>
      <c r="B430" s="204">
        <v>0.98</v>
      </c>
      <c r="C430" s="26">
        <v>9.1999999999999993</v>
      </c>
      <c r="D430" s="295"/>
      <c r="E430" s="204"/>
      <c r="F430" s="204"/>
    </row>
    <row r="431" spans="1:6" s="20" customFormat="1">
      <c r="A431" s="53">
        <v>44792</v>
      </c>
      <c r="B431" s="204">
        <v>0.97</v>
      </c>
      <c r="C431" s="26">
        <v>9.1999999999999993</v>
      </c>
      <c r="D431" s="295"/>
      <c r="E431" s="204"/>
      <c r="F431" s="204"/>
    </row>
    <row r="432" spans="1:6" s="20" customFormat="1">
      <c r="A432" s="53">
        <v>44795</v>
      </c>
      <c r="B432" s="204">
        <v>0.96</v>
      </c>
      <c r="C432" s="26">
        <v>9.1999999999999993</v>
      </c>
      <c r="D432" s="295"/>
      <c r="E432" s="204"/>
      <c r="F432" s="204"/>
    </row>
    <row r="433" spans="1:6" s="20" customFormat="1">
      <c r="A433" s="53">
        <v>44796</v>
      </c>
      <c r="B433" s="204">
        <v>0.95</v>
      </c>
      <c r="C433" s="26">
        <v>9.1999999999999993</v>
      </c>
      <c r="D433" s="295"/>
      <c r="E433" s="204"/>
      <c r="F433" s="204"/>
    </row>
    <row r="434" spans="1:6" s="20" customFormat="1">
      <c r="A434" s="53">
        <v>44797</v>
      </c>
      <c r="B434" s="204">
        <v>0.95</v>
      </c>
      <c r="C434" s="26">
        <v>9.1999999999999993</v>
      </c>
      <c r="D434" s="295"/>
      <c r="E434" s="204"/>
      <c r="F434" s="204"/>
    </row>
    <row r="435" spans="1:6" s="20" customFormat="1">
      <c r="A435" s="53">
        <v>44798</v>
      </c>
      <c r="B435" s="204">
        <v>0.96</v>
      </c>
      <c r="C435" s="26">
        <v>8.9</v>
      </c>
      <c r="D435" s="295"/>
      <c r="E435" s="204"/>
      <c r="F435" s="204"/>
    </row>
    <row r="436" spans="1:6" s="20" customFormat="1">
      <c r="A436" s="53">
        <v>44799</v>
      </c>
      <c r="B436" s="204">
        <v>0.97</v>
      </c>
      <c r="C436" s="26">
        <v>8.9</v>
      </c>
      <c r="D436" s="295"/>
      <c r="E436" s="204"/>
      <c r="F436" s="204"/>
    </row>
    <row r="437" spans="1:6" s="20" customFormat="1">
      <c r="A437" s="53">
        <v>44802</v>
      </c>
      <c r="B437" s="204">
        <v>0.95</v>
      </c>
      <c r="C437" s="26">
        <v>8.9</v>
      </c>
      <c r="D437" s="295"/>
      <c r="E437" s="204"/>
      <c r="F437" s="204"/>
    </row>
    <row r="438" spans="1:6" s="20" customFormat="1">
      <c r="A438" s="53">
        <v>44803</v>
      </c>
      <c r="B438" s="204">
        <v>0.95</v>
      </c>
      <c r="C438" s="26">
        <v>8.9</v>
      </c>
      <c r="D438" s="295"/>
      <c r="E438" s="204"/>
      <c r="F438" s="204"/>
    </row>
    <row r="439" spans="1:6" s="20" customFormat="1">
      <c r="A439" s="53">
        <v>44804</v>
      </c>
      <c r="B439" s="204">
        <v>0.96</v>
      </c>
      <c r="C439" s="26">
        <v>8.9</v>
      </c>
      <c r="D439" s="295"/>
      <c r="E439" s="204"/>
      <c r="F439" s="204"/>
    </row>
    <row r="440" spans="1:6" s="20" customFormat="1">
      <c r="A440" s="53">
        <v>44805</v>
      </c>
      <c r="B440" s="204">
        <v>0.94</v>
      </c>
      <c r="C440" s="26">
        <v>8.9</v>
      </c>
      <c r="D440" s="295"/>
      <c r="E440" s="204"/>
      <c r="F440" s="204"/>
    </row>
    <row r="441" spans="1:6" s="20" customFormat="1">
      <c r="A441" s="53">
        <v>44806</v>
      </c>
      <c r="B441" s="204">
        <v>0.94</v>
      </c>
      <c r="C441" s="26">
        <v>8.9</v>
      </c>
      <c r="D441" s="295"/>
      <c r="E441" s="204"/>
      <c r="F441" s="204"/>
    </row>
    <row r="442" spans="1:6" s="20" customFormat="1">
      <c r="A442" s="53">
        <v>44809</v>
      </c>
      <c r="B442" s="204">
        <v>0.94</v>
      </c>
      <c r="C442" s="26">
        <v>8.9</v>
      </c>
      <c r="D442" s="295"/>
      <c r="E442" s="204"/>
      <c r="F442" s="204"/>
    </row>
    <row r="443" spans="1:6" s="20" customFormat="1">
      <c r="A443" s="53">
        <v>44810</v>
      </c>
      <c r="B443" s="204">
        <v>0.94</v>
      </c>
      <c r="C443" s="26">
        <v>8.9</v>
      </c>
      <c r="D443" s="295"/>
      <c r="E443" s="204"/>
      <c r="F443" s="204"/>
    </row>
    <row r="444" spans="1:6" s="20" customFormat="1">
      <c r="A444" s="53">
        <v>44811</v>
      </c>
      <c r="B444" s="204">
        <v>0.93</v>
      </c>
      <c r="C444" s="26">
        <v>8.9</v>
      </c>
      <c r="D444" s="295"/>
      <c r="E444" s="204"/>
      <c r="F444" s="204"/>
    </row>
    <row r="445" spans="1:6" s="20" customFormat="1">
      <c r="A445" s="53">
        <v>44812</v>
      </c>
      <c r="B445" s="204">
        <v>0.93</v>
      </c>
      <c r="C445" s="26">
        <v>8.8000000000000007</v>
      </c>
      <c r="D445" s="295"/>
      <c r="E445" s="204"/>
      <c r="F445" s="204"/>
    </row>
    <row r="446" spans="1:6" s="20" customFormat="1">
      <c r="A446" s="53">
        <v>44813</v>
      </c>
      <c r="B446" s="204">
        <v>0.93</v>
      </c>
      <c r="C446" s="26">
        <v>8.8000000000000007</v>
      </c>
      <c r="D446" s="295"/>
      <c r="E446" s="204"/>
      <c r="F446" s="204"/>
    </row>
    <row r="447" spans="1:6" s="20" customFormat="1">
      <c r="A447" s="53">
        <v>44816</v>
      </c>
      <c r="B447" s="204">
        <v>0.93</v>
      </c>
      <c r="C447" s="26">
        <v>8.8000000000000007</v>
      </c>
      <c r="D447" s="295"/>
      <c r="E447" s="204"/>
      <c r="F447" s="204"/>
    </row>
    <row r="448" spans="1:6" s="20" customFormat="1">
      <c r="A448" s="53">
        <v>44817</v>
      </c>
      <c r="B448" s="204">
        <v>0.95</v>
      </c>
      <c r="C448" s="26">
        <v>8.8000000000000007</v>
      </c>
      <c r="D448" s="295"/>
      <c r="E448" s="204"/>
      <c r="F448" s="204"/>
    </row>
    <row r="449" spans="1:6" s="20" customFormat="1">
      <c r="A449" s="53">
        <v>44818</v>
      </c>
      <c r="B449" s="204">
        <v>0.94</v>
      </c>
      <c r="C449" s="26">
        <v>8.8000000000000007</v>
      </c>
      <c r="D449" s="295"/>
      <c r="E449" s="204"/>
      <c r="F449" s="204"/>
    </row>
    <row r="450" spans="1:6" s="20" customFormat="1">
      <c r="A450" s="53">
        <v>44819</v>
      </c>
      <c r="B450" s="204">
        <v>0.94</v>
      </c>
      <c r="C450" s="26">
        <v>9</v>
      </c>
      <c r="D450" s="295"/>
      <c r="E450" s="204"/>
      <c r="F450" s="204"/>
    </row>
    <row r="451" spans="1:6" s="20" customFormat="1">
      <c r="A451" s="53">
        <v>44820</v>
      </c>
      <c r="B451" s="204">
        <v>0.93</v>
      </c>
      <c r="C451" s="26">
        <v>9</v>
      </c>
      <c r="D451" s="295"/>
      <c r="E451" s="204"/>
      <c r="F451" s="204"/>
    </row>
    <row r="452" spans="1:6" s="20" customFormat="1">
      <c r="A452" s="53">
        <v>44823</v>
      </c>
      <c r="B452" s="204">
        <v>0.92</v>
      </c>
      <c r="C452" s="26">
        <v>9</v>
      </c>
      <c r="D452" s="295"/>
      <c r="E452" s="204"/>
      <c r="F452" s="204"/>
    </row>
    <row r="453" spans="1:6" s="20" customFormat="1">
      <c r="A453" s="53">
        <v>44824</v>
      </c>
      <c r="B453" s="204">
        <v>0.92</v>
      </c>
      <c r="C453" s="26">
        <v>9</v>
      </c>
      <c r="D453" s="295"/>
      <c r="E453" s="204"/>
      <c r="F453" s="204"/>
    </row>
    <row r="454" spans="1:6" s="20" customFormat="1">
      <c r="A454" s="53">
        <v>44825</v>
      </c>
      <c r="B454" s="204">
        <v>0.91</v>
      </c>
      <c r="C454" s="26">
        <v>9</v>
      </c>
      <c r="D454" s="295"/>
      <c r="E454" s="204"/>
      <c r="F454" s="204"/>
    </row>
    <row r="455" spans="1:6" s="20" customFormat="1">
      <c r="A455" s="53">
        <v>44826</v>
      </c>
      <c r="B455" s="204">
        <v>0.91</v>
      </c>
      <c r="C455" s="26">
        <v>8.8000000000000007</v>
      </c>
      <c r="D455" s="295"/>
      <c r="E455" s="204"/>
      <c r="F455" s="204"/>
    </row>
    <row r="456" spans="1:6" s="20" customFormat="1">
      <c r="A456" s="53">
        <v>44827</v>
      </c>
      <c r="B456" s="204">
        <v>0.89</v>
      </c>
      <c r="C456" s="26">
        <v>8.8000000000000007</v>
      </c>
      <c r="D456" s="295"/>
      <c r="E456" s="204"/>
      <c r="F456" s="204"/>
    </row>
    <row r="457" spans="1:6" s="20" customFormat="1">
      <c r="A457" s="53">
        <v>44830</v>
      </c>
      <c r="B457" s="204">
        <v>0.87</v>
      </c>
      <c r="C457" s="26">
        <v>8.8000000000000007</v>
      </c>
      <c r="D457" s="295"/>
      <c r="E457" s="204"/>
      <c r="F457" s="204"/>
    </row>
    <row r="458" spans="1:6" s="20" customFormat="1">
      <c r="A458" s="53">
        <v>44831</v>
      </c>
      <c r="B458" s="204">
        <v>0.87</v>
      </c>
      <c r="C458" s="26">
        <v>8.8000000000000007</v>
      </c>
      <c r="D458" s="295"/>
      <c r="E458" s="204"/>
      <c r="F458" s="204"/>
    </row>
    <row r="459" spans="1:6" s="20" customFormat="1">
      <c r="A459" s="53">
        <v>44832</v>
      </c>
      <c r="B459" s="204">
        <v>0.84</v>
      </c>
      <c r="C459" s="26">
        <v>8.8000000000000007</v>
      </c>
      <c r="D459" s="295"/>
      <c r="E459" s="204"/>
      <c r="F459" s="204"/>
    </row>
    <row r="460" spans="1:6" s="20" customFormat="1">
      <c r="A460" s="53">
        <v>44833</v>
      </c>
      <c r="B460" s="204">
        <v>0.85</v>
      </c>
      <c r="C460" s="26">
        <v>8.6</v>
      </c>
      <c r="D460" s="295"/>
      <c r="E460" s="204"/>
      <c r="F460" s="204"/>
    </row>
    <row r="461" spans="1:6" s="20" customFormat="1">
      <c r="A461" s="53">
        <v>44834</v>
      </c>
      <c r="B461" s="204">
        <v>0.84</v>
      </c>
      <c r="C461" s="26">
        <v>8.6</v>
      </c>
      <c r="D461" s="295"/>
      <c r="E461" s="204"/>
      <c r="F461" s="204"/>
    </row>
    <row r="462" spans="1:6" s="20" customFormat="1">
      <c r="A462" s="53">
        <v>44837</v>
      </c>
      <c r="B462" s="204">
        <v>0.84</v>
      </c>
      <c r="C462" s="26">
        <v>8.6</v>
      </c>
      <c r="D462" s="295"/>
      <c r="E462" s="204"/>
      <c r="F462" s="204"/>
    </row>
    <row r="463" spans="1:6" s="20" customFormat="1">
      <c r="A463" s="53">
        <v>44838</v>
      </c>
      <c r="B463" s="204">
        <v>0.86</v>
      </c>
      <c r="C463" s="26">
        <v>8.6</v>
      </c>
      <c r="D463" s="295"/>
      <c r="E463" s="204"/>
      <c r="F463" s="204"/>
    </row>
    <row r="464" spans="1:6" s="20" customFormat="1">
      <c r="A464" s="53">
        <v>44839</v>
      </c>
      <c r="B464" s="204">
        <v>0.86</v>
      </c>
      <c r="C464" s="26">
        <v>8.6</v>
      </c>
      <c r="D464" s="295"/>
      <c r="E464" s="204"/>
      <c r="F464" s="204"/>
    </row>
    <row r="465" spans="1:6" s="20" customFormat="1">
      <c r="A465" s="53">
        <v>44840</v>
      </c>
      <c r="B465" s="204">
        <v>0.87</v>
      </c>
      <c r="C465" s="26">
        <v>8.6999999999999993</v>
      </c>
      <c r="D465" s="295"/>
      <c r="E465" s="204"/>
      <c r="F465" s="204"/>
    </row>
    <row r="466" spans="1:6" s="20" customFormat="1">
      <c r="A466" s="53">
        <v>44841</v>
      </c>
      <c r="B466" s="204">
        <v>0.87</v>
      </c>
      <c r="C466" s="26">
        <v>8.6999999999999993</v>
      </c>
      <c r="D466" s="295"/>
      <c r="E466" s="204"/>
      <c r="F466" s="204"/>
    </row>
    <row r="467" spans="1:6" s="20" customFormat="1">
      <c r="A467" s="53">
        <v>44844</v>
      </c>
      <c r="B467" s="204">
        <v>0.87</v>
      </c>
      <c r="C467" s="26">
        <v>8.6999999999999993</v>
      </c>
      <c r="D467" s="295"/>
      <c r="E467" s="204"/>
      <c r="F467" s="204"/>
    </row>
    <row r="468" spans="1:6" s="20" customFormat="1">
      <c r="A468" s="53">
        <v>44845</v>
      </c>
      <c r="B468" s="204">
        <v>0.85</v>
      </c>
      <c r="C468" s="26">
        <v>8.6999999999999993</v>
      </c>
      <c r="D468" s="295"/>
      <c r="E468" s="204"/>
      <c r="F468" s="204"/>
    </row>
    <row r="469" spans="1:6" s="20" customFormat="1">
      <c r="A469" s="53">
        <v>44846</v>
      </c>
      <c r="B469" s="204">
        <v>0.86</v>
      </c>
      <c r="C469" s="26">
        <v>8.6999999999999993</v>
      </c>
      <c r="D469" s="295"/>
      <c r="E469" s="204"/>
      <c r="F469" s="204"/>
    </row>
    <row r="470" spans="1:6" s="20" customFormat="1">
      <c r="A470" s="53">
        <v>44847</v>
      </c>
      <c r="B470" s="204">
        <v>0.84</v>
      </c>
      <c r="C470" s="26">
        <v>8.9</v>
      </c>
      <c r="D470" s="295"/>
      <c r="E470" s="204"/>
      <c r="F470" s="204"/>
    </row>
    <row r="471" spans="1:6" s="20" customFormat="1">
      <c r="A471" s="53">
        <v>44848</v>
      </c>
      <c r="B471" s="204">
        <v>0.86</v>
      </c>
      <c r="C471" s="26">
        <v>8.9</v>
      </c>
      <c r="D471" s="295"/>
      <c r="E471" s="204"/>
      <c r="F471" s="204"/>
    </row>
    <row r="472" spans="1:6" s="20" customFormat="1">
      <c r="A472" s="53">
        <v>44851</v>
      </c>
      <c r="B472" s="204">
        <v>0.86</v>
      </c>
      <c r="C472" s="26">
        <v>8.9</v>
      </c>
      <c r="D472" s="295"/>
      <c r="E472" s="204"/>
      <c r="F472" s="204"/>
    </row>
    <row r="473" spans="1:6" s="20" customFormat="1">
      <c r="A473" s="53">
        <v>44852</v>
      </c>
      <c r="B473" s="204">
        <v>0.88</v>
      </c>
      <c r="C473" s="26">
        <v>8.9</v>
      </c>
      <c r="D473" s="295"/>
      <c r="E473" s="204"/>
      <c r="F473" s="204"/>
    </row>
    <row r="474" spans="1:6" s="20" customFormat="1">
      <c r="A474" s="53">
        <v>44853</v>
      </c>
      <c r="B474" s="204">
        <v>0.87</v>
      </c>
      <c r="C474" s="26">
        <v>8.9</v>
      </c>
      <c r="D474" s="295"/>
      <c r="E474" s="204"/>
      <c r="F474" s="204"/>
    </row>
    <row r="475" spans="1:6" s="20" customFormat="1">
      <c r="A475" s="53">
        <v>44854</v>
      </c>
      <c r="B475" s="204">
        <v>0.86</v>
      </c>
      <c r="C475" s="26">
        <v>9.4</v>
      </c>
      <c r="D475" s="295"/>
      <c r="E475" s="204"/>
      <c r="F475" s="204"/>
    </row>
    <row r="476" spans="1:6" s="20" customFormat="1">
      <c r="A476" s="53">
        <v>44855</v>
      </c>
      <c r="B476" s="204">
        <v>0.86</v>
      </c>
      <c r="C476" s="26">
        <v>9.4</v>
      </c>
      <c r="D476" s="295"/>
      <c r="E476" s="204"/>
      <c r="F476" s="204"/>
    </row>
    <row r="477" spans="1:6" s="20" customFormat="1">
      <c r="A477" s="53">
        <v>44858</v>
      </c>
      <c r="B477" s="204">
        <v>0.87</v>
      </c>
      <c r="C477" s="26">
        <v>9.4</v>
      </c>
      <c r="D477" s="295"/>
      <c r="E477" s="204"/>
      <c r="F477" s="204"/>
    </row>
    <row r="478" spans="1:6" s="20" customFormat="1">
      <c r="A478" s="53">
        <v>44859</v>
      </c>
      <c r="B478" s="204">
        <v>0.87</v>
      </c>
      <c r="C478" s="26">
        <v>9.4</v>
      </c>
      <c r="D478" s="295"/>
      <c r="E478" s="204"/>
      <c r="F478" s="204"/>
    </row>
    <row r="479" spans="1:6" s="20" customFormat="1">
      <c r="A479" s="53">
        <v>44860</v>
      </c>
      <c r="B479" s="204">
        <v>0.88</v>
      </c>
      <c r="C479" s="26">
        <v>9.4</v>
      </c>
      <c r="D479" s="295"/>
      <c r="E479" s="204"/>
      <c r="F479" s="204"/>
    </row>
    <row r="480" spans="1:6" s="20" customFormat="1">
      <c r="A480" s="53">
        <v>44861</v>
      </c>
      <c r="B480" s="204">
        <v>0.89</v>
      </c>
      <c r="C480" s="26">
        <v>9.6999999999999993</v>
      </c>
      <c r="D480" s="295"/>
      <c r="E480" s="204"/>
      <c r="F480" s="204"/>
    </row>
    <row r="481" spans="1:6" s="20" customFormat="1">
      <c r="A481" s="53">
        <v>44862</v>
      </c>
      <c r="B481" s="204">
        <v>0.88</v>
      </c>
      <c r="C481" s="26">
        <v>9.6999999999999993</v>
      </c>
      <c r="D481" s="295"/>
      <c r="E481" s="204"/>
      <c r="F481" s="204"/>
    </row>
    <row r="482" spans="1:6" s="20" customFormat="1">
      <c r="A482" s="53">
        <v>44865</v>
      </c>
      <c r="B482" s="204">
        <v>0.89</v>
      </c>
      <c r="C482" s="26">
        <v>9.6999999999999993</v>
      </c>
      <c r="D482" s="295"/>
      <c r="E482" s="204"/>
      <c r="F482" s="204"/>
    </row>
    <row r="483" spans="1:6" s="20" customFormat="1">
      <c r="A483" s="53">
        <v>44866</v>
      </c>
      <c r="B483" s="204">
        <v>0.91</v>
      </c>
      <c r="C483" s="26">
        <v>9.6999999999999993</v>
      </c>
      <c r="D483" s="295"/>
      <c r="E483" s="204"/>
      <c r="F483" s="204"/>
    </row>
    <row r="484" spans="1:6" s="20" customFormat="1">
      <c r="A484" s="53">
        <v>44867</v>
      </c>
      <c r="B484" s="204">
        <v>0.91</v>
      </c>
      <c r="C484" s="26">
        <v>9.6999999999999993</v>
      </c>
      <c r="D484" s="295"/>
      <c r="E484" s="204"/>
      <c r="F484" s="204"/>
    </row>
    <row r="485" spans="1:6" s="20" customFormat="1">
      <c r="A485" s="53">
        <v>44868</v>
      </c>
      <c r="B485" s="204">
        <v>0.91</v>
      </c>
      <c r="C485" s="26">
        <v>10.4</v>
      </c>
      <c r="D485" s="295"/>
      <c r="E485" s="204"/>
      <c r="F485" s="204"/>
    </row>
    <row r="486" spans="1:6" s="20" customFormat="1">
      <c r="A486" s="53">
        <v>44869</v>
      </c>
      <c r="B486" s="204">
        <v>0.91</v>
      </c>
      <c r="C486" s="26">
        <v>10.4</v>
      </c>
      <c r="D486" s="295"/>
      <c r="E486" s="204"/>
      <c r="F486" s="204"/>
    </row>
    <row r="487" spans="1:6" s="20" customFormat="1">
      <c r="A487" s="53">
        <v>44872</v>
      </c>
      <c r="B487" s="204">
        <v>0.92</v>
      </c>
      <c r="C487" s="26">
        <v>10.4</v>
      </c>
      <c r="D487" s="295"/>
      <c r="E487" s="204"/>
      <c r="F487" s="204"/>
    </row>
    <row r="488" spans="1:6" s="20" customFormat="1">
      <c r="A488" s="53">
        <v>44873</v>
      </c>
      <c r="B488" s="204">
        <v>0.93</v>
      </c>
      <c r="C488" s="26">
        <v>10.4</v>
      </c>
      <c r="D488" s="295"/>
      <c r="E488" s="204"/>
      <c r="F488" s="204"/>
    </row>
    <row r="489" spans="1:6" s="20" customFormat="1">
      <c r="A489" s="53">
        <v>44874</v>
      </c>
      <c r="B489" s="204">
        <v>0.96</v>
      </c>
      <c r="C489" s="26">
        <v>10.4</v>
      </c>
      <c r="D489" s="295"/>
      <c r="E489" s="204"/>
      <c r="F489" s="204"/>
    </row>
    <row r="490" spans="1:6" s="20" customFormat="1">
      <c r="A490" s="53">
        <v>44875</v>
      </c>
      <c r="B490" s="204">
        <v>0.95</v>
      </c>
      <c r="C490" s="26">
        <v>10.7</v>
      </c>
      <c r="D490" s="295"/>
      <c r="E490" s="204"/>
      <c r="F490" s="204"/>
    </row>
    <row r="491" spans="1:6" s="20" customFormat="1">
      <c r="A491" s="53">
        <v>44876</v>
      </c>
      <c r="B491" s="204">
        <v>0.98</v>
      </c>
      <c r="C491" s="26">
        <v>10.7</v>
      </c>
      <c r="D491" s="295"/>
      <c r="E491" s="204"/>
      <c r="F491" s="204"/>
    </row>
    <row r="492" spans="1:6" s="20" customFormat="1">
      <c r="A492" s="53">
        <v>44879</v>
      </c>
      <c r="B492" s="204">
        <v>0.94</v>
      </c>
      <c r="C492" s="26">
        <v>10.7</v>
      </c>
      <c r="D492" s="295"/>
      <c r="E492" s="204"/>
      <c r="F492" s="204"/>
    </row>
    <row r="493" spans="1:6" s="20" customFormat="1">
      <c r="A493" s="53">
        <v>44880</v>
      </c>
      <c r="B493" s="204">
        <v>0.94</v>
      </c>
      <c r="C493" s="26">
        <v>10.7</v>
      </c>
      <c r="D493" s="295"/>
      <c r="E493" s="204"/>
      <c r="F493" s="204"/>
    </row>
    <row r="494" spans="1:6" s="20" customFormat="1">
      <c r="A494" s="53">
        <v>44881</v>
      </c>
      <c r="B494" s="204">
        <v>0.94</v>
      </c>
      <c r="C494" s="26">
        <v>10.7</v>
      </c>
      <c r="D494" s="295"/>
      <c r="E494" s="204"/>
      <c r="F494" s="204"/>
    </row>
    <row r="495" spans="1:6" s="20" customFormat="1">
      <c r="A495" s="53">
        <v>44882</v>
      </c>
      <c r="B495" s="204">
        <v>0.93</v>
      </c>
      <c r="C495" s="26">
        <v>11.2</v>
      </c>
      <c r="D495" s="295"/>
      <c r="E495" s="204"/>
      <c r="F495" s="204"/>
    </row>
    <row r="496" spans="1:6" s="20" customFormat="1">
      <c r="A496" s="53">
        <v>44883</v>
      </c>
      <c r="B496" s="204">
        <v>0.93</v>
      </c>
      <c r="C496" s="26">
        <v>11.2</v>
      </c>
      <c r="D496" s="295"/>
      <c r="E496" s="204"/>
      <c r="F496" s="204"/>
    </row>
    <row r="497" spans="1:6" s="20" customFormat="1">
      <c r="A497" s="53">
        <v>44886</v>
      </c>
      <c r="B497" s="204">
        <v>0.92</v>
      </c>
      <c r="C497" s="26">
        <v>11.2</v>
      </c>
      <c r="D497" s="295"/>
      <c r="E497" s="204"/>
      <c r="F497" s="204"/>
    </row>
    <row r="498" spans="1:6" s="20" customFormat="1">
      <c r="A498" s="53">
        <v>44887</v>
      </c>
      <c r="B498" s="204">
        <v>0.91</v>
      </c>
      <c r="C498" s="26">
        <v>11.2</v>
      </c>
      <c r="D498" s="295"/>
      <c r="E498" s="204"/>
      <c r="F498" s="204"/>
    </row>
    <row r="499" spans="1:6" s="20" customFormat="1">
      <c r="A499" s="53">
        <v>44888</v>
      </c>
      <c r="B499" s="204">
        <v>0.92</v>
      </c>
      <c r="C499" s="26">
        <v>11.2</v>
      </c>
      <c r="D499" s="295"/>
      <c r="E499" s="204"/>
      <c r="F499" s="204"/>
    </row>
    <row r="500" spans="1:6" s="20" customFormat="1">
      <c r="A500" s="53">
        <v>44889</v>
      </c>
      <c r="B500" s="204">
        <v>0.92</v>
      </c>
      <c r="C500" s="26">
        <v>10.9</v>
      </c>
      <c r="D500" s="295"/>
      <c r="E500" s="204"/>
      <c r="F500" s="204"/>
    </row>
    <row r="501" spans="1:6" s="20" customFormat="1">
      <c r="A501" s="53">
        <v>44890</v>
      </c>
      <c r="B501" s="204">
        <v>0.92</v>
      </c>
      <c r="C501" s="26">
        <v>10.9</v>
      </c>
      <c r="D501" s="295"/>
      <c r="E501" s="204"/>
      <c r="F501" s="204"/>
    </row>
    <row r="502" spans="1:6" s="20" customFormat="1">
      <c r="A502" s="53">
        <v>44893</v>
      </c>
      <c r="B502" s="204">
        <v>0.91</v>
      </c>
      <c r="C502" s="26">
        <v>10.9</v>
      </c>
      <c r="D502" s="295"/>
      <c r="E502" s="204"/>
      <c r="F502" s="204"/>
    </row>
    <row r="503" spans="1:6" s="20" customFormat="1">
      <c r="A503" s="53">
        <v>44894</v>
      </c>
      <c r="B503" s="204">
        <v>0.92</v>
      </c>
      <c r="C503" s="26">
        <v>10.9</v>
      </c>
      <c r="D503" s="295"/>
      <c r="E503" s="204"/>
      <c r="F503" s="204"/>
    </row>
    <row r="504" spans="1:6" s="20" customFormat="1">
      <c r="A504" s="53">
        <v>44895</v>
      </c>
      <c r="B504" s="204">
        <v>0.94</v>
      </c>
      <c r="C504" s="26">
        <v>10.9</v>
      </c>
      <c r="D504" s="295"/>
      <c r="E504" s="204"/>
      <c r="F504" s="204"/>
    </row>
    <row r="505" spans="1:6" s="20" customFormat="1">
      <c r="A505" s="53">
        <v>44896</v>
      </c>
      <c r="B505" s="204">
        <v>0.94</v>
      </c>
      <c r="C505" s="26">
        <v>11.2</v>
      </c>
      <c r="D505" s="295"/>
      <c r="E505" s="204"/>
      <c r="F505" s="204"/>
    </row>
    <row r="506" spans="1:6" s="20" customFormat="1">
      <c r="A506" s="53">
        <v>44897</v>
      </c>
      <c r="B506" s="204">
        <v>0.92</v>
      </c>
      <c r="C506" s="26">
        <v>11.2</v>
      </c>
      <c r="D506" s="295"/>
      <c r="E506" s="204"/>
      <c r="F506" s="204"/>
    </row>
    <row r="507" spans="1:6" s="20" customFormat="1">
      <c r="A507" s="53">
        <v>44900</v>
      </c>
      <c r="B507" s="204">
        <v>0.92</v>
      </c>
      <c r="C507" s="26">
        <v>11.2</v>
      </c>
      <c r="D507" s="295"/>
      <c r="E507" s="204"/>
      <c r="F507" s="204"/>
    </row>
    <row r="508" spans="1:6" s="20" customFormat="1">
      <c r="A508" s="53">
        <v>44901</v>
      </c>
      <c r="B508" s="204">
        <v>0.91</v>
      </c>
      <c r="C508" s="26">
        <v>11.2</v>
      </c>
      <c r="D508" s="295"/>
      <c r="E508" s="204"/>
      <c r="F508" s="204"/>
    </row>
    <row r="509" spans="1:6" s="20" customFormat="1">
      <c r="A509" s="53">
        <v>44902</v>
      </c>
      <c r="B509" s="204">
        <v>0.9</v>
      </c>
      <c r="C509" s="26">
        <v>11.2</v>
      </c>
      <c r="D509" s="295"/>
      <c r="E509" s="204"/>
      <c r="F509" s="204"/>
    </row>
    <row r="510" spans="1:6" s="20" customFormat="1">
      <c r="A510" s="53">
        <v>44903</v>
      </c>
      <c r="B510" s="204">
        <v>0.9</v>
      </c>
      <c r="C510" s="26">
        <v>11.2</v>
      </c>
      <c r="D510" s="295"/>
      <c r="E510" s="204"/>
      <c r="F510" s="204"/>
    </row>
    <row r="511" spans="1:6" s="20" customFormat="1">
      <c r="A511" s="53">
        <v>44904</v>
      </c>
      <c r="B511" s="204">
        <v>0.91</v>
      </c>
      <c r="C511" s="26">
        <v>11.2</v>
      </c>
      <c r="D511" s="295"/>
      <c r="E511" s="204"/>
      <c r="F511" s="204"/>
    </row>
    <row r="512" spans="1:6" s="20" customFormat="1">
      <c r="A512" s="53">
        <v>44907</v>
      </c>
      <c r="B512" s="204">
        <v>0.9</v>
      </c>
      <c r="C512" s="26">
        <v>11.2</v>
      </c>
      <c r="D512" s="295"/>
      <c r="E512" s="204"/>
      <c r="F512" s="204"/>
    </row>
    <row r="513" spans="1:6" s="20" customFormat="1">
      <c r="A513" s="53">
        <v>44908</v>
      </c>
      <c r="B513" s="204">
        <v>0.9</v>
      </c>
      <c r="C513" s="26">
        <v>11.2</v>
      </c>
      <c r="D513" s="295"/>
      <c r="E513" s="204"/>
      <c r="F513" s="204"/>
    </row>
    <row r="514" spans="1:6" s="20" customFormat="1">
      <c r="A514" s="53">
        <v>44909</v>
      </c>
      <c r="B514" s="204">
        <v>0.91</v>
      </c>
      <c r="C514" s="26">
        <v>11.2</v>
      </c>
      <c r="D514" s="295"/>
      <c r="E514" s="204"/>
      <c r="F514" s="204"/>
    </row>
    <row r="515" spans="1:6" s="20" customFormat="1">
      <c r="A515" s="53">
        <v>44910</v>
      </c>
      <c r="B515" s="204">
        <v>0.89</v>
      </c>
      <c r="C515" s="26">
        <v>11.3</v>
      </c>
      <c r="D515" s="295"/>
      <c r="E515" s="204"/>
      <c r="F515" s="204"/>
    </row>
    <row r="516" spans="1:6" s="20" customFormat="1">
      <c r="A516" s="53">
        <v>44911</v>
      </c>
      <c r="B516" s="204">
        <v>0.89</v>
      </c>
      <c r="C516" s="26">
        <v>11.3</v>
      </c>
      <c r="D516" s="295"/>
      <c r="E516" s="204"/>
      <c r="F516" s="204"/>
    </row>
    <row r="517" spans="1:6" s="20" customFormat="1">
      <c r="A517" s="53">
        <v>44914</v>
      </c>
      <c r="B517" s="204">
        <v>0.89</v>
      </c>
      <c r="C517" s="26">
        <v>11.3</v>
      </c>
      <c r="D517" s="295"/>
      <c r="E517" s="204"/>
      <c r="F517" s="204"/>
    </row>
    <row r="518" spans="1:6" s="20" customFormat="1">
      <c r="A518" s="53">
        <v>44915</v>
      </c>
      <c r="B518" s="204">
        <v>0.88</v>
      </c>
      <c r="C518" s="26">
        <v>11.3</v>
      </c>
      <c r="D518" s="295"/>
      <c r="E518" s="204"/>
      <c r="F518" s="204"/>
    </row>
    <row r="519" spans="1:6" s="20" customFormat="1">
      <c r="A519" s="53">
        <v>44916</v>
      </c>
      <c r="B519" s="204">
        <v>0.88</v>
      </c>
      <c r="C519" s="26">
        <v>11.3</v>
      </c>
      <c r="D519" s="295"/>
      <c r="E519" s="204"/>
      <c r="F519" s="204"/>
    </row>
    <row r="520" spans="1:6" s="20" customFormat="1">
      <c r="A520" s="53">
        <v>44917</v>
      </c>
      <c r="B520" s="204">
        <v>0.89</v>
      </c>
      <c r="C520" s="26">
        <v>11.4</v>
      </c>
      <c r="D520" s="295"/>
      <c r="E520" s="204"/>
      <c r="F520" s="204"/>
    </row>
    <row r="521" spans="1:6" s="20" customFormat="1">
      <c r="A521" s="53">
        <v>44918</v>
      </c>
      <c r="B521" s="204">
        <v>0.88</v>
      </c>
      <c r="C521" s="26">
        <v>11.4</v>
      </c>
      <c r="D521" s="295"/>
      <c r="E521" s="204"/>
      <c r="F521" s="204"/>
    </row>
    <row r="522" spans="1:6" s="20" customFormat="1">
      <c r="A522" s="53">
        <v>44921</v>
      </c>
      <c r="B522" s="204">
        <v>0.88</v>
      </c>
      <c r="C522" s="26">
        <v>11.4</v>
      </c>
      <c r="D522" s="295"/>
      <c r="E522" s="204"/>
      <c r="F522" s="204"/>
    </row>
    <row r="523" spans="1:6" s="20" customFormat="1">
      <c r="A523" s="53">
        <v>44922</v>
      </c>
      <c r="B523" s="204">
        <v>0.88</v>
      </c>
      <c r="C523" s="26">
        <v>11.4</v>
      </c>
      <c r="D523" s="295"/>
      <c r="E523" s="204"/>
      <c r="F523" s="204"/>
    </row>
    <row r="524" spans="1:6" s="20" customFormat="1">
      <c r="A524" s="53">
        <v>44923</v>
      </c>
      <c r="B524" s="204">
        <v>0.86</v>
      </c>
      <c r="C524" s="26">
        <v>11.4</v>
      </c>
      <c r="D524" s="295"/>
      <c r="E524" s="204"/>
      <c r="F524" s="204"/>
    </row>
    <row r="525" spans="1:6" s="20" customFormat="1">
      <c r="A525" s="53">
        <v>44924</v>
      </c>
      <c r="B525" s="204">
        <v>0.85</v>
      </c>
      <c r="C525" s="26">
        <v>11.5</v>
      </c>
      <c r="D525" s="295"/>
      <c r="E525" s="204"/>
      <c r="F525" s="204"/>
    </row>
    <row r="526" spans="1:6" s="20" customFormat="1">
      <c r="A526" s="53">
        <v>44925</v>
      </c>
      <c r="B526" s="204">
        <v>0.85</v>
      </c>
      <c r="C526" s="26">
        <v>11.5</v>
      </c>
      <c r="D526" s="295"/>
      <c r="E526" s="204"/>
      <c r="F526" s="204"/>
    </row>
    <row r="527" spans="1:6" s="20" customFormat="1">
      <c r="A527" s="53">
        <v>44928</v>
      </c>
      <c r="B527" s="204">
        <v>0.84</v>
      </c>
      <c r="C527" s="26">
        <v>11.5</v>
      </c>
      <c r="D527" s="295"/>
      <c r="E527" s="204"/>
      <c r="F527" s="204"/>
    </row>
    <row r="528" spans="1:6" s="20" customFormat="1">
      <c r="A528" s="53">
        <v>44929</v>
      </c>
      <c r="B528" s="204">
        <v>0.84</v>
      </c>
      <c r="C528" s="26">
        <v>11.5</v>
      </c>
      <c r="D528" s="295"/>
      <c r="E528" s="204"/>
      <c r="F528" s="204"/>
    </row>
    <row r="529" spans="1:6" s="20" customFormat="1">
      <c r="A529" s="53">
        <v>44930</v>
      </c>
      <c r="B529" s="204">
        <v>0.85</v>
      </c>
      <c r="C529" s="26">
        <v>11.5</v>
      </c>
      <c r="D529" s="295"/>
      <c r="E529" s="204"/>
      <c r="F529" s="204"/>
    </row>
    <row r="530" spans="1:6" s="20" customFormat="1">
      <c r="A530" s="53">
        <v>44931</v>
      </c>
      <c r="B530" s="204">
        <v>0.86</v>
      </c>
      <c r="C530" s="26">
        <v>10.9</v>
      </c>
      <c r="D530" s="295"/>
      <c r="E530" s="204"/>
      <c r="F530" s="204"/>
    </row>
    <row r="531" spans="1:6" s="20" customFormat="1">
      <c r="A531" s="53">
        <v>44932</v>
      </c>
      <c r="B531" s="204">
        <v>0.87</v>
      </c>
      <c r="C531" s="26">
        <v>10.9</v>
      </c>
      <c r="D531" s="295"/>
      <c r="E531" s="204"/>
      <c r="F531" s="204"/>
    </row>
    <row r="532" spans="1:6" s="20" customFormat="1">
      <c r="A532" s="53">
        <v>44935</v>
      </c>
      <c r="B532" s="204">
        <v>0.89</v>
      </c>
      <c r="C532" s="26">
        <v>10.9</v>
      </c>
      <c r="D532" s="295"/>
      <c r="E532" s="204"/>
      <c r="F532" s="204"/>
    </row>
    <row r="533" spans="1:6" s="20" customFormat="1">
      <c r="A533" s="53">
        <v>44936</v>
      </c>
      <c r="B533" s="204">
        <v>0.89</v>
      </c>
      <c r="C533" s="26">
        <v>10.9</v>
      </c>
      <c r="D533" s="295"/>
      <c r="E533" s="204"/>
      <c r="F533" s="204"/>
    </row>
    <row r="534" spans="1:6" s="20" customFormat="1">
      <c r="A534" s="53">
        <v>44937</v>
      </c>
      <c r="B534" s="204">
        <v>0.89</v>
      </c>
      <c r="C534" s="26">
        <v>10.9</v>
      </c>
      <c r="D534" s="295"/>
      <c r="E534" s="204"/>
      <c r="F534" s="204"/>
    </row>
    <row r="535" spans="1:6" s="20" customFormat="1">
      <c r="A535" s="53">
        <v>44938</v>
      </c>
      <c r="B535" s="204">
        <v>0.9</v>
      </c>
      <c r="C535" s="26">
        <v>12.2</v>
      </c>
      <c r="D535" s="295"/>
      <c r="E535" s="204"/>
      <c r="F535" s="204"/>
    </row>
    <row r="536" spans="1:6" s="20" customFormat="1">
      <c r="A536" s="53">
        <v>44939</v>
      </c>
      <c r="B536" s="204">
        <v>0.9</v>
      </c>
      <c r="C536" s="26">
        <v>12.2</v>
      </c>
      <c r="D536" s="295"/>
      <c r="E536" s="204"/>
      <c r="F536" s="204"/>
    </row>
    <row r="537" spans="1:6" s="20" customFormat="1">
      <c r="A537" s="53">
        <v>44942</v>
      </c>
      <c r="B537" s="204">
        <v>0.91</v>
      </c>
      <c r="C537" s="26">
        <v>12.2</v>
      </c>
      <c r="D537" s="295"/>
      <c r="E537" s="204"/>
      <c r="F537" s="204"/>
    </row>
    <row r="538" spans="1:6" s="20" customFormat="1">
      <c r="A538" s="53">
        <v>44943</v>
      </c>
      <c r="B538" s="204">
        <v>0.9</v>
      </c>
      <c r="C538" s="26">
        <v>12.2</v>
      </c>
      <c r="D538" s="295"/>
      <c r="E538" s="204"/>
      <c r="F538" s="204"/>
    </row>
    <row r="539" spans="1:6" s="20" customFormat="1">
      <c r="A539" s="53">
        <v>44944</v>
      </c>
      <c r="B539" s="204">
        <v>0.9</v>
      </c>
      <c r="C539" s="26">
        <v>12.2</v>
      </c>
      <c r="D539" s="295"/>
      <c r="E539" s="204"/>
      <c r="F539" s="204"/>
    </row>
    <row r="540" spans="1:6" s="20" customFormat="1">
      <c r="A540" s="53">
        <v>44945</v>
      </c>
      <c r="B540" s="204">
        <v>0.9</v>
      </c>
      <c r="C540" s="26">
        <v>12.5</v>
      </c>
      <c r="D540" s="295"/>
      <c r="E540" s="204"/>
      <c r="F540" s="204"/>
    </row>
    <row r="541" spans="1:6" s="20" customFormat="1">
      <c r="A541" s="53">
        <v>44946</v>
      </c>
      <c r="B541" s="204">
        <v>0.91</v>
      </c>
      <c r="C541" s="26">
        <v>12.5</v>
      </c>
      <c r="D541" s="295"/>
      <c r="E541" s="204"/>
      <c r="F541" s="204"/>
    </row>
    <row r="542" spans="1:6" s="20" customFormat="1">
      <c r="A542" s="53">
        <v>44949</v>
      </c>
      <c r="B542" s="204">
        <v>0.91</v>
      </c>
      <c r="C542" s="26">
        <v>12.5</v>
      </c>
      <c r="D542" s="295"/>
      <c r="E542" s="204"/>
      <c r="F542" s="204"/>
    </row>
    <row r="543" spans="1:6" s="20" customFormat="1">
      <c r="A543" s="53">
        <v>44950</v>
      </c>
      <c r="B543" s="204">
        <v>0.91</v>
      </c>
      <c r="C543" s="26">
        <v>12.5</v>
      </c>
      <c r="D543" s="295"/>
      <c r="E543" s="204"/>
      <c r="F543" s="204"/>
    </row>
    <row r="544" spans="1:6" s="20" customFormat="1">
      <c r="A544" s="53">
        <v>44951</v>
      </c>
      <c r="B544" s="204">
        <v>0.92</v>
      </c>
      <c r="C544" s="26">
        <v>12.5</v>
      </c>
      <c r="D544" s="295"/>
      <c r="E544" s="204"/>
      <c r="F544" s="204"/>
    </row>
    <row r="545" spans="1:6" s="20" customFormat="1">
      <c r="A545" s="53">
        <v>44952</v>
      </c>
      <c r="B545" s="204">
        <v>0.94</v>
      </c>
      <c r="C545" s="26">
        <v>12.8</v>
      </c>
      <c r="D545" s="295"/>
      <c r="E545" s="204"/>
      <c r="F545" s="204"/>
    </row>
    <row r="546" spans="1:6" s="20" customFormat="1">
      <c r="A546" s="53">
        <v>44953</v>
      </c>
      <c r="B546" s="204">
        <v>0.94</v>
      </c>
      <c r="C546" s="26">
        <v>12.8</v>
      </c>
      <c r="D546" s="295"/>
      <c r="E546" s="204"/>
      <c r="F546" s="204"/>
    </row>
    <row r="547" spans="1:6" s="20" customFormat="1">
      <c r="A547" s="53">
        <v>44956</v>
      </c>
      <c r="B547" s="204">
        <v>0.93</v>
      </c>
      <c r="C547" s="26">
        <v>12.8</v>
      </c>
      <c r="D547" s="295"/>
      <c r="E547" s="204"/>
      <c r="F547" s="204"/>
    </row>
    <row r="548" spans="1:6" s="20" customFormat="1">
      <c r="A548" s="53">
        <v>44957</v>
      </c>
      <c r="B548" s="204">
        <v>0.92</v>
      </c>
      <c r="C548" s="26">
        <v>12.8</v>
      </c>
      <c r="D548" s="295"/>
      <c r="E548" s="204"/>
      <c r="F548" s="204"/>
    </row>
    <row r="549" spans="1:6" s="20" customFormat="1">
      <c r="A549" s="53">
        <v>44958</v>
      </c>
      <c r="B549" s="204">
        <v>0.93</v>
      </c>
      <c r="C549" s="26">
        <v>12.8</v>
      </c>
      <c r="D549" s="295"/>
      <c r="E549" s="204"/>
      <c r="F549" s="204"/>
    </row>
    <row r="550" spans="1:6" s="20" customFormat="1">
      <c r="A550" s="53">
        <v>44959</v>
      </c>
      <c r="B550" s="204">
        <v>0.94</v>
      </c>
      <c r="C550" s="26">
        <v>13.2</v>
      </c>
      <c r="D550" s="295"/>
      <c r="E550" s="204"/>
      <c r="F550" s="204"/>
    </row>
    <row r="551" spans="1:6" s="20" customFormat="1">
      <c r="A551" s="53">
        <v>44960</v>
      </c>
      <c r="B551" s="204">
        <v>0.94</v>
      </c>
      <c r="C551" s="26">
        <v>13.2</v>
      </c>
      <c r="D551" s="295"/>
      <c r="E551" s="204"/>
      <c r="F551" s="204"/>
    </row>
    <row r="552" spans="1:6" s="20" customFormat="1">
      <c r="A552" s="53">
        <v>44963</v>
      </c>
      <c r="B552" s="204">
        <v>0.92</v>
      </c>
      <c r="C552" s="26">
        <v>13.2</v>
      </c>
      <c r="D552" s="295"/>
      <c r="E552" s="204"/>
      <c r="F552" s="204"/>
    </row>
    <row r="553" spans="1:6" s="20" customFormat="1">
      <c r="A553" s="53">
        <v>44964</v>
      </c>
      <c r="B553" s="204">
        <v>0.93</v>
      </c>
      <c r="C553" s="26">
        <v>13.2</v>
      </c>
      <c r="D553" s="295"/>
      <c r="E553" s="204"/>
      <c r="F553" s="204"/>
    </row>
    <row r="554" spans="1:6" s="20" customFormat="1">
      <c r="A554" s="53">
        <v>44965</v>
      </c>
      <c r="B554" s="204">
        <v>1</v>
      </c>
      <c r="C554" s="26">
        <v>13.2</v>
      </c>
      <c r="D554" s="295"/>
      <c r="E554" s="204"/>
      <c r="F554" s="204"/>
    </row>
    <row r="555" spans="1:6" s="20" customFormat="1">
      <c r="A555" s="53">
        <v>44966</v>
      </c>
      <c r="B555" s="204">
        <v>0.99</v>
      </c>
      <c r="C555" s="26">
        <v>13.7</v>
      </c>
      <c r="D555" s="295"/>
      <c r="E555" s="204"/>
      <c r="F555" s="204"/>
    </row>
    <row r="556" spans="1:6" s="20" customFormat="1">
      <c r="A556" s="53">
        <v>44967</v>
      </c>
      <c r="B556" s="204">
        <v>0.99</v>
      </c>
      <c r="C556" s="26">
        <v>13.7</v>
      </c>
      <c r="D556" s="295"/>
      <c r="E556" s="204"/>
      <c r="F556" s="204"/>
    </row>
    <row r="557" spans="1:6" s="20" customFormat="1">
      <c r="A557" s="53">
        <v>44970</v>
      </c>
      <c r="B557" s="204">
        <v>0.98</v>
      </c>
      <c r="C557" s="26">
        <v>13.7</v>
      </c>
      <c r="D557" s="295"/>
      <c r="E557" s="204"/>
      <c r="F557" s="204"/>
    </row>
    <row r="558" spans="1:6" s="20" customFormat="1">
      <c r="A558" s="53">
        <v>44971</v>
      </c>
      <c r="B558" s="204">
        <v>0.99</v>
      </c>
      <c r="C558" s="26">
        <v>13.7</v>
      </c>
      <c r="D558" s="295"/>
      <c r="E558" s="204"/>
      <c r="F558" s="204"/>
    </row>
    <row r="559" spans="1:6" s="20" customFormat="1">
      <c r="A559" s="53">
        <v>44972</v>
      </c>
      <c r="B559" s="204">
        <v>0.97</v>
      </c>
      <c r="C559" s="26">
        <v>13.7</v>
      </c>
      <c r="D559" s="295"/>
      <c r="E559" s="204"/>
      <c r="F559" s="204"/>
    </row>
    <row r="560" spans="1:6" s="20" customFormat="1">
      <c r="A560" s="53">
        <v>44973</v>
      </c>
      <c r="B560" s="204">
        <v>0.96</v>
      </c>
      <c r="C560" s="26">
        <v>14</v>
      </c>
      <c r="D560" s="295"/>
      <c r="E560" s="204"/>
      <c r="F560" s="204"/>
    </row>
    <row r="561" spans="1:6" s="20" customFormat="1">
      <c r="A561" s="53">
        <v>44974</v>
      </c>
      <c r="B561" s="204">
        <v>0.96</v>
      </c>
      <c r="C561" s="26">
        <v>14</v>
      </c>
      <c r="D561" s="295"/>
      <c r="E561" s="204"/>
      <c r="F561" s="204"/>
    </row>
    <row r="562" spans="1:6" s="20" customFormat="1">
      <c r="A562" s="53">
        <v>44977</v>
      </c>
      <c r="B562" s="204">
        <v>0.96</v>
      </c>
      <c r="C562" s="26">
        <v>14</v>
      </c>
      <c r="D562" s="295"/>
      <c r="E562" s="204"/>
      <c r="F562" s="204"/>
    </row>
    <row r="563" spans="1:6" s="20" customFormat="1">
      <c r="A563" s="53">
        <v>44978</v>
      </c>
      <c r="B563" s="204">
        <v>0.96</v>
      </c>
      <c r="C563" s="26">
        <v>14</v>
      </c>
      <c r="D563" s="295"/>
      <c r="E563" s="204"/>
      <c r="F563" s="204"/>
    </row>
    <row r="564" spans="1:6" s="20" customFormat="1">
      <c r="A564" s="53">
        <v>44979</v>
      </c>
      <c r="B564" s="204">
        <v>0.94</v>
      </c>
      <c r="C564" s="26">
        <v>14</v>
      </c>
      <c r="D564" s="295"/>
      <c r="E564" s="204"/>
      <c r="F564" s="204"/>
    </row>
    <row r="565" spans="1:6" s="20" customFormat="1">
      <c r="A565" s="53">
        <v>44980</v>
      </c>
      <c r="B565" s="204">
        <v>0.95</v>
      </c>
      <c r="C565" s="26">
        <v>13.9</v>
      </c>
      <c r="D565" s="295"/>
      <c r="E565" s="204"/>
      <c r="F565" s="204"/>
    </row>
    <row r="566" spans="1:6" s="20" customFormat="1">
      <c r="A566" s="53">
        <v>44981</v>
      </c>
      <c r="B566" s="204">
        <v>0.94</v>
      </c>
      <c r="C566" s="26">
        <v>13.9</v>
      </c>
      <c r="D566" s="295"/>
      <c r="E566" s="204"/>
      <c r="F566" s="204"/>
    </row>
    <row r="567" spans="1:6" s="20" customFormat="1">
      <c r="A567" s="53">
        <v>44984</v>
      </c>
      <c r="B567" s="204">
        <v>0.93</v>
      </c>
      <c r="C567" s="26">
        <v>13.9</v>
      </c>
      <c r="D567" s="295"/>
      <c r="E567" s="204"/>
      <c r="F567" s="204"/>
    </row>
    <row r="568" spans="1:6" s="20" customFormat="1">
      <c r="A568" s="53">
        <v>44985</v>
      </c>
      <c r="B568" s="204">
        <v>0.94</v>
      </c>
      <c r="C568" s="26">
        <v>13.9</v>
      </c>
      <c r="D568" s="295"/>
      <c r="E568" s="204"/>
      <c r="F568" s="204"/>
    </row>
    <row r="569" spans="1:6" s="20" customFormat="1">
      <c r="A569" s="53">
        <v>44986</v>
      </c>
      <c r="B569" s="204">
        <v>0.94</v>
      </c>
      <c r="C569" s="26">
        <v>13.9</v>
      </c>
      <c r="D569" s="295"/>
      <c r="E569" s="204"/>
      <c r="F569" s="204"/>
    </row>
    <row r="570" spans="1:6" s="20" customFormat="1">
      <c r="A570" s="53">
        <v>44987</v>
      </c>
      <c r="B570" s="204">
        <v>0.94</v>
      </c>
      <c r="C570" s="26">
        <v>13.2</v>
      </c>
      <c r="D570" s="295"/>
      <c r="E570" s="204"/>
      <c r="F570" s="204"/>
    </row>
    <row r="571" spans="1:6" s="20" customFormat="1">
      <c r="A571" s="53">
        <v>44988</v>
      </c>
      <c r="B571" s="204">
        <v>0.95</v>
      </c>
      <c r="C571" s="26">
        <v>13.2</v>
      </c>
      <c r="D571" s="295"/>
      <c r="E571" s="204"/>
      <c r="F571" s="204"/>
    </row>
    <row r="572" spans="1:6" s="20" customFormat="1">
      <c r="A572" s="53">
        <v>44991</v>
      </c>
      <c r="B572" s="204">
        <v>0.96</v>
      </c>
      <c r="C572" s="26">
        <v>13.2</v>
      </c>
      <c r="D572" s="295"/>
      <c r="E572" s="204"/>
      <c r="F572" s="204"/>
    </row>
    <row r="573" spans="1:6" s="20" customFormat="1">
      <c r="A573" s="53">
        <v>44992</v>
      </c>
      <c r="B573" s="204">
        <v>0.96</v>
      </c>
      <c r="C573" s="26">
        <v>13.2</v>
      </c>
      <c r="D573" s="295"/>
      <c r="E573" s="204"/>
      <c r="F573" s="204"/>
    </row>
    <row r="574" spans="1:6" s="20" customFormat="1">
      <c r="A574" s="53">
        <v>44993</v>
      </c>
      <c r="B574" s="204">
        <v>0.94</v>
      </c>
      <c r="C574" s="26">
        <v>13.2</v>
      </c>
      <c r="D574" s="295"/>
      <c r="E574" s="204"/>
      <c r="F574" s="204"/>
    </row>
    <row r="575" spans="1:6" s="20" customFormat="1">
      <c r="A575" s="53">
        <v>44994</v>
      </c>
      <c r="B575" s="204">
        <v>0.94</v>
      </c>
      <c r="C575" s="26">
        <v>13.8</v>
      </c>
      <c r="D575" s="295"/>
      <c r="E575" s="204"/>
      <c r="F575" s="204"/>
    </row>
    <row r="576" spans="1:6" s="20" customFormat="1">
      <c r="A576" s="53">
        <v>44995</v>
      </c>
      <c r="B576" s="204">
        <v>0.93</v>
      </c>
      <c r="C576" s="26">
        <v>13.8</v>
      </c>
      <c r="D576" s="295"/>
      <c r="E576" s="204"/>
      <c r="F576" s="204"/>
    </row>
    <row r="577" spans="1:6" s="20" customFormat="1">
      <c r="A577" s="53">
        <v>44998</v>
      </c>
      <c r="B577" s="204">
        <v>0.94</v>
      </c>
      <c r="C577" s="26">
        <v>13.8</v>
      </c>
      <c r="D577" s="295"/>
      <c r="E577" s="204"/>
      <c r="F577" s="204"/>
    </row>
    <row r="578" spans="1:6" s="20" customFormat="1">
      <c r="A578" s="53">
        <v>44999</v>
      </c>
      <c r="B578" s="204">
        <v>0.92</v>
      </c>
      <c r="C578" s="26">
        <v>13.8</v>
      </c>
      <c r="D578" s="295"/>
      <c r="E578" s="204"/>
      <c r="F578" s="204"/>
    </row>
    <row r="579" spans="1:6" s="20" customFormat="1">
      <c r="A579" s="53">
        <v>45000</v>
      </c>
      <c r="B579" s="204">
        <v>0.93</v>
      </c>
      <c r="C579" s="26">
        <v>13.8</v>
      </c>
      <c r="D579" s="295"/>
      <c r="E579" s="204"/>
      <c r="F579" s="204"/>
    </row>
    <row r="580" spans="1:6" s="20" customFormat="1">
      <c r="A580" s="53">
        <v>45001</v>
      </c>
      <c r="B580" s="204">
        <v>0.92</v>
      </c>
      <c r="C580" s="26">
        <v>13.4</v>
      </c>
      <c r="D580" s="295"/>
      <c r="E580" s="204"/>
      <c r="F580" s="204"/>
    </row>
    <row r="581" spans="1:6" s="20" customFormat="1">
      <c r="A581" s="53">
        <v>45002</v>
      </c>
      <c r="B581" s="204">
        <v>0.93</v>
      </c>
      <c r="C581" s="26">
        <v>13.4</v>
      </c>
      <c r="D581" s="295"/>
      <c r="E581" s="204"/>
      <c r="F581" s="204"/>
    </row>
    <row r="582" spans="1:6" s="20" customFormat="1">
      <c r="A582" s="53">
        <v>45005</v>
      </c>
      <c r="B582" s="204">
        <v>0.92</v>
      </c>
      <c r="C582" s="26">
        <v>13.4</v>
      </c>
      <c r="D582" s="295"/>
      <c r="E582" s="204"/>
      <c r="F582" s="204"/>
    </row>
    <row r="583" spans="1:6" s="20" customFormat="1">
      <c r="A583" s="53">
        <v>45006</v>
      </c>
      <c r="B583" s="204">
        <v>0.92</v>
      </c>
      <c r="C583" s="26">
        <v>13.4</v>
      </c>
      <c r="D583" s="295"/>
      <c r="E583" s="204"/>
      <c r="F583" s="204"/>
    </row>
    <row r="584" spans="1:6" s="20" customFormat="1">
      <c r="A584" s="53">
        <v>45007</v>
      </c>
      <c r="B584" s="204">
        <v>0.93</v>
      </c>
      <c r="C584" s="26">
        <v>13.4</v>
      </c>
      <c r="D584" s="295"/>
      <c r="E584" s="204"/>
      <c r="F584" s="204"/>
    </row>
    <row r="585" spans="1:6" s="20" customFormat="1">
      <c r="A585" s="53">
        <v>45008</v>
      </c>
      <c r="B585" s="204">
        <v>0.93</v>
      </c>
      <c r="C585" s="26">
        <v>13.9</v>
      </c>
      <c r="D585" s="295"/>
      <c r="E585" s="204"/>
      <c r="F585" s="204"/>
    </row>
    <row r="586" spans="1:6" s="20" customFormat="1">
      <c r="A586" s="53">
        <v>45009</v>
      </c>
      <c r="B586" s="204">
        <v>0.92</v>
      </c>
      <c r="C586" s="26">
        <v>13.9</v>
      </c>
      <c r="D586" s="295"/>
      <c r="E586" s="204"/>
      <c r="F586" s="204"/>
    </row>
    <row r="587" spans="1:6" s="20" customFormat="1">
      <c r="A587" s="53">
        <v>45012</v>
      </c>
      <c r="B587" s="204">
        <v>0.92</v>
      </c>
      <c r="C587" s="26">
        <v>13.9</v>
      </c>
      <c r="D587" s="295"/>
      <c r="E587" s="204"/>
      <c r="F587" s="204"/>
    </row>
    <row r="588" spans="1:6" s="20" customFormat="1">
      <c r="A588" s="53">
        <v>45013</v>
      </c>
      <c r="B588" s="204">
        <v>0.93</v>
      </c>
      <c r="C588" s="26">
        <v>13.9</v>
      </c>
      <c r="D588" s="295"/>
      <c r="E588" s="204"/>
      <c r="F588" s="204"/>
    </row>
    <row r="589" spans="1:6" s="20" customFormat="1">
      <c r="A589" s="53">
        <v>45014</v>
      </c>
      <c r="B589" s="204">
        <v>0.93</v>
      </c>
      <c r="C589" s="26">
        <v>13.9</v>
      </c>
      <c r="D589" s="295"/>
      <c r="E589" s="204"/>
      <c r="F589" s="204"/>
    </row>
    <row r="590" spans="1:6" s="20" customFormat="1">
      <c r="A590" s="53">
        <v>45015</v>
      </c>
      <c r="B590" s="204">
        <v>0.94</v>
      </c>
      <c r="C590" s="26">
        <v>14.4</v>
      </c>
      <c r="D590" s="295"/>
      <c r="E590" s="204"/>
      <c r="F590" s="204"/>
    </row>
    <row r="591" spans="1:6" s="20" customFormat="1">
      <c r="A591" s="53">
        <v>45016</v>
      </c>
      <c r="B591" s="204">
        <v>0.95</v>
      </c>
      <c r="C591" s="26">
        <v>14.4</v>
      </c>
      <c r="D591" s="295"/>
      <c r="E591" s="204"/>
      <c r="F591" s="204"/>
    </row>
    <row r="592" spans="1:6" s="20" customFormat="1">
      <c r="A592" s="53">
        <v>45019</v>
      </c>
      <c r="B592" s="204">
        <v>0.95</v>
      </c>
      <c r="C592" s="26">
        <v>14.4</v>
      </c>
      <c r="D592" s="295"/>
      <c r="E592" s="204"/>
      <c r="F592" s="204"/>
    </row>
    <row r="593" spans="1:6" s="20" customFormat="1">
      <c r="A593" s="53">
        <v>45020</v>
      </c>
      <c r="B593" s="204">
        <v>0.95</v>
      </c>
      <c r="C593" s="26">
        <v>14.4</v>
      </c>
      <c r="D593" s="295"/>
      <c r="E593" s="204"/>
      <c r="F593" s="204"/>
    </row>
    <row r="594" spans="1:6" s="20" customFormat="1">
      <c r="A594" s="53">
        <v>45021</v>
      </c>
      <c r="B594" s="204">
        <v>0.95</v>
      </c>
      <c r="C594" s="26">
        <v>14.4</v>
      </c>
      <c r="D594" s="295"/>
      <c r="E594" s="204"/>
      <c r="F594" s="204"/>
    </row>
    <row r="595" spans="1:6" s="20" customFormat="1">
      <c r="A595" s="53">
        <v>45022</v>
      </c>
      <c r="B595" s="204">
        <v>0.94</v>
      </c>
      <c r="C595" s="26">
        <v>14.3</v>
      </c>
      <c r="D595" s="295"/>
      <c r="E595" s="204"/>
      <c r="F595" s="204"/>
    </row>
    <row r="596" spans="1:6" s="20" customFormat="1">
      <c r="A596" s="53">
        <v>45023</v>
      </c>
      <c r="B596" s="204">
        <v>0.95</v>
      </c>
      <c r="C596" s="26">
        <v>14.3</v>
      </c>
      <c r="D596" s="295"/>
      <c r="E596" s="204"/>
      <c r="F596" s="204"/>
    </row>
    <row r="597" spans="1:6" s="20" customFormat="1">
      <c r="A597" s="53">
        <v>45026</v>
      </c>
      <c r="B597" s="204">
        <v>0.96</v>
      </c>
      <c r="C597" s="26">
        <v>14.3</v>
      </c>
      <c r="D597" s="295"/>
      <c r="E597" s="204"/>
      <c r="F597" s="204"/>
    </row>
    <row r="598" spans="1:6" s="20" customFormat="1">
      <c r="A598" s="53">
        <v>45027</v>
      </c>
      <c r="B598" s="204">
        <v>0.97</v>
      </c>
      <c r="C598" s="26">
        <v>14.3</v>
      </c>
      <c r="D598" s="295"/>
      <c r="E598" s="204"/>
      <c r="F598" s="204"/>
    </row>
    <row r="599" spans="1:6" s="20" customFormat="1">
      <c r="A599" s="53">
        <v>45028</v>
      </c>
      <c r="B599" s="204">
        <v>0.97</v>
      </c>
      <c r="C599" s="26">
        <v>14.3</v>
      </c>
      <c r="D599" s="295"/>
      <c r="E599" s="204"/>
      <c r="F599" s="204"/>
    </row>
    <row r="600" spans="1:6" s="20" customFormat="1">
      <c r="A600" s="53">
        <v>45029</v>
      </c>
      <c r="B600" s="204">
        <v>0.98</v>
      </c>
      <c r="C600" s="26">
        <v>14.9</v>
      </c>
      <c r="D600" s="295"/>
      <c r="E600" s="204"/>
      <c r="F600" s="204"/>
    </row>
    <row r="601" spans="1:6" s="20" customFormat="1">
      <c r="A601" s="53">
        <v>45030</v>
      </c>
      <c r="B601" s="204">
        <v>0.98</v>
      </c>
      <c r="C601" s="26">
        <v>14.9</v>
      </c>
      <c r="D601" s="295"/>
      <c r="E601" s="204"/>
      <c r="F601" s="204"/>
    </row>
    <row r="602" spans="1:6" s="20" customFormat="1">
      <c r="A602" s="53">
        <v>45033</v>
      </c>
      <c r="B602" s="204">
        <v>0.98</v>
      </c>
      <c r="C602" s="26">
        <v>14.9</v>
      </c>
      <c r="D602" s="295"/>
      <c r="E602" s="204"/>
      <c r="F602" s="204"/>
    </row>
    <row r="603" spans="1:6" s="20" customFormat="1">
      <c r="A603" s="53">
        <v>45034</v>
      </c>
      <c r="B603" s="204">
        <v>0.98</v>
      </c>
      <c r="C603" s="26">
        <v>14.9</v>
      </c>
      <c r="D603" s="295"/>
      <c r="E603" s="204"/>
      <c r="F603" s="204"/>
    </row>
    <row r="604" spans="1:6" s="20" customFormat="1">
      <c r="A604" s="53">
        <v>45035</v>
      </c>
      <c r="B604" s="204">
        <v>0.98</v>
      </c>
      <c r="C604" s="26">
        <v>14.9</v>
      </c>
      <c r="D604" s="295"/>
      <c r="E604" s="204"/>
      <c r="F604" s="204"/>
    </row>
    <row r="605" spans="1:6" s="20" customFormat="1">
      <c r="A605" s="53">
        <v>45036</v>
      </c>
      <c r="B605" s="204">
        <v>0.98</v>
      </c>
      <c r="C605" s="26">
        <v>15</v>
      </c>
      <c r="D605" s="295"/>
      <c r="E605" s="204"/>
      <c r="F605" s="204"/>
    </row>
    <row r="606" spans="1:6" s="20" customFormat="1">
      <c r="A606" s="53">
        <v>45037</v>
      </c>
      <c r="B606" s="204">
        <v>0.97</v>
      </c>
      <c r="C606" s="26">
        <v>15</v>
      </c>
      <c r="D606" s="295"/>
      <c r="E606" s="204"/>
      <c r="F606" s="204"/>
    </row>
    <row r="607" spans="1:6" s="20" customFormat="1">
      <c r="A607" s="53">
        <v>45040</v>
      </c>
      <c r="B607" s="204">
        <v>0.96</v>
      </c>
      <c r="C607" s="26">
        <v>15</v>
      </c>
      <c r="D607" s="295"/>
      <c r="E607" s="204"/>
      <c r="F607" s="204"/>
    </row>
    <row r="608" spans="1:6" s="20" customFormat="1">
      <c r="A608" s="53">
        <v>45041</v>
      </c>
      <c r="B608" s="204">
        <v>0.95</v>
      </c>
      <c r="C608" s="26">
        <v>15</v>
      </c>
      <c r="D608" s="295"/>
      <c r="E608" s="204"/>
      <c r="F608" s="204"/>
    </row>
    <row r="609" spans="1:6" s="20" customFormat="1">
      <c r="A609" s="53">
        <v>45042</v>
      </c>
      <c r="B609" s="204">
        <v>0.95</v>
      </c>
      <c r="C609" s="26">
        <v>15</v>
      </c>
      <c r="D609" s="295"/>
      <c r="E609" s="204"/>
      <c r="F609" s="204"/>
    </row>
    <row r="610" spans="1:6" s="20" customFormat="1">
      <c r="A610" s="53">
        <v>45043</v>
      </c>
      <c r="B610" s="204">
        <v>0.95</v>
      </c>
      <c r="C610" s="26">
        <v>14.3</v>
      </c>
      <c r="D610" s="295"/>
      <c r="E610" s="204"/>
      <c r="F610" s="204"/>
    </row>
    <row r="611" spans="1:6" s="20" customFormat="1">
      <c r="A611" s="53">
        <v>45044</v>
      </c>
      <c r="B611" s="204">
        <v>0.96</v>
      </c>
      <c r="C611" s="26">
        <v>14.3</v>
      </c>
      <c r="D611" s="295"/>
      <c r="E611" s="204"/>
      <c r="F611" s="204"/>
    </row>
    <row r="612" spans="1:6" s="20" customFormat="1">
      <c r="A612" s="53">
        <v>45047</v>
      </c>
      <c r="B612" s="204">
        <v>0.96</v>
      </c>
      <c r="C612" s="26">
        <v>14.3</v>
      </c>
      <c r="D612" s="295"/>
      <c r="E612" s="204"/>
      <c r="F612" s="204"/>
    </row>
    <row r="613" spans="1:6" s="20" customFormat="1">
      <c r="A613" s="53">
        <v>45048</v>
      </c>
      <c r="B613" s="204">
        <v>0.96</v>
      </c>
      <c r="C613" s="26">
        <v>14.3</v>
      </c>
      <c r="D613" s="295"/>
      <c r="E613" s="204"/>
      <c r="F613" s="204"/>
    </row>
    <row r="614" spans="1:6" s="20" customFormat="1">
      <c r="A614" s="53">
        <v>45049</v>
      </c>
      <c r="B614" s="204">
        <v>0.96</v>
      </c>
      <c r="C614" s="26">
        <v>14.3</v>
      </c>
      <c r="D614" s="295"/>
      <c r="E614" s="204"/>
      <c r="F614" s="204"/>
    </row>
    <row r="615" spans="1:6" s="20" customFormat="1">
      <c r="A615" s="53">
        <v>45050</v>
      </c>
      <c r="B615" s="204">
        <v>0.96</v>
      </c>
      <c r="C615" s="26">
        <v>14</v>
      </c>
      <c r="D615" s="295"/>
      <c r="E615" s="204"/>
      <c r="F615" s="204"/>
    </row>
    <row r="616" spans="1:6" s="20" customFormat="1">
      <c r="A616" s="53">
        <v>45051</v>
      </c>
      <c r="B616" s="204">
        <v>0.96</v>
      </c>
      <c r="C616" s="26">
        <v>14</v>
      </c>
      <c r="D616" s="295"/>
      <c r="E616" s="204"/>
      <c r="F616" s="204"/>
    </row>
    <row r="617" spans="1:6" s="20" customFormat="1">
      <c r="A617" s="53">
        <v>45054</v>
      </c>
      <c r="B617" s="204">
        <v>0.96</v>
      </c>
      <c r="C617" s="26">
        <v>14</v>
      </c>
      <c r="D617" s="295"/>
      <c r="E617" s="204"/>
      <c r="F617" s="204"/>
    </row>
    <row r="618" spans="1:6" s="20" customFormat="1">
      <c r="A618" s="53">
        <v>45055</v>
      </c>
      <c r="B618" s="204">
        <v>0.96</v>
      </c>
      <c r="C618" s="26">
        <v>14</v>
      </c>
      <c r="D618" s="295"/>
      <c r="E618" s="204"/>
      <c r="F618" s="204"/>
    </row>
    <row r="619" spans="1:6" s="20" customFormat="1">
      <c r="A619" s="53">
        <v>45056</v>
      </c>
      <c r="B619" s="204">
        <v>0.95</v>
      </c>
      <c r="C619" s="26">
        <v>14</v>
      </c>
      <c r="D619" s="295"/>
      <c r="E619" s="204"/>
      <c r="F619" s="204"/>
    </row>
    <row r="620" spans="1:6" s="20" customFormat="1">
      <c r="A620" s="53">
        <v>45057</v>
      </c>
      <c r="B620" s="204">
        <v>0.95</v>
      </c>
      <c r="C620" s="26">
        <v>14</v>
      </c>
      <c r="D620" s="295"/>
      <c r="E620" s="204"/>
      <c r="F620" s="204"/>
    </row>
    <row r="621" spans="1:6" s="20" customFormat="1">
      <c r="A621" s="53">
        <v>45058</v>
      </c>
      <c r="B621" s="204">
        <v>0.94</v>
      </c>
      <c r="C621" s="26">
        <v>14</v>
      </c>
      <c r="D621" s="295"/>
      <c r="E621" s="204"/>
      <c r="F621" s="204"/>
    </row>
    <row r="622" spans="1:6" s="20" customFormat="1">
      <c r="A622" s="53">
        <v>45061</v>
      </c>
      <c r="B622" s="204">
        <v>0.91</v>
      </c>
      <c r="C622" s="26">
        <v>14</v>
      </c>
      <c r="D622" s="295"/>
      <c r="E622" s="204"/>
      <c r="F622" s="204"/>
    </row>
    <row r="623" spans="1:6" s="20" customFormat="1">
      <c r="A623" s="53">
        <v>45062</v>
      </c>
      <c r="B623" s="204">
        <v>0.91</v>
      </c>
      <c r="C623" s="26">
        <v>14</v>
      </c>
      <c r="D623" s="295"/>
      <c r="E623" s="204"/>
      <c r="F623" s="204"/>
    </row>
    <row r="624" spans="1:6" s="20" customFormat="1">
      <c r="A624" s="53">
        <v>45063</v>
      </c>
      <c r="B624" s="204">
        <v>0.92</v>
      </c>
      <c r="C624" s="26">
        <v>14</v>
      </c>
      <c r="D624" s="295"/>
      <c r="E624" s="204"/>
      <c r="F624" s="204"/>
    </row>
    <row r="625" spans="1:6" s="20" customFormat="1">
      <c r="A625" s="53">
        <v>45064</v>
      </c>
      <c r="B625" s="204">
        <v>0.92</v>
      </c>
      <c r="C625" s="26">
        <v>13.7</v>
      </c>
      <c r="D625" s="295"/>
      <c r="E625" s="204"/>
      <c r="F625" s="204"/>
    </row>
    <row r="626" spans="1:6" s="20" customFormat="1">
      <c r="A626" s="53">
        <v>45065</v>
      </c>
      <c r="B626" s="204">
        <v>0.93</v>
      </c>
      <c r="C626" s="26">
        <v>13.7</v>
      </c>
      <c r="D626" s="295"/>
      <c r="E626" s="204"/>
      <c r="F626" s="204"/>
    </row>
    <row r="627" spans="1:6" s="20" customFormat="1">
      <c r="A627" s="53">
        <v>45068</v>
      </c>
      <c r="B627" s="204">
        <v>0.94</v>
      </c>
      <c r="C627" s="26">
        <v>13.7</v>
      </c>
      <c r="D627" s="295"/>
      <c r="E627" s="204"/>
      <c r="F627" s="204"/>
    </row>
    <row r="628" spans="1:6" s="20" customFormat="1">
      <c r="A628" s="53">
        <v>45069</v>
      </c>
      <c r="B628" s="204">
        <v>0.94</v>
      </c>
      <c r="C628" s="26">
        <v>13.7</v>
      </c>
      <c r="D628" s="295"/>
      <c r="E628" s="204"/>
      <c r="F628" s="204"/>
    </row>
    <row r="629" spans="1:6" s="20" customFormat="1">
      <c r="A629" s="53">
        <v>45070</v>
      </c>
      <c r="B629" s="204">
        <v>0.94</v>
      </c>
      <c r="C629" s="26">
        <v>13.7</v>
      </c>
      <c r="D629" s="295"/>
      <c r="E629" s="204"/>
      <c r="F629" s="204"/>
    </row>
    <row r="630" spans="1:6" s="20" customFormat="1">
      <c r="A630" s="53">
        <v>45071</v>
      </c>
      <c r="B630" s="204">
        <v>0.94</v>
      </c>
      <c r="C630" s="26">
        <v>14.2</v>
      </c>
      <c r="D630" s="295"/>
      <c r="E630" s="204"/>
      <c r="F630" s="204"/>
    </row>
    <row r="631" spans="1:6" s="20" customFormat="1">
      <c r="A631" s="53">
        <v>45072</v>
      </c>
      <c r="B631" s="204">
        <v>0.94</v>
      </c>
      <c r="C631" s="26">
        <v>14.2</v>
      </c>
      <c r="D631" s="295"/>
      <c r="E631" s="204"/>
      <c r="F631" s="204"/>
    </row>
    <row r="632" spans="1:6" s="20" customFormat="1">
      <c r="A632" s="53">
        <v>45075</v>
      </c>
      <c r="B632" s="204">
        <v>0.94</v>
      </c>
      <c r="C632" s="26">
        <v>14.2</v>
      </c>
      <c r="D632" s="295"/>
      <c r="E632" s="204"/>
      <c r="F632" s="204"/>
    </row>
    <row r="633" spans="1:6" s="20" customFormat="1">
      <c r="A633" s="53">
        <v>45076</v>
      </c>
      <c r="B633" s="204">
        <v>0.95</v>
      </c>
      <c r="C633" s="26">
        <v>14.2</v>
      </c>
      <c r="D633" s="295"/>
      <c r="E633" s="204"/>
      <c r="F633" s="204"/>
    </row>
    <row r="634" spans="1:6" s="20" customFormat="1">
      <c r="A634" s="53">
        <v>45077</v>
      </c>
      <c r="B634" s="204">
        <v>0.95</v>
      </c>
      <c r="C634" s="26">
        <v>14.2</v>
      </c>
      <c r="D634" s="295"/>
      <c r="E634" s="204"/>
      <c r="F634" s="204"/>
    </row>
    <row r="635" spans="1:6" s="20" customFormat="1">
      <c r="A635" s="53">
        <v>45078</v>
      </c>
      <c r="B635" s="204">
        <v>0.94</v>
      </c>
      <c r="C635" s="26">
        <v>13.8</v>
      </c>
      <c r="D635" s="295"/>
      <c r="E635" s="204"/>
      <c r="F635" s="204"/>
    </row>
    <row r="636" spans="1:6" s="20" customFormat="1">
      <c r="A636" s="53">
        <v>45079</v>
      </c>
      <c r="B636" s="204">
        <v>0.96</v>
      </c>
      <c r="C636" s="26">
        <v>13.8</v>
      </c>
      <c r="D636" s="295"/>
      <c r="E636" s="204"/>
      <c r="F636" s="204"/>
    </row>
    <row r="637" spans="1:6" s="20" customFormat="1">
      <c r="A637" s="53">
        <v>45082</v>
      </c>
      <c r="B637" s="204">
        <v>0.96</v>
      </c>
      <c r="C637" s="26">
        <v>13.8</v>
      </c>
      <c r="D637" s="295"/>
      <c r="E637" s="204"/>
      <c r="F637" s="204"/>
    </row>
    <row r="638" spans="1:6" s="20" customFormat="1">
      <c r="A638" s="53">
        <v>45083</v>
      </c>
      <c r="B638" s="204">
        <v>0.96</v>
      </c>
      <c r="C638" s="26">
        <v>13.8</v>
      </c>
      <c r="D638" s="295"/>
      <c r="E638" s="204"/>
      <c r="F638" s="204"/>
    </row>
    <row r="639" spans="1:6" s="20" customFormat="1">
      <c r="A639" s="53">
        <v>45084</v>
      </c>
      <c r="B639" s="204">
        <v>0.96</v>
      </c>
      <c r="C639" s="26">
        <v>13.8</v>
      </c>
      <c r="D639" s="295"/>
      <c r="E639" s="204"/>
      <c r="F639" s="204"/>
    </row>
    <row r="640" spans="1:6" s="20" customFormat="1">
      <c r="A640" s="53">
        <v>45085</v>
      </c>
      <c r="B640" s="204">
        <v>0.96</v>
      </c>
      <c r="C640" s="26">
        <v>14.1</v>
      </c>
      <c r="D640" s="295"/>
      <c r="E640" s="204"/>
      <c r="F640" s="204"/>
    </row>
    <row r="641" spans="1:6" s="20" customFormat="1">
      <c r="A641" s="53">
        <v>45086</v>
      </c>
      <c r="B641" s="204">
        <v>0.97</v>
      </c>
      <c r="C641" s="26">
        <v>14.1</v>
      </c>
      <c r="D641" s="295"/>
      <c r="E641" s="204"/>
      <c r="F641" s="204"/>
    </row>
    <row r="642" spans="1:6" s="20" customFormat="1">
      <c r="A642" s="53">
        <v>45089</v>
      </c>
      <c r="B642" s="204">
        <v>0.97</v>
      </c>
      <c r="C642" s="26">
        <v>14.1</v>
      </c>
      <c r="D642" s="295"/>
      <c r="E642" s="204"/>
      <c r="F642" s="204"/>
    </row>
    <row r="643" spans="1:6" s="20" customFormat="1">
      <c r="A643" s="53">
        <v>45090</v>
      </c>
      <c r="B643" s="204">
        <v>0.97</v>
      </c>
      <c r="C643" s="26">
        <v>14.1</v>
      </c>
      <c r="D643" s="295"/>
      <c r="E643" s="204"/>
      <c r="F643" s="204"/>
    </row>
    <row r="644" spans="1:6" s="20" customFormat="1">
      <c r="A644" s="53">
        <v>45091</v>
      </c>
      <c r="B644" s="204">
        <v>0.96</v>
      </c>
      <c r="C644" s="26">
        <v>14.1</v>
      </c>
      <c r="D644" s="295"/>
      <c r="E644" s="204"/>
      <c r="F644" s="204"/>
    </row>
    <row r="645" spans="1:6" s="20" customFormat="1">
      <c r="A645" s="53">
        <v>45092</v>
      </c>
      <c r="B645" s="204">
        <v>0.96</v>
      </c>
      <c r="C645" s="26">
        <v>14.1</v>
      </c>
      <c r="D645" s="295"/>
      <c r="E645" s="204"/>
      <c r="F645" s="204"/>
    </row>
    <row r="646" spans="1:6" s="20" customFormat="1">
      <c r="A646" s="53">
        <v>45093</v>
      </c>
      <c r="B646" s="204">
        <v>0.96</v>
      </c>
      <c r="C646" s="26">
        <v>14.1</v>
      </c>
      <c r="D646" s="295"/>
      <c r="E646" s="204"/>
      <c r="F646" s="204"/>
    </row>
    <row r="647" spans="1:6" s="20" customFormat="1">
      <c r="A647" s="53">
        <v>45096</v>
      </c>
      <c r="B647" s="204">
        <v>0.96</v>
      </c>
      <c r="C647" s="26">
        <v>14.1</v>
      </c>
      <c r="D647" s="295"/>
      <c r="E647" s="204"/>
      <c r="F647" s="204"/>
    </row>
    <row r="648" spans="1:6" s="20" customFormat="1">
      <c r="A648" s="53">
        <v>45097</v>
      </c>
      <c r="B648" s="204">
        <v>0.96</v>
      </c>
      <c r="C648" s="26">
        <v>14.1</v>
      </c>
      <c r="D648" s="295"/>
      <c r="E648" s="204"/>
      <c r="F648" s="204"/>
    </row>
    <row r="649" spans="1:6" s="20" customFormat="1">
      <c r="A649" s="53">
        <v>45098</v>
      </c>
      <c r="B649" s="204">
        <v>0.95</v>
      </c>
      <c r="C649" s="26">
        <v>14.1</v>
      </c>
      <c r="D649" s="295"/>
      <c r="E649" s="204"/>
      <c r="F649" s="204"/>
    </row>
    <row r="650" spans="1:6" s="20" customFormat="1">
      <c r="A650" s="53">
        <v>45099</v>
      </c>
      <c r="B650" s="204">
        <v>0.95</v>
      </c>
      <c r="C650" s="26">
        <v>13.9</v>
      </c>
      <c r="D650" s="295"/>
      <c r="E650" s="204"/>
      <c r="F650" s="204"/>
    </row>
    <row r="651" spans="1:6" s="20" customFormat="1">
      <c r="A651" s="53">
        <v>45100</v>
      </c>
      <c r="B651" s="204">
        <v>0.94</v>
      </c>
      <c r="C651" s="26">
        <v>13.9</v>
      </c>
      <c r="D651" s="295"/>
      <c r="E651" s="204"/>
      <c r="F651" s="204"/>
    </row>
    <row r="652" spans="1:6" s="20" customFormat="1">
      <c r="A652" s="53">
        <v>45103</v>
      </c>
      <c r="B652" s="204">
        <v>0.95</v>
      </c>
      <c r="C652" s="26">
        <v>13.9</v>
      </c>
      <c r="D652" s="295"/>
      <c r="E652" s="204"/>
      <c r="F652" s="204"/>
    </row>
    <row r="653" spans="1:6" s="20" customFormat="1">
      <c r="A653" s="53">
        <v>45104</v>
      </c>
      <c r="B653" s="204">
        <v>0.95</v>
      </c>
      <c r="C653" s="26">
        <v>13.9</v>
      </c>
      <c r="D653" s="295"/>
      <c r="E653" s="204"/>
      <c r="F653" s="204"/>
    </row>
    <row r="654" spans="1:6" s="20" customFormat="1">
      <c r="A654" s="53">
        <v>45105</v>
      </c>
      <c r="B654" s="204">
        <v>0.94</v>
      </c>
      <c r="C654" s="26">
        <v>13.9</v>
      </c>
      <c r="D654" s="295"/>
      <c r="E654" s="204"/>
      <c r="F654" s="204"/>
    </row>
    <row r="655" spans="1:6" s="20" customFormat="1">
      <c r="A655" s="53">
        <v>45106</v>
      </c>
      <c r="B655" s="204">
        <v>0.94</v>
      </c>
      <c r="C655" s="26">
        <v>13.9</v>
      </c>
      <c r="D655" s="295"/>
      <c r="E655" s="204"/>
      <c r="F655" s="204"/>
    </row>
    <row r="656" spans="1:6" s="20" customFormat="1">
      <c r="A656" s="53">
        <v>45107</v>
      </c>
      <c r="B656" s="204">
        <v>0.94</v>
      </c>
      <c r="C656" s="26">
        <v>13.9</v>
      </c>
      <c r="D656" s="295"/>
      <c r="E656" s="204"/>
      <c r="F656" s="204"/>
    </row>
    <row r="657" spans="1:6" s="20" customFormat="1">
      <c r="A657" s="53">
        <v>45110</v>
      </c>
      <c r="B657" s="204">
        <v>0.96</v>
      </c>
      <c r="C657" s="26">
        <v>13.9</v>
      </c>
      <c r="D657" s="295"/>
      <c r="E657" s="204"/>
      <c r="F657" s="204"/>
    </row>
    <row r="658" spans="1:6" s="20" customFormat="1">
      <c r="A658" s="53">
        <v>45111</v>
      </c>
      <c r="B658" s="204">
        <v>0.95</v>
      </c>
      <c r="C658" s="26">
        <v>13.9</v>
      </c>
      <c r="D658" s="295"/>
      <c r="E658" s="204"/>
      <c r="F658" s="204"/>
    </row>
    <row r="659" spans="1:6" s="20" customFormat="1">
      <c r="A659" s="53">
        <v>45112</v>
      </c>
      <c r="B659" s="204">
        <v>0.95</v>
      </c>
      <c r="C659" s="26">
        <v>13.9</v>
      </c>
      <c r="D659" s="295"/>
      <c r="E659" s="204"/>
      <c r="F659" s="204"/>
    </row>
    <row r="660" spans="1:6" s="20" customFormat="1">
      <c r="A660" s="53">
        <v>45113</v>
      </c>
      <c r="B660" s="204">
        <v>0.94</v>
      </c>
      <c r="C660" s="26">
        <v>13.4</v>
      </c>
      <c r="D660" s="295"/>
      <c r="E660" s="204"/>
      <c r="F660" s="204"/>
    </row>
    <row r="661" spans="1:6" s="20" customFormat="1">
      <c r="A661" s="53">
        <v>45114</v>
      </c>
      <c r="B661" s="204">
        <v>0.93</v>
      </c>
      <c r="C661" s="26">
        <v>13.4</v>
      </c>
      <c r="D661" s="295"/>
      <c r="E661" s="204"/>
      <c r="F661" s="204"/>
    </row>
    <row r="662" spans="1:6" s="20" customFormat="1">
      <c r="A662" s="53">
        <v>45117</v>
      </c>
      <c r="B662" s="204">
        <v>0.93</v>
      </c>
      <c r="C662" s="26">
        <v>13.4</v>
      </c>
      <c r="D662" s="295"/>
      <c r="E662" s="204"/>
      <c r="F662" s="204"/>
    </row>
    <row r="663" spans="1:6" s="20" customFormat="1">
      <c r="A663" s="53">
        <v>45118</v>
      </c>
      <c r="B663" s="204">
        <v>0.94</v>
      </c>
      <c r="C663" s="26">
        <v>13.4</v>
      </c>
      <c r="D663" s="295"/>
      <c r="E663" s="204"/>
      <c r="F663" s="204"/>
    </row>
    <row r="664" spans="1:6" s="20" customFormat="1">
      <c r="A664" s="53">
        <v>45119</v>
      </c>
      <c r="B664" s="204">
        <v>0.95</v>
      </c>
      <c r="C664" s="26">
        <v>13.4</v>
      </c>
      <c r="D664" s="295"/>
      <c r="E664" s="204"/>
      <c r="F664" s="204"/>
    </row>
    <row r="665" spans="1:6" s="20" customFormat="1">
      <c r="A665" s="53">
        <v>45120</v>
      </c>
      <c r="B665" s="204">
        <v>0.95</v>
      </c>
      <c r="C665" s="26">
        <v>13.1</v>
      </c>
      <c r="D665" s="295"/>
      <c r="E665" s="204"/>
      <c r="F665" s="204"/>
    </row>
    <row r="666" spans="1:6" s="20" customFormat="1">
      <c r="A666" s="53">
        <v>45121</v>
      </c>
      <c r="B666" s="204">
        <v>0.97</v>
      </c>
      <c r="C666" s="26">
        <v>13.1</v>
      </c>
      <c r="D666" s="295"/>
      <c r="E666" s="204"/>
      <c r="F666" s="204"/>
    </row>
    <row r="667" spans="1:6" s="20" customFormat="1">
      <c r="A667" s="53">
        <v>45124</v>
      </c>
      <c r="B667" s="204">
        <v>0.96</v>
      </c>
      <c r="C667" s="26">
        <v>13.1</v>
      </c>
      <c r="D667" s="295"/>
      <c r="E667" s="204"/>
      <c r="F667" s="204"/>
    </row>
    <row r="668" spans="1:6" s="20" customFormat="1">
      <c r="A668" s="53">
        <v>45125</v>
      </c>
      <c r="B668" s="204">
        <v>0.96</v>
      </c>
      <c r="C668" s="26">
        <v>13.1</v>
      </c>
      <c r="D668" s="295"/>
      <c r="E668" s="204"/>
      <c r="F668" s="204"/>
    </row>
    <row r="669" spans="1:6" s="20" customFormat="1">
      <c r="A669" s="53">
        <v>45126</v>
      </c>
      <c r="B669" s="204">
        <v>0.96</v>
      </c>
      <c r="C669" s="26">
        <v>13.1</v>
      </c>
      <c r="D669" s="295"/>
      <c r="E669" s="204"/>
      <c r="F669" s="204"/>
    </row>
    <row r="670" spans="1:6" s="20" customFormat="1">
      <c r="A670" s="53">
        <v>45127</v>
      </c>
      <c r="B670" s="204">
        <v>0.96</v>
      </c>
      <c r="C670" s="26">
        <v>13.4</v>
      </c>
      <c r="D670" s="295"/>
      <c r="E670" s="204"/>
      <c r="F670" s="204"/>
    </row>
    <row r="671" spans="1:6" s="20" customFormat="1">
      <c r="A671" s="53">
        <v>45128</v>
      </c>
      <c r="B671" s="204">
        <v>0.96</v>
      </c>
      <c r="C671" s="26">
        <v>13.4</v>
      </c>
      <c r="D671" s="295"/>
      <c r="E671" s="204"/>
      <c r="F671" s="204"/>
    </row>
    <row r="672" spans="1:6" s="20" customFormat="1">
      <c r="A672" s="53">
        <v>45131</v>
      </c>
      <c r="B672" s="204">
        <v>0.97</v>
      </c>
      <c r="C672" s="26">
        <v>13.4</v>
      </c>
      <c r="D672" s="295"/>
      <c r="E672" s="204"/>
      <c r="F672" s="204"/>
    </row>
    <row r="673" spans="1:6" s="20" customFormat="1">
      <c r="A673" s="53">
        <v>45132</v>
      </c>
      <c r="B673" s="204">
        <v>0.97</v>
      </c>
      <c r="C673" s="26">
        <v>13.4</v>
      </c>
      <c r="D673" s="295"/>
      <c r="E673" s="204"/>
      <c r="F673" s="204"/>
    </row>
    <row r="674" spans="1:6" s="20" customFormat="1">
      <c r="A674" s="53">
        <v>45133</v>
      </c>
      <c r="B674" s="204">
        <v>0.95</v>
      </c>
      <c r="C674" s="26">
        <v>13.4</v>
      </c>
      <c r="D674" s="295"/>
      <c r="E674" s="204"/>
      <c r="F674" s="204"/>
    </row>
    <row r="675" spans="1:6" s="20" customFormat="1">
      <c r="A675" s="53">
        <v>45134</v>
      </c>
      <c r="B675" s="204">
        <v>0.96</v>
      </c>
      <c r="C675" s="26">
        <v>13.4</v>
      </c>
      <c r="D675" s="295"/>
      <c r="E675" s="204"/>
      <c r="F675" s="204"/>
    </row>
    <row r="676" spans="1:6" s="20" customFormat="1">
      <c r="A676" s="53">
        <v>45135</v>
      </c>
      <c r="B676" s="204">
        <v>0.96</v>
      </c>
      <c r="C676" s="26">
        <v>13.4</v>
      </c>
      <c r="D676" s="295"/>
      <c r="E676" s="204"/>
      <c r="F676" s="204"/>
    </row>
    <row r="677" spans="1:6" s="20" customFormat="1">
      <c r="A677" s="53">
        <v>45138</v>
      </c>
      <c r="B677" s="204">
        <v>0.97</v>
      </c>
      <c r="C677" s="26">
        <v>13.4</v>
      </c>
      <c r="D677" s="295"/>
      <c r="E677" s="204"/>
      <c r="F677" s="204"/>
    </row>
    <row r="678" spans="1:6" s="20" customFormat="1">
      <c r="A678" s="53">
        <v>45139</v>
      </c>
      <c r="B678" s="204">
        <v>0.98</v>
      </c>
      <c r="C678" s="26">
        <v>13.4</v>
      </c>
      <c r="D678" s="295"/>
      <c r="E678" s="204"/>
      <c r="F678" s="204"/>
    </row>
    <row r="679" spans="1:6" s="20" customFormat="1">
      <c r="A679" s="53">
        <v>45140</v>
      </c>
      <c r="B679" s="204">
        <v>0.96</v>
      </c>
      <c r="C679" s="26">
        <v>13.4</v>
      </c>
      <c r="D679" s="295"/>
      <c r="E679" s="204"/>
      <c r="F679" s="204"/>
    </row>
    <row r="680" spans="1:6" s="20" customFormat="1">
      <c r="A680" s="53">
        <v>45141</v>
      </c>
      <c r="B680" s="204">
        <v>0.96</v>
      </c>
      <c r="C680" s="26">
        <v>13.2</v>
      </c>
      <c r="D680" s="295"/>
      <c r="E680" s="204"/>
      <c r="F680" s="204"/>
    </row>
    <row r="681" spans="1:6" s="20" customFormat="1">
      <c r="A681" s="53">
        <v>45142</v>
      </c>
      <c r="B681" s="204">
        <v>0.96</v>
      </c>
      <c r="C681" s="26">
        <v>13.2</v>
      </c>
      <c r="D681" s="295"/>
      <c r="E681" s="204"/>
      <c r="F681" s="204"/>
    </row>
    <row r="682" spans="1:6" s="20" customFormat="1">
      <c r="A682" s="53">
        <v>45145</v>
      </c>
      <c r="B682" s="204">
        <v>0.95</v>
      </c>
      <c r="C682" s="26">
        <v>13.2</v>
      </c>
      <c r="D682" s="295"/>
      <c r="E682" s="204"/>
      <c r="F682" s="204"/>
    </row>
    <row r="683" spans="1:6" s="20" customFormat="1">
      <c r="A683" s="53">
        <v>45146</v>
      </c>
      <c r="B683" s="204">
        <v>0.95</v>
      </c>
      <c r="C683" s="26">
        <v>13.2</v>
      </c>
      <c r="D683" s="295"/>
      <c r="E683" s="204"/>
      <c r="F683" s="204"/>
    </row>
    <row r="684" spans="1:6" s="20" customFormat="1">
      <c r="A684" s="53">
        <v>45147</v>
      </c>
      <c r="B684" s="204">
        <v>0.98</v>
      </c>
      <c r="C684" s="26">
        <v>13.2</v>
      </c>
      <c r="D684" s="295"/>
      <c r="E684" s="204"/>
      <c r="F684" s="204"/>
    </row>
    <row r="685" spans="1:6" s="20" customFormat="1">
      <c r="A685" s="53">
        <v>45148</v>
      </c>
      <c r="B685" s="204">
        <v>0.98</v>
      </c>
      <c r="C685" s="26">
        <v>12.6</v>
      </c>
      <c r="D685" s="295"/>
      <c r="E685" s="204"/>
      <c r="F685" s="204"/>
    </row>
    <row r="686" spans="1:6" s="20" customFormat="1">
      <c r="A686" s="53">
        <v>45149</v>
      </c>
      <c r="B686" s="204">
        <v>0.97</v>
      </c>
      <c r="C686" s="26">
        <v>12.6</v>
      </c>
      <c r="D686" s="295"/>
      <c r="E686" s="204"/>
      <c r="F686" s="204"/>
    </row>
    <row r="687" spans="1:6" s="20" customFormat="1">
      <c r="A687" s="53">
        <v>45152</v>
      </c>
      <c r="B687" s="204">
        <v>0.94</v>
      </c>
      <c r="C687" s="26">
        <v>12.6</v>
      </c>
      <c r="D687" s="295"/>
      <c r="E687" s="204"/>
      <c r="F687" s="204"/>
    </row>
    <row r="688" spans="1:6" s="20" customFormat="1">
      <c r="A688" s="53">
        <v>45153</v>
      </c>
      <c r="B688" s="204">
        <v>0.94</v>
      </c>
      <c r="C688" s="26">
        <v>12.6</v>
      </c>
      <c r="D688" s="295"/>
      <c r="E688" s="204"/>
      <c r="F688" s="204"/>
    </row>
    <row r="689" spans="1:6" s="20" customFormat="1">
      <c r="A689" s="53">
        <v>45154</v>
      </c>
      <c r="B689" s="204">
        <v>0.92</v>
      </c>
      <c r="C689" s="26">
        <v>12.6</v>
      </c>
      <c r="D689" s="295"/>
      <c r="E689" s="204"/>
      <c r="F689" s="204"/>
    </row>
    <row r="690" spans="1:6" s="20" customFormat="1">
      <c r="A690" s="53">
        <v>45155</v>
      </c>
      <c r="B690" s="204">
        <v>0.92</v>
      </c>
      <c r="C690" s="26">
        <v>12.5</v>
      </c>
      <c r="D690" s="295"/>
      <c r="E690" s="204"/>
      <c r="F690" s="204"/>
    </row>
    <row r="691" spans="1:6" s="20" customFormat="1">
      <c r="A691" s="53">
        <v>45156</v>
      </c>
      <c r="B691" s="204">
        <v>0.91</v>
      </c>
      <c r="C691" s="26">
        <v>12.5</v>
      </c>
      <c r="D691" s="295"/>
      <c r="E691" s="204"/>
      <c r="F691" s="204"/>
    </row>
    <row r="692" spans="1:6" s="20" customFormat="1">
      <c r="A692" s="53">
        <v>45159</v>
      </c>
      <c r="B692" s="204">
        <v>0.91</v>
      </c>
      <c r="C692" s="26">
        <v>12.5</v>
      </c>
      <c r="D692" s="295"/>
      <c r="E692" s="204"/>
      <c r="F692" s="204"/>
    </row>
    <row r="693" spans="1:6" s="20" customFormat="1">
      <c r="A693" s="53">
        <v>45160</v>
      </c>
      <c r="B693" s="204">
        <v>0.92</v>
      </c>
      <c r="C693" s="26">
        <v>12.5</v>
      </c>
      <c r="D693" s="295"/>
      <c r="E693" s="204"/>
      <c r="F693" s="204"/>
    </row>
    <row r="694" spans="1:6" s="20" customFormat="1">
      <c r="A694" s="53">
        <v>45161</v>
      </c>
      <c r="B694" s="204">
        <v>0.91</v>
      </c>
      <c r="C694" s="26">
        <v>12.5</v>
      </c>
      <c r="D694" s="295"/>
      <c r="E694" s="204"/>
      <c r="F694" s="204"/>
    </row>
    <row r="695" spans="1:6" s="20" customFormat="1">
      <c r="A695" s="53">
        <v>45162</v>
      </c>
      <c r="B695" s="204">
        <v>0.92</v>
      </c>
      <c r="C695" s="26">
        <v>12.2</v>
      </c>
      <c r="D695" s="295"/>
      <c r="E695" s="204"/>
      <c r="F695" s="204"/>
    </row>
    <row r="696" spans="1:6" s="20" customFormat="1">
      <c r="A696" s="53">
        <v>45163</v>
      </c>
      <c r="B696" s="204">
        <v>0.92</v>
      </c>
      <c r="C696" s="26">
        <v>12.2</v>
      </c>
      <c r="D696" s="295"/>
      <c r="E696" s="204"/>
      <c r="F696" s="204"/>
    </row>
    <row r="697" spans="1:6" s="20" customFormat="1">
      <c r="A697" s="53">
        <v>45166</v>
      </c>
      <c r="B697" s="204">
        <v>0.93</v>
      </c>
      <c r="C697" s="26">
        <v>12.2</v>
      </c>
      <c r="D697" s="295"/>
      <c r="E697" s="204"/>
      <c r="F697" s="204"/>
    </row>
    <row r="698" spans="1:6" s="20" customFormat="1">
      <c r="A698" s="53">
        <v>45167</v>
      </c>
      <c r="B698" s="204">
        <v>0.93</v>
      </c>
      <c r="C698" s="26">
        <v>12.2</v>
      </c>
      <c r="D698" s="295"/>
      <c r="E698" s="204"/>
      <c r="F698" s="204"/>
    </row>
    <row r="699" spans="1:6" s="20" customFormat="1">
      <c r="A699" s="53">
        <v>45168</v>
      </c>
      <c r="B699" s="204">
        <v>0.93</v>
      </c>
      <c r="C699" s="26">
        <v>12.2</v>
      </c>
      <c r="D699" s="295"/>
      <c r="E699" s="204"/>
      <c r="F699" s="204"/>
    </row>
    <row r="700" spans="1:6" s="20" customFormat="1">
      <c r="A700" s="53">
        <v>45169</v>
      </c>
      <c r="B700" s="204">
        <v>0.93</v>
      </c>
      <c r="C700" s="26">
        <v>12.4</v>
      </c>
      <c r="D700" s="295"/>
      <c r="E700" s="204"/>
      <c r="F700" s="204"/>
    </row>
    <row r="701" spans="1:6" s="20" customFormat="1">
      <c r="A701" s="53">
        <v>45170</v>
      </c>
      <c r="B701" s="204">
        <v>0.93</v>
      </c>
      <c r="C701" s="26">
        <v>12.4</v>
      </c>
      <c r="D701" s="295"/>
      <c r="E701" s="204"/>
      <c r="F701" s="204"/>
    </row>
    <row r="702" spans="1:6" s="20" customFormat="1">
      <c r="A702" s="53">
        <v>45173</v>
      </c>
      <c r="B702" s="204">
        <v>0.94</v>
      </c>
      <c r="C702" s="26">
        <v>12.4</v>
      </c>
      <c r="D702" s="295"/>
      <c r="E702" s="204"/>
      <c r="F702" s="204"/>
    </row>
    <row r="703" spans="1:6" s="20" customFormat="1">
      <c r="A703" s="53">
        <v>45174</v>
      </c>
      <c r="B703" s="204">
        <v>0.94</v>
      </c>
      <c r="C703" s="26">
        <v>12.4</v>
      </c>
      <c r="D703" s="295"/>
      <c r="E703" s="204"/>
      <c r="F703" s="204"/>
    </row>
    <row r="704" spans="1:6" s="20" customFormat="1">
      <c r="A704" s="53">
        <v>45175</v>
      </c>
      <c r="B704" s="204">
        <v>0.93</v>
      </c>
      <c r="C704" s="26">
        <v>12.4</v>
      </c>
      <c r="D704" s="295"/>
      <c r="E704" s="204"/>
      <c r="F704" s="204"/>
    </row>
    <row r="705" spans="1:6" s="20" customFormat="1">
      <c r="A705" s="53">
        <v>45176</v>
      </c>
      <c r="B705" s="204">
        <v>0.93</v>
      </c>
      <c r="C705" s="26">
        <v>12.3</v>
      </c>
      <c r="D705" s="295"/>
      <c r="E705" s="204"/>
      <c r="F705" s="204"/>
    </row>
    <row r="706" spans="1:6" s="20" customFormat="1">
      <c r="A706" s="53">
        <v>45177</v>
      </c>
      <c r="B706" s="204">
        <v>0.93</v>
      </c>
      <c r="C706" s="26">
        <v>12.3</v>
      </c>
      <c r="D706" s="295"/>
      <c r="E706" s="204"/>
      <c r="F706" s="204"/>
    </row>
    <row r="707" spans="1:6" s="20" customFormat="1">
      <c r="A707" s="53">
        <v>45180</v>
      </c>
      <c r="B707" s="204">
        <v>0.93</v>
      </c>
      <c r="C707" s="26">
        <v>12.3</v>
      </c>
      <c r="D707" s="295"/>
      <c r="E707" s="204"/>
      <c r="F707" s="204"/>
    </row>
    <row r="708" spans="1:6" s="20" customFormat="1">
      <c r="A708" s="53">
        <v>45181</v>
      </c>
      <c r="B708" s="204">
        <v>0.92</v>
      </c>
      <c r="C708" s="26">
        <v>12.3</v>
      </c>
      <c r="D708" s="295"/>
      <c r="E708" s="204"/>
      <c r="F708" s="204"/>
    </row>
    <row r="709" spans="1:6" s="20" customFormat="1">
      <c r="A709" s="53">
        <v>45182</v>
      </c>
      <c r="B709" s="204">
        <v>0.92</v>
      </c>
      <c r="C709" s="26">
        <v>12.3</v>
      </c>
      <c r="D709" s="295"/>
      <c r="E709" s="204"/>
      <c r="F709" s="204"/>
    </row>
    <row r="710" spans="1:6" s="20" customFormat="1">
      <c r="A710" s="53">
        <v>45183</v>
      </c>
      <c r="B710" s="204">
        <v>0.94</v>
      </c>
      <c r="C710" s="26">
        <v>12</v>
      </c>
      <c r="D710" s="295"/>
      <c r="E710" s="204"/>
      <c r="F710" s="204"/>
    </row>
    <row r="711" spans="1:6" s="20" customFormat="1">
      <c r="A711" s="53">
        <v>45184</v>
      </c>
      <c r="B711" s="204">
        <v>0.95</v>
      </c>
      <c r="C711" s="26">
        <v>12</v>
      </c>
      <c r="D711" s="295"/>
      <c r="E711" s="204"/>
      <c r="F711" s="204"/>
    </row>
    <row r="712" spans="1:6" s="20" customFormat="1">
      <c r="A712" s="53">
        <v>45187</v>
      </c>
      <c r="B712" s="204">
        <v>0.94</v>
      </c>
      <c r="C712" s="26">
        <v>12</v>
      </c>
      <c r="D712" s="295"/>
      <c r="E712" s="204"/>
      <c r="F712" s="204"/>
    </row>
    <row r="713" spans="1:6" s="20" customFormat="1">
      <c r="A713" s="53">
        <v>45188</v>
      </c>
      <c r="B713" s="204">
        <v>0.93</v>
      </c>
      <c r="C713" s="26">
        <v>12</v>
      </c>
      <c r="D713" s="295"/>
      <c r="E713" s="204"/>
      <c r="F713" s="204"/>
    </row>
    <row r="714" spans="1:6" s="20" customFormat="1">
      <c r="A714" s="53">
        <v>45189</v>
      </c>
      <c r="B714" s="204">
        <v>0.93</v>
      </c>
      <c r="C714" s="26">
        <v>12</v>
      </c>
      <c r="D714" s="295"/>
      <c r="E714" s="204"/>
      <c r="F714" s="204"/>
    </row>
    <row r="715" spans="1:6" s="20" customFormat="1">
      <c r="A715" s="53">
        <v>45190</v>
      </c>
      <c r="B715" s="204">
        <v>0.92</v>
      </c>
      <c r="C715" s="26">
        <v>12.1</v>
      </c>
      <c r="D715" s="295"/>
      <c r="E715" s="204"/>
      <c r="F715" s="204"/>
    </row>
    <row r="716" spans="1:6" s="20" customFormat="1">
      <c r="A716" s="53">
        <v>45191</v>
      </c>
      <c r="B716" s="204">
        <v>0.91</v>
      </c>
      <c r="C716" s="26">
        <v>12.1</v>
      </c>
      <c r="D716" s="295"/>
      <c r="E716" s="204"/>
      <c r="F716" s="204"/>
    </row>
    <row r="717" spans="1:6" s="20" customFormat="1">
      <c r="A717" s="53">
        <v>45194</v>
      </c>
      <c r="B717" s="204">
        <v>0.91</v>
      </c>
      <c r="C717" s="26">
        <v>12.1</v>
      </c>
      <c r="D717" s="295"/>
      <c r="E717" s="204"/>
      <c r="F717" s="204"/>
    </row>
    <row r="718" spans="1:6" s="20" customFormat="1">
      <c r="A718" s="53">
        <v>45195</v>
      </c>
      <c r="B718" s="204">
        <v>0.9</v>
      </c>
      <c r="C718" s="26">
        <v>12.1</v>
      </c>
      <c r="D718" s="295"/>
      <c r="E718" s="204"/>
      <c r="F718" s="204"/>
    </row>
    <row r="719" spans="1:6" s="20" customFormat="1">
      <c r="A719" s="53">
        <v>45196</v>
      </c>
      <c r="B719" s="204">
        <v>0.9</v>
      </c>
      <c r="C719" s="26">
        <v>12.1</v>
      </c>
      <c r="D719" s="295"/>
      <c r="E719" s="204"/>
      <c r="F719" s="204"/>
    </row>
    <row r="720" spans="1:6" s="20" customFormat="1">
      <c r="A720" s="53">
        <v>45197</v>
      </c>
      <c r="B720" s="204">
        <v>0.9</v>
      </c>
      <c r="C720" s="26">
        <v>11.8</v>
      </c>
      <c r="D720" s="295"/>
      <c r="E720" s="204"/>
      <c r="F720" s="204"/>
    </row>
    <row r="721" spans="1:6" s="20" customFormat="1">
      <c r="A721" s="53">
        <v>45198</v>
      </c>
      <c r="B721" s="204">
        <v>0.9</v>
      </c>
      <c r="C721" s="26">
        <v>11.8</v>
      </c>
      <c r="D721" s="295"/>
      <c r="E721" s="204"/>
      <c r="F721" s="204"/>
    </row>
    <row r="722" spans="1:6" s="20" customFormat="1">
      <c r="A722" s="53">
        <v>45201</v>
      </c>
      <c r="B722" s="204">
        <v>0.9</v>
      </c>
      <c r="C722" s="26">
        <v>11.8</v>
      </c>
      <c r="D722" s="295"/>
      <c r="E722" s="204"/>
      <c r="F722" s="204"/>
    </row>
    <row r="723" spans="1:6" s="20" customFormat="1">
      <c r="A723" s="53">
        <v>45202</v>
      </c>
      <c r="B723" s="204">
        <v>0.9</v>
      </c>
      <c r="C723" s="26">
        <v>11.8</v>
      </c>
      <c r="D723" s="295"/>
      <c r="E723" s="204"/>
      <c r="F723" s="204"/>
    </row>
    <row r="724" spans="1:6" s="20" customFormat="1">
      <c r="A724" s="53">
        <v>45203</v>
      </c>
      <c r="B724" s="204">
        <v>0.88</v>
      </c>
      <c r="C724" s="26">
        <v>11.8</v>
      </c>
      <c r="D724" s="295"/>
      <c r="E724" s="204"/>
      <c r="F724" s="204"/>
    </row>
    <row r="725" spans="1:6" s="20" customFormat="1">
      <c r="A725" s="53">
        <v>45204</v>
      </c>
      <c r="B725" s="204">
        <v>0.87</v>
      </c>
      <c r="C725" s="26">
        <v>11.3</v>
      </c>
      <c r="D725" s="295"/>
      <c r="E725" s="204"/>
      <c r="F725" s="204"/>
    </row>
    <row r="726" spans="1:6" s="20" customFormat="1">
      <c r="A726" s="53">
        <v>45205</v>
      </c>
      <c r="B726" s="204">
        <v>0.88</v>
      </c>
      <c r="C726" s="26">
        <v>11.3</v>
      </c>
      <c r="D726" s="295"/>
      <c r="E726" s="204"/>
      <c r="F726" s="204"/>
    </row>
    <row r="727" spans="1:6" s="20" customFormat="1">
      <c r="A727" s="53">
        <v>45208</v>
      </c>
      <c r="B727" s="204">
        <v>0.88</v>
      </c>
      <c r="C727" s="26">
        <v>11.3</v>
      </c>
      <c r="D727" s="295"/>
      <c r="E727" s="204"/>
      <c r="F727" s="204"/>
    </row>
    <row r="728" spans="1:6" s="20" customFormat="1">
      <c r="A728" s="53">
        <v>45209</v>
      </c>
      <c r="B728" s="204">
        <v>0.87</v>
      </c>
      <c r="C728" s="26">
        <v>11.3</v>
      </c>
      <c r="D728" s="295"/>
      <c r="E728" s="204"/>
      <c r="F728" s="204"/>
    </row>
    <row r="729" spans="1:6" s="20" customFormat="1">
      <c r="A729" s="53">
        <v>45210</v>
      </c>
      <c r="B729" s="204">
        <v>0.89</v>
      </c>
      <c r="C729" s="26">
        <v>11.3</v>
      </c>
      <c r="D729" s="295"/>
      <c r="E729" s="204"/>
      <c r="F729" s="204"/>
    </row>
    <row r="730" spans="1:6" s="20" customFormat="1">
      <c r="A730" s="53">
        <v>45211</v>
      </c>
      <c r="B730" s="204">
        <v>0.9</v>
      </c>
      <c r="C730" s="26">
        <v>11</v>
      </c>
      <c r="D730" s="295"/>
      <c r="E730" s="204"/>
      <c r="F730" s="204"/>
    </row>
    <row r="731" spans="1:6" s="20" customFormat="1">
      <c r="A731" s="53">
        <v>45212</v>
      </c>
      <c r="B731" s="204">
        <v>0.89</v>
      </c>
      <c r="C731" s="26">
        <v>11</v>
      </c>
      <c r="D731" s="295"/>
      <c r="E731" s="204"/>
      <c r="F731" s="204"/>
    </row>
    <row r="732" spans="1:6" s="20" customFormat="1">
      <c r="A732" s="53">
        <v>45215</v>
      </c>
      <c r="B732" s="204">
        <v>0.89</v>
      </c>
      <c r="C732" s="26">
        <v>11</v>
      </c>
      <c r="D732" s="295"/>
      <c r="E732" s="204"/>
      <c r="F732" s="204"/>
    </row>
    <row r="733" spans="1:6" s="20" customFormat="1">
      <c r="A733" s="53">
        <v>45216</v>
      </c>
      <c r="B733" s="204">
        <v>0.9</v>
      </c>
      <c r="C733" s="26">
        <v>11</v>
      </c>
      <c r="D733" s="295"/>
      <c r="E733" s="204"/>
      <c r="F733" s="204"/>
    </row>
    <row r="734" spans="1:6" s="20" customFormat="1">
      <c r="A734" s="53">
        <v>45217</v>
      </c>
      <c r="B734" s="204">
        <v>0.9</v>
      </c>
      <c r="C734" s="26">
        <v>11</v>
      </c>
      <c r="D734" s="295"/>
      <c r="E734" s="204"/>
      <c r="F734" s="204"/>
    </row>
    <row r="735" spans="1:6" s="20" customFormat="1">
      <c r="A735" s="53">
        <v>45218</v>
      </c>
      <c r="B735" s="204">
        <v>0.88</v>
      </c>
      <c r="C735" s="26">
        <v>11.4</v>
      </c>
      <c r="D735" s="295"/>
      <c r="E735" s="204"/>
      <c r="F735" s="204"/>
    </row>
    <row r="736" spans="1:6" s="20" customFormat="1">
      <c r="A736" s="53">
        <v>45219</v>
      </c>
      <c r="B736" s="204">
        <v>0.86</v>
      </c>
      <c r="C736" s="26">
        <v>11.4</v>
      </c>
      <c r="D736" s="295"/>
      <c r="E736" s="204"/>
      <c r="F736" s="204"/>
    </row>
    <row r="737" spans="1:6" s="20" customFormat="1">
      <c r="A737" s="53">
        <v>45222</v>
      </c>
      <c r="B737" s="204">
        <v>0.86</v>
      </c>
      <c r="C737" s="26">
        <v>11.4</v>
      </c>
      <c r="D737" s="295"/>
      <c r="E737" s="204"/>
      <c r="F737" s="204"/>
    </row>
    <row r="738" spans="1:6" s="20" customFormat="1">
      <c r="A738" s="53">
        <v>45223</v>
      </c>
      <c r="B738" s="204">
        <v>0.87</v>
      </c>
      <c r="C738" s="26">
        <v>11.4</v>
      </c>
      <c r="D738" s="295"/>
      <c r="E738" s="204"/>
      <c r="F738" s="204"/>
    </row>
    <row r="739" spans="1:6" s="20" customFormat="1">
      <c r="A739" s="53">
        <v>45224</v>
      </c>
      <c r="B739" s="204">
        <v>0.86</v>
      </c>
      <c r="C739" s="26">
        <v>11.4</v>
      </c>
      <c r="D739" s="295"/>
      <c r="E739" s="204"/>
      <c r="F739" s="204"/>
    </row>
    <row r="740" spans="1:6" s="20" customFormat="1">
      <c r="A740" s="53">
        <v>45225</v>
      </c>
      <c r="B740" s="204">
        <v>0.84</v>
      </c>
      <c r="C740" s="26">
        <v>11.1</v>
      </c>
      <c r="D740" s="295"/>
      <c r="E740" s="204"/>
      <c r="F740" s="204"/>
    </row>
    <row r="741" spans="1:6" s="20" customFormat="1">
      <c r="A741" s="53">
        <v>45226</v>
      </c>
      <c r="B741" s="204">
        <v>0.84</v>
      </c>
      <c r="C741" s="26">
        <v>11.1</v>
      </c>
      <c r="D741" s="295"/>
      <c r="E741" s="204"/>
      <c r="F741" s="204"/>
    </row>
    <row r="742" spans="1:6" s="20" customFormat="1">
      <c r="A742" s="53">
        <v>45229</v>
      </c>
      <c r="B742" s="204">
        <v>0.84</v>
      </c>
      <c r="C742" s="26">
        <v>11.1</v>
      </c>
      <c r="D742" s="295"/>
      <c r="E742" s="204"/>
      <c r="F742" s="204"/>
    </row>
    <row r="743" spans="1:6" s="20" customFormat="1">
      <c r="A743" s="53">
        <v>45230</v>
      </c>
      <c r="B743" s="204">
        <v>0.83</v>
      </c>
      <c r="C743" s="26">
        <v>11.1</v>
      </c>
      <c r="D743" s="295"/>
      <c r="E743" s="204"/>
      <c r="F743" s="204"/>
    </row>
    <row r="744" spans="1:6" s="20" customFormat="1">
      <c r="A744" s="53">
        <v>45231</v>
      </c>
      <c r="B744" s="204">
        <v>0.84</v>
      </c>
      <c r="C744" s="26">
        <v>11.1</v>
      </c>
      <c r="D744" s="295"/>
      <c r="E744" s="204"/>
      <c r="F744" s="204"/>
    </row>
    <row r="745" spans="1:6" s="20" customFormat="1">
      <c r="A745" s="53">
        <v>45232</v>
      </c>
      <c r="B745" s="204">
        <v>0.85</v>
      </c>
      <c r="C745" s="26">
        <v>10.1</v>
      </c>
      <c r="D745" s="295"/>
      <c r="E745" s="204"/>
      <c r="F745" s="204"/>
    </row>
    <row r="746" spans="1:6" s="20" customFormat="1">
      <c r="A746" s="53">
        <v>45233</v>
      </c>
      <c r="B746" s="204">
        <v>0.86</v>
      </c>
      <c r="C746" s="26">
        <v>10.1</v>
      </c>
      <c r="D746" s="295"/>
      <c r="E746" s="204"/>
      <c r="F746" s="204"/>
    </row>
    <row r="747" spans="1:6" s="20" customFormat="1">
      <c r="A747" s="53">
        <v>45236</v>
      </c>
      <c r="B747" s="204">
        <v>0.91</v>
      </c>
      <c r="C747" s="26">
        <v>10.1</v>
      </c>
      <c r="D747" s="295"/>
      <c r="E747" s="204"/>
      <c r="F747" s="204"/>
    </row>
    <row r="748" spans="1:6" s="20" customFormat="1">
      <c r="A748" s="53">
        <v>45237</v>
      </c>
      <c r="B748" s="204">
        <v>0.92</v>
      </c>
      <c r="C748" s="26">
        <v>10.1</v>
      </c>
      <c r="D748" s="295"/>
      <c r="E748" s="204"/>
      <c r="F748" s="204"/>
    </row>
    <row r="749" spans="1:6" s="20" customFormat="1">
      <c r="A749" s="53">
        <v>45238</v>
      </c>
      <c r="B749" s="204">
        <v>0.91</v>
      </c>
      <c r="C749" s="26">
        <v>10.1</v>
      </c>
      <c r="D749" s="295"/>
      <c r="E749" s="204"/>
      <c r="F749" s="204"/>
    </row>
    <row r="750" spans="1:6" s="20" customFormat="1">
      <c r="A750" s="53">
        <v>45239</v>
      </c>
      <c r="B750" s="204">
        <v>0.91</v>
      </c>
      <c r="C750" s="26">
        <v>10.8</v>
      </c>
      <c r="D750" s="295"/>
      <c r="E750" s="204"/>
      <c r="F750" s="204"/>
    </row>
    <row r="751" spans="1:6" s="20" customFormat="1">
      <c r="A751" s="53">
        <v>45240</v>
      </c>
      <c r="B751" s="204">
        <v>0.9</v>
      </c>
      <c r="C751" s="26">
        <v>10.8</v>
      </c>
      <c r="D751" s="295"/>
      <c r="E751" s="204"/>
      <c r="F751" s="204"/>
    </row>
    <row r="752" spans="1:6" s="20" customFormat="1">
      <c r="A752" s="53">
        <v>45243</v>
      </c>
      <c r="B752" s="204">
        <v>0.9</v>
      </c>
      <c r="C752" s="26">
        <v>10.8</v>
      </c>
      <c r="D752" s="295"/>
      <c r="E752" s="204"/>
      <c r="F752" s="204"/>
    </row>
    <row r="753" spans="1:6" s="20" customFormat="1">
      <c r="A753" s="53">
        <v>45244</v>
      </c>
      <c r="B753" s="204">
        <v>0.87</v>
      </c>
      <c r="C753" s="26">
        <v>10.8</v>
      </c>
      <c r="D753" s="295"/>
      <c r="E753" s="204"/>
      <c r="F753" s="204"/>
    </row>
    <row r="754" spans="1:6" s="20" customFormat="1">
      <c r="A754" s="53">
        <v>45245</v>
      </c>
      <c r="B754" s="204">
        <v>0.89</v>
      </c>
      <c r="C754" s="26">
        <v>10.8</v>
      </c>
      <c r="D754" s="295"/>
      <c r="E754" s="204"/>
      <c r="F754" s="204"/>
    </row>
    <row r="755" spans="1:6" s="20" customFormat="1">
      <c r="A755" s="53">
        <v>45246</v>
      </c>
      <c r="B755" s="204">
        <v>0.89</v>
      </c>
      <c r="C755" s="26">
        <v>10.8</v>
      </c>
      <c r="D755" s="295"/>
      <c r="E755" s="204"/>
      <c r="F755" s="204"/>
    </row>
    <row r="756" spans="1:6" s="20" customFormat="1">
      <c r="A756" s="53">
        <v>45247</v>
      </c>
      <c r="B756" s="204">
        <v>0.88</v>
      </c>
      <c r="C756" s="26">
        <v>10.8</v>
      </c>
      <c r="D756" s="295"/>
      <c r="E756" s="204"/>
      <c r="F756" s="204"/>
    </row>
    <row r="757" spans="1:6" s="20" customFormat="1">
      <c r="A757" s="53">
        <v>45250</v>
      </c>
      <c r="B757" s="204">
        <v>0.89</v>
      </c>
      <c r="C757" s="26">
        <v>10.8</v>
      </c>
      <c r="D757" s="295"/>
      <c r="E757" s="204"/>
      <c r="F757" s="204"/>
    </row>
    <row r="758" spans="1:6" s="20" customFormat="1">
      <c r="A758" s="53">
        <v>45251</v>
      </c>
      <c r="B758" s="204">
        <v>0.9</v>
      </c>
      <c r="C758" s="26">
        <v>10.8</v>
      </c>
      <c r="D758" s="295"/>
      <c r="E758" s="204"/>
      <c r="F758" s="204"/>
    </row>
    <row r="759" spans="1:6" s="20" customFormat="1">
      <c r="A759" s="53">
        <v>45252</v>
      </c>
      <c r="B759" s="204">
        <v>0.9</v>
      </c>
      <c r="C759" s="26">
        <v>10.8</v>
      </c>
      <c r="D759" s="295"/>
      <c r="E759" s="204"/>
      <c r="F759" s="204"/>
    </row>
    <row r="760" spans="1:6" s="20" customFormat="1">
      <c r="A760" s="53">
        <v>45253</v>
      </c>
      <c r="B760" s="204">
        <v>0.9</v>
      </c>
      <c r="C760" s="26">
        <v>11.1</v>
      </c>
      <c r="D760" s="295"/>
      <c r="E760" s="204"/>
      <c r="F760" s="204"/>
    </row>
    <row r="761" spans="1:6" s="20" customFormat="1">
      <c r="A761" s="53">
        <v>45254</v>
      </c>
      <c r="B761" s="204">
        <v>0.89</v>
      </c>
      <c r="C761" s="26">
        <v>11.1</v>
      </c>
      <c r="D761" s="295"/>
      <c r="E761" s="204"/>
      <c r="F761" s="204"/>
    </row>
    <row r="762" spans="1:6" s="20" customFormat="1">
      <c r="A762" s="53">
        <v>45257</v>
      </c>
      <c r="B762" s="204">
        <v>0.89</v>
      </c>
      <c r="C762" s="26">
        <v>11.1</v>
      </c>
      <c r="D762" s="295"/>
      <c r="E762" s="204"/>
      <c r="F762" s="204"/>
    </row>
    <row r="763" spans="1:6" s="20" customFormat="1">
      <c r="A763" s="53">
        <v>45258</v>
      </c>
      <c r="B763" s="204">
        <v>0.9</v>
      </c>
      <c r="C763" s="26">
        <v>11.1</v>
      </c>
      <c r="D763" s="295"/>
      <c r="E763" s="204"/>
      <c r="F763" s="204"/>
    </row>
    <row r="764" spans="1:6" s="20" customFormat="1">
      <c r="A764" s="53">
        <v>45259</v>
      </c>
      <c r="B764" s="204">
        <v>0.9</v>
      </c>
      <c r="C764" s="26">
        <v>11.1</v>
      </c>
      <c r="D764" s="295"/>
      <c r="E764" s="204"/>
      <c r="F764" s="204"/>
    </row>
    <row r="765" spans="1:6" s="20" customFormat="1">
      <c r="A765" s="53">
        <v>45260</v>
      </c>
      <c r="B765" s="204">
        <v>0.91</v>
      </c>
      <c r="C765" s="26">
        <v>11.1</v>
      </c>
      <c r="D765" s="295"/>
      <c r="E765" s="204"/>
      <c r="F765" s="204"/>
    </row>
    <row r="766" spans="1:6">
      <c r="A766" s="53"/>
      <c r="B766" s="20"/>
      <c r="C766" s="20"/>
    </row>
    <row r="767" spans="1:6">
      <c r="A767" s="136" t="s">
        <v>617</v>
      </c>
      <c r="B767" s="20"/>
      <c r="C767" s="20"/>
    </row>
    <row r="768" spans="1:6">
      <c r="A768" s="53"/>
      <c r="B768" s="20"/>
      <c r="C768" s="20"/>
    </row>
    <row r="769" spans="1:3">
      <c r="A769" s="53"/>
      <c r="B769" s="20"/>
      <c r="C769" s="20"/>
    </row>
    <row r="770" spans="1:3">
      <c r="A770" s="53"/>
      <c r="B770" s="20"/>
      <c r="C770" s="20"/>
    </row>
    <row r="771" spans="1:3">
      <c r="A771" s="53"/>
      <c r="B771" s="20"/>
      <c r="C771" s="20"/>
    </row>
    <row r="772" spans="1:3">
      <c r="A772" s="53"/>
      <c r="B772" s="20"/>
      <c r="C772" s="20"/>
    </row>
    <row r="773" spans="1:3">
      <c r="A773" s="53"/>
      <c r="B773" s="20"/>
      <c r="C773" s="20"/>
    </row>
    <row r="774" spans="1:3">
      <c r="A774" s="53"/>
      <c r="B774" s="20"/>
      <c r="C774" s="20"/>
    </row>
    <row r="775" spans="1:3">
      <c r="A775" s="53"/>
      <c r="B775" s="20"/>
      <c r="C775" s="20"/>
    </row>
    <row r="776" spans="1:3">
      <c r="A776" s="53"/>
      <c r="B776" s="20"/>
      <c r="C776" s="20"/>
    </row>
    <row r="777" spans="1:3">
      <c r="A777" s="53"/>
      <c r="B777" s="20"/>
      <c r="C777" s="20"/>
    </row>
    <row r="778" spans="1:3">
      <c r="A778" s="53"/>
      <c r="B778" s="20"/>
      <c r="C778" s="20"/>
    </row>
    <row r="779" spans="1:3">
      <c r="A779" s="53"/>
      <c r="B779" s="20"/>
      <c r="C779" s="20"/>
    </row>
    <row r="780" spans="1:3">
      <c r="A780" s="53"/>
      <c r="B780" s="20"/>
      <c r="C780" s="20"/>
    </row>
    <row r="781" spans="1:3">
      <c r="A781" s="53"/>
      <c r="B781" s="20"/>
      <c r="C781" s="20"/>
    </row>
    <row r="782" spans="1:3">
      <c r="A782" s="53"/>
      <c r="B782" s="20"/>
      <c r="C782" s="20"/>
    </row>
    <row r="783" spans="1:3">
      <c r="A783" s="53"/>
      <c r="B783" s="20"/>
      <c r="C783" s="20"/>
    </row>
    <row r="784" spans="1:3">
      <c r="A784" s="53"/>
      <c r="B784" s="20"/>
      <c r="C784" s="20"/>
    </row>
    <row r="785" spans="1:3">
      <c r="A785" s="53"/>
      <c r="B785" s="20"/>
      <c r="C785" s="20"/>
    </row>
    <row r="786" spans="1:3">
      <c r="A786" s="53"/>
      <c r="B786" s="20"/>
      <c r="C786" s="20"/>
    </row>
    <row r="787" spans="1:3">
      <c r="A787" s="53"/>
      <c r="B787" s="20"/>
      <c r="C787" s="20"/>
    </row>
    <row r="788" spans="1:3">
      <c r="A788" s="53"/>
      <c r="B788" s="20"/>
      <c r="C788" s="20"/>
    </row>
    <row r="789" spans="1:3">
      <c r="A789" s="53"/>
      <c r="B789" s="20"/>
      <c r="C789" s="20"/>
    </row>
    <row r="790" spans="1:3">
      <c r="A790" s="53"/>
      <c r="B790" s="20"/>
      <c r="C790" s="20"/>
    </row>
    <row r="791" spans="1:3">
      <c r="A791" s="53"/>
      <c r="B791" s="20"/>
      <c r="C791" s="20"/>
    </row>
    <row r="792" spans="1:3">
      <c r="A792" s="53"/>
      <c r="B792" s="20"/>
      <c r="C792" s="20"/>
    </row>
    <row r="793" spans="1:3">
      <c r="A793" s="53"/>
      <c r="B793" s="20"/>
      <c r="C793" s="20"/>
    </row>
    <row r="794" spans="1:3">
      <c r="A794" s="53"/>
      <c r="B794" s="20"/>
      <c r="C794" s="20"/>
    </row>
    <row r="795" spans="1:3">
      <c r="A795" s="53"/>
      <c r="B795" s="20"/>
      <c r="C795" s="20"/>
    </row>
    <row r="796" spans="1:3">
      <c r="A796" s="53"/>
      <c r="B796" s="20"/>
      <c r="C796" s="20"/>
    </row>
    <row r="797" spans="1:3">
      <c r="A797" s="53"/>
      <c r="B797" s="20"/>
      <c r="C797" s="20"/>
    </row>
    <row r="798" spans="1:3">
      <c r="A798" s="53"/>
      <c r="B798" s="20"/>
      <c r="C798" s="20"/>
    </row>
    <row r="799" spans="1:3">
      <c r="A799" s="53"/>
      <c r="B799" s="20"/>
      <c r="C799" s="20"/>
    </row>
    <row r="800" spans="1:3">
      <c r="A800" s="53"/>
      <c r="B800" s="20"/>
      <c r="C800" s="20"/>
    </row>
    <row r="801" spans="1:3">
      <c r="A801" s="53"/>
      <c r="B801" s="20"/>
      <c r="C801" s="20"/>
    </row>
    <row r="802" spans="1:3">
      <c r="A802" s="53"/>
      <c r="B802" s="20"/>
      <c r="C802" s="20"/>
    </row>
    <row r="803" spans="1:3">
      <c r="A803" s="53"/>
      <c r="B803" s="20"/>
      <c r="C803" s="20"/>
    </row>
    <row r="804" spans="1:3">
      <c r="A804" s="53"/>
      <c r="B804" s="20"/>
      <c r="C804" s="20"/>
    </row>
    <row r="805" spans="1:3">
      <c r="A805" s="53"/>
      <c r="B805" s="20"/>
      <c r="C805" s="20"/>
    </row>
    <row r="806" spans="1:3">
      <c r="A806" s="53"/>
      <c r="B806" s="20"/>
      <c r="C806" s="20"/>
    </row>
    <row r="807" spans="1:3">
      <c r="A807" s="53"/>
      <c r="B807" s="20"/>
      <c r="C807" s="20"/>
    </row>
    <row r="808" spans="1:3">
      <c r="A808" s="53"/>
      <c r="B808" s="20"/>
      <c r="C808" s="20"/>
    </row>
    <row r="809" spans="1:3">
      <c r="A809" s="53"/>
      <c r="B809" s="20"/>
      <c r="C809" s="20"/>
    </row>
    <row r="810" spans="1:3">
      <c r="A810" s="53"/>
      <c r="B810" s="20"/>
      <c r="C810" s="20"/>
    </row>
    <row r="811" spans="1:3">
      <c r="A811" s="53"/>
      <c r="B811" s="20"/>
      <c r="C811" s="20"/>
    </row>
    <row r="812" spans="1:3">
      <c r="A812" s="53"/>
      <c r="B812" s="20"/>
      <c r="C812" s="20"/>
    </row>
    <row r="813" spans="1:3">
      <c r="A813" s="53"/>
      <c r="B813" s="20"/>
      <c r="C813" s="20"/>
    </row>
    <row r="814" spans="1:3">
      <c r="A814" s="53"/>
      <c r="B814" s="20"/>
      <c r="C814" s="20"/>
    </row>
    <row r="815" spans="1:3">
      <c r="A815" s="53"/>
      <c r="B815" s="20"/>
      <c r="C815" s="20"/>
    </row>
    <row r="816" spans="1:3">
      <c r="A816" s="53"/>
      <c r="B816" s="20"/>
      <c r="C816" s="20"/>
    </row>
    <row r="817" spans="1:3">
      <c r="A817" s="53"/>
      <c r="B817" s="20"/>
      <c r="C817" s="20"/>
    </row>
    <row r="818" spans="1:3">
      <c r="A818" s="53"/>
      <c r="B818" s="20"/>
      <c r="C818" s="20"/>
    </row>
    <row r="819" spans="1:3">
      <c r="A819" s="53"/>
      <c r="B819" s="20"/>
      <c r="C819" s="20"/>
    </row>
    <row r="820" spans="1:3">
      <c r="A820" s="53"/>
      <c r="B820" s="20"/>
      <c r="C820" s="20"/>
    </row>
    <row r="821" spans="1:3">
      <c r="A821" s="53"/>
      <c r="B821" s="20"/>
      <c r="C821" s="20"/>
    </row>
    <row r="822" spans="1:3">
      <c r="A822" s="53"/>
      <c r="B822" s="20"/>
      <c r="C822" s="20"/>
    </row>
    <row r="823" spans="1:3">
      <c r="A823" s="53"/>
      <c r="B823" s="20"/>
      <c r="C823" s="20"/>
    </row>
    <row r="824" spans="1:3">
      <c r="A824" s="53"/>
      <c r="B824" s="20"/>
      <c r="C824" s="20"/>
    </row>
    <row r="825" spans="1:3">
      <c r="A825" s="53"/>
      <c r="B825" s="20"/>
      <c r="C825" s="20"/>
    </row>
    <row r="826" spans="1:3">
      <c r="A826" s="53"/>
      <c r="B826" s="20"/>
      <c r="C826" s="20"/>
    </row>
    <row r="827" spans="1:3">
      <c r="A827" s="53"/>
      <c r="B827" s="20"/>
      <c r="C827" s="20"/>
    </row>
    <row r="828" spans="1:3">
      <c r="A828" s="53"/>
      <c r="B828" s="20"/>
      <c r="C828" s="20"/>
    </row>
    <row r="829" spans="1:3">
      <c r="A829" s="53"/>
      <c r="B829" s="20"/>
      <c r="C829" s="20"/>
    </row>
    <row r="830" spans="1:3">
      <c r="A830" s="53"/>
      <c r="B830" s="20"/>
      <c r="C830" s="20"/>
    </row>
    <row r="831" spans="1:3">
      <c r="A831" s="53"/>
      <c r="B831" s="20"/>
      <c r="C831" s="20"/>
    </row>
    <row r="832" spans="1:3">
      <c r="A832" s="53"/>
      <c r="B832" s="20"/>
      <c r="C832" s="20"/>
    </row>
    <row r="833" spans="1:3">
      <c r="A833" s="53"/>
      <c r="B833" s="20"/>
      <c r="C833" s="20"/>
    </row>
    <row r="834" spans="1:3">
      <c r="A834" s="53"/>
      <c r="B834" s="20"/>
      <c r="C834" s="20"/>
    </row>
    <row r="835" spans="1:3">
      <c r="A835" s="53"/>
      <c r="B835" s="20"/>
      <c r="C835" s="20"/>
    </row>
    <row r="836" spans="1:3">
      <c r="A836" s="53"/>
      <c r="B836" s="20"/>
      <c r="C836" s="20"/>
    </row>
    <row r="837" spans="1:3">
      <c r="A837" s="53"/>
      <c r="B837" s="20"/>
      <c r="C837" s="20"/>
    </row>
    <row r="838" spans="1:3">
      <c r="A838" s="53"/>
      <c r="B838" s="20"/>
      <c r="C838" s="20"/>
    </row>
    <row r="839" spans="1:3">
      <c r="A839" s="53"/>
      <c r="B839" s="20"/>
      <c r="C839" s="20"/>
    </row>
    <row r="840" spans="1:3">
      <c r="A840" s="53"/>
      <c r="B840" s="20"/>
      <c r="C840" s="20"/>
    </row>
    <row r="841" spans="1:3">
      <c r="A841" s="53"/>
      <c r="B841" s="20"/>
      <c r="C841" s="20"/>
    </row>
    <row r="842" spans="1:3">
      <c r="A842" s="53"/>
      <c r="B842" s="20"/>
      <c r="C842" s="20"/>
    </row>
    <row r="843" spans="1:3">
      <c r="A843" s="53"/>
      <c r="B843" s="20"/>
      <c r="C843" s="20"/>
    </row>
    <row r="844" spans="1:3">
      <c r="A844" s="53"/>
      <c r="B844" s="20"/>
      <c r="C844" s="20"/>
    </row>
    <row r="845" spans="1:3">
      <c r="A845" s="53"/>
      <c r="B845" s="20"/>
      <c r="C845" s="20"/>
    </row>
    <row r="846" spans="1:3">
      <c r="A846" s="53"/>
      <c r="B846" s="20"/>
      <c r="C846" s="20"/>
    </row>
    <row r="847" spans="1:3">
      <c r="A847" s="53"/>
      <c r="B847" s="20"/>
      <c r="C847" s="20"/>
    </row>
    <row r="848" spans="1:3">
      <c r="A848" s="53"/>
      <c r="B848" s="20"/>
      <c r="C848" s="20"/>
    </row>
    <row r="849" spans="1:3">
      <c r="A849" s="53"/>
      <c r="B849" s="20"/>
      <c r="C849" s="20"/>
    </row>
    <row r="850" spans="1:3">
      <c r="A850" s="53"/>
      <c r="B850" s="20"/>
      <c r="C850" s="20"/>
    </row>
    <row r="851" spans="1:3">
      <c r="A851" s="53"/>
      <c r="B851" s="20"/>
      <c r="C851" s="20"/>
    </row>
    <row r="852" spans="1:3">
      <c r="A852" s="53"/>
      <c r="B852" s="20"/>
      <c r="C852" s="20"/>
    </row>
    <row r="853" spans="1:3">
      <c r="A853" s="53"/>
      <c r="B853" s="20"/>
      <c r="C853" s="20"/>
    </row>
    <row r="854" spans="1:3">
      <c r="A854" s="53"/>
      <c r="B854" s="20"/>
      <c r="C854" s="20"/>
    </row>
    <row r="855" spans="1:3">
      <c r="A855" s="53"/>
      <c r="B855" s="20"/>
      <c r="C855" s="20"/>
    </row>
    <row r="856" spans="1:3">
      <c r="A856" s="53"/>
      <c r="B856" s="20"/>
      <c r="C856" s="20"/>
    </row>
    <row r="857" spans="1:3">
      <c r="A857" s="53"/>
      <c r="B857" s="20"/>
      <c r="C857" s="20"/>
    </row>
    <row r="858" spans="1:3">
      <c r="A858" s="53"/>
      <c r="B858" s="20"/>
      <c r="C858" s="20"/>
    </row>
    <row r="859" spans="1:3">
      <c r="A859" s="53"/>
      <c r="B859" s="20"/>
      <c r="C859" s="20"/>
    </row>
    <row r="860" spans="1:3">
      <c r="A860" s="53"/>
      <c r="B860" s="20"/>
      <c r="C860" s="20"/>
    </row>
    <row r="861" spans="1:3">
      <c r="A861" s="53"/>
      <c r="B861" s="20"/>
      <c r="C861" s="20"/>
    </row>
    <row r="862" spans="1:3">
      <c r="A862" s="53"/>
      <c r="B862" s="20"/>
      <c r="C862" s="20"/>
    </row>
    <row r="863" spans="1:3">
      <c r="A863" s="53"/>
      <c r="B863" s="20"/>
      <c r="C863" s="20"/>
    </row>
    <row r="864" spans="1:3">
      <c r="A864" s="53"/>
      <c r="B864" s="20"/>
      <c r="C864" s="20"/>
    </row>
    <row r="865" spans="1:3">
      <c r="A865" s="53"/>
      <c r="B865" s="20"/>
      <c r="C865" s="20"/>
    </row>
    <row r="866" spans="1:3">
      <c r="A866" s="53"/>
      <c r="B866" s="20"/>
      <c r="C866" s="20"/>
    </row>
    <row r="867" spans="1:3">
      <c r="A867" s="53"/>
      <c r="B867" s="20"/>
      <c r="C867" s="20"/>
    </row>
    <row r="868" spans="1:3">
      <c r="A868" s="53"/>
      <c r="B868" s="20"/>
      <c r="C868" s="20"/>
    </row>
    <row r="869" spans="1:3">
      <c r="A869" s="53"/>
      <c r="B869" s="20"/>
      <c r="C869" s="20"/>
    </row>
    <row r="870" spans="1:3">
      <c r="A870" s="53"/>
      <c r="B870" s="20"/>
      <c r="C870" s="20"/>
    </row>
    <row r="871" spans="1:3">
      <c r="A871" s="53"/>
      <c r="B871" s="20"/>
      <c r="C871" s="20"/>
    </row>
    <row r="872" spans="1:3">
      <c r="A872" s="53"/>
      <c r="B872" s="20"/>
      <c r="C872" s="20"/>
    </row>
    <row r="873" spans="1:3">
      <c r="A873" s="53"/>
      <c r="B873" s="20"/>
      <c r="C873" s="20"/>
    </row>
    <row r="874" spans="1:3">
      <c r="A874" s="53"/>
      <c r="B874" s="20"/>
      <c r="C874" s="20"/>
    </row>
    <row r="875" spans="1:3">
      <c r="A875" s="53"/>
      <c r="B875" s="20"/>
      <c r="C875" s="20"/>
    </row>
    <row r="876" spans="1:3">
      <c r="A876" s="53"/>
      <c r="B876" s="20"/>
      <c r="C876" s="20"/>
    </row>
    <row r="877" spans="1:3">
      <c r="A877" s="53"/>
      <c r="B877" s="20"/>
      <c r="C877" s="20"/>
    </row>
    <row r="878" spans="1:3">
      <c r="A878" s="53"/>
      <c r="B878" s="20"/>
      <c r="C878" s="20"/>
    </row>
    <row r="879" spans="1:3">
      <c r="A879" s="53"/>
      <c r="B879" s="20"/>
      <c r="C879" s="20"/>
    </row>
    <row r="880" spans="1:3">
      <c r="A880" s="53"/>
      <c r="B880" s="20"/>
      <c r="C880" s="20"/>
    </row>
    <row r="881" spans="1:3">
      <c r="A881" s="53"/>
      <c r="B881" s="20"/>
      <c r="C881" s="20"/>
    </row>
    <row r="882" spans="1:3">
      <c r="A882" s="53"/>
      <c r="B882" s="20"/>
      <c r="C882" s="20"/>
    </row>
    <row r="883" spans="1:3">
      <c r="A883" s="53"/>
      <c r="B883" s="20"/>
      <c r="C883" s="20"/>
    </row>
    <row r="884" spans="1:3">
      <c r="A884" s="53"/>
      <c r="B884" s="20"/>
      <c r="C884" s="20"/>
    </row>
    <row r="885" spans="1:3">
      <c r="A885" s="53"/>
      <c r="B885" s="20"/>
      <c r="C885" s="20"/>
    </row>
    <row r="886" spans="1:3">
      <c r="A886" s="53"/>
      <c r="B886" s="20"/>
      <c r="C886" s="20"/>
    </row>
    <row r="887" spans="1:3">
      <c r="A887" s="53"/>
      <c r="B887" s="20"/>
      <c r="C887" s="20"/>
    </row>
    <row r="888" spans="1:3">
      <c r="A888" s="53"/>
      <c r="B888" s="20"/>
      <c r="C888" s="20"/>
    </row>
    <row r="889" spans="1:3">
      <c r="A889" s="53"/>
      <c r="B889" s="20"/>
      <c r="C889" s="20"/>
    </row>
    <row r="890" spans="1:3">
      <c r="A890" s="53"/>
      <c r="B890" s="20"/>
      <c r="C890" s="20"/>
    </row>
    <row r="891" spans="1:3">
      <c r="A891" s="53"/>
      <c r="B891" s="20"/>
      <c r="C891" s="20"/>
    </row>
    <row r="892" spans="1:3">
      <c r="A892" s="53"/>
      <c r="B892" s="20"/>
      <c r="C892" s="20"/>
    </row>
    <row r="893" spans="1:3">
      <c r="A893" s="53"/>
      <c r="B893" s="20"/>
      <c r="C893" s="20"/>
    </row>
    <row r="894" spans="1:3">
      <c r="A894" s="53"/>
      <c r="B894" s="20"/>
      <c r="C894" s="20"/>
    </row>
    <row r="895" spans="1:3">
      <c r="A895" s="53"/>
      <c r="B895" s="20"/>
      <c r="C895" s="20"/>
    </row>
    <row r="896" spans="1:3">
      <c r="A896" s="53"/>
      <c r="B896" s="20"/>
      <c r="C896" s="20"/>
    </row>
    <row r="897" spans="1:3">
      <c r="A897" s="53"/>
      <c r="B897" s="20"/>
      <c r="C897" s="20"/>
    </row>
    <row r="898" spans="1:3">
      <c r="A898" s="53"/>
      <c r="B898" s="20"/>
      <c r="C898" s="20"/>
    </row>
    <row r="899" spans="1:3">
      <c r="A899" s="53"/>
      <c r="B899" s="20"/>
      <c r="C899" s="20"/>
    </row>
    <row r="900" spans="1:3">
      <c r="A900" s="53"/>
      <c r="B900" s="20"/>
      <c r="C900" s="20"/>
    </row>
    <row r="901" spans="1:3">
      <c r="A901" s="53"/>
      <c r="B901" s="20"/>
      <c r="C901" s="20"/>
    </row>
    <row r="902" spans="1:3">
      <c r="A902" s="53"/>
      <c r="B902" s="20"/>
      <c r="C902" s="20"/>
    </row>
    <row r="903" spans="1:3">
      <c r="A903" s="53"/>
      <c r="B903" s="20"/>
      <c r="C903" s="20"/>
    </row>
    <row r="904" spans="1:3">
      <c r="A904" s="53"/>
      <c r="B904" s="20"/>
      <c r="C904" s="20"/>
    </row>
    <row r="905" spans="1:3">
      <c r="A905" s="53"/>
      <c r="B905" s="20"/>
      <c r="C905" s="20"/>
    </row>
    <row r="906" spans="1:3">
      <c r="A906" s="53"/>
      <c r="B906" s="20"/>
      <c r="C906" s="20"/>
    </row>
    <row r="907" spans="1:3">
      <c r="A907" s="53"/>
      <c r="B907" s="20"/>
      <c r="C907" s="20"/>
    </row>
    <row r="908" spans="1:3">
      <c r="A908" s="53"/>
      <c r="B908" s="20"/>
      <c r="C908" s="20"/>
    </row>
    <row r="909" spans="1:3">
      <c r="A909" s="53"/>
      <c r="B909" s="20"/>
      <c r="C909" s="20"/>
    </row>
    <row r="910" spans="1:3">
      <c r="A910" s="53"/>
      <c r="B910" s="20"/>
      <c r="C910" s="20"/>
    </row>
    <row r="911" spans="1:3">
      <c r="A911" s="53"/>
      <c r="B911" s="20"/>
      <c r="C911" s="20"/>
    </row>
    <row r="912" spans="1:3">
      <c r="A912" s="53"/>
      <c r="B912" s="20"/>
      <c r="C912" s="20"/>
    </row>
    <row r="913" spans="1:3">
      <c r="A913" s="53"/>
      <c r="B913" s="20"/>
      <c r="C913" s="20"/>
    </row>
    <row r="914" spans="1:3">
      <c r="A914" s="53"/>
      <c r="B914" s="20"/>
      <c r="C914" s="20"/>
    </row>
    <row r="915" spans="1:3">
      <c r="A915" s="53"/>
      <c r="B915" s="20"/>
      <c r="C915" s="20"/>
    </row>
    <row r="916" spans="1:3">
      <c r="A916" s="53"/>
      <c r="B916" s="20"/>
      <c r="C916" s="20"/>
    </row>
    <row r="917" spans="1:3">
      <c r="A917" s="53"/>
      <c r="B917" s="20"/>
      <c r="C917" s="20"/>
    </row>
    <row r="918" spans="1:3">
      <c r="A918" s="53"/>
      <c r="B918" s="20"/>
      <c r="C918" s="20"/>
    </row>
    <row r="919" spans="1:3">
      <c r="A919" s="53"/>
      <c r="B919" s="20"/>
      <c r="C919" s="20"/>
    </row>
    <row r="920" spans="1:3">
      <c r="A920" s="53"/>
      <c r="B920" s="20"/>
      <c r="C920" s="20"/>
    </row>
    <row r="921" spans="1:3">
      <c r="A921" s="53"/>
      <c r="B921" s="20"/>
      <c r="C921" s="20"/>
    </row>
    <row r="922" spans="1:3">
      <c r="A922" s="53"/>
      <c r="B922" s="20"/>
      <c r="C922" s="20"/>
    </row>
    <row r="923" spans="1:3">
      <c r="A923" s="53"/>
      <c r="B923" s="20"/>
      <c r="C923" s="20"/>
    </row>
    <row r="924" spans="1:3">
      <c r="A924" s="53"/>
      <c r="B924" s="20"/>
      <c r="C924" s="20"/>
    </row>
    <row r="925" spans="1:3">
      <c r="A925" s="53"/>
      <c r="B925" s="20"/>
      <c r="C925" s="20"/>
    </row>
    <row r="926" spans="1:3">
      <c r="A926" s="53"/>
      <c r="B926" s="20"/>
      <c r="C926" s="20"/>
    </row>
    <row r="927" spans="1:3">
      <c r="A927" s="53"/>
      <c r="B927" s="20"/>
      <c r="C927" s="20"/>
    </row>
    <row r="928" spans="1:3">
      <c r="A928" s="53"/>
      <c r="B928" s="20"/>
      <c r="C928" s="20"/>
    </row>
    <row r="929" spans="1:3">
      <c r="A929" s="53"/>
      <c r="B929" s="20"/>
      <c r="C929" s="20"/>
    </row>
    <row r="930" spans="1:3">
      <c r="A930" s="53"/>
      <c r="B930" s="20"/>
      <c r="C930" s="20"/>
    </row>
    <row r="931" spans="1:3">
      <c r="A931" s="53"/>
      <c r="B931" s="20"/>
      <c r="C931" s="20"/>
    </row>
    <row r="932" spans="1:3">
      <c r="A932" s="53"/>
      <c r="B932" s="20"/>
      <c r="C932" s="20"/>
    </row>
    <row r="933" spans="1:3">
      <c r="A933" s="53"/>
      <c r="B933" s="20"/>
      <c r="C933" s="20"/>
    </row>
    <row r="934" spans="1:3">
      <c r="A934" s="53"/>
      <c r="B934" s="20"/>
      <c r="C934" s="20"/>
    </row>
    <row r="935" spans="1:3">
      <c r="A935" s="53"/>
      <c r="B935" s="20"/>
      <c r="C935" s="20"/>
    </row>
    <row r="936" spans="1:3">
      <c r="A936" s="53"/>
      <c r="B936" s="20"/>
      <c r="C936" s="20"/>
    </row>
    <row r="937" spans="1:3">
      <c r="A937" s="53"/>
      <c r="B937" s="20"/>
      <c r="C937" s="20"/>
    </row>
    <row r="938" spans="1:3">
      <c r="A938" s="53"/>
      <c r="B938" s="20"/>
      <c r="C938" s="20"/>
    </row>
    <row r="939" spans="1:3">
      <c r="A939" s="53"/>
      <c r="B939" s="20"/>
      <c r="C939" s="20"/>
    </row>
    <row r="940" spans="1:3">
      <c r="A940" s="53"/>
      <c r="B940" s="20"/>
      <c r="C940" s="20"/>
    </row>
    <row r="941" spans="1:3">
      <c r="A941" s="53"/>
      <c r="B941" s="20"/>
      <c r="C941" s="20"/>
    </row>
    <row r="942" spans="1:3">
      <c r="A942" s="53"/>
      <c r="B942" s="20"/>
      <c r="C942" s="20"/>
    </row>
    <row r="943" spans="1:3">
      <c r="A943" s="53"/>
      <c r="B943" s="20"/>
      <c r="C943" s="20"/>
    </row>
    <row r="944" spans="1:3">
      <c r="A944" s="53"/>
      <c r="B944" s="20"/>
      <c r="C944" s="20"/>
    </row>
    <row r="945" spans="1:3">
      <c r="A945" s="53"/>
      <c r="B945" s="20"/>
      <c r="C945" s="20"/>
    </row>
    <row r="946" spans="1:3">
      <c r="A946" s="53"/>
      <c r="B946" s="20"/>
      <c r="C946" s="20"/>
    </row>
    <row r="947" spans="1:3">
      <c r="A947" s="53"/>
      <c r="B947" s="20"/>
      <c r="C947" s="20"/>
    </row>
    <row r="948" spans="1:3">
      <c r="A948" s="53"/>
      <c r="B948" s="20"/>
      <c r="C948" s="20"/>
    </row>
    <row r="949" spans="1:3">
      <c r="A949" s="53"/>
      <c r="B949" s="20"/>
      <c r="C949" s="20"/>
    </row>
    <row r="950" spans="1:3">
      <c r="A950" s="53"/>
      <c r="B950" s="20"/>
      <c r="C950" s="20"/>
    </row>
    <row r="951" spans="1:3">
      <c r="A951" s="53"/>
      <c r="B951" s="20"/>
      <c r="C951" s="20"/>
    </row>
    <row r="952" spans="1:3">
      <c r="A952" s="53"/>
      <c r="B952" s="20"/>
      <c r="C952" s="20"/>
    </row>
    <row r="953" spans="1:3">
      <c r="A953" s="53"/>
      <c r="B953" s="20"/>
      <c r="C953" s="20"/>
    </row>
    <row r="954" spans="1:3">
      <c r="A954" s="53"/>
      <c r="B954" s="20"/>
      <c r="C954" s="20"/>
    </row>
    <row r="955" spans="1:3">
      <c r="A955" s="53"/>
      <c r="B955" s="20"/>
      <c r="C955" s="20"/>
    </row>
    <row r="956" spans="1:3">
      <c r="A956" s="53"/>
      <c r="B956" s="20"/>
      <c r="C956" s="20"/>
    </row>
    <row r="957" spans="1:3">
      <c r="A957" s="53"/>
      <c r="B957" s="20"/>
      <c r="C957" s="20"/>
    </row>
    <row r="958" spans="1:3">
      <c r="A958" s="53"/>
      <c r="B958" s="20"/>
      <c r="C958" s="20"/>
    </row>
    <row r="959" spans="1:3">
      <c r="A959" s="53"/>
      <c r="B959" s="20"/>
      <c r="C959" s="20"/>
    </row>
    <row r="960" spans="1:3">
      <c r="A960" s="53"/>
      <c r="B960" s="20"/>
      <c r="C960" s="20"/>
    </row>
    <row r="961" spans="1:3">
      <c r="A961" s="53"/>
      <c r="B961" s="20"/>
      <c r="C961" s="20"/>
    </row>
    <row r="962" spans="1:3">
      <c r="A962" s="53"/>
      <c r="B962" s="20"/>
      <c r="C962" s="20"/>
    </row>
    <row r="963" spans="1:3">
      <c r="A963" s="53"/>
      <c r="B963" s="20"/>
      <c r="C963" s="20"/>
    </row>
    <row r="964" spans="1:3">
      <c r="A964" s="53"/>
      <c r="B964" s="20"/>
      <c r="C964" s="20"/>
    </row>
    <row r="965" spans="1:3">
      <c r="A965" s="53"/>
      <c r="B965" s="20"/>
      <c r="C965" s="20"/>
    </row>
    <row r="966" spans="1:3">
      <c r="A966" s="53"/>
      <c r="B966" s="20"/>
      <c r="C966" s="20"/>
    </row>
    <row r="967" spans="1:3">
      <c r="A967" s="53"/>
      <c r="B967" s="20"/>
      <c r="C967" s="20"/>
    </row>
    <row r="968" spans="1:3">
      <c r="A968" s="53"/>
      <c r="B968" s="20"/>
      <c r="C968" s="20"/>
    </row>
    <row r="969" spans="1:3">
      <c r="A969" s="53"/>
      <c r="B969" s="20"/>
      <c r="C969" s="20"/>
    </row>
    <row r="970" spans="1:3">
      <c r="A970" s="53"/>
      <c r="B970" s="20"/>
      <c r="C970" s="20"/>
    </row>
    <row r="971" spans="1:3">
      <c r="A971" s="53"/>
      <c r="B971" s="20"/>
      <c r="C971" s="20"/>
    </row>
    <row r="972" spans="1:3">
      <c r="A972" s="53"/>
      <c r="B972" s="20"/>
      <c r="C972" s="20"/>
    </row>
    <row r="973" spans="1:3">
      <c r="A973" s="53"/>
      <c r="B973" s="20"/>
      <c r="C973" s="20"/>
    </row>
    <row r="974" spans="1:3">
      <c r="A974" s="53"/>
      <c r="B974" s="20"/>
      <c r="C974" s="20"/>
    </row>
    <row r="975" spans="1:3">
      <c r="A975" s="53"/>
      <c r="B975" s="20"/>
      <c r="C975" s="20"/>
    </row>
    <row r="976" spans="1:3">
      <c r="A976" s="53"/>
      <c r="B976" s="20"/>
      <c r="C976" s="20"/>
    </row>
    <row r="977" spans="1:3">
      <c r="A977" s="53"/>
      <c r="B977" s="20"/>
      <c r="C977" s="20"/>
    </row>
    <row r="978" spans="1:3">
      <c r="A978" s="53"/>
      <c r="B978" s="20"/>
      <c r="C978" s="20"/>
    </row>
    <row r="979" spans="1:3">
      <c r="A979" s="53"/>
      <c r="B979" s="20"/>
      <c r="C979" s="20"/>
    </row>
    <row r="980" spans="1:3">
      <c r="A980" s="53"/>
      <c r="B980" s="20"/>
      <c r="C980" s="20"/>
    </row>
    <row r="981" spans="1:3">
      <c r="A981" s="53"/>
      <c r="B981" s="20"/>
      <c r="C981" s="20"/>
    </row>
    <row r="982" spans="1:3">
      <c r="A982" s="53"/>
      <c r="B982" s="20"/>
      <c r="C982" s="20"/>
    </row>
    <row r="983" spans="1:3">
      <c r="A983" s="53"/>
      <c r="B983" s="20"/>
      <c r="C983" s="20"/>
    </row>
    <row r="984" spans="1:3">
      <c r="A984" s="53"/>
      <c r="B984" s="20"/>
      <c r="C984" s="20"/>
    </row>
    <row r="985" spans="1:3">
      <c r="A985" s="53"/>
      <c r="B985" s="20"/>
      <c r="C985" s="20"/>
    </row>
    <row r="986" spans="1:3">
      <c r="A986" s="53"/>
      <c r="B986" s="20"/>
      <c r="C986" s="20"/>
    </row>
  </sheetData>
  <phoneticPr fontId="2" type="noConversion"/>
  <hyperlinks>
    <hyperlink ref="A349" location="차례!E3" display="차례로 가기" xr:uid="{00000000-0004-0000-2400-000000000000}"/>
    <hyperlink ref="A767" location="차례!E3" display="차례로 가기" xr:uid="{8D20AC6D-0644-486C-8534-67E10BD7D372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7">
    <tabColor theme="2"/>
  </sheetPr>
  <dimension ref="A1:F80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31" customWidth="1"/>
    <col min="2" max="3" width="19.25" style="31" bestFit="1" customWidth="1"/>
    <col min="4" max="16384" width="9" style="31"/>
  </cols>
  <sheetData>
    <row r="1" spans="1:6">
      <c r="A1" s="87" t="s">
        <v>612</v>
      </c>
      <c r="B1" s="86"/>
      <c r="C1" s="86"/>
    </row>
    <row r="2" spans="1:6">
      <c r="A2" s="88" t="s">
        <v>568</v>
      </c>
      <c r="B2" s="86"/>
      <c r="C2" s="86"/>
    </row>
    <row r="3" spans="1:6">
      <c r="A3" s="89"/>
      <c r="B3" s="554" t="s">
        <v>1113</v>
      </c>
      <c r="C3" s="554"/>
    </row>
    <row r="4" spans="1:6">
      <c r="A4" s="78" t="s">
        <v>128</v>
      </c>
      <c r="B4" s="79" t="s">
        <v>1115</v>
      </c>
      <c r="C4" s="79" t="s">
        <v>1116</v>
      </c>
      <c r="D4" s="431"/>
    </row>
    <row r="5" spans="1:6">
      <c r="A5" s="8" t="s">
        <v>129</v>
      </c>
      <c r="B5" s="79" t="s">
        <v>912</v>
      </c>
      <c r="C5" s="79" t="s">
        <v>912</v>
      </c>
      <c r="D5" s="431"/>
    </row>
    <row r="6" spans="1:6">
      <c r="A6" s="97" t="s">
        <v>154</v>
      </c>
      <c r="B6" s="512">
        <v>4.32</v>
      </c>
      <c r="C6" s="409">
        <v>19.2</v>
      </c>
      <c r="D6" s="409"/>
      <c r="E6" s="97"/>
      <c r="F6" s="97"/>
    </row>
    <row r="7" spans="1:6">
      <c r="A7" s="160" t="s">
        <v>254</v>
      </c>
      <c r="B7" s="512">
        <v>2</v>
      </c>
      <c r="C7" s="409">
        <v>15.1</v>
      </c>
      <c r="D7" s="409"/>
      <c r="E7" s="97"/>
      <c r="F7" s="97"/>
    </row>
    <row r="8" spans="1:6">
      <c r="A8" s="160" t="s">
        <v>256</v>
      </c>
      <c r="B8" s="512">
        <v>1.74</v>
      </c>
      <c r="C8" s="409">
        <v>12.8</v>
      </c>
      <c r="D8" s="409"/>
      <c r="E8" s="97"/>
      <c r="F8" s="97"/>
    </row>
    <row r="9" spans="1:6">
      <c r="A9" s="97" t="s">
        <v>158</v>
      </c>
      <c r="B9" s="512">
        <v>1.87</v>
      </c>
      <c r="C9" s="409">
        <v>14.3</v>
      </c>
      <c r="D9" s="409"/>
      <c r="E9" s="97"/>
      <c r="F9" s="97"/>
    </row>
    <row r="10" spans="1:6">
      <c r="A10" s="160" t="s">
        <v>255</v>
      </c>
      <c r="B10" s="512">
        <v>1.79</v>
      </c>
      <c r="C10" s="409">
        <v>12.9</v>
      </c>
      <c r="D10" s="409"/>
      <c r="E10" s="97"/>
      <c r="F10" s="97"/>
    </row>
    <row r="11" spans="1:6">
      <c r="A11" s="160" t="s">
        <v>156</v>
      </c>
      <c r="B11" s="512">
        <v>1.39</v>
      </c>
      <c r="C11" s="409">
        <v>10.8</v>
      </c>
      <c r="D11" s="409"/>
      <c r="E11" s="97"/>
      <c r="F11" s="97"/>
    </row>
    <row r="12" spans="1:6">
      <c r="A12" s="160" t="s">
        <v>157</v>
      </c>
      <c r="B12" s="512">
        <v>1.67</v>
      </c>
      <c r="C12" s="409">
        <v>10.3</v>
      </c>
      <c r="D12" s="409"/>
      <c r="E12" s="97"/>
      <c r="F12" s="97"/>
    </row>
    <row r="13" spans="1:6">
      <c r="A13" s="160" t="s">
        <v>257</v>
      </c>
      <c r="B13" s="512">
        <v>1.1100000000000001</v>
      </c>
      <c r="C13" s="409">
        <v>7.8</v>
      </c>
      <c r="D13" s="409"/>
      <c r="E13" s="97"/>
      <c r="F13" s="97"/>
    </row>
    <row r="14" spans="1:6">
      <c r="A14" s="160" t="s">
        <v>258</v>
      </c>
      <c r="B14" s="512">
        <v>2.09</v>
      </c>
      <c r="C14" s="409">
        <v>11.8</v>
      </c>
      <c r="D14" s="409"/>
      <c r="E14" s="97"/>
      <c r="F14" s="97"/>
    </row>
    <row r="15" spans="1:6">
      <c r="A15" s="160" t="s">
        <v>260</v>
      </c>
      <c r="B15" s="512">
        <v>1.18</v>
      </c>
      <c r="C15" s="409">
        <v>12.1</v>
      </c>
      <c r="D15" s="409"/>
      <c r="E15" s="97"/>
      <c r="F15" s="97"/>
    </row>
    <row r="16" spans="1:6">
      <c r="A16" s="160" t="s">
        <v>159</v>
      </c>
      <c r="B16" s="512">
        <v>1.56</v>
      </c>
      <c r="C16" s="409">
        <v>7.9</v>
      </c>
      <c r="D16" s="409"/>
      <c r="E16" s="97"/>
      <c r="F16" s="97"/>
    </row>
    <row r="17" spans="1:6">
      <c r="A17" s="160" t="s">
        <v>259</v>
      </c>
      <c r="B17" s="512">
        <v>1.1399999999999999</v>
      </c>
      <c r="C17" s="409">
        <v>8.8000000000000007</v>
      </c>
      <c r="D17" s="409"/>
      <c r="E17" s="97"/>
      <c r="F17" s="97"/>
    </row>
    <row r="18" spans="1:6">
      <c r="A18" s="160" t="s">
        <v>160</v>
      </c>
      <c r="B18" s="512">
        <v>0.91</v>
      </c>
      <c r="C18" s="409">
        <v>11.1</v>
      </c>
      <c r="D18" s="409"/>
      <c r="E18" s="97"/>
      <c r="F18" s="97"/>
    </row>
    <row r="19" spans="1:6">
      <c r="A19" s="160" t="s">
        <v>155</v>
      </c>
      <c r="B19" s="512">
        <v>2.76</v>
      </c>
      <c r="C19" s="409">
        <v>20.100000000000001</v>
      </c>
      <c r="D19" s="409"/>
      <c r="E19" s="97"/>
      <c r="F19" s="97"/>
    </row>
    <row r="20" spans="1:6">
      <c r="A20" s="160" t="s">
        <v>261</v>
      </c>
      <c r="B20" s="512">
        <v>1.36</v>
      </c>
      <c r="C20" s="409">
        <v>16.3</v>
      </c>
      <c r="D20" s="409"/>
      <c r="E20" s="97"/>
      <c r="F20" s="97"/>
    </row>
    <row r="21" spans="1:6">
      <c r="A21" s="160" t="s">
        <v>263</v>
      </c>
      <c r="B21" s="512">
        <v>2.0699999999999998</v>
      </c>
      <c r="C21" s="409">
        <v>15.5</v>
      </c>
      <c r="D21" s="409"/>
      <c r="E21" s="97"/>
      <c r="F21" s="97"/>
    </row>
    <row r="22" spans="1:6">
      <c r="A22" s="160" t="s">
        <v>264</v>
      </c>
      <c r="B22" s="512">
        <v>1.94</v>
      </c>
      <c r="C22" s="409">
        <v>13.2</v>
      </c>
      <c r="D22" s="409"/>
      <c r="E22" s="97"/>
      <c r="F22" s="97"/>
    </row>
    <row r="23" spans="1:6">
      <c r="A23" s="160" t="s">
        <v>262</v>
      </c>
      <c r="B23" s="512">
        <v>1.3</v>
      </c>
      <c r="C23" s="409">
        <v>13.6</v>
      </c>
      <c r="D23" s="409"/>
      <c r="E23" s="97"/>
      <c r="F23" s="97"/>
    </row>
    <row r="24" spans="1:6">
      <c r="A24" s="79"/>
      <c r="B24" s="28"/>
      <c r="C24" s="28"/>
    </row>
    <row r="25" spans="1:6">
      <c r="A25" s="136" t="s">
        <v>617</v>
      </c>
      <c r="B25" s="28"/>
      <c r="C25" s="28"/>
    </row>
    <row r="26" spans="1:6">
      <c r="A26" s="79"/>
      <c r="B26" s="28"/>
      <c r="C26" s="28"/>
    </row>
    <row r="27" spans="1:6">
      <c r="A27" s="79"/>
      <c r="B27" s="28"/>
      <c r="C27" s="28"/>
    </row>
    <row r="28" spans="1:6">
      <c r="A28" s="79"/>
      <c r="B28" s="28"/>
      <c r="C28" s="28"/>
    </row>
    <row r="29" spans="1:6">
      <c r="A29" s="79"/>
      <c r="B29" s="28"/>
      <c r="C29" s="28"/>
    </row>
    <row r="30" spans="1:6">
      <c r="A30" s="79"/>
      <c r="B30" s="28"/>
      <c r="C30" s="28"/>
    </row>
    <row r="31" spans="1:6">
      <c r="A31" s="79"/>
      <c r="B31" s="28"/>
      <c r="C31" s="28"/>
    </row>
    <row r="32" spans="1:6">
      <c r="A32" s="79"/>
      <c r="B32" s="28"/>
      <c r="C32" s="28"/>
    </row>
    <row r="33" spans="1:3">
      <c r="A33" s="79"/>
      <c r="B33" s="28"/>
      <c r="C33" s="28"/>
    </row>
    <row r="34" spans="1:3">
      <c r="A34" s="79"/>
      <c r="B34" s="28"/>
      <c r="C34" s="28"/>
    </row>
    <row r="35" spans="1:3">
      <c r="A35" s="79"/>
      <c r="B35" s="28"/>
      <c r="C35" s="28"/>
    </row>
    <row r="36" spans="1:3">
      <c r="A36" s="79"/>
      <c r="B36" s="28"/>
      <c r="C36" s="28"/>
    </row>
    <row r="37" spans="1:3">
      <c r="A37" s="79"/>
      <c r="B37" s="28"/>
      <c r="C37" s="28"/>
    </row>
    <row r="38" spans="1:3">
      <c r="A38" s="79"/>
      <c r="B38" s="28"/>
      <c r="C38" s="28"/>
    </row>
    <row r="39" spans="1:3">
      <c r="A39" s="79"/>
      <c r="B39" s="28"/>
      <c r="C39" s="28"/>
    </row>
    <row r="40" spans="1:3">
      <c r="A40" s="79"/>
      <c r="B40" s="28"/>
      <c r="C40" s="28"/>
    </row>
    <row r="41" spans="1:3">
      <c r="A41" s="79"/>
      <c r="B41" s="28"/>
      <c r="C41" s="28"/>
    </row>
    <row r="42" spans="1:3">
      <c r="A42" s="79"/>
      <c r="B42" s="28"/>
      <c r="C42" s="28"/>
    </row>
    <row r="43" spans="1:3">
      <c r="A43" s="79"/>
      <c r="B43" s="28"/>
      <c r="C43" s="28"/>
    </row>
    <row r="44" spans="1:3">
      <c r="A44" s="79"/>
      <c r="B44" s="28"/>
      <c r="C44" s="28"/>
    </row>
    <row r="45" spans="1:3">
      <c r="A45" s="79"/>
      <c r="B45" s="28"/>
      <c r="C45" s="28"/>
    </row>
    <row r="46" spans="1:3">
      <c r="A46" s="79"/>
      <c r="B46" s="28"/>
      <c r="C46" s="28"/>
    </row>
    <row r="47" spans="1:3">
      <c r="A47" s="79"/>
      <c r="B47" s="28"/>
      <c r="C47" s="28"/>
    </row>
    <row r="48" spans="1:3">
      <c r="A48" s="79"/>
      <c r="B48" s="28"/>
      <c r="C48" s="28"/>
    </row>
    <row r="49" spans="1:3">
      <c r="A49" s="79"/>
      <c r="B49" s="28"/>
      <c r="C49" s="28"/>
    </row>
    <row r="50" spans="1:3">
      <c r="A50" s="79"/>
      <c r="B50" s="28"/>
      <c r="C50" s="28"/>
    </row>
    <row r="51" spans="1:3">
      <c r="A51" s="79"/>
      <c r="B51" s="28"/>
      <c r="C51" s="28"/>
    </row>
    <row r="52" spans="1:3">
      <c r="A52" s="79"/>
      <c r="B52" s="28"/>
      <c r="C52" s="28"/>
    </row>
    <row r="53" spans="1:3">
      <c r="A53" s="79"/>
      <c r="B53" s="28"/>
      <c r="C53" s="28"/>
    </row>
    <row r="54" spans="1:3">
      <c r="A54" s="79"/>
      <c r="B54" s="28"/>
      <c r="C54" s="28"/>
    </row>
    <row r="55" spans="1:3">
      <c r="A55" s="79"/>
      <c r="B55" s="28"/>
      <c r="C55" s="28"/>
    </row>
    <row r="56" spans="1:3">
      <c r="A56" s="79"/>
      <c r="B56" s="28"/>
      <c r="C56" s="28"/>
    </row>
    <row r="57" spans="1:3">
      <c r="A57" s="79"/>
      <c r="B57" s="28"/>
      <c r="C57" s="28"/>
    </row>
    <row r="58" spans="1:3">
      <c r="A58" s="79"/>
      <c r="B58" s="28"/>
      <c r="C58" s="28"/>
    </row>
    <row r="59" spans="1:3">
      <c r="A59" s="79"/>
      <c r="B59" s="28"/>
      <c r="C59" s="28"/>
    </row>
    <row r="60" spans="1:3">
      <c r="A60" s="79"/>
      <c r="B60" s="28"/>
      <c r="C60" s="28"/>
    </row>
    <row r="61" spans="1:3">
      <c r="A61" s="79"/>
      <c r="B61" s="28"/>
      <c r="C61" s="28"/>
    </row>
    <row r="62" spans="1:3">
      <c r="A62" s="79"/>
      <c r="B62" s="28"/>
      <c r="C62" s="28"/>
    </row>
    <row r="63" spans="1:3">
      <c r="A63" s="79"/>
      <c r="B63" s="28"/>
      <c r="C63" s="28"/>
    </row>
    <row r="64" spans="1:3">
      <c r="A64" s="79"/>
      <c r="B64" s="28"/>
      <c r="C64" s="28"/>
    </row>
    <row r="65" spans="1:3">
      <c r="A65" s="79"/>
      <c r="B65" s="28"/>
      <c r="C65" s="28"/>
    </row>
    <row r="66" spans="1:3">
      <c r="A66" s="79"/>
      <c r="B66" s="28"/>
      <c r="C66" s="28"/>
    </row>
    <row r="67" spans="1:3">
      <c r="A67" s="79"/>
      <c r="B67" s="28"/>
      <c r="C67" s="28"/>
    </row>
    <row r="68" spans="1:3">
      <c r="A68" s="79"/>
      <c r="B68" s="28"/>
      <c r="C68" s="28"/>
    </row>
    <row r="69" spans="1:3">
      <c r="A69" s="79"/>
      <c r="B69" s="28"/>
      <c r="C69" s="28"/>
    </row>
    <row r="70" spans="1:3">
      <c r="A70" s="79"/>
      <c r="B70" s="28"/>
      <c r="C70" s="28"/>
    </row>
    <row r="71" spans="1:3">
      <c r="A71" s="79"/>
      <c r="B71" s="28"/>
      <c r="C71" s="28"/>
    </row>
    <row r="72" spans="1:3">
      <c r="A72" s="79"/>
      <c r="B72" s="28"/>
      <c r="C72" s="28"/>
    </row>
    <row r="73" spans="1:3">
      <c r="A73" s="79"/>
      <c r="B73" s="28"/>
      <c r="C73" s="28"/>
    </row>
    <row r="74" spans="1:3">
      <c r="A74" s="79"/>
      <c r="B74" s="28"/>
      <c r="C74" s="28"/>
    </row>
    <row r="75" spans="1:3">
      <c r="A75" s="79"/>
      <c r="B75" s="28"/>
      <c r="C75" s="28"/>
    </row>
    <row r="76" spans="1:3">
      <c r="A76" s="79"/>
      <c r="B76" s="28"/>
      <c r="C76" s="28"/>
    </row>
    <row r="77" spans="1:3">
      <c r="A77" s="79"/>
      <c r="B77" s="28"/>
      <c r="C77" s="28"/>
    </row>
    <row r="78" spans="1:3">
      <c r="A78" s="79"/>
      <c r="B78" s="28"/>
      <c r="C78" s="28"/>
    </row>
    <row r="79" spans="1:3">
      <c r="A79" s="79"/>
      <c r="B79" s="28"/>
      <c r="C79" s="28"/>
    </row>
    <row r="80" spans="1:3">
      <c r="A80" s="79"/>
      <c r="B80" s="28"/>
      <c r="C80" s="28"/>
    </row>
  </sheetData>
  <mergeCells count="1">
    <mergeCell ref="B3:C3"/>
  </mergeCells>
  <phoneticPr fontId="2" type="noConversion"/>
  <hyperlinks>
    <hyperlink ref="A25" location="차례!E3" display="차례로 가기" xr:uid="{37BA29D0-4964-43C0-88D6-C2925575E585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8"/>
  <dimension ref="A1:C4924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2" width="21.5" style="19" customWidth="1"/>
    <col min="3" max="16384" width="9" style="19"/>
  </cols>
  <sheetData>
    <row r="1" spans="1:3">
      <c r="A1" s="2" t="s">
        <v>613</v>
      </c>
      <c r="B1" s="3"/>
    </row>
    <row r="2" spans="1:3">
      <c r="A2" s="4" t="s">
        <v>568</v>
      </c>
      <c r="B2" s="3"/>
    </row>
    <row r="3" spans="1:3">
      <c r="A3" s="5"/>
      <c r="B3" s="134"/>
    </row>
    <row r="4" spans="1:3">
      <c r="A4" s="32" t="s">
        <v>44</v>
      </c>
      <c r="B4" s="134" t="s">
        <v>562</v>
      </c>
    </row>
    <row r="5" spans="1:3">
      <c r="A5" s="33" t="s">
        <v>45</v>
      </c>
      <c r="B5" s="134" t="s">
        <v>200</v>
      </c>
    </row>
    <row r="6" spans="1:3">
      <c r="A6" s="22">
        <v>38719</v>
      </c>
      <c r="B6" s="367">
        <v>4.4000000000000004</v>
      </c>
      <c r="C6" s="295"/>
    </row>
    <row r="7" spans="1:3" s="20" customFormat="1">
      <c r="A7" s="22">
        <v>38720</v>
      </c>
      <c r="B7" s="367">
        <v>4.4000000000000004</v>
      </c>
      <c r="C7" s="295"/>
    </row>
    <row r="8" spans="1:3" s="20" customFormat="1">
      <c r="A8" s="22">
        <v>38721</v>
      </c>
      <c r="B8" s="367">
        <v>4.5</v>
      </c>
      <c r="C8" s="295"/>
    </row>
    <row r="9" spans="1:3" s="20" customFormat="1">
      <c r="A9" s="22">
        <v>38722</v>
      </c>
      <c r="B9" s="367">
        <v>4.4000000000000004</v>
      </c>
      <c r="C9" s="295"/>
    </row>
    <row r="10" spans="1:3" s="20" customFormat="1">
      <c r="A10" s="22">
        <v>38723</v>
      </c>
      <c r="B10" s="367">
        <v>4.4000000000000004</v>
      </c>
      <c r="C10" s="295"/>
    </row>
    <row r="11" spans="1:3" s="20" customFormat="1">
      <c r="A11" s="22">
        <v>38726</v>
      </c>
      <c r="B11" s="367">
        <v>4.5</v>
      </c>
      <c r="C11" s="295"/>
    </row>
    <row r="12" spans="1:3" s="20" customFormat="1">
      <c r="A12" s="22">
        <v>38727</v>
      </c>
      <c r="B12" s="367">
        <v>4.5</v>
      </c>
      <c r="C12" s="295"/>
    </row>
    <row r="13" spans="1:3" s="20" customFormat="1">
      <c r="A13" s="22">
        <v>38728</v>
      </c>
      <c r="B13" s="367">
        <v>4.5</v>
      </c>
      <c r="C13" s="295"/>
    </row>
    <row r="14" spans="1:3" s="20" customFormat="1">
      <c r="A14" s="22">
        <v>38729</v>
      </c>
      <c r="B14" s="367">
        <v>4.5</v>
      </c>
      <c r="C14" s="295"/>
    </row>
    <row r="15" spans="1:3" s="20" customFormat="1">
      <c r="A15" s="22">
        <v>38730</v>
      </c>
      <c r="B15" s="367">
        <v>4.5999999999999996</v>
      </c>
      <c r="C15" s="295"/>
    </row>
    <row r="16" spans="1:3" s="20" customFormat="1">
      <c r="A16" s="22">
        <v>38733</v>
      </c>
      <c r="B16" s="367">
        <v>4.5999999999999996</v>
      </c>
      <c r="C16" s="295"/>
    </row>
    <row r="17" spans="1:3" s="20" customFormat="1">
      <c r="A17" s="22">
        <v>38734</v>
      </c>
      <c r="B17" s="367">
        <v>4.5999999999999996</v>
      </c>
      <c r="C17" s="295"/>
    </row>
    <row r="18" spans="1:3" s="20" customFormat="1">
      <c r="A18" s="22">
        <v>38735</v>
      </c>
      <c r="B18" s="367">
        <v>4.5999999999999996</v>
      </c>
      <c r="C18" s="295"/>
    </row>
    <row r="19" spans="1:3" s="20" customFormat="1">
      <c r="A19" s="22">
        <v>38736</v>
      </c>
      <c r="B19" s="367">
        <v>4.4000000000000004</v>
      </c>
      <c r="C19" s="295"/>
    </row>
    <row r="20" spans="1:3" s="20" customFormat="1">
      <c r="A20" s="22">
        <v>38737</v>
      </c>
      <c r="B20" s="367">
        <v>4.4000000000000004</v>
      </c>
      <c r="C20" s="295"/>
    </row>
    <row r="21" spans="1:3" s="20" customFormat="1">
      <c r="A21" s="22">
        <v>38740</v>
      </c>
      <c r="B21" s="367">
        <v>4.4000000000000004</v>
      </c>
      <c r="C21" s="295"/>
    </row>
    <row r="22" spans="1:3" s="20" customFormat="1">
      <c r="A22" s="22">
        <v>38741</v>
      </c>
      <c r="B22" s="367">
        <v>4.4000000000000004</v>
      </c>
      <c r="C22" s="295"/>
    </row>
    <row r="23" spans="1:3" s="20" customFormat="1">
      <c r="A23" s="22">
        <v>38742</v>
      </c>
      <c r="B23" s="367">
        <v>4.4000000000000004</v>
      </c>
      <c r="C23" s="295"/>
    </row>
    <row r="24" spans="1:3" s="20" customFormat="1">
      <c r="A24" s="22">
        <v>38743</v>
      </c>
      <c r="B24" s="367">
        <v>4.7</v>
      </c>
      <c r="C24" s="295"/>
    </row>
    <row r="25" spans="1:3" s="20" customFormat="1">
      <c r="A25" s="22">
        <v>38744</v>
      </c>
      <c r="B25" s="367">
        <v>4.7</v>
      </c>
      <c r="C25" s="295"/>
    </row>
    <row r="26" spans="1:3" s="20" customFormat="1">
      <c r="A26" s="22">
        <v>38748</v>
      </c>
      <c r="B26" s="367">
        <v>4.7</v>
      </c>
      <c r="C26" s="295"/>
    </row>
    <row r="27" spans="1:3" s="20" customFormat="1">
      <c r="A27" s="22">
        <v>38749</v>
      </c>
      <c r="B27" s="367">
        <v>4.8</v>
      </c>
      <c r="C27" s="295"/>
    </row>
    <row r="28" spans="1:3" s="20" customFormat="1">
      <c r="A28" s="22">
        <v>38750</v>
      </c>
      <c r="B28" s="367">
        <v>4.4000000000000004</v>
      </c>
      <c r="C28" s="295"/>
    </row>
    <row r="29" spans="1:3" s="20" customFormat="1">
      <c r="A29" s="22">
        <v>38751</v>
      </c>
      <c r="B29" s="367">
        <v>4.3</v>
      </c>
      <c r="C29" s="295"/>
    </row>
    <row r="30" spans="1:3" s="20" customFormat="1">
      <c r="A30" s="22">
        <v>38754</v>
      </c>
      <c r="B30" s="367">
        <v>4.4000000000000004</v>
      </c>
      <c r="C30" s="295"/>
    </row>
    <row r="31" spans="1:3" s="20" customFormat="1">
      <c r="A31" s="22">
        <v>38755</v>
      </c>
      <c r="B31" s="367">
        <v>4.3</v>
      </c>
      <c r="C31" s="295"/>
    </row>
    <row r="32" spans="1:3" s="20" customFormat="1">
      <c r="A32" s="22">
        <v>38756</v>
      </c>
      <c r="B32" s="367">
        <v>4.3</v>
      </c>
      <c r="C32" s="295"/>
    </row>
    <row r="33" spans="1:3" s="20" customFormat="1">
      <c r="A33" s="22">
        <v>38757</v>
      </c>
      <c r="B33" s="367">
        <v>4.9000000000000004</v>
      </c>
      <c r="C33" s="295"/>
    </row>
    <row r="34" spans="1:3" s="20" customFormat="1">
      <c r="A34" s="22">
        <v>38758</v>
      </c>
      <c r="B34" s="367">
        <v>5</v>
      </c>
      <c r="C34" s="295"/>
    </row>
    <row r="35" spans="1:3" s="20" customFormat="1">
      <c r="A35" s="22">
        <v>38761</v>
      </c>
      <c r="B35" s="367">
        <v>4.9000000000000004</v>
      </c>
      <c r="C35" s="295"/>
    </row>
    <row r="36" spans="1:3" s="20" customFormat="1">
      <c r="A36" s="22">
        <v>38762</v>
      </c>
      <c r="B36" s="367">
        <v>5</v>
      </c>
      <c r="C36" s="295"/>
    </row>
    <row r="37" spans="1:3" s="20" customFormat="1">
      <c r="A37" s="22">
        <v>38763</v>
      </c>
      <c r="B37" s="367">
        <v>5</v>
      </c>
      <c r="C37" s="295"/>
    </row>
    <row r="38" spans="1:3" s="20" customFormat="1">
      <c r="A38" s="22">
        <v>38764</v>
      </c>
      <c r="B38" s="367">
        <v>5.0999999999999996</v>
      </c>
      <c r="C38" s="295"/>
    </row>
    <row r="39" spans="1:3" s="20" customFormat="1">
      <c r="A39" s="22">
        <v>38765</v>
      </c>
      <c r="B39" s="367">
        <v>5.0999999999999996</v>
      </c>
      <c r="C39" s="295"/>
    </row>
    <row r="40" spans="1:3" s="20" customFormat="1">
      <c r="A40" s="22">
        <v>38768</v>
      </c>
      <c r="B40" s="367">
        <v>5.0999999999999996</v>
      </c>
      <c r="C40" s="295"/>
    </row>
    <row r="41" spans="1:3" s="20" customFormat="1">
      <c r="A41" s="22">
        <v>38769</v>
      </c>
      <c r="B41" s="367">
        <v>5.0999999999999996</v>
      </c>
      <c r="C41" s="295"/>
    </row>
    <row r="42" spans="1:3" s="20" customFormat="1">
      <c r="A42" s="22">
        <v>38770</v>
      </c>
      <c r="B42" s="367">
        <v>5.2</v>
      </c>
      <c r="C42" s="295"/>
    </row>
    <row r="43" spans="1:3" s="20" customFormat="1">
      <c r="A43" s="22">
        <v>38771</v>
      </c>
      <c r="B43" s="367">
        <v>5</v>
      </c>
      <c r="C43" s="295"/>
    </row>
    <row r="44" spans="1:3" s="20" customFormat="1">
      <c r="A44" s="22">
        <v>38772</v>
      </c>
      <c r="B44" s="367">
        <v>5</v>
      </c>
      <c r="C44" s="295"/>
    </row>
    <row r="45" spans="1:3" s="20" customFormat="1">
      <c r="A45" s="22">
        <v>38775</v>
      </c>
      <c r="B45" s="367">
        <v>5</v>
      </c>
      <c r="C45" s="295"/>
    </row>
    <row r="46" spans="1:3" s="20" customFormat="1">
      <c r="A46" s="22">
        <v>38776</v>
      </c>
      <c r="B46" s="367">
        <v>5</v>
      </c>
      <c r="C46" s="295"/>
    </row>
    <row r="47" spans="1:3" s="20" customFormat="1">
      <c r="A47" s="22">
        <v>38778</v>
      </c>
      <c r="B47" s="367">
        <v>4.8</v>
      </c>
      <c r="C47" s="295"/>
    </row>
    <row r="48" spans="1:3" s="20" customFormat="1">
      <c r="A48" s="22">
        <v>38779</v>
      </c>
      <c r="B48" s="367">
        <v>4.8</v>
      </c>
      <c r="C48" s="295"/>
    </row>
    <row r="49" spans="1:3" s="20" customFormat="1">
      <c r="A49" s="22">
        <v>38783</v>
      </c>
      <c r="B49" s="367">
        <v>4.5999999999999996</v>
      </c>
      <c r="C49" s="295"/>
    </row>
    <row r="50" spans="1:3" s="20" customFormat="1">
      <c r="A50" s="22">
        <v>38784</v>
      </c>
      <c r="B50" s="367">
        <v>4.7</v>
      </c>
      <c r="C50" s="295"/>
    </row>
    <row r="51" spans="1:3" s="20" customFormat="1">
      <c r="A51" s="22">
        <v>38785</v>
      </c>
      <c r="B51" s="367">
        <v>5.0999999999999996</v>
      </c>
      <c r="C51" s="295"/>
    </row>
    <row r="52" spans="1:3" s="20" customFormat="1">
      <c r="A52" s="22">
        <v>38786</v>
      </c>
      <c r="B52" s="367">
        <v>5.2</v>
      </c>
      <c r="C52" s="295"/>
    </row>
    <row r="53" spans="1:3" s="20" customFormat="1">
      <c r="A53" s="22">
        <v>38789</v>
      </c>
      <c r="B53" s="367">
        <v>5.0999999999999996</v>
      </c>
      <c r="C53" s="295"/>
    </row>
    <row r="54" spans="1:3" s="20" customFormat="1">
      <c r="A54" s="22">
        <v>38790</v>
      </c>
      <c r="B54" s="367">
        <v>5.0999999999999996</v>
      </c>
      <c r="C54" s="295"/>
    </row>
    <row r="55" spans="1:3" s="20" customFormat="1">
      <c r="A55" s="22">
        <v>38791</v>
      </c>
      <c r="B55" s="367">
        <v>5.0999999999999996</v>
      </c>
      <c r="C55" s="295"/>
    </row>
    <row r="56" spans="1:3" s="20" customFormat="1">
      <c r="A56" s="22">
        <v>38792</v>
      </c>
      <c r="B56" s="367">
        <v>5</v>
      </c>
      <c r="C56" s="295"/>
    </row>
    <row r="57" spans="1:3" s="20" customFormat="1">
      <c r="A57" s="22">
        <v>38793</v>
      </c>
      <c r="B57" s="367">
        <v>5</v>
      </c>
      <c r="C57" s="295"/>
    </row>
    <row r="58" spans="1:3" s="20" customFormat="1">
      <c r="A58" s="22">
        <v>38796</v>
      </c>
      <c r="B58" s="367">
        <v>4.9000000000000004</v>
      </c>
      <c r="C58" s="295"/>
    </row>
    <row r="59" spans="1:3" s="20" customFormat="1">
      <c r="A59" s="22">
        <v>38797</v>
      </c>
      <c r="B59" s="367">
        <v>4.9000000000000004</v>
      </c>
      <c r="C59" s="295"/>
    </row>
    <row r="60" spans="1:3" s="20" customFormat="1">
      <c r="A60" s="22">
        <v>38798</v>
      </c>
      <c r="B60" s="367">
        <v>4.9000000000000004</v>
      </c>
      <c r="C60" s="295"/>
    </row>
    <row r="61" spans="1:3" s="20" customFormat="1">
      <c r="A61" s="22">
        <v>38799</v>
      </c>
      <c r="B61" s="367">
        <v>4.7</v>
      </c>
      <c r="C61" s="295"/>
    </row>
    <row r="62" spans="1:3" s="20" customFormat="1">
      <c r="A62" s="22">
        <v>38800</v>
      </c>
      <c r="B62" s="367">
        <v>4.7</v>
      </c>
      <c r="C62" s="295"/>
    </row>
    <row r="63" spans="1:3" s="20" customFormat="1">
      <c r="A63" s="22">
        <v>38803</v>
      </c>
      <c r="B63" s="367">
        <v>4.7</v>
      </c>
      <c r="C63" s="295"/>
    </row>
    <row r="64" spans="1:3" s="20" customFormat="1">
      <c r="A64" s="22">
        <v>38804</v>
      </c>
      <c r="B64" s="367">
        <v>4.8</v>
      </c>
      <c r="C64" s="295"/>
    </row>
    <row r="65" spans="1:3" s="20" customFormat="1">
      <c r="A65" s="22">
        <v>38805</v>
      </c>
      <c r="B65" s="367">
        <v>4.8</v>
      </c>
      <c r="C65" s="295"/>
    </row>
    <row r="66" spans="1:3" s="20" customFormat="1">
      <c r="A66" s="22">
        <v>38806</v>
      </c>
      <c r="B66" s="367">
        <v>4.8</v>
      </c>
      <c r="C66" s="295"/>
    </row>
    <row r="67" spans="1:3" s="20" customFormat="1">
      <c r="A67" s="22">
        <v>38807</v>
      </c>
      <c r="B67" s="367">
        <v>4.8</v>
      </c>
      <c r="C67" s="295"/>
    </row>
    <row r="68" spans="1:3" s="20" customFormat="1">
      <c r="A68" s="22">
        <v>38810</v>
      </c>
      <c r="B68" s="367">
        <v>4.7</v>
      </c>
      <c r="C68" s="295"/>
    </row>
    <row r="69" spans="1:3" s="20" customFormat="1">
      <c r="A69" s="22">
        <v>38811</v>
      </c>
      <c r="B69" s="367">
        <v>4.7</v>
      </c>
      <c r="C69" s="295"/>
    </row>
    <row r="70" spans="1:3" s="20" customFormat="1">
      <c r="A70" s="22">
        <v>38812</v>
      </c>
      <c r="B70" s="367">
        <v>4.7</v>
      </c>
      <c r="C70" s="295"/>
    </row>
    <row r="71" spans="1:3" s="20" customFormat="1">
      <c r="A71" s="22">
        <v>38813</v>
      </c>
      <c r="B71" s="367">
        <v>4.3</v>
      </c>
      <c r="C71" s="295"/>
    </row>
    <row r="72" spans="1:3" s="20" customFormat="1">
      <c r="A72" s="22">
        <v>38814</v>
      </c>
      <c r="B72" s="367">
        <v>4.4000000000000004</v>
      </c>
      <c r="C72" s="295"/>
    </row>
    <row r="73" spans="1:3" s="20" customFormat="1">
      <c r="A73" s="22">
        <v>38817</v>
      </c>
      <c r="B73" s="367">
        <v>4.3</v>
      </c>
      <c r="C73" s="295"/>
    </row>
    <row r="74" spans="1:3" s="20" customFormat="1">
      <c r="A74" s="22">
        <v>38818</v>
      </c>
      <c r="B74" s="367">
        <v>4.3</v>
      </c>
      <c r="C74" s="295"/>
    </row>
    <row r="75" spans="1:3" s="20" customFormat="1">
      <c r="A75" s="22">
        <v>38819</v>
      </c>
      <c r="B75" s="367">
        <v>4.3</v>
      </c>
      <c r="C75" s="295"/>
    </row>
    <row r="76" spans="1:3" s="20" customFormat="1">
      <c r="A76" s="22">
        <v>38820</v>
      </c>
      <c r="B76" s="367">
        <v>4.3</v>
      </c>
      <c r="C76" s="295"/>
    </row>
    <row r="77" spans="1:3" s="20" customFormat="1">
      <c r="A77" s="22">
        <v>38821</v>
      </c>
      <c r="B77" s="367">
        <v>4.2</v>
      </c>
      <c r="C77" s="295"/>
    </row>
    <row r="78" spans="1:3" s="20" customFormat="1">
      <c r="A78" s="22">
        <v>38824</v>
      </c>
      <c r="B78" s="367">
        <v>4.3</v>
      </c>
      <c r="C78" s="295"/>
    </row>
    <row r="79" spans="1:3" s="20" customFormat="1">
      <c r="A79" s="22">
        <v>38825</v>
      </c>
      <c r="B79" s="367">
        <v>4.3</v>
      </c>
      <c r="C79" s="295"/>
    </row>
    <row r="80" spans="1:3" s="20" customFormat="1">
      <c r="A80" s="22">
        <v>38826</v>
      </c>
      <c r="B80" s="367">
        <v>4.3</v>
      </c>
      <c r="C80" s="295"/>
    </row>
    <row r="81" spans="1:3" s="20" customFormat="1">
      <c r="A81" s="22">
        <v>38827</v>
      </c>
      <c r="B81" s="367">
        <v>3.9</v>
      </c>
      <c r="C81" s="295"/>
    </row>
    <row r="82" spans="1:3" s="20" customFormat="1">
      <c r="A82" s="22">
        <v>38828</v>
      </c>
      <c r="B82" s="367">
        <v>4</v>
      </c>
      <c r="C82" s="295"/>
    </row>
    <row r="83" spans="1:3" s="20" customFormat="1">
      <c r="A83" s="22">
        <v>38831</v>
      </c>
      <c r="B83" s="367">
        <v>4</v>
      </c>
      <c r="C83" s="295"/>
    </row>
    <row r="84" spans="1:3" s="20" customFormat="1">
      <c r="A84" s="22">
        <v>38832</v>
      </c>
      <c r="B84" s="367">
        <v>4</v>
      </c>
      <c r="C84" s="295"/>
    </row>
    <row r="85" spans="1:3" s="20" customFormat="1">
      <c r="A85" s="22">
        <v>38833</v>
      </c>
      <c r="B85" s="367">
        <v>4</v>
      </c>
      <c r="C85" s="295"/>
    </row>
    <row r="86" spans="1:3" s="20" customFormat="1">
      <c r="A86" s="22">
        <v>38834</v>
      </c>
      <c r="B86" s="367">
        <v>4.2</v>
      </c>
      <c r="C86" s="295"/>
    </row>
    <row r="87" spans="1:3" s="20" customFormat="1">
      <c r="A87" s="22">
        <v>38835</v>
      </c>
      <c r="B87" s="367">
        <v>4.3</v>
      </c>
      <c r="C87" s="295"/>
    </row>
    <row r="88" spans="1:3" s="20" customFormat="1">
      <c r="A88" s="22">
        <v>38839</v>
      </c>
      <c r="B88" s="367">
        <v>4.3</v>
      </c>
      <c r="C88" s="295"/>
    </row>
    <row r="89" spans="1:3" s="20" customFormat="1">
      <c r="A89" s="22">
        <v>38840</v>
      </c>
      <c r="B89" s="367">
        <v>4.2</v>
      </c>
      <c r="C89" s="295"/>
    </row>
    <row r="90" spans="1:3" s="20" customFormat="1">
      <c r="A90" s="22">
        <v>38841</v>
      </c>
      <c r="B90" s="367">
        <v>4.3</v>
      </c>
      <c r="C90" s="295"/>
    </row>
    <row r="91" spans="1:3" s="20" customFormat="1">
      <c r="A91" s="22">
        <v>38845</v>
      </c>
      <c r="B91" s="367">
        <v>4.3</v>
      </c>
      <c r="C91" s="295"/>
    </row>
    <row r="92" spans="1:3" s="20" customFormat="1">
      <c r="A92" s="22">
        <v>38846</v>
      </c>
      <c r="B92" s="367">
        <v>4.3</v>
      </c>
      <c r="C92" s="295"/>
    </row>
    <row r="93" spans="1:3" s="20" customFormat="1">
      <c r="A93" s="22">
        <v>38847</v>
      </c>
      <c r="B93" s="367">
        <v>4.3</v>
      </c>
      <c r="C93" s="295"/>
    </row>
    <row r="94" spans="1:3" s="20" customFormat="1">
      <c r="A94" s="22">
        <v>38848</v>
      </c>
      <c r="B94" s="367">
        <v>4.0999999999999996</v>
      </c>
      <c r="C94" s="295"/>
    </row>
    <row r="95" spans="1:3" s="20" customFormat="1">
      <c r="A95" s="22">
        <v>38849</v>
      </c>
      <c r="B95" s="367">
        <v>4.2</v>
      </c>
      <c r="C95" s="295"/>
    </row>
    <row r="96" spans="1:3" s="20" customFormat="1">
      <c r="A96" s="22">
        <v>38852</v>
      </c>
      <c r="B96" s="367">
        <v>4.0999999999999996</v>
      </c>
      <c r="C96" s="295"/>
    </row>
    <row r="97" spans="1:3" s="20" customFormat="1">
      <c r="A97" s="22">
        <v>38854</v>
      </c>
      <c r="B97" s="367">
        <v>4.0999999999999996</v>
      </c>
      <c r="C97" s="295"/>
    </row>
    <row r="98" spans="1:3" s="20" customFormat="1">
      <c r="A98" s="22">
        <v>38855</v>
      </c>
      <c r="B98" s="367">
        <v>4.5999999999999996</v>
      </c>
      <c r="C98" s="295"/>
    </row>
    <row r="99" spans="1:3" s="20" customFormat="1">
      <c r="A99" s="22">
        <v>38856</v>
      </c>
      <c r="B99" s="367">
        <v>4.7</v>
      </c>
      <c r="C99" s="295"/>
    </row>
    <row r="100" spans="1:3" s="20" customFormat="1">
      <c r="A100" s="22">
        <v>38859</v>
      </c>
      <c r="B100" s="367">
        <v>4.7</v>
      </c>
      <c r="C100" s="295"/>
    </row>
    <row r="101" spans="1:3" s="20" customFormat="1">
      <c r="A101" s="22">
        <v>38860</v>
      </c>
      <c r="B101" s="367">
        <v>4.7</v>
      </c>
      <c r="C101" s="295"/>
    </row>
    <row r="102" spans="1:3" s="20" customFormat="1">
      <c r="A102" s="22">
        <v>38861</v>
      </c>
      <c r="B102" s="367">
        <v>4.7</v>
      </c>
      <c r="C102" s="295"/>
    </row>
    <row r="103" spans="1:3" s="20" customFormat="1">
      <c r="A103" s="22">
        <v>38862</v>
      </c>
      <c r="B103" s="367">
        <v>5</v>
      </c>
      <c r="C103" s="295"/>
    </row>
    <row r="104" spans="1:3" s="20" customFormat="1">
      <c r="A104" s="22">
        <v>38863</v>
      </c>
      <c r="B104" s="367">
        <v>5</v>
      </c>
      <c r="C104" s="295"/>
    </row>
    <row r="105" spans="1:3" s="20" customFormat="1">
      <c r="A105" s="22">
        <v>38866</v>
      </c>
      <c r="B105" s="367">
        <v>5</v>
      </c>
      <c r="C105" s="295"/>
    </row>
    <row r="106" spans="1:3" s="20" customFormat="1">
      <c r="A106" s="22">
        <v>38867</v>
      </c>
      <c r="B106" s="367">
        <v>5</v>
      </c>
      <c r="C106" s="295"/>
    </row>
    <row r="107" spans="1:3" s="20" customFormat="1">
      <c r="A107" s="22">
        <v>38869</v>
      </c>
      <c r="B107" s="367">
        <v>5.3</v>
      </c>
      <c r="C107" s="295"/>
    </row>
    <row r="108" spans="1:3" s="20" customFormat="1">
      <c r="A108" s="22">
        <v>38870</v>
      </c>
      <c r="B108" s="367">
        <v>5.2</v>
      </c>
      <c r="C108" s="295"/>
    </row>
    <row r="109" spans="1:3" s="20" customFormat="1">
      <c r="A109" s="22">
        <v>38873</v>
      </c>
      <c r="B109" s="367">
        <v>5.2</v>
      </c>
      <c r="C109" s="295"/>
    </row>
    <row r="110" spans="1:3" s="20" customFormat="1">
      <c r="A110" s="22">
        <v>38875</v>
      </c>
      <c r="B110" s="367">
        <v>5.2</v>
      </c>
      <c r="C110" s="295"/>
    </row>
    <row r="111" spans="1:3" s="20" customFormat="1">
      <c r="A111" s="22">
        <v>38876</v>
      </c>
      <c r="B111" s="367">
        <v>5.0999999999999996</v>
      </c>
      <c r="C111" s="295"/>
    </row>
    <row r="112" spans="1:3" s="20" customFormat="1">
      <c r="A112" s="22">
        <v>38877</v>
      </c>
      <c r="B112" s="367">
        <v>5.0999999999999996</v>
      </c>
      <c r="C112" s="295"/>
    </row>
    <row r="113" spans="1:3" s="20" customFormat="1">
      <c r="A113" s="22">
        <v>38880</v>
      </c>
      <c r="B113" s="367">
        <v>5.0999999999999996</v>
      </c>
      <c r="C113" s="295"/>
    </row>
    <row r="114" spans="1:3" s="20" customFormat="1">
      <c r="A114" s="22">
        <v>38881</v>
      </c>
      <c r="B114" s="367">
        <v>5.0999999999999996</v>
      </c>
      <c r="C114" s="295"/>
    </row>
    <row r="115" spans="1:3" s="20" customFormat="1">
      <c r="A115" s="22">
        <v>38882</v>
      </c>
      <c r="B115" s="367">
        <v>5</v>
      </c>
      <c r="C115" s="295"/>
    </row>
    <row r="116" spans="1:3" s="20" customFormat="1">
      <c r="A116" s="22">
        <v>38883</v>
      </c>
      <c r="B116" s="367">
        <v>6</v>
      </c>
      <c r="C116" s="295"/>
    </row>
    <row r="117" spans="1:3" s="20" customFormat="1">
      <c r="A117" s="22">
        <v>38884</v>
      </c>
      <c r="B117" s="367">
        <v>6</v>
      </c>
      <c r="C117" s="295"/>
    </row>
    <row r="118" spans="1:3" s="20" customFormat="1">
      <c r="A118" s="22">
        <v>38887</v>
      </c>
      <c r="B118" s="367">
        <v>5.9</v>
      </c>
      <c r="C118" s="295"/>
    </row>
    <row r="119" spans="1:3" s="20" customFormat="1">
      <c r="A119" s="22">
        <v>38888</v>
      </c>
      <c r="B119" s="367">
        <v>5.9</v>
      </c>
      <c r="C119" s="295"/>
    </row>
    <row r="120" spans="1:3" s="20" customFormat="1">
      <c r="A120" s="22">
        <v>38889</v>
      </c>
      <c r="B120" s="367">
        <v>5.9</v>
      </c>
      <c r="C120" s="295"/>
    </row>
    <row r="121" spans="1:3" s="20" customFormat="1">
      <c r="A121" s="22">
        <v>38890</v>
      </c>
      <c r="B121" s="367">
        <v>5.7</v>
      </c>
      <c r="C121" s="295"/>
    </row>
    <row r="122" spans="1:3" s="20" customFormat="1">
      <c r="A122" s="22">
        <v>38891</v>
      </c>
      <c r="B122" s="367">
        <v>5.6</v>
      </c>
      <c r="C122" s="295"/>
    </row>
    <row r="123" spans="1:3" s="20" customFormat="1">
      <c r="A123" s="22">
        <v>38894</v>
      </c>
      <c r="B123" s="367">
        <v>5.6</v>
      </c>
      <c r="C123" s="295"/>
    </row>
    <row r="124" spans="1:3" s="20" customFormat="1">
      <c r="A124" s="22">
        <v>38895</v>
      </c>
      <c r="B124" s="367">
        <v>5.6</v>
      </c>
      <c r="C124" s="295"/>
    </row>
    <row r="125" spans="1:3" s="20" customFormat="1">
      <c r="A125" s="22">
        <v>38896</v>
      </c>
      <c r="B125" s="367">
        <v>5.6</v>
      </c>
      <c r="C125" s="295"/>
    </row>
    <row r="126" spans="1:3" s="20" customFormat="1">
      <c r="A126" s="22">
        <v>38897</v>
      </c>
      <c r="B126" s="367">
        <v>5.5</v>
      </c>
      <c r="C126" s="295"/>
    </row>
    <row r="127" spans="1:3" s="20" customFormat="1">
      <c r="A127" s="22">
        <v>38898</v>
      </c>
      <c r="B127" s="367">
        <v>5.6</v>
      </c>
      <c r="C127" s="295"/>
    </row>
    <row r="128" spans="1:3" s="20" customFormat="1">
      <c r="A128" s="22">
        <v>38901</v>
      </c>
      <c r="B128" s="367">
        <v>5.6</v>
      </c>
      <c r="C128" s="295"/>
    </row>
    <row r="129" spans="1:3" s="20" customFormat="1">
      <c r="A129" s="22">
        <v>38902</v>
      </c>
      <c r="B129" s="367">
        <v>5.6</v>
      </c>
      <c r="C129" s="295"/>
    </row>
    <row r="130" spans="1:3" s="20" customFormat="1">
      <c r="A130" s="22">
        <v>38903</v>
      </c>
      <c r="B130" s="367">
        <v>5.6</v>
      </c>
      <c r="C130" s="295"/>
    </row>
    <row r="131" spans="1:3" s="20" customFormat="1">
      <c r="A131" s="22">
        <v>38904</v>
      </c>
      <c r="B131" s="367">
        <v>5.2</v>
      </c>
      <c r="C131" s="295"/>
    </row>
    <row r="132" spans="1:3" s="20" customFormat="1">
      <c r="A132" s="22">
        <v>38905</v>
      </c>
      <c r="B132" s="367">
        <v>5.0999999999999996</v>
      </c>
      <c r="C132" s="295"/>
    </row>
    <row r="133" spans="1:3" s="20" customFormat="1">
      <c r="A133" s="22">
        <v>38908</v>
      </c>
      <c r="B133" s="367">
        <v>5.0999999999999996</v>
      </c>
      <c r="C133" s="295"/>
    </row>
    <row r="134" spans="1:3" s="20" customFormat="1">
      <c r="A134" s="22">
        <v>38909</v>
      </c>
      <c r="B134" s="367">
        <v>5.2</v>
      </c>
      <c r="C134" s="295"/>
    </row>
    <row r="135" spans="1:3" s="20" customFormat="1">
      <c r="A135" s="22">
        <v>38910</v>
      </c>
      <c r="B135" s="367">
        <v>5.2</v>
      </c>
      <c r="C135" s="295"/>
    </row>
    <row r="136" spans="1:3" s="20" customFormat="1">
      <c r="A136" s="22">
        <v>38911</v>
      </c>
      <c r="B136" s="367">
        <v>5</v>
      </c>
      <c r="C136" s="295"/>
    </row>
    <row r="137" spans="1:3" s="20" customFormat="1">
      <c r="A137" s="22">
        <v>38912</v>
      </c>
      <c r="B137" s="367">
        <v>5</v>
      </c>
      <c r="C137" s="295"/>
    </row>
    <row r="138" spans="1:3" s="20" customFormat="1">
      <c r="A138" s="22">
        <v>38916</v>
      </c>
      <c r="B138" s="367">
        <v>5.0999999999999996</v>
      </c>
      <c r="C138" s="295"/>
    </row>
    <row r="139" spans="1:3" s="20" customFormat="1">
      <c r="A139" s="22">
        <v>38917</v>
      </c>
      <c r="B139" s="367">
        <v>5.0999999999999996</v>
      </c>
      <c r="C139" s="295"/>
    </row>
    <row r="140" spans="1:3" s="20" customFormat="1">
      <c r="A140" s="22">
        <v>38918</v>
      </c>
      <c r="B140" s="367">
        <v>5.5</v>
      </c>
      <c r="C140" s="295"/>
    </row>
    <row r="141" spans="1:3" s="20" customFormat="1">
      <c r="A141" s="22">
        <v>38919</v>
      </c>
      <c r="B141" s="367">
        <v>5.5</v>
      </c>
      <c r="C141" s="295"/>
    </row>
    <row r="142" spans="1:3" s="20" customFormat="1">
      <c r="A142" s="22">
        <v>38922</v>
      </c>
      <c r="B142" s="367">
        <v>5.5</v>
      </c>
      <c r="C142" s="295"/>
    </row>
    <row r="143" spans="1:3" s="20" customFormat="1">
      <c r="A143" s="22">
        <v>38923</v>
      </c>
      <c r="B143" s="367">
        <v>5.5</v>
      </c>
      <c r="C143" s="295"/>
    </row>
    <row r="144" spans="1:3" s="20" customFormat="1">
      <c r="A144" s="22">
        <v>38924</v>
      </c>
      <c r="B144" s="367">
        <v>5.5</v>
      </c>
      <c r="C144" s="295"/>
    </row>
    <row r="145" spans="1:3" s="20" customFormat="1">
      <c r="A145" s="22">
        <v>38925</v>
      </c>
      <c r="B145" s="367">
        <v>5.0999999999999996</v>
      </c>
      <c r="C145" s="295"/>
    </row>
    <row r="146" spans="1:3" s="20" customFormat="1">
      <c r="A146" s="22">
        <v>38926</v>
      </c>
      <c r="B146" s="367">
        <v>5.0999999999999996</v>
      </c>
      <c r="C146" s="295"/>
    </row>
    <row r="147" spans="1:3" s="20" customFormat="1">
      <c r="A147" s="22">
        <v>38929</v>
      </c>
      <c r="B147" s="367">
        <v>5.0999999999999996</v>
      </c>
      <c r="C147" s="295"/>
    </row>
    <row r="148" spans="1:3" s="20" customFormat="1">
      <c r="A148" s="22">
        <v>38930</v>
      </c>
      <c r="B148" s="367">
        <v>5.2</v>
      </c>
      <c r="C148" s="295"/>
    </row>
    <row r="149" spans="1:3" s="20" customFormat="1">
      <c r="A149" s="22">
        <v>38931</v>
      </c>
      <c r="B149" s="367">
        <v>5.2</v>
      </c>
      <c r="C149" s="295"/>
    </row>
    <row r="150" spans="1:3" s="20" customFormat="1">
      <c r="A150" s="22">
        <v>38932</v>
      </c>
      <c r="B150" s="367">
        <v>5.2</v>
      </c>
      <c r="C150" s="295"/>
    </row>
    <row r="151" spans="1:3" s="20" customFormat="1">
      <c r="A151" s="22">
        <v>38933</v>
      </c>
      <c r="B151" s="367">
        <v>5.2</v>
      </c>
      <c r="C151" s="295"/>
    </row>
    <row r="152" spans="1:3" s="20" customFormat="1">
      <c r="A152" s="22">
        <v>38936</v>
      </c>
      <c r="B152" s="367">
        <v>5.2</v>
      </c>
      <c r="C152" s="295"/>
    </row>
    <row r="153" spans="1:3" s="20" customFormat="1">
      <c r="A153" s="22">
        <v>38937</v>
      </c>
      <c r="B153" s="367">
        <v>5.3</v>
      </c>
      <c r="C153" s="295"/>
    </row>
    <row r="154" spans="1:3" s="20" customFormat="1">
      <c r="A154" s="22">
        <v>38938</v>
      </c>
      <c r="B154" s="367">
        <v>5.3</v>
      </c>
      <c r="C154" s="295"/>
    </row>
    <row r="155" spans="1:3" s="20" customFormat="1">
      <c r="A155" s="22">
        <v>38939</v>
      </c>
      <c r="B155" s="367">
        <v>4.9000000000000004</v>
      </c>
      <c r="C155" s="295"/>
    </row>
    <row r="156" spans="1:3" s="20" customFormat="1">
      <c r="A156" s="22">
        <v>38940</v>
      </c>
      <c r="B156" s="367">
        <v>5</v>
      </c>
      <c r="C156" s="295"/>
    </row>
    <row r="157" spans="1:3" s="20" customFormat="1">
      <c r="A157" s="22">
        <v>38943</v>
      </c>
      <c r="B157" s="367">
        <v>5</v>
      </c>
      <c r="C157" s="295"/>
    </row>
    <row r="158" spans="1:3" s="20" customFormat="1">
      <c r="A158" s="22">
        <v>38945</v>
      </c>
      <c r="B158" s="367">
        <v>5</v>
      </c>
      <c r="C158" s="295"/>
    </row>
    <row r="159" spans="1:3" s="20" customFormat="1">
      <c r="A159" s="22">
        <v>38946</v>
      </c>
      <c r="B159" s="367">
        <v>5.2</v>
      </c>
      <c r="C159" s="295"/>
    </row>
    <row r="160" spans="1:3" s="20" customFormat="1">
      <c r="A160" s="22">
        <v>38947</v>
      </c>
      <c r="B160" s="367">
        <v>5.2</v>
      </c>
      <c r="C160" s="295"/>
    </row>
    <row r="161" spans="1:3" s="20" customFormat="1">
      <c r="A161" s="22">
        <v>38950</v>
      </c>
      <c r="B161" s="367">
        <v>5.2</v>
      </c>
      <c r="C161" s="295"/>
    </row>
    <row r="162" spans="1:3" s="20" customFormat="1">
      <c r="A162" s="22">
        <v>38951</v>
      </c>
      <c r="B162" s="367">
        <v>5.2</v>
      </c>
      <c r="C162" s="295"/>
    </row>
    <row r="163" spans="1:3" s="20" customFormat="1">
      <c r="A163" s="22">
        <v>38952</v>
      </c>
      <c r="B163" s="367">
        <v>5.2</v>
      </c>
      <c r="C163" s="295"/>
    </row>
    <row r="164" spans="1:3" s="20" customFormat="1">
      <c r="A164" s="22">
        <v>38953</v>
      </c>
      <c r="B164" s="367">
        <v>4.8</v>
      </c>
      <c r="C164" s="295"/>
    </row>
    <row r="165" spans="1:3" s="20" customFormat="1">
      <c r="A165" s="22">
        <v>38954</v>
      </c>
      <c r="B165" s="367">
        <v>4.8</v>
      </c>
      <c r="C165" s="295"/>
    </row>
    <row r="166" spans="1:3" s="20" customFormat="1">
      <c r="A166" s="22">
        <v>38957</v>
      </c>
      <c r="B166" s="367">
        <v>4.8</v>
      </c>
      <c r="C166" s="295"/>
    </row>
    <row r="167" spans="1:3" s="20" customFormat="1">
      <c r="A167" s="22">
        <v>38958</v>
      </c>
      <c r="B167" s="367">
        <v>4.8</v>
      </c>
      <c r="C167" s="295"/>
    </row>
    <row r="168" spans="1:3" s="20" customFormat="1">
      <c r="A168" s="22">
        <v>38959</v>
      </c>
      <c r="B168" s="367">
        <v>4.8</v>
      </c>
      <c r="C168" s="295"/>
    </row>
    <row r="169" spans="1:3" s="20" customFormat="1">
      <c r="A169" s="22">
        <v>38960</v>
      </c>
      <c r="B169" s="367">
        <v>4.8</v>
      </c>
      <c r="C169" s="295"/>
    </row>
    <row r="170" spans="1:3" s="20" customFormat="1">
      <c r="A170" s="22">
        <v>38961</v>
      </c>
      <c r="B170" s="367">
        <v>4.8</v>
      </c>
      <c r="C170" s="295"/>
    </row>
    <row r="171" spans="1:3" s="20" customFormat="1">
      <c r="A171" s="22">
        <v>38964</v>
      </c>
      <c r="B171" s="367">
        <v>4.9000000000000004</v>
      </c>
      <c r="C171" s="295"/>
    </row>
    <row r="172" spans="1:3" s="20" customFormat="1">
      <c r="A172" s="22">
        <v>38965</v>
      </c>
      <c r="B172" s="367">
        <v>4.8</v>
      </c>
      <c r="C172" s="295"/>
    </row>
    <row r="173" spans="1:3" s="20" customFormat="1">
      <c r="A173" s="22">
        <v>38966</v>
      </c>
      <c r="B173" s="367">
        <v>4.8</v>
      </c>
      <c r="C173" s="295"/>
    </row>
    <row r="174" spans="1:3" s="20" customFormat="1">
      <c r="A174" s="22">
        <v>38967</v>
      </c>
      <c r="B174" s="367">
        <v>4.7</v>
      </c>
      <c r="C174" s="295"/>
    </row>
    <row r="175" spans="1:3" s="20" customFormat="1">
      <c r="A175" s="22">
        <v>38968</v>
      </c>
      <c r="B175" s="367">
        <v>4.7</v>
      </c>
      <c r="C175" s="295"/>
    </row>
    <row r="176" spans="1:3" s="20" customFormat="1">
      <c r="A176" s="22">
        <v>38971</v>
      </c>
      <c r="B176" s="367">
        <v>4.7</v>
      </c>
      <c r="C176" s="295"/>
    </row>
    <row r="177" spans="1:3" s="20" customFormat="1">
      <c r="A177" s="22">
        <v>38972</v>
      </c>
      <c r="B177" s="367">
        <v>4.7</v>
      </c>
      <c r="C177" s="295"/>
    </row>
    <row r="178" spans="1:3" s="20" customFormat="1">
      <c r="A178" s="22">
        <v>38973</v>
      </c>
      <c r="B178" s="367">
        <v>4.7</v>
      </c>
      <c r="C178" s="295"/>
    </row>
    <row r="179" spans="1:3" s="20" customFormat="1">
      <c r="A179" s="22">
        <v>38974</v>
      </c>
      <c r="B179" s="367">
        <v>5</v>
      </c>
      <c r="C179" s="295"/>
    </row>
    <row r="180" spans="1:3" s="20" customFormat="1">
      <c r="A180" s="22">
        <v>38975</v>
      </c>
      <c r="B180" s="367">
        <v>5</v>
      </c>
      <c r="C180" s="295"/>
    </row>
    <row r="181" spans="1:3" s="20" customFormat="1">
      <c r="A181" s="22">
        <v>38978</v>
      </c>
      <c r="B181" s="367">
        <v>4.9000000000000004</v>
      </c>
      <c r="C181" s="295"/>
    </row>
    <row r="182" spans="1:3" s="20" customFormat="1">
      <c r="A182" s="22">
        <v>38979</v>
      </c>
      <c r="B182" s="367">
        <v>4.9000000000000004</v>
      </c>
      <c r="C182" s="295"/>
    </row>
    <row r="183" spans="1:3" s="20" customFormat="1">
      <c r="A183" s="22">
        <v>38980</v>
      </c>
      <c r="B183" s="367">
        <v>5</v>
      </c>
      <c r="C183" s="295"/>
    </row>
    <row r="184" spans="1:3" s="20" customFormat="1">
      <c r="A184" s="22">
        <v>38981</v>
      </c>
      <c r="B184" s="367">
        <v>4.5999999999999996</v>
      </c>
      <c r="C184" s="295"/>
    </row>
    <row r="185" spans="1:3" s="20" customFormat="1">
      <c r="A185" s="22">
        <v>38982</v>
      </c>
      <c r="B185" s="367">
        <v>4.5999999999999996</v>
      </c>
      <c r="C185" s="295"/>
    </row>
    <row r="186" spans="1:3" s="20" customFormat="1">
      <c r="A186" s="22">
        <v>38985</v>
      </c>
      <c r="B186" s="367">
        <v>4.5999999999999996</v>
      </c>
      <c r="C186" s="295"/>
    </row>
    <row r="187" spans="1:3" s="20" customFormat="1">
      <c r="A187" s="22">
        <v>38986</v>
      </c>
      <c r="B187" s="367">
        <v>4.5999999999999996</v>
      </c>
      <c r="C187" s="295"/>
    </row>
    <row r="188" spans="1:3" s="20" customFormat="1">
      <c r="A188" s="22">
        <v>38987</v>
      </c>
      <c r="B188" s="367">
        <v>4.5999999999999996</v>
      </c>
      <c r="C188" s="295"/>
    </row>
    <row r="189" spans="1:3" s="20" customFormat="1">
      <c r="A189" s="22">
        <v>38988</v>
      </c>
      <c r="B189" s="367">
        <v>5</v>
      </c>
      <c r="C189" s="295"/>
    </row>
    <row r="190" spans="1:3" s="20" customFormat="1">
      <c r="A190" s="22">
        <v>38989</v>
      </c>
      <c r="B190" s="367">
        <v>5.0999999999999996</v>
      </c>
      <c r="C190" s="295"/>
    </row>
    <row r="191" spans="1:3" s="20" customFormat="1">
      <c r="A191" s="22">
        <v>38992</v>
      </c>
      <c r="B191" s="367">
        <v>5.0999999999999996</v>
      </c>
      <c r="C191" s="295"/>
    </row>
    <row r="192" spans="1:3" s="20" customFormat="1">
      <c r="A192" s="22">
        <v>38994</v>
      </c>
      <c r="B192" s="367">
        <v>5.0999999999999996</v>
      </c>
      <c r="C192" s="295"/>
    </row>
    <row r="193" spans="1:3" s="20" customFormat="1">
      <c r="A193" s="22">
        <v>38999</v>
      </c>
      <c r="B193" s="367">
        <v>4.9000000000000004</v>
      </c>
      <c r="C193" s="295"/>
    </row>
    <row r="194" spans="1:3" s="20" customFormat="1">
      <c r="A194" s="22">
        <v>39000</v>
      </c>
      <c r="B194" s="367">
        <v>4.9000000000000004</v>
      </c>
      <c r="C194" s="295"/>
    </row>
    <row r="195" spans="1:3" s="20" customFormat="1">
      <c r="A195" s="22">
        <v>39001</v>
      </c>
      <c r="B195" s="367">
        <v>4.9000000000000004</v>
      </c>
      <c r="C195" s="295"/>
    </row>
    <row r="196" spans="1:3" s="20" customFormat="1">
      <c r="A196" s="22">
        <v>39002</v>
      </c>
      <c r="B196" s="367">
        <v>5.0999999999999996</v>
      </c>
      <c r="C196" s="295"/>
    </row>
    <row r="197" spans="1:3" s="20" customFormat="1">
      <c r="A197" s="22">
        <v>39003</v>
      </c>
      <c r="B197" s="367">
        <v>5.0999999999999996</v>
      </c>
      <c r="C197" s="295"/>
    </row>
    <row r="198" spans="1:3" s="20" customFormat="1">
      <c r="A198" s="22">
        <v>39006</v>
      </c>
      <c r="B198" s="367">
        <v>5.0999999999999996</v>
      </c>
      <c r="C198" s="295"/>
    </row>
    <row r="199" spans="1:3" s="20" customFormat="1">
      <c r="A199" s="22">
        <v>39007</v>
      </c>
      <c r="B199" s="367">
        <v>5.0999999999999996</v>
      </c>
      <c r="C199" s="295"/>
    </row>
    <row r="200" spans="1:3" s="20" customFormat="1">
      <c r="A200" s="22">
        <v>39008</v>
      </c>
      <c r="B200" s="367">
        <v>5.0999999999999996</v>
      </c>
      <c r="C200" s="295"/>
    </row>
    <row r="201" spans="1:3" s="20" customFormat="1">
      <c r="A201" s="22">
        <v>39009</v>
      </c>
      <c r="B201" s="367">
        <v>5</v>
      </c>
      <c r="C201" s="295"/>
    </row>
    <row r="202" spans="1:3" s="20" customFormat="1">
      <c r="A202" s="22">
        <v>39010</v>
      </c>
      <c r="B202" s="367">
        <v>5</v>
      </c>
      <c r="C202" s="295"/>
    </row>
    <row r="203" spans="1:3" s="20" customFormat="1">
      <c r="A203" s="22">
        <v>39013</v>
      </c>
      <c r="B203" s="367">
        <v>4.9000000000000004</v>
      </c>
      <c r="C203" s="295"/>
    </row>
    <row r="204" spans="1:3" s="20" customFormat="1">
      <c r="A204" s="22">
        <v>39014</v>
      </c>
      <c r="B204" s="367">
        <v>4.9000000000000004</v>
      </c>
      <c r="C204" s="295"/>
    </row>
    <row r="205" spans="1:3" s="20" customFormat="1">
      <c r="A205" s="22">
        <v>39015</v>
      </c>
      <c r="B205" s="367">
        <v>4.9000000000000004</v>
      </c>
      <c r="C205" s="295"/>
    </row>
    <row r="206" spans="1:3" s="20" customFormat="1">
      <c r="A206" s="22">
        <v>39016</v>
      </c>
      <c r="B206" s="367">
        <v>4.9000000000000004</v>
      </c>
      <c r="C206" s="295"/>
    </row>
    <row r="207" spans="1:3" s="20" customFormat="1">
      <c r="A207" s="22">
        <v>39017</v>
      </c>
      <c r="B207" s="367">
        <v>4.9000000000000004</v>
      </c>
      <c r="C207" s="295"/>
    </row>
    <row r="208" spans="1:3" s="20" customFormat="1">
      <c r="A208" s="22">
        <v>39020</v>
      </c>
      <c r="B208" s="367">
        <v>4.8</v>
      </c>
      <c r="C208" s="295"/>
    </row>
    <row r="209" spans="1:3" s="20" customFormat="1">
      <c r="A209" s="22">
        <v>39021</v>
      </c>
      <c r="B209" s="367">
        <v>4.8</v>
      </c>
      <c r="C209" s="295"/>
    </row>
    <row r="210" spans="1:3" s="20" customFormat="1">
      <c r="A210" s="22">
        <v>39022</v>
      </c>
      <c r="B210" s="367">
        <v>4.8</v>
      </c>
      <c r="C210" s="295"/>
    </row>
    <row r="211" spans="1:3" s="20" customFormat="1">
      <c r="A211" s="22">
        <v>39023</v>
      </c>
      <c r="B211" s="367">
        <v>5</v>
      </c>
      <c r="C211" s="295"/>
    </row>
    <row r="212" spans="1:3" s="20" customFormat="1">
      <c r="A212" s="22">
        <v>39024</v>
      </c>
      <c r="B212" s="367">
        <v>5</v>
      </c>
      <c r="C212" s="295"/>
    </row>
    <row r="213" spans="1:3" s="20" customFormat="1">
      <c r="A213" s="22">
        <v>39027</v>
      </c>
      <c r="B213" s="367">
        <v>4.9000000000000004</v>
      </c>
      <c r="C213" s="295"/>
    </row>
    <row r="214" spans="1:3" s="20" customFormat="1">
      <c r="A214" s="22">
        <v>39028</v>
      </c>
      <c r="B214" s="367">
        <v>4.9000000000000004</v>
      </c>
      <c r="C214" s="295"/>
    </row>
    <row r="215" spans="1:3" s="20" customFormat="1">
      <c r="A215" s="22">
        <v>39029</v>
      </c>
      <c r="B215" s="367">
        <v>4.8</v>
      </c>
      <c r="C215" s="295"/>
    </row>
    <row r="216" spans="1:3" s="20" customFormat="1">
      <c r="A216" s="22">
        <v>39030</v>
      </c>
      <c r="B216" s="367">
        <v>4.9000000000000004</v>
      </c>
      <c r="C216" s="295"/>
    </row>
    <row r="217" spans="1:3" s="20" customFormat="1">
      <c r="A217" s="22">
        <v>39031</v>
      </c>
      <c r="B217" s="367">
        <v>4.9000000000000004</v>
      </c>
      <c r="C217" s="295"/>
    </row>
    <row r="218" spans="1:3" s="20" customFormat="1">
      <c r="A218" s="22">
        <v>39034</v>
      </c>
      <c r="B218" s="367">
        <v>4.9000000000000004</v>
      </c>
      <c r="C218" s="295"/>
    </row>
    <row r="219" spans="1:3" s="20" customFormat="1">
      <c r="A219" s="22">
        <v>39035</v>
      </c>
      <c r="B219" s="367">
        <v>4.8</v>
      </c>
      <c r="C219" s="295"/>
    </row>
    <row r="220" spans="1:3" s="20" customFormat="1">
      <c r="A220" s="22">
        <v>39036</v>
      </c>
      <c r="B220" s="367">
        <v>4.9000000000000004</v>
      </c>
      <c r="C220" s="295"/>
    </row>
    <row r="221" spans="1:3" s="20" customFormat="1">
      <c r="A221" s="22">
        <v>39037</v>
      </c>
      <c r="B221" s="367">
        <v>4.5999999999999996</v>
      </c>
      <c r="C221" s="295"/>
    </row>
    <row r="222" spans="1:3" s="20" customFormat="1">
      <c r="A222" s="22">
        <v>39038</v>
      </c>
      <c r="B222" s="367">
        <v>4.5999999999999996</v>
      </c>
      <c r="C222" s="295"/>
    </row>
    <row r="223" spans="1:3" s="20" customFormat="1">
      <c r="A223" s="22">
        <v>39041</v>
      </c>
      <c r="B223" s="367">
        <v>4.5999999999999996</v>
      </c>
      <c r="C223" s="295"/>
    </row>
    <row r="224" spans="1:3" s="20" customFormat="1">
      <c r="A224" s="22">
        <v>39042</v>
      </c>
      <c r="B224" s="367">
        <v>4.5999999999999996</v>
      </c>
      <c r="C224" s="295"/>
    </row>
    <row r="225" spans="1:3" s="20" customFormat="1">
      <c r="A225" s="22">
        <v>39043</v>
      </c>
      <c r="B225" s="367">
        <v>4.5999999999999996</v>
      </c>
      <c r="C225" s="295"/>
    </row>
    <row r="226" spans="1:3" s="20" customFormat="1">
      <c r="A226" s="22">
        <v>39044</v>
      </c>
      <c r="B226" s="367">
        <v>4.5999999999999996</v>
      </c>
      <c r="C226" s="295"/>
    </row>
    <row r="227" spans="1:3" s="20" customFormat="1">
      <c r="A227" s="22">
        <v>39045</v>
      </c>
      <c r="B227" s="367">
        <v>4.5999999999999996</v>
      </c>
      <c r="C227" s="295"/>
    </row>
    <row r="228" spans="1:3" s="20" customFormat="1">
      <c r="A228" s="22">
        <v>39048</v>
      </c>
      <c r="B228" s="367">
        <v>4.5999999999999996</v>
      </c>
      <c r="C228" s="295"/>
    </row>
    <row r="229" spans="1:3" s="20" customFormat="1">
      <c r="A229" s="22">
        <v>39049</v>
      </c>
      <c r="B229" s="367">
        <v>4.5999999999999996</v>
      </c>
      <c r="C229" s="295"/>
    </row>
    <row r="230" spans="1:3" s="20" customFormat="1">
      <c r="A230" s="22">
        <v>39050</v>
      </c>
      <c r="B230" s="367">
        <v>4.5999999999999996</v>
      </c>
      <c r="C230" s="295"/>
    </row>
    <row r="231" spans="1:3" s="20" customFormat="1">
      <c r="A231" s="22">
        <v>39051</v>
      </c>
      <c r="B231" s="367">
        <v>4.7</v>
      </c>
      <c r="C231" s="295"/>
    </row>
    <row r="232" spans="1:3" s="20" customFormat="1">
      <c r="A232" s="22">
        <v>39052</v>
      </c>
      <c r="B232" s="367">
        <v>4.7</v>
      </c>
      <c r="C232" s="295"/>
    </row>
    <row r="233" spans="1:3" s="20" customFormat="1">
      <c r="A233" s="22">
        <v>39055</v>
      </c>
      <c r="B233" s="367">
        <v>4.7</v>
      </c>
      <c r="C233" s="295"/>
    </row>
    <row r="234" spans="1:3" s="20" customFormat="1">
      <c r="A234" s="22">
        <v>39056</v>
      </c>
      <c r="B234" s="367">
        <v>4.8</v>
      </c>
      <c r="C234" s="295"/>
    </row>
    <row r="235" spans="1:3" s="20" customFormat="1">
      <c r="A235" s="22">
        <v>39057</v>
      </c>
      <c r="B235" s="367">
        <v>4.8</v>
      </c>
      <c r="C235" s="295"/>
    </row>
    <row r="236" spans="1:3" s="20" customFormat="1">
      <c r="A236" s="22">
        <v>39058</v>
      </c>
      <c r="B236" s="367">
        <v>4.8</v>
      </c>
      <c r="C236" s="295"/>
    </row>
    <row r="237" spans="1:3" s="20" customFormat="1">
      <c r="A237" s="22">
        <v>39059</v>
      </c>
      <c r="B237" s="367">
        <v>4.7</v>
      </c>
      <c r="C237" s="295"/>
    </row>
    <row r="238" spans="1:3" s="20" customFormat="1">
      <c r="A238" s="22">
        <v>39062</v>
      </c>
      <c r="B238" s="367">
        <v>4.7</v>
      </c>
      <c r="C238" s="295"/>
    </row>
    <row r="239" spans="1:3" s="20" customFormat="1">
      <c r="A239" s="22">
        <v>39063</v>
      </c>
      <c r="B239" s="367">
        <v>4.7</v>
      </c>
      <c r="C239" s="295"/>
    </row>
    <row r="240" spans="1:3" s="20" customFormat="1">
      <c r="A240" s="22">
        <v>39064</v>
      </c>
      <c r="B240" s="367">
        <v>4.7</v>
      </c>
      <c r="C240" s="295"/>
    </row>
    <row r="241" spans="1:3" s="20" customFormat="1">
      <c r="A241" s="22">
        <v>39065</v>
      </c>
      <c r="B241" s="367">
        <v>5</v>
      </c>
      <c r="C241" s="295"/>
    </row>
    <row r="242" spans="1:3" s="20" customFormat="1">
      <c r="A242" s="22">
        <v>39066</v>
      </c>
      <c r="B242" s="367">
        <v>5</v>
      </c>
      <c r="C242" s="295"/>
    </row>
    <row r="243" spans="1:3" s="20" customFormat="1">
      <c r="A243" s="22">
        <v>39069</v>
      </c>
      <c r="B243" s="367">
        <v>4.9000000000000004</v>
      </c>
      <c r="C243" s="295"/>
    </row>
    <row r="244" spans="1:3" s="20" customFormat="1">
      <c r="A244" s="22">
        <v>39070</v>
      </c>
      <c r="B244" s="367">
        <v>4.9000000000000004</v>
      </c>
      <c r="C244" s="295"/>
    </row>
    <row r="245" spans="1:3" s="20" customFormat="1">
      <c r="A245" s="22">
        <v>39071</v>
      </c>
      <c r="B245" s="367">
        <v>4.9000000000000004</v>
      </c>
      <c r="C245" s="295"/>
    </row>
    <row r="246" spans="1:3" s="20" customFormat="1">
      <c r="A246" s="22">
        <v>39072</v>
      </c>
      <c r="B246" s="367">
        <v>4.5999999999999996</v>
      </c>
      <c r="C246" s="295"/>
    </row>
    <row r="247" spans="1:3" s="20" customFormat="1">
      <c r="A247" s="22">
        <v>39073</v>
      </c>
      <c r="B247" s="367">
        <v>4.5</v>
      </c>
      <c r="C247" s="295"/>
    </row>
    <row r="248" spans="1:3" s="20" customFormat="1">
      <c r="A248" s="22">
        <v>39077</v>
      </c>
      <c r="B248" s="367">
        <v>4.4000000000000004</v>
      </c>
      <c r="C248" s="295"/>
    </row>
    <row r="249" spans="1:3" s="20" customFormat="1">
      <c r="A249" s="22">
        <v>39078</v>
      </c>
      <c r="B249" s="367">
        <v>4.5</v>
      </c>
      <c r="C249" s="295"/>
    </row>
    <row r="250" spans="1:3" s="20" customFormat="1">
      <c r="A250" s="22">
        <v>39079</v>
      </c>
      <c r="B250" s="367">
        <v>4.5</v>
      </c>
      <c r="C250" s="295"/>
    </row>
    <row r="251" spans="1:3" s="20" customFormat="1">
      <c r="A251" s="22">
        <v>39080</v>
      </c>
      <c r="B251" s="367">
        <v>4.5</v>
      </c>
      <c r="C251" s="295"/>
    </row>
    <row r="252" spans="1:3" s="20" customFormat="1">
      <c r="A252" s="22">
        <v>39084</v>
      </c>
      <c r="B252" s="367">
        <v>4.5</v>
      </c>
      <c r="C252" s="295"/>
    </row>
    <row r="253" spans="1:3" s="20" customFormat="1">
      <c r="A253" s="22">
        <v>39085</v>
      </c>
      <c r="B253" s="367">
        <v>4.5</v>
      </c>
      <c r="C253" s="295"/>
    </row>
    <row r="254" spans="1:3" s="20" customFormat="1">
      <c r="A254" s="22">
        <v>39086</v>
      </c>
      <c r="B254" s="367">
        <v>4.5</v>
      </c>
      <c r="C254" s="295"/>
    </row>
    <row r="255" spans="1:3" s="20" customFormat="1">
      <c r="A255" s="22">
        <v>39087</v>
      </c>
      <c r="B255" s="367">
        <v>4.5999999999999996</v>
      </c>
      <c r="C255" s="295"/>
    </row>
    <row r="256" spans="1:3" s="20" customFormat="1">
      <c r="A256" s="22">
        <v>39090</v>
      </c>
      <c r="B256" s="367">
        <v>4.5999999999999996</v>
      </c>
      <c r="C256" s="295"/>
    </row>
    <row r="257" spans="1:3" s="20" customFormat="1">
      <c r="A257" s="22">
        <v>39091</v>
      </c>
      <c r="B257" s="367">
        <v>4.5999999999999996</v>
      </c>
      <c r="C257" s="295"/>
    </row>
    <row r="258" spans="1:3" s="20" customFormat="1">
      <c r="A258" s="22">
        <v>39092</v>
      </c>
      <c r="B258" s="367">
        <v>4.5999999999999996</v>
      </c>
      <c r="C258" s="295"/>
    </row>
    <row r="259" spans="1:3" s="20" customFormat="1">
      <c r="A259" s="22">
        <v>39093</v>
      </c>
      <c r="B259" s="367">
        <v>5</v>
      </c>
      <c r="C259" s="295"/>
    </row>
    <row r="260" spans="1:3" s="20" customFormat="1">
      <c r="A260" s="22">
        <v>39094</v>
      </c>
      <c r="B260" s="367">
        <v>4.9000000000000004</v>
      </c>
      <c r="C260" s="295"/>
    </row>
    <row r="261" spans="1:3" s="20" customFormat="1">
      <c r="A261" s="22">
        <v>39097</v>
      </c>
      <c r="B261" s="367">
        <v>4.9000000000000004</v>
      </c>
      <c r="C261" s="295"/>
    </row>
    <row r="262" spans="1:3" s="20" customFormat="1">
      <c r="A262" s="22">
        <v>39098</v>
      </c>
      <c r="B262" s="367">
        <v>4.9000000000000004</v>
      </c>
      <c r="C262" s="295"/>
    </row>
    <row r="263" spans="1:3" s="20" customFormat="1">
      <c r="A263" s="22">
        <v>39099</v>
      </c>
      <c r="B263" s="367">
        <v>4.9000000000000004</v>
      </c>
      <c r="C263" s="295"/>
    </row>
    <row r="264" spans="1:3" s="20" customFormat="1">
      <c r="A264" s="22">
        <v>39100</v>
      </c>
      <c r="B264" s="367">
        <v>4.7</v>
      </c>
      <c r="C264" s="295"/>
    </row>
    <row r="265" spans="1:3" s="20" customFormat="1">
      <c r="A265" s="22">
        <v>39101</v>
      </c>
      <c r="B265" s="367">
        <v>4.7</v>
      </c>
      <c r="C265" s="295"/>
    </row>
    <row r="266" spans="1:3" s="20" customFormat="1">
      <c r="A266" s="22">
        <v>39104</v>
      </c>
      <c r="B266" s="367">
        <v>4.7</v>
      </c>
      <c r="C266" s="295"/>
    </row>
    <row r="267" spans="1:3" s="20" customFormat="1">
      <c r="A267" s="22">
        <v>39105</v>
      </c>
      <c r="B267" s="367">
        <v>4.7</v>
      </c>
      <c r="C267" s="295"/>
    </row>
    <row r="268" spans="1:3" s="20" customFormat="1">
      <c r="A268" s="22">
        <v>39106</v>
      </c>
      <c r="B268" s="367">
        <v>4.7</v>
      </c>
      <c r="C268" s="295"/>
    </row>
    <row r="269" spans="1:3" s="20" customFormat="1">
      <c r="A269" s="22">
        <v>39107</v>
      </c>
      <c r="B269" s="367">
        <v>4.7</v>
      </c>
      <c r="C269" s="295"/>
    </row>
    <row r="270" spans="1:3" s="20" customFormat="1">
      <c r="A270" s="22">
        <v>39108</v>
      </c>
      <c r="B270" s="367">
        <v>4.7</v>
      </c>
      <c r="C270" s="295"/>
    </row>
    <row r="271" spans="1:3" s="20" customFormat="1">
      <c r="A271" s="22">
        <v>39111</v>
      </c>
      <c r="B271" s="367">
        <v>4.7</v>
      </c>
      <c r="C271" s="295"/>
    </row>
    <row r="272" spans="1:3" s="20" customFormat="1">
      <c r="A272" s="22">
        <v>39112</v>
      </c>
      <c r="B272" s="367">
        <v>4.7</v>
      </c>
      <c r="C272" s="295"/>
    </row>
    <row r="273" spans="1:3" s="20" customFormat="1">
      <c r="A273" s="22">
        <v>39113</v>
      </c>
      <c r="B273" s="367">
        <v>4.8</v>
      </c>
      <c r="C273" s="295"/>
    </row>
    <row r="274" spans="1:3" s="20" customFormat="1">
      <c r="A274" s="22">
        <v>39114</v>
      </c>
      <c r="B274" s="367">
        <v>4.8</v>
      </c>
      <c r="C274" s="295"/>
    </row>
    <row r="275" spans="1:3" s="20" customFormat="1">
      <c r="A275" s="22">
        <v>39115</v>
      </c>
      <c r="B275" s="367">
        <v>4.7</v>
      </c>
      <c r="C275" s="295"/>
    </row>
    <row r="276" spans="1:3" s="20" customFormat="1">
      <c r="A276" s="22">
        <v>39118</v>
      </c>
      <c r="B276" s="367">
        <v>4.7</v>
      </c>
      <c r="C276" s="295"/>
    </row>
    <row r="277" spans="1:3" s="20" customFormat="1">
      <c r="A277" s="22">
        <v>39119</v>
      </c>
      <c r="B277" s="367">
        <v>4.7</v>
      </c>
      <c r="C277" s="295"/>
    </row>
    <row r="278" spans="1:3" s="20" customFormat="1">
      <c r="A278" s="22">
        <v>39120</v>
      </c>
      <c r="B278" s="367">
        <v>4.8</v>
      </c>
      <c r="C278" s="295"/>
    </row>
    <row r="279" spans="1:3" s="20" customFormat="1">
      <c r="A279" s="22">
        <v>39121</v>
      </c>
      <c r="B279" s="367">
        <v>4.4000000000000004</v>
      </c>
      <c r="C279" s="295"/>
    </row>
    <row r="280" spans="1:3" s="20" customFormat="1">
      <c r="A280" s="22">
        <v>39122</v>
      </c>
      <c r="B280" s="367">
        <v>4.4000000000000004</v>
      </c>
      <c r="C280" s="295"/>
    </row>
    <row r="281" spans="1:3" s="20" customFormat="1">
      <c r="A281" s="22">
        <v>39125</v>
      </c>
      <c r="B281" s="367">
        <v>4.4000000000000004</v>
      </c>
      <c r="C281" s="295"/>
    </row>
    <row r="282" spans="1:3" s="20" customFormat="1">
      <c r="A282" s="22">
        <v>39126</v>
      </c>
      <c r="B282" s="367">
        <v>4.4000000000000004</v>
      </c>
      <c r="C282" s="295"/>
    </row>
    <row r="283" spans="1:3" s="20" customFormat="1">
      <c r="A283" s="22">
        <v>39127</v>
      </c>
      <c r="B283" s="367">
        <v>4.4000000000000004</v>
      </c>
      <c r="C283" s="295"/>
    </row>
    <row r="284" spans="1:3" s="20" customFormat="1">
      <c r="A284" s="22">
        <v>39128</v>
      </c>
      <c r="B284" s="367">
        <v>4.5999999999999996</v>
      </c>
      <c r="C284" s="295"/>
    </row>
    <row r="285" spans="1:3" s="20" customFormat="1">
      <c r="A285" s="22">
        <v>39129</v>
      </c>
      <c r="B285" s="367">
        <v>4.5999999999999996</v>
      </c>
      <c r="C285" s="295"/>
    </row>
    <row r="286" spans="1:3" s="20" customFormat="1">
      <c r="A286" s="22">
        <v>39133</v>
      </c>
      <c r="B286" s="367">
        <v>4.5</v>
      </c>
      <c r="C286" s="295"/>
    </row>
    <row r="287" spans="1:3" s="20" customFormat="1">
      <c r="A287" s="22">
        <v>39134</v>
      </c>
      <c r="B287" s="367">
        <v>4.5999999999999996</v>
      </c>
      <c r="C287" s="295"/>
    </row>
    <row r="288" spans="1:3" s="20" customFormat="1">
      <c r="A288" s="22">
        <v>39135</v>
      </c>
      <c r="B288" s="367">
        <v>4.2</v>
      </c>
      <c r="C288" s="295"/>
    </row>
    <row r="289" spans="1:3" s="20" customFormat="1">
      <c r="A289" s="22">
        <v>39136</v>
      </c>
      <c r="B289" s="367">
        <v>4.2</v>
      </c>
      <c r="C289" s="295"/>
    </row>
    <row r="290" spans="1:3" s="20" customFormat="1">
      <c r="A290" s="22">
        <v>39139</v>
      </c>
      <c r="B290" s="367">
        <v>4.2</v>
      </c>
      <c r="C290" s="295"/>
    </row>
    <row r="291" spans="1:3" s="20" customFormat="1">
      <c r="A291" s="22">
        <v>39140</v>
      </c>
      <c r="B291" s="367">
        <v>4.2</v>
      </c>
      <c r="C291" s="295"/>
    </row>
    <row r="292" spans="1:3" s="20" customFormat="1">
      <c r="A292" s="22">
        <v>39141</v>
      </c>
      <c r="B292" s="367">
        <v>4.2</v>
      </c>
      <c r="C292" s="295"/>
    </row>
    <row r="293" spans="1:3" s="20" customFormat="1">
      <c r="A293" s="22">
        <v>39143</v>
      </c>
      <c r="B293" s="367">
        <v>4.3</v>
      </c>
      <c r="C293" s="295"/>
    </row>
    <row r="294" spans="1:3" s="20" customFormat="1">
      <c r="A294" s="22">
        <v>39146</v>
      </c>
      <c r="B294" s="367">
        <v>4.3</v>
      </c>
      <c r="C294" s="295"/>
    </row>
    <row r="295" spans="1:3" s="20" customFormat="1">
      <c r="A295" s="22">
        <v>39147</v>
      </c>
      <c r="B295" s="367">
        <v>4.3</v>
      </c>
      <c r="C295" s="295"/>
    </row>
    <row r="296" spans="1:3" s="20" customFormat="1">
      <c r="A296" s="22">
        <v>39148</v>
      </c>
      <c r="B296" s="367">
        <v>4.3</v>
      </c>
      <c r="C296" s="295"/>
    </row>
    <row r="297" spans="1:3" s="20" customFormat="1">
      <c r="A297" s="22">
        <v>39149</v>
      </c>
      <c r="B297" s="367">
        <v>4.7</v>
      </c>
      <c r="C297" s="295"/>
    </row>
    <row r="298" spans="1:3" s="20" customFormat="1">
      <c r="A298" s="22">
        <v>39150</v>
      </c>
      <c r="B298" s="367">
        <v>4.7</v>
      </c>
      <c r="C298" s="295"/>
    </row>
    <row r="299" spans="1:3" s="20" customFormat="1">
      <c r="A299" s="22">
        <v>39153</v>
      </c>
      <c r="B299" s="367">
        <v>4.5999999999999996</v>
      </c>
      <c r="C299" s="295"/>
    </row>
    <row r="300" spans="1:3" s="20" customFormat="1">
      <c r="A300" s="22">
        <v>39154</v>
      </c>
      <c r="B300" s="367">
        <v>4.5999999999999996</v>
      </c>
      <c r="C300" s="295"/>
    </row>
    <row r="301" spans="1:3" s="20" customFormat="1">
      <c r="A301" s="22">
        <v>39155</v>
      </c>
      <c r="B301" s="367">
        <v>4.5999999999999996</v>
      </c>
      <c r="C301" s="295"/>
    </row>
    <row r="302" spans="1:3" s="20" customFormat="1">
      <c r="A302" s="22">
        <v>39156</v>
      </c>
      <c r="B302" s="367">
        <v>4.3</v>
      </c>
      <c r="C302" s="295"/>
    </row>
    <row r="303" spans="1:3" s="20" customFormat="1">
      <c r="A303" s="22">
        <v>39157</v>
      </c>
      <c r="B303" s="367">
        <v>4.3</v>
      </c>
      <c r="C303" s="295"/>
    </row>
    <row r="304" spans="1:3" s="20" customFormat="1">
      <c r="A304" s="22">
        <v>39160</v>
      </c>
      <c r="B304" s="367">
        <v>4.3</v>
      </c>
      <c r="C304" s="295"/>
    </row>
    <row r="305" spans="1:3" s="20" customFormat="1">
      <c r="A305" s="22">
        <v>39161</v>
      </c>
      <c r="B305" s="367">
        <v>4.3</v>
      </c>
      <c r="C305" s="295"/>
    </row>
    <row r="306" spans="1:3" s="20" customFormat="1">
      <c r="A306" s="22">
        <v>39162</v>
      </c>
      <c r="B306" s="367">
        <v>4.3</v>
      </c>
      <c r="C306" s="295"/>
    </row>
    <row r="307" spans="1:3" s="20" customFormat="1">
      <c r="A307" s="22">
        <v>39163</v>
      </c>
      <c r="B307" s="367">
        <v>4.3</v>
      </c>
      <c r="C307" s="295"/>
    </row>
    <row r="308" spans="1:3" s="20" customFormat="1">
      <c r="A308" s="22">
        <v>39164</v>
      </c>
      <c r="B308" s="367">
        <v>4.3</v>
      </c>
      <c r="C308" s="295"/>
    </row>
    <row r="309" spans="1:3" s="20" customFormat="1">
      <c r="A309" s="22">
        <v>39167</v>
      </c>
      <c r="B309" s="367">
        <v>4.3</v>
      </c>
      <c r="C309" s="295"/>
    </row>
    <row r="310" spans="1:3" s="20" customFormat="1">
      <c r="A310" s="22">
        <v>39168</v>
      </c>
      <c r="B310" s="367">
        <v>4.3</v>
      </c>
      <c r="C310" s="295"/>
    </row>
    <row r="311" spans="1:3" s="20" customFormat="1">
      <c r="A311" s="22">
        <v>39169</v>
      </c>
      <c r="B311" s="367">
        <v>4.3</v>
      </c>
      <c r="C311" s="295"/>
    </row>
    <row r="312" spans="1:3" s="20" customFormat="1">
      <c r="A312" s="22">
        <v>39170</v>
      </c>
      <c r="B312" s="367">
        <v>4.3</v>
      </c>
      <c r="C312" s="295"/>
    </row>
    <row r="313" spans="1:3" s="20" customFormat="1">
      <c r="A313" s="22">
        <v>39171</v>
      </c>
      <c r="B313" s="367">
        <v>4.3</v>
      </c>
      <c r="C313" s="295"/>
    </row>
    <row r="314" spans="1:3" s="20" customFormat="1">
      <c r="A314" s="22">
        <v>39175</v>
      </c>
      <c r="B314" s="367">
        <v>4.3</v>
      </c>
      <c r="C314" s="295"/>
    </row>
    <row r="315" spans="1:3" s="20" customFormat="1">
      <c r="A315" s="22">
        <v>39176</v>
      </c>
      <c r="B315" s="367">
        <v>4.3</v>
      </c>
      <c r="C315" s="295"/>
    </row>
    <row r="316" spans="1:3" s="20" customFormat="1">
      <c r="A316" s="22">
        <v>39177</v>
      </c>
      <c r="B316" s="367">
        <v>4.2</v>
      </c>
      <c r="C316" s="295"/>
    </row>
    <row r="317" spans="1:3" s="20" customFormat="1">
      <c r="A317" s="22">
        <v>39178</v>
      </c>
      <c r="B317" s="367">
        <v>4.2</v>
      </c>
      <c r="C317" s="295"/>
    </row>
    <row r="318" spans="1:3" s="20" customFormat="1">
      <c r="A318" s="22">
        <v>39181</v>
      </c>
      <c r="B318" s="367">
        <v>4.0999999999999996</v>
      </c>
      <c r="C318" s="295"/>
    </row>
    <row r="319" spans="1:3" s="20" customFormat="1">
      <c r="A319" s="22">
        <v>39182</v>
      </c>
      <c r="B319" s="367">
        <v>4.0999999999999996</v>
      </c>
      <c r="C319" s="295"/>
    </row>
    <row r="320" spans="1:3" s="20" customFormat="1">
      <c r="A320" s="22">
        <v>39183</v>
      </c>
      <c r="B320" s="367">
        <v>4.0999999999999996</v>
      </c>
      <c r="C320" s="295"/>
    </row>
    <row r="321" spans="1:3" s="20" customFormat="1">
      <c r="A321" s="22">
        <v>39184</v>
      </c>
      <c r="B321" s="367">
        <v>3.9</v>
      </c>
      <c r="C321" s="295"/>
    </row>
    <row r="322" spans="1:3" s="20" customFormat="1">
      <c r="A322" s="22">
        <v>39185</v>
      </c>
      <c r="B322" s="367">
        <v>3.9</v>
      </c>
      <c r="C322" s="295"/>
    </row>
    <row r="323" spans="1:3" s="20" customFormat="1">
      <c r="A323" s="22">
        <v>39188</v>
      </c>
      <c r="B323" s="367">
        <v>3.9</v>
      </c>
      <c r="C323" s="295"/>
    </row>
    <row r="324" spans="1:3" s="20" customFormat="1">
      <c r="A324" s="22">
        <v>39189</v>
      </c>
      <c r="B324" s="367">
        <v>3.9</v>
      </c>
      <c r="C324" s="295"/>
    </row>
    <row r="325" spans="1:3" s="20" customFormat="1">
      <c r="A325" s="22">
        <v>39190</v>
      </c>
      <c r="B325" s="367">
        <v>3.9</v>
      </c>
      <c r="C325" s="295"/>
    </row>
    <row r="326" spans="1:3" s="20" customFormat="1">
      <c r="A326" s="22">
        <v>39191</v>
      </c>
      <c r="B326" s="367">
        <v>3.7</v>
      </c>
      <c r="C326" s="295"/>
    </row>
    <row r="327" spans="1:3" s="20" customFormat="1">
      <c r="A327" s="22">
        <v>39192</v>
      </c>
      <c r="B327" s="367">
        <v>3.7</v>
      </c>
      <c r="C327" s="295"/>
    </row>
    <row r="328" spans="1:3" s="20" customFormat="1">
      <c r="A328" s="22">
        <v>39195</v>
      </c>
      <c r="B328" s="367">
        <v>3.7</v>
      </c>
      <c r="C328" s="295"/>
    </row>
    <row r="329" spans="1:3" s="20" customFormat="1">
      <c r="A329" s="22">
        <v>39196</v>
      </c>
      <c r="B329" s="367">
        <v>3.7</v>
      </c>
      <c r="C329" s="295"/>
    </row>
    <row r="330" spans="1:3" s="20" customFormat="1">
      <c r="A330" s="22">
        <v>39197</v>
      </c>
      <c r="B330" s="367">
        <v>3.7</v>
      </c>
      <c r="C330" s="295"/>
    </row>
    <row r="331" spans="1:3" s="20" customFormat="1">
      <c r="A331" s="22">
        <v>39198</v>
      </c>
      <c r="B331" s="367">
        <v>3.6</v>
      </c>
      <c r="C331" s="295"/>
    </row>
    <row r="332" spans="1:3" s="20" customFormat="1">
      <c r="A332" s="22">
        <v>39199</v>
      </c>
      <c r="B332" s="367">
        <v>3.6</v>
      </c>
      <c r="C332" s="295"/>
    </row>
    <row r="333" spans="1:3" s="20" customFormat="1">
      <c r="A333" s="22">
        <v>39202</v>
      </c>
      <c r="B333" s="367">
        <v>3.6</v>
      </c>
      <c r="C333" s="295"/>
    </row>
    <row r="334" spans="1:3" s="20" customFormat="1">
      <c r="A334" s="22">
        <v>39204</v>
      </c>
      <c r="B334" s="367">
        <v>3.6</v>
      </c>
      <c r="C334" s="295"/>
    </row>
    <row r="335" spans="1:3" s="20" customFormat="1">
      <c r="A335" s="22">
        <v>39205</v>
      </c>
      <c r="B335" s="367">
        <v>3.8</v>
      </c>
      <c r="C335" s="295"/>
    </row>
    <row r="336" spans="1:3" s="20" customFormat="1">
      <c r="A336" s="22">
        <v>39206</v>
      </c>
      <c r="B336" s="367">
        <v>3.8</v>
      </c>
      <c r="C336" s="295"/>
    </row>
    <row r="337" spans="1:3" s="20" customFormat="1">
      <c r="A337" s="22">
        <v>39209</v>
      </c>
      <c r="B337" s="367">
        <v>3.8</v>
      </c>
      <c r="C337" s="295"/>
    </row>
    <row r="338" spans="1:3" s="20" customFormat="1">
      <c r="A338" s="22">
        <v>39210</v>
      </c>
      <c r="B338" s="367">
        <v>3.7</v>
      </c>
      <c r="C338" s="295"/>
    </row>
    <row r="339" spans="1:3" s="20" customFormat="1">
      <c r="A339" s="22">
        <v>39211</v>
      </c>
      <c r="B339" s="367">
        <v>3.7</v>
      </c>
      <c r="C339" s="295"/>
    </row>
    <row r="340" spans="1:3" s="20" customFormat="1">
      <c r="A340" s="22">
        <v>39212</v>
      </c>
      <c r="B340" s="367">
        <v>3.5</v>
      </c>
      <c r="C340" s="295"/>
    </row>
    <row r="341" spans="1:3" s="20" customFormat="1">
      <c r="A341" s="22">
        <v>39213</v>
      </c>
      <c r="B341" s="367">
        <v>3.5</v>
      </c>
      <c r="C341" s="295"/>
    </row>
    <row r="342" spans="1:3" s="20" customFormat="1">
      <c r="A342" s="22">
        <v>39216</v>
      </c>
      <c r="B342" s="367">
        <v>3.5</v>
      </c>
      <c r="C342" s="295"/>
    </row>
    <row r="343" spans="1:3" s="20" customFormat="1">
      <c r="A343" s="22">
        <v>39217</v>
      </c>
      <c r="B343" s="367">
        <v>3.5</v>
      </c>
      <c r="C343" s="295"/>
    </row>
    <row r="344" spans="1:3" s="20" customFormat="1">
      <c r="A344" s="22">
        <v>39218</v>
      </c>
      <c r="B344" s="367">
        <v>3.5</v>
      </c>
      <c r="C344" s="295"/>
    </row>
    <row r="345" spans="1:3" s="20" customFormat="1">
      <c r="A345" s="22">
        <v>39219</v>
      </c>
      <c r="B345" s="367">
        <v>3.4</v>
      </c>
      <c r="C345" s="295"/>
    </row>
    <row r="346" spans="1:3" s="20" customFormat="1">
      <c r="A346" s="22">
        <v>39220</v>
      </c>
      <c r="B346" s="367">
        <v>3.4</v>
      </c>
      <c r="C346" s="295"/>
    </row>
    <row r="347" spans="1:3" s="20" customFormat="1">
      <c r="A347" s="22">
        <v>39223</v>
      </c>
      <c r="B347" s="367">
        <v>3.4</v>
      </c>
      <c r="C347" s="295"/>
    </row>
    <row r="348" spans="1:3" s="20" customFormat="1">
      <c r="A348" s="22">
        <v>39224</v>
      </c>
      <c r="B348" s="367">
        <v>3.4</v>
      </c>
      <c r="C348" s="295"/>
    </row>
    <row r="349" spans="1:3" s="20" customFormat="1">
      <c r="A349" s="22">
        <v>39225</v>
      </c>
      <c r="B349" s="367">
        <v>3.3</v>
      </c>
      <c r="C349" s="295"/>
    </row>
    <row r="350" spans="1:3" s="20" customFormat="1">
      <c r="A350" s="22">
        <v>39227</v>
      </c>
      <c r="B350" s="367">
        <v>3.1</v>
      </c>
      <c r="C350" s="295"/>
    </row>
    <row r="351" spans="1:3" s="20" customFormat="1">
      <c r="A351" s="22">
        <v>39230</v>
      </c>
      <c r="B351" s="367">
        <v>3.1</v>
      </c>
      <c r="C351" s="295"/>
    </row>
    <row r="352" spans="1:3" s="20" customFormat="1">
      <c r="A352" s="22">
        <v>39231</v>
      </c>
      <c r="B352" s="367">
        <v>3.1</v>
      </c>
      <c r="C352" s="295"/>
    </row>
    <row r="353" spans="1:3" s="20" customFormat="1">
      <c r="A353" s="22">
        <v>39232</v>
      </c>
      <c r="B353" s="367">
        <v>3.1</v>
      </c>
      <c r="C353" s="295"/>
    </row>
    <row r="354" spans="1:3" s="20" customFormat="1">
      <c r="A354" s="22">
        <v>39233</v>
      </c>
      <c r="B354" s="367">
        <v>3.2</v>
      </c>
      <c r="C354" s="295"/>
    </row>
    <row r="355" spans="1:3" s="20" customFormat="1">
      <c r="A355" s="22">
        <v>39234</v>
      </c>
      <c r="B355" s="367">
        <v>3.2</v>
      </c>
      <c r="C355" s="295"/>
    </row>
    <row r="356" spans="1:3" s="20" customFormat="1">
      <c r="A356" s="22">
        <v>39237</v>
      </c>
      <c r="B356" s="367">
        <v>3.2</v>
      </c>
      <c r="C356" s="295"/>
    </row>
    <row r="357" spans="1:3" s="20" customFormat="1">
      <c r="A357" s="22">
        <v>39238</v>
      </c>
      <c r="B357" s="367">
        <v>3.2</v>
      </c>
      <c r="C357" s="295"/>
    </row>
    <row r="358" spans="1:3" s="20" customFormat="1">
      <c r="A358" s="22">
        <v>39240</v>
      </c>
      <c r="B358" s="367">
        <v>2.7</v>
      </c>
      <c r="C358" s="295"/>
    </row>
    <row r="359" spans="1:3" s="20" customFormat="1">
      <c r="A359" s="22">
        <v>39241</v>
      </c>
      <c r="B359" s="367">
        <v>2.6</v>
      </c>
      <c r="C359" s="295"/>
    </row>
    <row r="360" spans="1:3" s="20" customFormat="1">
      <c r="A360" s="22">
        <v>39244</v>
      </c>
      <c r="B360" s="367">
        <v>2.6</v>
      </c>
      <c r="C360" s="295"/>
    </row>
    <row r="361" spans="1:3" s="20" customFormat="1">
      <c r="A361" s="22">
        <v>39245</v>
      </c>
      <c r="B361" s="367">
        <v>2.5</v>
      </c>
      <c r="C361" s="295"/>
    </row>
    <row r="362" spans="1:3" s="20" customFormat="1">
      <c r="A362" s="22">
        <v>39246</v>
      </c>
      <c r="B362" s="367">
        <v>2.5</v>
      </c>
      <c r="C362" s="295"/>
    </row>
    <row r="363" spans="1:3" s="20" customFormat="1">
      <c r="A363" s="22">
        <v>39247</v>
      </c>
      <c r="B363" s="367">
        <v>2.6</v>
      </c>
      <c r="C363" s="295"/>
    </row>
    <row r="364" spans="1:3" s="20" customFormat="1">
      <c r="A364" s="22">
        <v>39248</v>
      </c>
      <c r="B364" s="367">
        <v>2.6</v>
      </c>
      <c r="C364" s="295"/>
    </row>
    <row r="365" spans="1:3" s="20" customFormat="1">
      <c r="A365" s="22">
        <v>39251</v>
      </c>
      <c r="B365" s="367">
        <v>2.6</v>
      </c>
      <c r="C365" s="295"/>
    </row>
    <row r="366" spans="1:3" s="20" customFormat="1">
      <c r="A366" s="22">
        <v>39252</v>
      </c>
      <c r="B366" s="367">
        <v>2.6</v>
      </c>
      <c r="C366" s="295"/>
    </row>
    <row r="367" spans="1:3" s="20" customFormat="1">
      <c r="A367" s="22">
        <v>39253</v>
      </c>
      <c r="B367" s="367">
        <v>2.6</v>
      </c>
      <c r="C367" s="295"/>
    </row>
    <row r="368" spans="1:3" s="20" customFormat="1">
      <c r="A368" s="22">
        <v>39254</v>
      </c>
      <c r="B368" s="367">
        <v>2.2000000000000002</v>
      </c>
      <c r="C368" s="295"/>
    </row>
    <row r="369" spans="1:3" s="20" customFormat="1">
      <c r="A369" s="22">
        <v>39255</v>
      </c>
      <c r="B369" s="367">
        <v>2.2000000000000002</v>
      </c>
      <c r="C369" s="295"/>
    </row>
    <row r="370" spans="1:3" s="20" customFormat="1">
      <c r="A370" s="22">
        <v>39258</v>
      </c>
      <c r="B370" s="367">
        <v>2.2999999999999998</v>
      </c>
      <c r="C370" s="295"/>
    </row>
    <row r="371" spans="1:3" s="20" customFormat="1">
      <c r="A371" s="22">
        <v>39259</v>
      </c>
      <c r="B371" s="367">
        <v>2.2000000000000002</v>
      </c>
      <c r="C371" s="295"/>
    </row>
    <row r="372" spans="1:3" s="20" customFormat="1">
      <c r="A372" s="22">
        <v>39260</v>
      </c>
      <c r="B372" s="367">
        <v>2.2999999999999998</v>
      </c>
      <c r="C372" s="295"/>
    </row>
    <row r="373" spans="1:3" s="20" customFormat="1">
      <c r="A373" s="22">
        <v>39261</v>
      </c>
      <c r="B373" s="367">
        <v>2.6</v>
      </c>
      <c r="C373" s="295"/>
    </row>
    <row r="374" spans="1:3" s="20" customFormat="1">
      <c r="A374" s="22">
        <v>39262</v>
      </c>
      <c r="B374" s="367">
        <v>2.6</v>
      </c>
      <c r="C374" s="295"/>
    </row>
    <row r="375" spans="1:3" s="20" customFormat="1">
      <c r="A375" s="22">
        <v>39265</v>
      </c>
      <c r="B375" s="367">
        <v>2.6</v>
      </c>
      <c r="C375" s="295"/>
    </row>
    <row r="376" spans="1:3" s="20" customFormat="1">
      <c r="A376" s="22">
        <v>39266</v>
      </c>
      <c r="B376" s="367">
        <v>2.6</v>
      </c>
      <c r="C376" s="295"/>
    </row>
    <row r="377" spans="1:3" s="20" customFormat="1">
      <c r="A377" s="22">
        <v>39267</v>
      </c>
      <c r="B377" s="367">
        <v>2.6</v>
      </c>
      <c r="C377" s="295"/>
    </row>
    <row r="378" spans="1:3" s="20" customFormat="1">
      <c r="A378" s="22">
        <v>39268</v>
      </c>
      <c r="B378" s="367">
        <v>2.4</v>
      </c>
      <c r="C378" s="295"/>
    </row>
    <row r="379" spans="1:3" s="20" customFormat="1">
      <c r="A379" s="22">
        <v>39269</v>
      </c>
      <c r="B379" s="367">
        <v>2.4</v>
      </c>
      <c r="C379" s="295"/>
    </row>
    <row r="380" spans="1:3" s="20" customFormat="1">
      <c r="A380" s="22">
        <v>39272</v>
      </c>
      <c r="B380" s="367">
        <v>2.4</v>
      </c>
      <c r="C380" s="295"/>
    </row>
    <row r="381" spans="1:3" s="20" customFormat="1">
      <c r="A381" s="22">
        <v>39273</v>
      </c>
      <c r="B381" s="367">
        <v>2.4</v>
      </c>
      <c r="C381" s="295"/>
    </row>
    <row r="382" spans="1:3" s="20" customFormat="1">
      <c r="A382" s="22">
        <v>39274</v>
      </c>
      <c r="B382" s="367">
        <v>2.5</v>
      </c>
      <c r="C382" s="295"/>
    </row>
    <row r="383" spans="1:3" s="20" customFormat="1">
      <c r="A383" s="22">
        <v>39275</v>
      </c>
      <c r="B383" s="367">
        <v>2.1</v>
      </c>
      <c r="C383" s="295"/>
    </row>
    <row r="384" spans="1:3" s="20" customFormat="1">
      <c r="A384" s="22">
        <v>39276</v>
      </c>
      <c r="B384" s="367">
        <v>2.1</v>
      </c>
      <c r="C384" s="295"/>
    </row>
    <row r="385" spans="1:3" s="20" customFormat="1">
      <c r="A385" s="22">
        <v>39279</v>
      </c>
      <c r="B385" s="367">
        <v>2.1</v>
      </c>
      <c r="C385" s="295"/>
    </row>
    <row r="386" spans="1:3" s="20" customFormat="1">
      <c r="A386" s="22">
        <v>39281</v>
      </c>
      <c r="B386" s="367">
        <v>2.1</v>
      </c>
      <c r="C386" s="295"/>
    </row>
    <row r="387" spans="1:3" s="20" customFormat="1">
      <c r="A387" s="22">
        <v>39282</v>
      </c>
      <c r="B387" s="367">
        <v>2</v>
      </c>
      <c r="C387" s="295"/>
    </row>
    <row r="388" spans="1:3" s="20" customFormat="1">
      <c r="A388" s="22">
        <v>39283</v>
      </c>
      <c r="B388" s="367">
        <v>2</v>
      </c>
      <c r="C388" s="295"/>
    </row>
    <row r="389" spans="1:3" s="20" customFormat="1">
      <c r="A389" s="22">
        <v>39286</v>
      </c>
      <c r="B389" s="367">
        <v>2</v>
      </c>
      <c r="C389" s="295"/>
    </row>
    <row r="390" spans="1:3" s="20" customFormat="1">
      <c r="A390" s="22">
        <v>39287</v>
      </c>
      <c r="B390" s="367">
        <v>2</v>
      </c>
      <c r="C390" s="295"/>
    </row>
    <row r="391" spans="1:3" s="20" customFormat="1">
      <c r="A391" s="22">
        <v>39288</v>
      </c>
      <c r="B391" s="367">
        <v>2</v>
      </c>
      <c r="C391" s="295"/>
    </row>
    <row r="392" spans="1:3" s="20" customFormat="1">
      <c r="A392" s="22">
        <v>39289</v>
      </c>
      <c r="B392" s="367">
        <v>2</v>
      </c>
      <c r="C392" s="295"/>
    </row>
    <row r="393" spans="1:3" s="20" customFormat="1">
      <c r="A393" s="22">
        <v>39290</v>
      </c>
      <c r="B393" s="367">
        <v>2.1</v>
      </c>
      <c r="C393" s="295"/>
    </row>
    <row r="394" spans="1:3" s="20" customFormat="1">
      <c r="A394" s="22">
        <v>39293</v>
      </c>
      <c r="B394" s="367">
        <v>2</v>
      </c>
      <c r="C394" s="295"/>
    </row>
    <row r="395" spans="1:3" s="20" customFormat="1">
      <c r="A395" s="22">
        <v>39294</v>
      </c>
      <c r="B395" s="367">
        <v>2.1</v>
      </c>
      <c r="C395" s="295"/>
    </row>
    <row r="396" spans="1:3" s="20" customFormat="1">
      <c r="A396" s="22">
        <v>39295</v>
      </c>
      <c r="B396" s="367">
        <v>2.1</v>
      </c>
      <c r="C396" s="295"/>
    </row>
    <row r="397" spans="1:3" s="20" customFormat="1">
      <c r="A397" s="22">
        <v>39296</v>
      </c>
      <c r="B397" s="367">
        <v>2.5</v>
      </c>
      <c r="C397" s="295"/>
    </row>
    <row r="398" spans="1:3" s="20" customFormat="1">
      <c r="A398" s="22">
        <v>39297</v>
      </c>
      <c r="B398" s="367">
        <v>2.5</v>
      </c>
      <c r="C398" s="295"/>
    </row>
    <row r="399" spans="1:3" s="20" customFormat="1">
      <c r="A399" s="22">
        <v>39300</v>
      </c>
      <c r="B399" s="367">
        <v>2.5</v>
      </c>
      <c r="C399" s="295"/>
    </row>
    <row r="400" spans="1:3" s="20" customFormat="1">
      <c r="A400" s="22">
        <v>39301</v>
      </c>
      <c r="B400" s="367">
        <v>2.5</v>
      </c>
      <c r="C400" s="295"/>
    </row>
    <row r="401" spans="1:3" s="20" customFormat="1">
      <c r="A401" s="22">
        <v>39302</v>
      </c>
      <c r="B401" s="367">
        <v>2.4</v>
      </c>
      <c r="C401" s="295"/>
    </row>
    <row r="402" spans="1:3" s="20" customFormat="1">
      <c r="A402" s="22">
        <v>39303</v>
      </c>
      <c r="B402" s="367">
        <v>2.8</v>
      </c>
      <c r="C402" s="295"/>
    </row>
    <row r="403" spans="1:3" s="20" customFormat="1">
      <c r="A403" s="22">
        <v>39304</v>
      </c>
      <c r="B403" s="367">
        <v>2.9</v>
      </c>
      <c r="C403" s="295"/>
    </row>
    <row r="404" spans="1:3" s="20" customFormat="1">
      <c r="A404" s="22">
        <v>39307</v>
      </c>
      <c r="B404" s="367">
        <v>2.9</v>
      </c>
      <c r="C404" s="295"/>
    </row>
    <row r="405" spans="1:3" s="20" customFormat="1">
      <c r="A405" s="22">
        <v>39308</v>
      </c>
      <c r="B405" s="367">
        <v>2.9</v>
      </c>
      <c r="C405" s="295"/>
    </row>
    <row r="406" spans="1:3" s="20" customFormat="1">
      <c r="A406" s="22">
        <v>39310</v>
      </c>
      <c r="B406" s="367">
        <v>3.1</v>
      </c>
      <c r="C406" s="295"/>
    </row>
    <row r="407" spans="1:3" s="20" customFormat="1">
      <c r="A407" s="22">
        <v>39311</v>
      </c>
      <c r="B407" s="367">
        <v>3.1</v>
      </c>
      <c r="C407" s="295"/>
    </row>
    <row r="408" spans="1:3" s="20" customFormat="1">
      <c r="A408" s="22">
        <v>39314</v>
      </c>
      <c r="B408" s="367">
        <v>3</v>
      </c>
      <c r="C408" s="295"/>
    </row>
    <row r="409" spans="1:3" s="20" customFormat="1">
      <c r="A409" s="22">
        <v>39315</v>
      </c>
      <c r="B409" s="367">
        <v>3</v>
      </c>
      <c r="C409" s="295"/>
    </row>
    <row r="410" spans="1:3" s="20" customFormat="1">
      <c r="A410" s="22">
        <v>39316</v>
      </c>
      <c r="B410" s="367">
        <v>3</v>
      </c>
      <c r="C410" s="295"/>
    </row>
    <row r="411" spans="1:3" s="20" customFormat="1">
      <c r="A411" s="22">
        <v>39317</v>
      </c>
      <c r="B411" s="367">
        <v>3.3</v>
      </c>
      <c r="C411" s="295"/>
    </row>
    <row r="412" spans="1:3" s="20" customFormat="1">
      <c r="A412" s="22">
        <v>39318</v>
      </c>
      <c r="B412" s="367">
        <v>3.3</v>
      </c>
      <c r="C412" s="295"/>
    </row>
    <row r="413" spans="1:3" s="20" customFormat="1">
      <c r="A413" s="22">
        <v>39321</v>
      </c>
      <c r="B413" s="367">
        <v>3.3</v>
      </c>
      <c r="C413" s="295"/>
    </row>
    <row r="414" spans="1:3" s="20" customFormat="1">
      <c r="A414" s="22">
        <v>39322</v>
      </c>
      <c r="B414" s="367">
        <v>3.2</v>
      </c>
      <c r="C414" s="295"/>
    </row>
    <row r="415" spans="1:3" s="20" customFormat="1">
      <c r="A415" s="22">
        <v>39323</v>
      </c>
      <c r="B415" s="367">
        <v>3.2</v>
      </c>
      <c r="C415" s="295"/>
    </row>
    <row r="416" spans="1:3" s="20" customFormat="1">
      <c r="A416" s="22">
        <v>39324</v>
      </c>
      <c r="B416" s="367">
        <v>2.9</v>
      </c>
      <c r="C416" s="295"/>
    </row>
    <row r="417" spans="1:3" s="20" customFormat="1">
      <c r="A417" s="22">
        <v>39325</v>
      </c>
      <c r="B417" s="367">
        <v>2.9</v>
      </c>
      <c r="C417" s="295"/>
    </row>
    <row r="418" spans="1:3" s="20" customFormat="1">
      <c r="A418" s="22">
        <v>39328</v>
      </c>
      <c r="B418" s="367">
        <v>2.8</v>
      </c>
      <c r="C418" s="295"/>
    </row>
    <row r="419" spans="1:3" s="20" customFormat="1">
      <c r="A419" s="22">
        <v>39329</v>
      </c>
      <c r="B419" s="367">
        <v>2.9</v>
      </c>
      <c r="C419" s="295"/>
    </row>
    <row r="420" spans="1:3" s="20" customFormat="1">
      <c r="A420" s="22">
        <v>39330</v>
      </c>
      <c r="B420" s="367">
        <v>2.9</v>
      </c>
      <c r="C420" s="295"/>
    </row>
    <row r="421" spans="1:3" s="20" customFormat="1">
      <c r="A421" s="22">
        <v>39331</v>
      </c>
      <c r="B421" s="367">
        <v>2.7</v>
      </c>
      <c r="C421" s="295"/>
    </row>
    <row r="422" spans="1:3" s="20" customFormat="1">
      <c r="A422" s="22">
        <v>39332</v>
      </c>
      <c r="B422" s="367">
        <v>2.8</v>
      </c>
      <c r="C422" s="295"/>
    </row>
    <row r="423" spans="1:3" s="20" customFormat="1">
      <c r="A423" s="22">
        <v>39335</v>
      </c>
      <c r="B423" s="367">
        <v>2.8</v>
      </c>
      <c r="C423" s="295"/>
    </row>
    <row r="424" spans="1:3" s="20" customFormat="1">
      <c r="A424" s="22">
        <v>39336</v>
      </c>
      <c r="B424" s="367">
        <v>2.8</v>
      </c>
      <c r="C424" s="295"/>
    </row>
    <row r="425" spans="1:3" s="20" customFormat="1">
      <c r="A425" s="22">
        <v>39337</v>
      </c>
      <c r="B425" s="367">
        <v>2.8</v>
      </c>
      <c r="C425" s="295"/>
    </row>
    <row r="426" spans="1:3" s="20" customFormat="1">
      <c r="A426" s="22">
        <v>39338</v>
      </c>
      <c r="B426" s="367">
        <v>2.9</v>
      </c>
      <c r="C426" s="295"/>
    </row>
    <row r="427" spans="1:3" s="20" customFormat="1">
      <c r="A427" s="22">
        <v>39339</v>
      </c>
      <c r="B427" s="367">
        <v>2.9</v>
      </c>
      <c r="C427" s="295"/>
    </row>
    <row r="428" spans="1:3" s="20" customFormat="1">
      <c r="A428" s="22">
        <v>39342</v>
      </c>
      <c r="B428" s="367">
        <v>2.8</v>
      </c>
      <c r="C428" s="295"/>
    </row>
    <row r="429" spans="1:3" s="20" customFormat="1">
      <c r="A429" s="22">
        <v>39343</v>
      </c>
      <c r="B429" s="367">
        <v>2.9</v>
      </c>
      <c r="C429" s="295"/>
    </row>
    <row r="430" spans="1:3" s="20" customFormat="1">
      <c r="A430" s="22">
        <v>39344</v>
      </c>
      <c r="B430" s="367">
        <v>2.9</v>
      </c>
      <c r="C430" s="295"/>
    </row>
    <row r="431" spans="1:3" s="20" customFormat="1">
      <c r="A431" s="22">
        <v>39345</v>
      </c>
      <c r="B431" s="367">
        <v>2.9</v>
      </c>
      <c r="C431" s="295"/>
    </row>
    <row r="432" spans="1:3" s="20" customFormat="1">
      <c r="A432" s="22">
        <v>39346</v>
      </c>
      <c r="B432" s="367">
        <v>2.8</v>
      </c>
      <c r="C432" s="295"/>
    </row>
    <row r="433" spans="1:3" s="20" customFormat="1">
      <c r="A433" s="22">
        <v>39352</v>
      </c>
      <c r="B433" s="367">
        <v>2.6</v>
      </c>
      <c r="C433" s="295"/>
    </row>
    <row r="434" spans="1:3" s="20" customFormat="1">
      <c r="A434" s="22">
        <v>39353</v>
      </c>
      <c r="B434" s="367">
        <v>2.6</v>
      </c>
      <c r="C434" s="295"/>
    </row>
    <row r="435" spans="1:3" s="20" customFormat="1">
      <c r="A435" s="22">
        <v>39356</v>
      </c>
      <c r="B435" s="367">
        <v>2.6</v>
      </c>
      <c r="C435" s="295"/>
    </row>
    <row r="436" spans="1:3" s="20" customFormat="1">
      <c r="A436" s="22">
        <v>39357</v>
      </c>
      <c r="B436" s="367">
        <v>2.6</v>
      </c>
      <c r="C436" s="295"/>
    </row>
    <row r="437" spans="1:3" s="20" customFormat="1">
      <c r="A437" s="22">
        <v>39359</v>
      </c>
      <c r="B437" s="367">
        <v>2.2000000000000002</v>
      </c>
      <c r="C437" s="295"/>
    </row>
    <row r="438" spans="1:3" s="20" customFormat="1">
      <c r="A438" s="22">
        <v>39360</v>
      </c>
      <c r="B438" s="367">
        <v>2.2999999999999998</v>
      </c>
      <c r="C438" s="295"/>
    </row>
    <row r="439" spans="1:3" s="20" customFormat="1">
      <c r="A439" s="22">
        <v>39363</v>
      </c>
      <c r="B439" s="367">
        <v>2.2000000000000002</v>
      </c>
      <c r="C439" s="295"/>
    </row>
    <row r="440" spans="1:3" s="20" customFormat="1">
      <c r="A440" s="22">
        <v>39364</v>
      </c>
      <c r="B440" s="367">
        <v>2.2000000000000002</v>
      </c>
      <c r="C440" s="295"/>
    </row>
    <row r="441" spans="1:3" s="20" customFormat="1">
      <c r="A441" s="22">
        <v>39365</v>
      </c>
      <c r="B441" s="367">
        <v>2.2000000000000002</v>
      </c>
      <c r="C441" s="295"/>
    </row>
    <row r="442" spans="1:3" s="20" customFormat="1">
      <c r="A442" s="22">
        <v>39366</v>
      </c>
      <c r="B442" s="367">
        <v>2.2999999999999998</v>
      </c>
      <c r="C442" s="295"/>
    </row>
    <row r="443" spans="1:3" s="20" customFormat="1">
      <c r="A443" s="22">
        <v>39367</v>
      </c>
      <c r="B443" s="367">
        <v>2.2999999999999998</v>
      </c>
      <c r="C443" s="295"/>
    </row>
    <row r="444" spans="1:3" s="20" customFormat="1">
      <c r="A444" s="22">
        <v>39370</v>
      </c>
      <c r="B444" s="367">
        <v>2.2000000000000002</v>
      </c>
      <c r="C444" s="295"/>
    </row>
    <row r="445" spans="1:3" s="20" customFormat="1">
      <c r="A445" s="22">
        <v>39371</v>
      </c>
      <c r="B445" s="367">
        <v>2.2999999999999998</v>
      </c>
      <c r="C445" s="295"/>
    </row>
    <row r="446" spans="1:3" s="20" customFormat="1">
      <c r="A446" s="22">
        <v>39372</v>
      </c>
      <c r="B446" s="367">
        <v>2.2999999999999998</v>
      </c>
      <c r="C446" s="295"/>
    </row>
    <row r="447" spans="1:3" s="20" customFormat="1">
      <c r="A447" s="22">
        <v>39373</v>
      </c>
      <c r="B447" s="367">
        <v>2.2000000000000002</v>
      </c>
      <c r="C447" s="295"/>
    </row>
    <row r="448" spans="1:3" s="20" customFormat="1">
      <c r="A448" s="22">
        <v>39374</v>
      </c>
      <c r="B448" s="367">
        <v>2.2000000000000002</v>
      </c>
      <c r="C448" s="295"/>
    </row>
    <row r="449" spans="1:3" s="20" customFormat="1">
      <c r="A449" s="22">
        <v>39377</v>
      </c>
      <c r="B449" s="367">
        <v>2.2999999999999998</v>
      </c>
      <c r="C449" s="295"/>
    </row>
    <row r="450" spans="1:3" s="20" customFormat="1">
      <c r="A450" s="22">
        <v>39378</v>
      </c>
      <c r="B450" s="367">
        <v>2.2999999999999998</v>
      </c>
      <c r="C450" s="295"/>
    </row>
    <row r="451" spans="1:3" s="20" customFormat="1">
      <c r="A451" s="22">
        <v>39379</v>
      </c>
      <c r="B451" s="367">
        <v>2.2999999999999998</v>
      </c>
      <c r="C451" s="295"/>
    </row>
    <row r="452" spans="1:3" s="20" customFormat="1">
      <c r="A452" s="22">
        <v>39380</v>
      </c>
      <c r="B452" s="367">
        <v>2.8</v>
      </c>
      <c r="C452" s="295"/>
    </row>
    <row r="453" spans="1:3" s="20" customFormat="1">
      <c r="A453" s="22">
        <v>39381</v>
      </c>
      <c r="B453" s="367">
        <v>2.7</v>
      </c>
      <c r="C453" s="295"/>
    </row>
    <row r="454" spans="1:3" s="20" customFormat="1">
      <c r="A454" s="22">
        <v>39384</v>
      </c>
      <c r="B454" s="367">
        <v>2.7</v>
      </c>
      <c r="C454" s="295"/>
    </row>
    <row r="455" spans="1:3" s="20" customFormat="1">
      <c r="A455" s="22">
        <v>39385</v>
      </c>
      <c r="B455" s="367">
        <v>2.7</v>
      </c>
      <c r="C455" s="295"/>
    </row>
    <row r="456" spans="1:3" s="20" customFormat="1">
      <c r="A456" s="22">
        <v>39386</v>
      </c>
      <c r="B456" s="367">
        <v>2.7</v>
      </c>
      <c r="C456" s="295"/>
    </row>
    <row r="457" spans="1:3" s="20" customFormat="1">
      <c r="A457" s="22">
        <v>39387</v>
      </c>
      <c r="B457" s="367">
        <v>2.2999999999999998</v>
      </c>
      <c r="C457" s="295"/>
    </row>
    <row r="458" spans="1:3" s="20" customFormat="1">
      <c r="A458" s="22">
        <v>39388</v>
      </c>
      <c r="B458" s="367">
        <v>2.2999999999999998</v>
      </c>
      <c r="C458" s="295"/>
    </row>
    <row r="459" spans="1:3" s="20" customFormat="1">
      <c r="A459" s="22">
        <v>39391</v>
      </c>
      <c r="B459" s="367">
        <v>2.2999999999999998</v>
      </c>
      <c r="C459" s="295"/>
    </row>
    <row r="460" spans="1:3" s="20" customFormat="1">
      <c r="A460" s="22">
        <v>39392</v>
      </c>
      <c r="B460" s="367">
        <v>2.2999999999999998</v>
      </c>
      <c r="C460" s="295"/>
    </row>
    <row r="461" spans="1:3" s="20" customFormat="1">
      <c r="A461" s="22">
        <v>39393</v>
      </c>
      <c r="B461" s="367">
        <v>2.4</v>
      </c>
      <c r="C461" s="295"/>
    </row>
    <row r="462" spans="1:3" s="20" customFormat="1">
      <c r="A462" s="22">
        <v>39394</v>
      </c>
      <c r="B462" s="367">
        <v>2.2999999999999998</v>
      </c>
      <c r="C462" s="295"/>
    </row>
    <row r="463" spans="1:3" s="20" customFormat="1">
      <c r="A463" s="22">
        <v>39395</v>
      </c>
      <c r="B463" s="367">
        <v>2.2000000000000002</v>
      </c>
      <c r="C463" s="295"/>
    </row>
    <row r="464" spans="1:3" s="20" customFormat="1">
      <c r="A464" s="22">
        <v>39398</v>
      </c>
      <c r="B464" s="367">
        <v>2.2000000000000002</v>
      </c>
      <c r="C464" s="295"/>
    </row>
    <row r="465" spans="1:3" s="20" customFormat="1">
      <c r="A465" s="22">
        <v>39399</v>
      </c>
      <c r="B465" s="367">
        <v>2.2000000000000002</v>
      </c>
      <c r="C465" s="295"/>
    </row>
    <row r="466" spans="1:3" s="20" customFormat="1">
      <c r="A466" s="22">
        <v>39400</v>
      </c>
      <c r="B466" s="367">
        <v>2.2000000000000002</v>
      </c>
      <c r="C466" s="295"/>
    </row>
    <row r="467" spans="1:3" s="20" customFormat="1">
      <c r="A467" s="22">
        <v>39401</v>
      </c>
      <c r="B467" s="367">
        <v>2.6</v>
      </c>
      <c r="C467" s="295"/>
    </row>
    <row r="468" spans="1:3" s="20" customFormat="1">
      <c r="A468" s="22">
        <v>39402</v>
      </c>
      <c r="B468" s="367">
        <v>2.6</v>
      </c>
      <c r="C468" s="295"/>
    </row>
    <row r="469" spans="1:3" s="20" customFormat="1">
      <c r="A469" s="22">
        <v>39405</v>
      </c>
      <c r="B469" s="367">
        <v>2.5</v>
      </c>
      <c r="C469" s="295"/>
    </row>
    <row r="470" spans="1:3" s="20" customFormat="1">
      <c r="A470" s="22">
        <v>39406</v>
      </c>
      <c r="B470" s="367">
        <v>2.5</v>
      </c>
      <c r="C470" s="295"/>
    </row>
    <row r="471" spans="1:3" s="20" customFormat="1">
      <c r="A471" s="22">
        <v>39407</v>
      </c>
      <c r="B471" s="367">
        <v>2.4</v>
      </c>
      <c r="C471" s="295"/>
    </row>
    <row r="472" spans="1:3" s="20" customFormat="1">
      <c r="A472" s="22">
        <v>39408</v>
      </c>
      <c r="B472" s="367">
        <v>2.7</v>
      </c>
      <c r="C472" s="295"/>
    </row>
    <row r="473" spans="1:3" s="20" customFormat="1">
      <c r="A473" s="22">
        <v>39409</v>
      </c>
      <c r="B473" s="367">
        <v>2.7</v>
      </c>
      <c r="C473" s="295"/>
    </row>
    <row r="474" spans="1:3" s="20" customFormat="1">
      <c r="A474" s="22">
        <v>39412</v>
      </c>
      <c r="B474" s="367">
        <v>2.7</v>
      </c>
      <c r="C474" s="295"/>
    </row>
    <row r="475" spans="1:3" s="20" customFormat="1">
      <c r="A475" s="22">
        <v>39413</v>
      </c>
      <c r="B475" s="367">
        <v>2.7</v>
      </c>
      <c r="C475" s="295"/>
    </row>
    <row r="476" spans="1:3" s="20" customFormat="1">
      <c r="A476" s="22">
        <v>39414</v>
      </c>
      <c r="B476" s="367">
        <v>2.5</v>
      </c>
      <c r="C476" s="295"/>
    </row>
    <row r="477" spans="1:3" s="20" customFormat="1">
      <c r="A477" s="22">
        <v>39415</v>
      </c>
      <c r="B477" s="367">
        <v>2.6</v>
      </c>
      <c r="C477" s="295"/>
    </row>
    <row r="478" spans="1:3" s="20" customFormat="1">
      <c r="A478" s="22">
        <v>39416</v>
      </c>
      <c r="B478" s="367">
        <v>2.8</v>
      </c>
      <c r="C478" s="295"/>
    </row>
    <row r="479" spans="1:3" s="20" customFormat="1">
      <c r="A479" s="22">
        <v>39419</v>
      </c>
      <c r="B479" s="367">
        <v>2.8</v>
      </c>
      <c r="C479" s="295"/>
    </row>
    <row r="480" spans="1:3" s="20" customFormat="1">
      <c r="A480" s="22">
        <v>39420</v>
      </c>
      <c r="B480" s="367">
        <v>2.8</v>
      </c>
      <c r="C480" s="295"/>
    </row>
    <row r="481" spans="1:3" s="20" customFormat="1">
      <c r="A481" s="22">
        <v>39421</v>
      </c>
      <c r="B481" s="367">
        <v>2.6</v>
      </c>
      <c r="C481" s="295"/>
    </row>
    <row r="482" spans="1:3" s="20" customFormat="1">
      <c r="A482" s="22">
        <v>39422</v>
      </c>
      <c r="B482" s="367">
        <v>2.2000000000000002</v>
      </c>
      <c r="C482" s="295"/>
    </row>
    <row r="483" spans="1:3" s="20" customFormat="1">
      <c r="A483" s="22">
        <v>39423</v>
      </c>
      <c r="B483" s="367">
        <v>2.1</v>
      </c>
      <c r="C483" s="295"/>
    </row>
    <row r="484" spans="1:3" s="20" customFormat="1">
      <c r="A484" s="22">
        <v>39426</v>
      </c>
      <c r="B484" s="367">
        <v>2.1</v>
      </c>
      <c r="C484" s="295"/>
    </row>
    <row r="485" spans="1:3" s="20" customFormat="1">
      <c r="A485" s="22">
        <v>39427</v>
      </c>
      <c r="B485" s="367">
        <v>2.1</v>
      </c>
      <c r="C485" s="295"/>
    </row>
    <row r="486" spans="1:3" s="20" customFormat="1">
      <c r="A486" s="22">
        <v>39428</v>
      </c>
      <c r="B486" s="367">
        <v>2.2000000000000002</v>
      </c>
      <c r="C486" s="295"/>
    </row>
    <row r="487" spans="1:3" s="20" customFormat="1">
      <c r="A487" s="22">
        <v>39429</v>
      </c>
      <c r="B487" s="367">
        <v>2.2000000000000002</v>
      </c>
      <c r="C487" s="295"/>
    </row>
    <row r="488" spans="1:3" s="20" customFormat="1">
      <c r="A488" s="22">
        <v>39430</v>
      </c>
      <c r="B488" s="367">
        <v>2.2000000000000002</v>
      </c>
      <c r="C488" s="295"/>
    </row>
    <row r="489" spans="1:3" s="20" customFormat="1">
      <c r="A489" s="22">
        <v>39433</v>
      </c>
      <c r="B489" s="367">
        <v>2.2000000000000002</v>
      </c>
      <c r="C489" s="295"/>
    </row>
    <row r="490" spans="1:3" s="20" customFormat="1">
      <c r="A490" s="22">
        <v>39434</v>
      </c>
      <c r="B490" s="367">
        <v>2.2000000000000002</v>
      </c>
      <c r="C490" s="295"/>
    </row>
    <row r="491" spans="1:3" s="20" customFormat="1">
      <c r="A491" s="22">
        <v>39436</v>
      </c>
      <c r="B491" s="367">
        <v>2.6</v>
      </c>
      <c r="C491" s="295"/>
    </row>
    <row r="492" spans="1:3" s="20" customFormat="1">
      <c r="A492" s="22">
        <v>39437</v>
      </c>
      <c r="B492" s="367">
        <v>2.6</v>
      </c>
      <c r="C492" s="295"/>
    </row>
    <row r="493" spans="1:3" s="20" customFormat="1">
      <c r="A493" s="22">
        <v>39440</v>
      </c>
      <c r="B493" s="367">
        <v>2.6</v>
      </c>
      <c r="C493" s="295"/>
    </row>
    <row r="494" spans="1:3" s="20" customFormat="1">
      <c r="A494" s="22">
        <v>39442</v>
      </c>
      <c r="B494" s="367">
        <v>2.6</v>
      </c>
      <c r="C494" s="295"/>
    </row>
    <row r="495" spans="1:3" s="20" customFormat="1">
      <c r="A495" s="22">
        <v>39443</v>
      </c>
      <c r="B495" s="367">
        <v>2.2999999999999998</v>
      </c>
      <c r="C495" s="295"/>
    </row>
    <row r="496" spans="1:3" s="20" customFormat="1">
      <c r="A496" s="22">
        <v>39444</v>
      </c>
      <c r="B496" s="367">
        <v>2.2999999999999998</v>
      </c>
      <c r="C496" s="295"/>
    </row>
    <row r="497" spans="1:3" s="20" customFormat="1">
      <c r="A497" s="22">
        <v>39447</v>
      </c>
      <c r="B497" s="367">
        <v>2.2999999999999998</v>
      </c>
      <c r="C497" s="295"/>
    </row>
    <row r="498" spans="1:3" s="20" customFormat="1">
      <c r="A498" s="22">
        <v>39449</v>
      </c>
      <c r="B498" s="367">
        <v>2.2000000000000002</v>
      </c>
      <c r="C498" s="295"/>
    </row>
    <row r="499" spans="1:3" s="20" customFormat="1">
      <c r="A499" s="22">
        <v>39450</v>
      </c>
      <c r="B499" s="367">
        <v>2.4</v>
      </c>
      <c r="C499" s="295"/>
    </row>
    <row r="500" spans="1:3" s="20" customFormat="1">
      <c r="A500" s="22">
        <v>39451</v>
      </c>
      <c r="B500" s="367">
        <v>2.4</v>
      </c>
      <c r="C500" s="295"/>
    </row>
    <row r="501" spans="1:3" s="20" customFormat="1">
      <c r="A501" s="22">
        <v>39454</v>
      </c>
      <c r="B501" s="367">
        <v>2.4</v>
      </c>
      <c r="C501" s="295"/>
    </row>
    <row r="502" spans="1:3" s="20" customFormat="1">
      <c r="A502" s="22">
        <v>39455</v>
      </c>
      <c r="B502" s="367">
        <v>2.2999999999999998</v>
      </c>
      <c r="C502" s="295"/>
    </row>
    <row r="503" spans="1:3" s="20" customFormat="1">
      <c r="A503" s="22">
        <v>39456</v>
      </c>
      <c r="B503" s="367">
        <v>2.2999999999999998</v>
      </c>
      <c r="C503" s="295"/>
    </row>
    <row r="504" spans="1:3" s="20" customFormat="1">
      <c r="A504" s="22">
        <v>39457</v>
      </c>
      <c r="B504" s="367">
        <v>2.7</v>
      </c>
      <c r="C504" s="295"/>
    </row>
    <row r="505" spans="1:3" s="20" customFormat="1">
      <c r="A505" s="22">
        <v>39458</v>
      </c>
      <c r="B505" s="367">
        <v>2.9</v>
      </c>
      <c r="C505" s="295"/>
    </row>
    <row r="506" spans="1:3" s="20" customFormat="1">
      <c r="A506" s="22">
        <v>39461</v>
      </c>
      <c r="B506" s="367">
        <v>2.8</v>
      </c>
      <c r="C506" s="295"/>
    </row>
    <row r="507" spans="1:3" s="20" customFormat="1">
      <c r="A507" s="22">
        <v>39462</v>
      </c>
      <c r="B507" s="367">
        <v>3</v>
      </c>
      <c r="C507" s="295"/>
    </row>
    <row r="508" spans="1:3" s="20" customFormat="1">
      <c r="A508" s="22">
        <v>39463</v>
      </c>
      <c r="B508" s="367">
        <v>3.1</v>
      </c>
      <c r="C508" s="295"/>
    </row>
    <row r="509" spans="1:3" s="20" customFormat="1">
      <c r="A509" s="22">
        <v>39464</v>
      </c>
      <c r="B509" s="367">
        <v>3.4</v>
      </c>
      <c r="C509" s="295"/>
    </row>
    <row r="510" spans="1:3" s="20" customFormat="1">
      <c r="A510" s="22">
        <v>39465</v>
      </c>
      <c r="B510" s="367">
        <v>3.5</v>
      </c>
      <c r="C510" s="295"/>
    </row>
    <row r="511" spans="1:3" s="20" customFormat="1">
      <c r="A511" s="22">
        <v>39468</v>
      </c>
      <c r="B511" s="367">
        <v>3.5</v>
      </c>
      <c r="C511" s="295"/>
    </row>
    <row r="512" spans="1:3" s="20" customFormat="1">
      <c r="A512" s="22">
        <v>39469</v>
      </c>
      <c r="B512" s="367">
        <v>3.5</v>
      </c>
      <c r="C512" s="295"/>
    </row>
    <row r="513" spans="1:3" s="20" customFormat="1">
      <c r="A513" s="22">
        <v>39470</v>
      </c>
      <c r="B513" s="367">
        <v>3.7</v>
      </c>
      <c r="C513" s="295"/>
    </row>
    <row r="514" spans="1:3" s="20" customFormat="1">
      <c r="A514" s="22">
        <v>39471</v>
      </c>
      <c r="B514" s="367">
        <v>4.4000000000000004</v>
      </c>
      <c r="C514" s="295"/>
    </row>
    <row r="515" spans="1:3" s="20" customFormat="1">
      <c r="A515" s="22">
        <v>39472</v>
      </c>
      <c r="B515" s="367">
        <v>4.3</v>
      </c>
      <c r="C515" s="295"/>
    </row>
    <row r="516" spans="1:3" s="20" customFormat="1">
      <c r="A516" s="22">
        <v>39475</v>
      </c>
      <c r="B516" s="367">
        <v>4.5</v>
      </c>
      <c r="C516" s="295"/>
    </row>
    <row r="517" spans="1:3" s="20" customFormat="1">
      <c r="A517" s="22">
        <v>39476</v>
      </c>
      <c r="B517" s="367">
        <v>4.4000000000000004</v>
      </c>
      <c r="C517" s="295"/>
    </row>
    <row r="518" spans="1:3" s="20" customFormat="1">
      <c r="A518" s="22">
        <v>39477</v>
      </c>
      <c r="B518" s="367">
        <v>4.4000000000000004</v>
      </c>
      <c r="C518" s="295"/>
    </row>
    <row r="519" spans="1:3" s="20" customFormat="1">
      <c r="A519" s="22">
        <v>39478</v>
      </c>
      <c r="B519" s="367">
        <v>4.2</v>
      </c>
      <c r="C519" s="295"/>
    </row>
    <row r="520" spans="1:3" s="20" customFormat="1">
      <c r="A520" s="22">
        <v>39479</v>
      </c>
      <c r="B520" s="367">
        <v>4.2</v>
      </c>
      <c r="C520" s="295"/>
    </row>
    <row r="521" spans="1:3" s="20" customFormat="1">
      <c r="A521" s="22">
        <v>39482</v>
      </c>
      <c r="B521" s="367">
        <v>4.0999999999999996</v>
      </c>
      <c r="C521" s="295"/>
    </row>
    <row r="522" spans="1:3" s="20" customFormat="1">
      <c r="A522" s="22">
        <v>39483</v>
      </c>
      <c r="B522" s="367">
        <v>4.0999999999999996</v>
      </c>
      <c r="C522" s="295"/>
    </row>
    <row r="523" spans="1:3" s="20" customFormat="1">
      <c r="A523" s="22">
        <v>39489</v>
      </c>
      <c r="B523" s="367">
        <v>3.8</v>
      </c>
      <c r="C523" s="295"/>
    </row>
    <row r="524" spans="1:3" s="20" customFormat="1">
      <c r="A524" s="22">
        <v>39490</v>
      </c>
      <c r="B524" s="367">
        <v>3.8</v>
      </c>
      <c r="C524" s="295"/>
    </row>
    <row r="525" spans="1:3" s="20" customFormat="1">
      <c r="A525" s="22">
        <v>39491</v>
      </c>
      <c r="B525" s="367">
        <v>3.9</v>
      </c>
      <c r="C525" s="295"/>
    </row>
    <row r="526" spans="1:3" s="20" customFormat="1">
      <c r="A526" s="22">
        <v>39492</v>
      </c>
      <c r="B526" s="367">
        <v>4.2</v>
      </c>
      <c r="C526" s="295"/>
    </row>
    <row r="527" spans="1:3" s="20" customFormat="1">
      <c r="A527" s="22">
        <v>39493</v>
      </c>
      <c r="B527" s="367">
        <v>4.2</v>
      </c>
      <c r="C527" s="295"/>
    </row>
    <row r="528" spans="1:3" s="20" customFormat="1">
      <c r="A528" s="22">
        <v>39496</v>
      </c>
      <c r="B528" s="367">
        <v>4.2</v>
      </c>
      <c r="C528" s="295"/>
    </row>
    <row r="529" spans="1:3" s="20" customFormat="1">
      <c r="A529" s="22">
        <v>39497</v>
      </c>
      <c r="B529" s="367">
        <v>4.2</v>
      </c>
      <c r="C529" s="295"/>
    </row>
    <row r="530" spans="1:3" s="20" customFormat="1">
      <c r="A530" s="22">
        <v>39498</v>
      </c>
      <c r="B530" s="367">
        <v>4.2</v>
      </c>
      <c r="C530" s="295"/>
    </row>
    <row r="531" spans="1:3" s="20" customFormat="1">
      <c r="A531" s="22">
        <v>39499</v>
      </c>
      <c r="B531" s="367">
        <v>3.6</v>
      </c>
      <c r="C531" s="295"/>
    </row>
    <row r="532" spans="1:3" s="20" customFormat="1">
      <c r="A532" s="22">
        <v>39500</v>
      </c>
      <c r="B532" s="367">
        <v>3.7</v>
      </c>
      <c r="C532" s="295"/>
    </row>
    <row r="533" spans="1:3" s="20" customFormat="1">
      <c r="A533" s="22">
        <v>39503</v>
      </c>
      <c r="B533" s="367">
        <v>3.7</v>
      </c>
      <c r="C533" s="295"/>
    </row>
    <row r="534" spans="1:3" s="20" customFormat="1">
      <c r="A534" s="22">
        <v>39504</v>
      </c>
      <c r="B534" s="367">
        <v>3.6</v>
      </c>
      <c r="C534" s="295"/>
    </row>
    <row r="535" spans="1:3" s="20" customFormat="1">
      <c r="A535" s="22">
        <v>39505</v>
      </c>
      <c r="B535" s="367">
        <v>3.7</v>
      </c>
      <c r="C535" s="295"/>
    </row>
    <row r="536" spans="1:3" s="20" customFormat="1">
      <c r="A536" s="22">
        <v>39506</v>
      </c>
      <c r="B536" s="367">
        <v>3.8</v>
      </c>
      <c r="C536" s="295"/>
    </row>
    <row r="537" spans="1:3" s="20" customFormat="1">
      <c r="A537" s="22">
        <v>39507</v>
      </c>
      <c r="B537" s="367">
        <v>3.9</v>
      </c>
      <c r="C537" s="295"/>
    </row>
    <row r="538" spans="1:3" s="20" customFormat="1">
      <c r="A538" s="22">
        <v>39510</v>
      </c>
      <c r="B538" s="367">
        <v>3.9</v>
      </c>
      <c r="C538" s="295"/>
    </row>
    <row r="539" spans="1:3" s="20" customFormat="1">
      <c r="A539" s="22">
        <v>39511</v>
      </c>
      <c r="B539" s="367">
        <v>3.9</v>
      </c>
      <c r="C539" s="295"/>
    </row>
    <row r="540" spans="1:3" s="20" customFormat="1">
      <c r="A540" s="22">
        <v>39512</v>
      </c>
      <c r="B540" s="367">
        <v>3.9</v>
      </c>
      <c r="C540" s="295"/>
    </row>
    <row r="541" spans="1:3" s="20" customFormat="1">
      <c r="A541" s="22">
        <v>39513</v>
      </c>
      <c r="B541" s="367">
        <v>4.0999999999999996</v>
      </c>
      <c r="C541" s="295"/>
    </row>
    <row r="542" spans="1:3" s="20" customFormat="1">
      <c r="A542" s="22">
        <v>39514</v>
      </c>
      <c r="B542" s="367">
        <v>4</v>
      </c>
      <c r="C542" s="295"/>
    </row>
    <row r="543" spans="1:3" s="20" customFormat="1">
      <c r="A543" s="22">
        <v>39517</v>
      </c>
      <c r="B543" s="367">
        <v>3.9</v>
      </c>
      <c r="C543" s="295"/>
    </row>
    <row r="544" spans="1:3" s="20" customFormat="1">
      <c r="A544" s="22">
        <v>39518</v>
      </c>
      <c r="B544" s="367">
        <v>3.9</v>
      </c>
      <c r="C544" s="295"/>
    </row>
    <row r="545" spans="1:3" s="20" customFormat="1">
      <c r="A545" s="22">
        <v>39519</v>
      </c>
      <c r="B545" s="367">
        <v>3.9</v>
      </c>
      <c r="C545" s="295"/>
    </row>
    <row r="546" spans="1:3" s="20" customFormat="1">
      <c r="A546" s="22">
        <v>39520</v>
      </c>
      <c r="B546" s="367">
        <v>4</v>
      </c>
      <c r="C546" s="295"/>
    </row>
    <row r="547" spans="1:3" s="20" customFormat="1">
      <c r="A547" s="22">
        <v>39521</v>
      </c>
      <c r="B547" s="367">
        <v>4.0999999999999996</v>
      </c>
      <c r="C547" s="295"/>
    </row>
    <row r="548" spans="1:3" s="20" customFormat="1">
      <c r="A548" s="22">
        <v>39524</v>
      </c>
      <c r="B548" s="367">
        <v>4</v>
      </c>
      <c r="C548" s="295"/>
    </row>
    <row r="549" spans="1:3" s="20" customFormat="1">
      <c r="A549" s="22">
        <v>39525</v>
      </c>
      <c r="B549" s="367">
        <v>4.2</v>
      </c>
      <c r="C549" s="295"/>
    </row>
    <row r="550" spans="1:3" s="20" customFormat="1">
      <c r="A550" s="22">
        <v>39526</v>
      </c>
      <c r="B550" s="367">
        <v>4</v>
      </c>
      <c r="C550" s="295"/>
    </row>
    <row r="551" spans="1:3" s="20" customFormat="1">
      <c r="A551" s="22">
        <v>39527</v>
      </c>
      <c r="B551" s="367">
        <v>4.4000000000000004</v>
      </c>
      <c r="C551" s="295"/>
    </row>
    <row r="552" spans="1:3" s="20" customFormat="1">
      <c r="A552" s="22">
        <v>39528</v>
      </c>
      <c r="B552" s="367">
        <v>4.4000000000000004</v>
      </c>
      <c r="C552" s="295"/>
    </row>
    <row r="553" spans="1:3" s="20" customFormat="1">
      <c r="A553" s="22">
        <v>39531</v>
      </c>
      <c r="B553" s="367">
        <v>4.3</v>
      </c>
      <c r="C553" s="295"/>
    </row>
    <row r="554" spans="1:3" s="20" customFormat="1">
      <c r="A554" s="22">
        <v>39532</v>
      </c>
      <c r="B554" s="367">
        <v>4.3</v>
      </c>
      <c r="C554" s="295"/>
    </row>
    <row r="555" spans="1:3" s="20" customFormat="1">
      <c r="A555" s="22">
        <v>39533</v>
      </c>
      <c r="B555" s="367">
        <v>4.3</v>
      </c>
      <c r="C555" s="295"/>
    </row>
    <row r="556" spans="1:3" s="20" customFormat="1">
      <c r="A556" s="22">
        <v>39534</v>
      </c>
      <c r="B556" s="367">
        <v>3.8</v>
      </c>
      <c r="C556" s="295"/>
    </row>
    <row r="557" spans="1:3" s="20" customFormat="1">
      <c r="A557" s="22">
        <v>39535</v>
      </c>
      <c r="B557" s="367">
        <v>3.8</v>
      </c>
      <c r="C557" s="295"/>
    </row>
    <row r="558" spans="1:3" s="20" customFormat="1">
      <c r="A558" s="22">
        <v>39538</v>
      </c>
      <c r="B558" s="367">
        <v>3.9</v>
      </c>
      <c r="C558" s="295"/>
    </row>
    <row r="559" spans="1:3" s="20" customFormat="1">
      <c r="A559" s="22">
        <v>39539</v>
      </c>
      <c r="B559" s="367">
        <v>3.9</v>
      </c>
      <c r="C559" s="295"/>
    </row>
    <row r="560" spans="1:3" s="20" customFormat="1">
      <c r="A560" s="22">
        <v>39540</v>
      </c>
      <c r="B560" s="367">
        <v>3.9</v>
      </c>
      <c r="C560" s="295"/>
    </row>
    <row r="561" spans="1:3" s="20" customFormat="1">
      <c r="A561" s="22">
        <v>39541</v>
      </c>
      <c r="B561" s="367">
        <v>3.7</v>
      </c>
      <c r="C561" s="295"/>
    </row>
    <row r="562" spans="1:3" s="20" customFormat="1">
      <c r="A562" s="22">
        <v>39542</v>
      </c>
      <c r="B562" s="367">
        <v>3.7</v>
      </c>
      <c r="C562" s="295"/>
    </row>
    <row r="563" spans="1:3" s="20" customFormat="1">
      <c r="A563" s="22">
        <v>39545</v>
      </c>
      <c r="B563" s="367">
        <v>3.8</v>
      </c>
      <c r="C563" s="295"/>
    </row>
    <row r="564" spans="1:3" s="20" customFormat="1">
      <c r="A564" s="22">
        <v>39546</v>
      </c>
      <c r="B564" s="367">
        <v>3.8</v>
      </c>
      <c r="C564" s="295"/>
    </row>
    <row r="565" spans="1:3" s="20" customFormat="1">
      <c r="A565" s="22">
        <v>39548</v>
      </c>
      <c r="B565" s="367">
        <v>3.7</v>
      </c>
      <c r="C565" s="295"/>
    </row>
    <row r="566" spans="1:3" s="20" customFormat="1">
      <c r="A566" s="22">
        <v>39549</v>
      </c>
      <c r="B566" s="367">
        <v>3.6</v>
      </c>
      <c r="C566" s="295"/>
    </row>
    <row r="567" spans="1:3" s="20" customFormat="1">
      <c r="A567" s="22">
        <v>39552</v>
      </c>
      <c r="B567" s="367">
        <v>3.6</v>
      </c>
      <c r="C567" s="295"/>
    </row>
    <row r="568" spans="1:3" s="20" customFormat="1">
      <c r="A568" s="22">
        <v>39553</v>
      </c>
      <c r="B568" s="367">
        <v>3.6</v>
      </c>
      <c r="C568" s="295"/>
    </row>
    <row r="569" spans="1:3" s="20" customFormat="1">
      <c r="A569" s="22">
        <v>39554</v>
      </c>
      <c r="B569" s="367">
        <v>3.6</v>
      </c>
      <c r="C569" s="295"/>
    </row>
    <row r="570" spans="1:3" s="20" customFormat="1">
      <c r="A570" s="22">
        <v>39555</v>
      </c>
      <c r="B570" s="367">
        <v>3.7</v>
      </c>
      <c r="C570" s="295"/>
    </row>
    <row r="571" spans="1:3" s="20" customFormat="1">
      <c r="A571" s="22">
        <v>39556</v>
      </c>
      <c r="B571" s="367">
        <v>3.7</v>
      </c>
      <c r="C571" s="295"/>
    </row>
    <row r="572" spans="1:3" s="20" customFormat="1">
      <c r="A572" s="22">
        <v>39559</v>
      </c>
      <c r="B572" s="367">
        <v>3.7</v>
      </c>
      <c r="C572" s="295"/>
    </row>
    <row r="573" spans="1:3" s="20" customFormat="1">
      <c r="A573" s="22">
        <v>39560</v>
      </c>
      <c r="B573" s="367">
        <v>3.7</v>
      </c>
      <c r="C573" s="295"/>
    </row>
    <row r="574" spans="1:3" s="20" customFormat="1">
      <c r="A574" s="22">
        <v>39561</v>
      </c>
      <c r="B574" s="367">
        <v>3.7</v>
      </c>
      <c r="C574" s="295"/>
    </row>
    <row r="575" spans="1:3" s="20" customFormat="1">
      <c r="A575" s="22">
        <v>39562</v>
      </c>
      <c r="B575" s="367">
        <v>3.5</v>
      </c>
      <c r="C575" s="295"/>
    </row>
    <row r="576" spans="1:3" s="20" customFormat="1">
      <c r="A576" s="22">
        <v>39563</v>
      </c>
      <c r="B576" s="367">
        <v>3.5</v>
      </c>
      <c r="C576" s="295"/>
    </row>
    <row r="577" spans="1:3" s="20" customFormat="1">
      <c r="A577" s="22">
        <v>39566</v>
      </c>
      <c r="B577" s="367">
        <v>3.5</v>
      </c>
      <c r="C577" s="295"/>
    </row>
    <row r="578" spans="1:3" s="20" customFormat="1">
      <c r="A578" s="22">
        <v>39567</v>
      </c>
      <c r="B578" s="367">
        <v>3.5</v>
      </c>
      <c r="C578" s="295"/>
    </row>
    <row r="579" spans="1:3" s="20" customFormat="1">
      <c r="A579" s="22">
        <v>39568</v>
      </c>
      <c r="B579" s="367">
        <v>3.5</v>
      </c>
      <c r="C579" s="295"/>
    </row>
    <row r="580" spans="1:3" s="20" customFormat="1">
      <c r="A580" s="22">
        <v>39570</v>
      </c>
      <c r="B580" s="367">
        <v>3.5</v>
      </c>
      <c r="C580" s="295"/>
    </row>
    <row r="581" spans="1:3" s="20" customFormat="1">
      <c r="A581" s="22">
        <v>39574</v>
      </c>
      <c r="B581" s="367">
        <v>3.5</v>
      </c>
      <c r="C581" s="295"/>
    </row>
    <row r="582" spans="1:3" s="20" customFormat="1">
      <c r="A582" s="22">
        <v>39575</v>
      </c>
      <c r="B582" s="367">
        <v>3.5</v>
      </c>
      <c r="C582" s="295"/>
    </row>
    <row r="583" spans="1:3" s="20" customFormat="1">
      <c r="A583" s="22">
        <v>39576</v>
      </c>
      <c r="B583" s="367">
        <v>3</v>
      </c>
      <c r="C583" s="295"/>
    </row>
    <row r="584" spans="1:3" s="20" customFormat="1">
      <c r="A584" s="22">
        <v>39577</v>
      </c>
      <c r="B584" s="367">
        <v>3</v>
      </c>
      <c r="C584" s="295"/>
    </row>
    <row r="585" spans="1:3" s="20" customFormat="1">
      <c r="A585" s="22">
        <v>39581</v>
      </c>
      <c r="B585" s="367">
        <v>3</v>
      </c>
      <c r="C585" s="295"/>
    </row>
    <row r="586" spans="1:3" s="20" customFormat="1">
      <c r="A586" s="22">
        <v>39582</v>
      </c>
      <c r="B586" s="367">
        <v>3</v>
      </c>
      <c r="C586" s="295"/>
    </row>
    <row r="587" spans="1:3" s="20" customFormat="1">
      <c r="A587" s="22">
        <v>39583</v>
      </c>
      <c r="B587" s="367">
        <v>3.1</v>
      </c>
      <c r="C587" s="295"/>
    </row>
    <row r="588" spans="1:3" s="20" customFormat="1">
      <c r="A588" s="22">
        <v>39584</v>
      </c>
      <c r="B588" s="367">
        <v>3.1</v>
      </c>
      <c r="C588" s="295"/>
    </row>
    <row r="589" spans="1:3" s="20" customFormat="1">
      <c r="A589" s="22">
        <v>39587</v>
      </c>
      <c r="B589" s="367">
        <v>2.9</v>
      </c>
      <c r="C589" s="295"/>
    </row>
    <row r="590" spans="1:3" s="20" customFormat="1">
      <c r="A590" s="22">
        <v>39588</v>
      </c>
      <c r="B590" s="367">
        <v>3</v>
      </c>
      <c r="C590" s="295"/>
    </row>
    <row r="591" spans="1:3" s="20" customFormat="1">
      <c r="A591" s="22">
        <v>39589</v>
      </c>
      <c r="B591" s="367">
        <v>3</v>
      </c>
      <c r="C591" s="295"/>
    </row>
    <row r="592" spans="1:3" s="20" customFormat="1">
      <c r="A592" s="22">
        <v>39590</v>
      </c>
      <c r="B592" s="367">
        <v>2.9</v>
      </c>
      <c r="C592" s="295"/>
    </row>
    <row r="593" spans="1:3" s="20" customFormat="1">
      <c r="A593" s="22">
        <v>39591</v>
      </c>
      <c r="B593" s="367">
        <v>2.8</v>
      </c>
      <c r="C593" s="295"/>
    </row>
    <row r="594" spans="1:3" s="20" customFormat="1">
      <c r="A594" s="22">
        <v>39594</v>
      </c>
      <c r="B594" s="367">
        <v>2.8</v>
      </c>
      <c r="C594" s="295"/>
    </row>
    <row r="595" spans="1:3" s="20" customFormat="1">
      <c r="A595" s="22">
        <v>39595</v>
      </c>
      <c r="B595" s="367">
        <v>2.9</v>
      </c>
      <c r="C595" s="295"/>
    </row>
    <row r="596" spans="1:3" s="20" customFormat="1">
      <c r="A596" s="22">
        <v>39596</v>
      </c>
      <c r="B596" s="367">
        <v>2.9</v>
      </c>
      <c r="C596" s="295"/>
    </row>
    <row r="597" spans="1:3" s="20" customFormat="1">
      <c r="A597" s="22">
        <v>39597</v>
      </c>
      <c r="B597" s="367">
        <v>3</v>
      </c>
      <c r="C597" s="295"/>
    </row>
    <row r="598" spans="1:3" s="20" customFormat="1">
      <c r="A598" s="22">
        <v>39598</v>
      </c>
      <c r="B598" s="367">
        <v>3</v>
      </c>
      <c r="C598" s="295"/>
    </row>
    <row r="599" spans="1:3" s="20" customFormat="1">
      <c r="A599" s="22">
        <v>39601</v>
      </c>
      <c r="B599" s="367">
        <v>2.9</v>
      </c>
      <c r="C599" s="295"/>
    </row>
    <row r="600" spans="1:3" s="20" customFormat="1">
      <c r="A600" s="22">
        <v>39602</v>
      </c>
      <c r="B600" s="367">
        <v>2.9</v>
      </c>
      <c r="C600" s="295"/>
    </row>
    <row r="601" spans="1:3" s="20" customFormat="1">
      <c r="A601" s="22">
        <v>39603</v>
      </c>
      <c r="B601" s="367">
        <v>3</v>
      </c>
      <c r="C601" s="295"/>
    </row>
    <row r="602" spans="1:3" s="20" customFormat="1">
      <c r="A602" s="22">
        <v>39604</v>
      </c>
      <c r="B602" s="367">
        <v>3.1</v>
      </c>
      <c r="C602" s="295"/>
    </row>
    <row r="603" spans="1:3" s="20" customFormat="1">
      <c r="A603" s="22">
        <v>39608</v>
      </c>
      <c r="B603" s="367">
        <v>3</v>
      </c>
      <c r="C603" s="295"/>
    </row>
    <row r="604" spans="1:3" s="20" customFormat="1">
      <c r="A604" s="22">
        <v>39609</v>
      </c>
      <c r="B604" s="367">
        <v>2.9</v>
      </c>
      <c r="C604" s="295"/>
    </row>
    <row r="605" spans="1:3" s="20" customFormat="1">
      <c r="A605" s="22">
        <v>39610</v>
      </c>
      <c r="B605" s="367">
        <v>2.9</v>
      </c>
      <c r="C605" s="295"/>
    </row>
    <row r="606" spans="1:3" s="20" customFormat="1">
      <c r="A606" s="22">
        <v>39611</v>
      </c>
      <c r="B606" s="367">
        <v>3.3</v>
      </c>
      <c r="C606" s="295"/>
    </row>
    <row r="607" spans="1:3" s="20" customFormat="1">
      <c r="A607" s="22">
        <v>39612</v>
      </c>
      <c r="B607" s="367">
        <v>3.3</v>
      </c>
      <c r="C607" s="295"/>
    </row>
    <row r="608" spans="1:3" s="20" customFormat="1">
      <c r="A608" s="22">
        <v>39615</v>
      </c>
      <c r="B608" s="367">
        <v>3.3</v>
      </c>
      <c r="C608" s="295"/>
    </row>
    <row r="609" spans="1:3" s="20" customFormat="1">
      <c r="A609" s="22">
        <v>39616</v>
      </c>
      <c r="B609" s="367">
        <v>3.3</v>
      </c>
      <c r="C609" s="295"/>
    </row>
    <row r="610" spans="1:3" s="20" customFormat="1">
      <c r="A610" s="22">
        <v>39617</v>
      </c>
      <c r="B610" s="367">
        <v>3.3</v>
      </c>
      <c r="C610" s="295"/>
    </row>
    <row r="611" spans="1:3" s="20" customFormat="1">
      <c r="A611" s="22">
        <v>39618</v>
      </c>
      <c r="B611" s="367">
        <v>3.5</v>
      </c>
      <c r="C611" s="295"/>
    </row>
    <row r="612" spans="1:3" s="20" customFormat="1">
      <c r="A612" s="22">
        <v>39619</v>
      </c>
      <c r="B612" s="367">
        <v>3.4</v>
      </c>
      <c r="C612" s="295"/>
    </row>
    <row r="613" spans="1:3" s="20" customFormat="1">
      <c r="A613" s="22">
        <v>39622</v>
      </c>
      <c r="B613" s="367">
        <v>3.3</v>
      </c>
      <c r="C613" s="295"/>
    </row>
    <row r="614" spans="1:3" s="20" customFormat="1">
      <c r="A614" s="22">
        <v>39623</v>
      </c>
      <c r="B614" s="367">
        <v>3.3</v>
      </c>
      <c r="C614" s="295"/>
    </row>
    <row r="615" spans="1:3" s="20" customFormat="1">
      <c r="A615" s="22">
        <v>39624</v>
      </c>
      <c r="B615" s="367">
        <v>3.3</v>
      </c>
      <c r="C615" s="295"/>
    </row>
    <row r="616" spans="1:3" s="20" customFormat="1">
      <c r="A616" s="22">
        <v>39625</v>
      </c>
      <c r="B616" s="367">
        <v>3.7</v>
      </c>
      <c r="C616" s="295"/>
    </row>
    <row r="617" spans="1:3" s="20" customFormat="1">
      <c r="A617" s="22">
        <v>39626</v>
      </c>
      <c r="B617" s="367">
        <v>3.7</v>
      </c>
      <c r="C617" s="295"/>
    </row>
    <row r="618" spans="1:3" s="20" customFormat="1">
      <c r="A618" s="22">
        <v>39629</v>
      </c>
      <c r="B618" s="367">
        <v>3.6</v>
      </c>
      <c r="C618" s="295"/>
    </row>
    <row r="619" spans="1:3" s="20" customFormat="1">
      <c r="A619" s="22">
        <v>39630</v>
      </c>
      <c r="B619" s="367">
        <v>3.6</v>
      </c>
      <c r="C619" s="295"/>
    </row>
    <row r="620" spans="1:3" s="20" customFormat="1">
      <c r="A620" s="22">
        <v>39631</v>
      </c>
      <c r="B620" s="367">
        <v>3.5</v>
      </c>
      <c r="C620" s="295"/>
    </row>
    <row r="621" spans="1:3" s="20" customFormat="1">
      <c r="A621" s="22">
        <v>39632</v>
      </c>
      <c r="B621" s="367">
        <v>3.8</v>
      </c>
      <c r="C621" s="295"/>
    </row>
    <row r="622" spans="1:3" s="20" customFormat="1">
      <c r="A622" s="22">
        <v>39633</v>
      </c>
      <c r="B622" s="367">
        <v>3.8</v>
      </c>
      <c r="C622" s="295"/>
    </row>
    <row r="623" spans="1:3" s="20" customFormat="1">
      <c r="A623" s="22">
        <v>39636</v>
      </c>
      <c r="B623" s="367">
        <v>3.8</v>
      </c>
      <c r="C623" s="295"/>
    </row>
    <row r="624" spans="1:3" s="20" customFormat="1">
      <c r="A624" s="22">
        <v>39637</v>
      </c>
      <c r="B624" s="367">
        <v>3.8</v>
      </c>
      <c r="C624" s="295"/>
    </row>
    <row r="625" spans="1:3" s="20" customFormat="1">
      <c r="A625" s="22">
        <v>39638</v>
      </c>
      <c r="B625" s="367">
        <v>3.9</v>
      </c>
      <c r="C625" s="295"/>
    </row>
    <row r="626" spans="1:3" s="20" customFormat="1">
      <c r="A626" s="22">
        <v>39639</v>
      </c>
      <c r="B626" s="367">
        <v>4.7</v>
      </c>
      <c r="C626" s="295"/>
    </row>
    <row r="627" spans="1:3" s="20" customFormat="1">
      <c r="A627" s="22">
        <v>39640</v>
      </c>
      <c r="B627" s="367">
        <v>4.7</v>
      </c>
      <c r="C627" s="295"/>
    </row>
    <row r="628" spans="1:3" s="20" customFormat="1">
      <c r="A628" s="22">
        <v>39643</v>
      </c>
      <c r="B628" s="367">
        <v>4.7</v>
      </c>
      <c r="C628" s="295"/>
    </row>
    <row r="629" spans="1:3" s="20" customFormat="1">
      <c r="A629" s="22">
        <v>39644</v>
      </c>
      <c r="B629" s="367">
        <v>4.7</v>
      </c>
      <c r="C629" s="295"/>
    </row>
    <row r="630" spans="1:3" s="20" customFormat="1">
      <c r="A630" s="22">
        <v>39645</v>
      </c>
      <c r="B630" s="367">
        <v>4.8</v>
      </c>
      <c r="C630" s="295"/>
    </row>
    <row r="631" spans="1:3" s="20" customFormat="1">
      <c r="A631" s="22">
        <v>39646</v>
      </c>
      <c r="B631" s="367">
        <v>5</v>
      </c>
      <c r="C631" s="295"/>
    </row>
    <row r="632" spans="1:3" s="20" customFormat="1">
      <c r="A632" s="22">
        <v>39647</v>
      </c>
      <c r="B632" s="367">
        <v>5</v>
      </c>
      <c r="C632" s="295"/>
    </row>
    <row r="633" spans="1:3" s="20" customFormat="1">
      <c r="A633" s="22">
        <v>39650</v>
      </c>
      <c r="B633" s="367">
        <v>4.9000000000000004</v>
      </c>
      <c r="C633" s="295"/>
    </row>
    <row r="634" spans="1:3" s="20" customFormat="1">
      <c r="A634" s="22">
        <v>39651</v>
      </c>
      <c r="B634" s="367">
        <v>5</v>
      </c>
      <c r="C634" s="295"/>
    </row>
    <row r="635" spans="1:3" s="20" customFormat="1">
      <c r="A635" s="22">
        <v>39652</v>
      </c>
      <c r="B635" s="367">
        <v>5</v>
      </c>
      <c r="C635" s="295"/>
    </row>
    <row r="636" spans="1:3" s="20" customFormat="1">
      <c r="A636" s="22">
        <v>39653</v>
      </c>
      <c r="B636" s="367">
        <v>4.5999999999999996</v>
      </c>
      <c r="C636" s="295"/>
    </row>
    <row r="637" spans="1:3" s="20" customFormat="1">
      <c r="A637" s="22">
        <v>39654</v>
      </c>
      <c r="B637" s="367">
        <v>4.5999999999999996</v>
      </c>
      <c r="C637" s="295"/>
    </row>
    <row r="638" spans="1:3" s="20" customFormat="1">
      <c r="A638" s="22">
        <v>39657</v>
      </c>
      <c r="B638" s="367">
        <v>4.5</v>
      </c>
      <c r="C638" s="295"/>
    </row>
    <row r="639" spans="1:3" s="20" customFormat="1">
      <c r="A639" s="22">
        <v>39658</v>
      </c>
      <c r="B639" s="367">
        <v>4.5</v>
      </c>
      <c r="C639" s="295"/>
    </row>
    <row r="640" spans="1:3" s="20" customFormat="1">
      <c r="A640" s="22">
        <v>39659</v>
      </c>
      <c r="B640" s="367">
        <v>4.5999999999999996</v>
      </c>
      <c r="C640" s="295"/>
    </row>
    <row r="641" spans="1:3" s="20" customFormat="1">
      <c r="A641" s="22">
        <v>39660</v>
      </c>
      <c r="B641" s="367">
        <v>4.3</v>
      </c>
      <c r="C641" s="295"/>
    </row>
    <row r="642" spans="1:3" s="20" customFormat="1">
      <c r="A642" s="22">
        <v>39661</v>
      </c>
      <c r="B642" s="367">
        <v>4.4000000000000004</v>
      </c>
      <c r="C642" s="295"/>
    </row>
    <row r="643" spans="1:3" s="20" customFormat="1">
      <c r="A643" s="22">
        <v>39664</v>
      </c>
      <c r="B643" s="367">
        <v>4.3</v>
      </c>
      <c r="C643" s="295"/>
    </row>
    <row r="644" spans="1:3" s="20" customFormat="1">
      <c r="A644" s="22">
        <v>39665</v>
      </c>
      <c r="B644" s="367">
        <v>4.4000000000000004</v>
      </c>
      <c r="C644" s="295"/>
    </row>
    <row r="645" spans="1:3" s="20" customFormat="1">
      <c r="A645" s="22">
        <v>39666</v>
      </c>
      <c r="B645" s="367">
        <v>4.5</v>
      </c>
      <c r="C645" s="295"/>
    </row>
    <row r="646" spans="1:3" s="20" customFormat="1">
      <c r="A646" s="22">
        <v>39667</v>
      </c>
      <c r="B646" s="367">
        <v>4.7</v>
      </c>
      <c r="C646" s="295"/>
    </row>
    <row r="647" spans="1:3" s="20" customFormat="1">
      <c r="A647" s="22">
        <v>39668</v>
      </c>
      <c r="B647" s="367">
        <v>4.7</v>
      </c>
      <c r="C647" s="295"/>
    </row>
    <row r="648" spans="1:3" s="20" customFormat="1">
      <c r="A648" s="22">
        <v>39671</v>
      </c>
      <c r="B648" s="367">
        <v>4.7</v>
      </c>
      <c r="C648" s="295"/>
    </row>
    <row r="649" spans="1:3" s="20" customFormat="1">
      <c r="A649" s="22">
        <v>39672</v>
      </c>
      <c r="B649" s="367">
        <v>4.5999999999999996</v>
      </c>
      <c r="C649" s="295"/>
    </row>
    <row r="650" spans="1:3" s="20" customFormat="1">
      <c r="A650" s="22">
        <v>39673</v>
      </c>
      <c r="B650" s="367">
        <v>4.5999999999999996</v>
      </c>
      <c r="C650" s="295"/>
    </row>
    <row r="651" spans="1:3" s="20" customFormat="1">
      <c r="A651" s="22">
        <v>39674</v>
      </c>
      <c r="B651" s="367">
        <v>4.0999999999999996</v>
      </c>
      <c r="C651" s="295"/>
    </row>
    <row r="652" spans="1:3" s="20" customFormat="1">
      <c r="A652" s="22">
        <v>39678</v>
      </c>
      <c r="B652" s="367">
        <v>4</v>
      </c>
      <c r="C652" s="295"/>
    </row>
    <row r="653" spans="1:3" s="20" customFormat="1">
      <c r="A653" s="22">
        <v>39679</v>
      </c>
      <c r="B653" s="367">
        <v>4.0999999999999996</v>
      </c>
      <c r="C653" s="295"/>
    </row>
    <row r="654" spans="1:3" s="20" customFormat="1">
      <c r="A654" s="22">
        <v>39680</v>
      </c>
      <c r="B654" s="367">
        <v>4.0999999999999996</v>
      </c>
      <c r="C654" s="295"/>
    </row>
    <row r="655" spans="1:3" s="20" customFormat="1">
      <c r="A655" s="22">
        <v>39681</v>
      </c>
      <c r="B655" s="367">
        <v>4.3</v>
      </c>
      <c r="C655" s="295"/>
    </row>
    <row r="656" spans="1:3" s="20" customFormat="1">
      <c r="A656" s="22">
        <v>39682</v>
      </c>
      <c r="B656" s="367">
        <v>4.2</v>
      </c>
      <c r="C656" s="295"/>
    </row>
    <row r="657" spans="1:3" s="20" customFormat="1">
      <c r="A657" s="22">
        <v>39685</v>
      </c>
      <c r="B657" s="367">
        <v>4.2</v>
      </c>
      <c r="C657" s="295"/>
    </row>
    <row r="658" spans="1:3" s="20" customFormat="1">
      <c r="A658" s="22">
        <v>39686</v>
      </c>
      <c r="B658" s="367">
        <v>4.2</v>
      </c>
      <c r="C658" s="295"/>
    </row>
    <row r="659" spans="1:3" s="20" customFormat="1">
      <c r="A659" s="22">
        <v>39687</v>
      </c>
      <c r="B659" s="367">
        <v>4.3</v>
      </c>
      <c r="C659" s="295"/>
    </row>
    <row r="660" spans="1:3" s="20" customFormat="1">
      <c r="A660" s="22">
        <v>39688</v>
      </c>
      <c r="B660" s="367">
        <v>4.5</v>
      </c>
      <c r="C660" s="295"/>
    </row>
    <row r="661" spans="1:3" s="20" customFormat="1">
      <c r="A661" s="22">
        <v>39689</v>
      </c>
      <c r="B661" s="367">
        <v>4.5</v>
      </c>
      <c r="C661" s="295"/>
    </row>
    <row r="662" spans="1:3" s="20" customFormat="1">
      <c r="A662" s="22">
        <v>39692</v>
      </c>
      <c r="B662" s="367">
        <v>4.4000000000000004</v>
      </c>
      <c r="C662" s="295"/>
    </row>
    <row r="663" spans="1:3" s="20" customFormat="1">
      <c r="A663" s="22">
        <v>39693</v>
      </c>
      <c r="B663" s="367">
        <v>4.4000000000000004</v>
      </c>
      <c r="C663" s="295"/>
    </row>
    <row r="664" spans="1:3" s="20" customFormat="1">
      <c r="A664" s="22">
        <v>39694</v>
      </c>
      <c r="B664" s="367">
        <v>4.4000000000000004</v>
      </c>
      <c r="C664" s="295"/>
    </row>
    <row r="665" spans="1:3" s="20" customFormat="1">
      <c r="A665" s="22">
        <v>39695</v>
      </c>
      <c r="B665" s="367">
        <v>5.0999999999999996</v>
      </c>
      <c r="C665" s="295"/>
    </row>
    <row r="666" spans="1:3" s="20" customFormat="1">
      <c r="A666" s="22">
        <v>39696</v>
      </c>
      <c r="B666" s="367">
        <v>5.0999999999999996</v>
      </c>
      <c r="C666" s="295"/>
    </row>
    <row r="667" spans="1:3" s="20" customFormat="1">
      <c r="A667" s="22">
        <v>39699</v>
      </c>
      <c r="B667" s="367">
        <v>5.2</v>
      </c>
      <c r="C667" s="295"/>
    </row>
    <row r="668" spans="1:3" s="20" customFormat="1">
      <c r="A668" s="22">
        <v>39700</v>
      </c>
      <c r="B668" s="367">
        <v>5.2</v>
      </c>
      <c r="C668" s="295"/>
    </row>
    <row r="669" spans="1:3" s="20" customFormat="1">
      <c r="A669" s="22">
        <v>39701</v>
      </c>
      <c r="B669" s="367">
        <v>5.2</v>
      </c>
      <c r="C669" s="295"/>
    </row>
    <row r="670" spans="1:3" s="20" customFormat="1">
      <c r="A670" s="22">
        <v>39702</v>
      </c>
      <c r="B670" s="367">
        <v>4.7</v>
      </c>
      <c r="C670" s="295"/>
    </row>
    <row r="671" spans="1:3" s="20" customFormat="1">
      <c r="A671" s="22">
        <v>39703</v>
      </c>
      <c r="B671" s="367">
        <v>4.7</v>
      </c>
      <c r="C671" s="295"/>
    </row>
    <row r="672" spans="1:3" s="20" customFormat="1">
      <c r="A672" s="22">
        <v>39707</v>
      </c>
      <c r="B672" s="367">
        <v>4.8</v>
      </c>
      <c r="C672" s="295"/>
    </row>
    <row r="673" spans="1:3" s="20" customFormat="1">
      <c r="A673" s="22">
        <v>39708</v>
      </c>
      <c r="B673" s="367">
        <v>4.7</v>
      </c>
      <c r="C673" s="295"/>
    </row>
    <row r="674" spans="1:3" s="20" customFormat="1">
      <c r="A674" s="22">
        <v>39710</v>
      </c>
      <c r="B674" s="367">
        <v>5</v>
      </c>
      <c r="C674" s="295"/>
    </row>
    <row r="675" spans="1:3" s="20" customFormat="1">
      <c r="A675" s="22">
        <v>39713</v>
      </c>
      <c r="B675" s="367">
        <v>4.9000000000000004</v>
      </c>
      <c r="C675" s="295"/>
    </row>
    <row r="676" spans="1:3" s="20" customFormat="1">
      <c r="A676" s="22">
        <v>39714</v>
      </c>
      <c r="B676" s="367">
        <v>4.9000000000000004</v>
      </c>
      <c r="C676" s="295"/>
    </row>
    <row r="677" spans="1:3" s="20" customFormat="1">
      <c r="A677" s="22">
        <v>39715</v>
      </c>
      <c r="B677" s="367">
        <v>4.9000000000000004</v>
      </c>
      <c r="C677" s="295"/>
    </row>
    <row r="678" spans="1:3" s="20" customFormat="1">
      <c r="A678" s="22">
        <v>39716</v>
      </c>
      <c r="B678" s="367">
        <v>4</v>
      </c>
      <c r="C678" s="295"/>
    </row>
    <row r="679" spans="1:3" s="20" customFormat="1">
      <c r="A679" s="22">
        <v>39717</v>
      </c>
      <c r="B679" s="367">
        <v>4</v>
      </c>
      <c r="C679" s="295"/>
    </row>
    <row r="680" spans="1:3" s="20" customFormat="1">
      <c r="A680" s="22">
        <v>39720</v>
      </c>
      <c r="B680" s="367">
        <v>4</v>
      </c>
      <c r="C680" s="295"/>
    </row>
    <row r="681" spans="1:3" s="20" customFormat="1">
      <c r="A681" s="22">
        <v>39721</v>
      </c>
      <c r="B681" s="367">
        <v>4.3</v>
      </c>
      <c r="C681" s="295"/>
    </row>
    <row r="682" spans="1:3" s="20" customFormat="1">
      <c r="A682" s="22">
        <v>39722</v>
      </c>
      <c r="B682" s="367">
        <v>4.2</v>
      </c>
      <c r="C682" s="295"/>
    </row>
    <row r="683" spans="1:3" s="20" customFormat="1">
      <c r="A683" s="22">
        <v>39723</v>
      </c>
      <c r="B683" s="367">
        <v>4.5</v>
      </c>
      <c r="C683" s="295"/>
    </row>
    <row r="684" spans="1:3" s="20" customFormat="1">
      <c r="A684" s="22">
        <v>39727</v>
      </c>
      <c r="B684" s="367">
        <v>4.4000000000000004</v>
      </c>
      <c r="C684" s="295"/>
    </row>
    <row r="685" spans="1:3" s="20" customFormat="1">
      <c r="A685" s="22">
        <v>39728</v>
      </c>
      <c r="B685" s="367">
        <v>4.5999999999999996</v>
      </c>
      <c r="C685" s="295"/>
    </row>
    <row r="686" spans="1:3" s="20" customFormat="1">
      <c r="A686" s="22">
        <v>39729</v>
      </c>
      <c r="B686" s="367">
        <v>4.5999999999999996</v>
      </c>
      <c r="C686" s="295"/>
    </row>
    <row r="687" spans="1:3" s="20" customFormat="1">
      <c r="A687" s="22">
        <v>39730</v>
      </c>
      <c r="B687" s="367">
        <v>5.4</v>
      </c>
      <c r="C687" s="295"/>
    </row>
    <row r="688" spans="1:3" s="20" customFormat="1">
      <c r="A688" s="22">
        <v>39731</v>
      </c>
      <c r="B688" s="367">
        <v>5.5</v>
      </c>
      <c r="C688" s="295"/>
    </row>
    <row r="689" spans="1:3" s="20" customFormat="1">
      <c r="A689" s="22">
        <v>39734</v>
      </c>
      <c r="B689" s="367">
        <v>5.4</v>
      </c>
      <c r="C689" s="295"/>
    </row>
    <row r="690" spans="1:3" s="20" customFormat="1">
      <c r="A690" s="22">
        <v>39735</v>
      </c>
      <c r="B690" s="367">
        <v>5.4</v>
      </c>
      <c r="C690" s="295"/>
    </row>
    <row r="691" spans="1:3" s="20" customFormat="1">
      <c r="A691" s="22">
        <v>39736</v>
      </c>
      <c r="B691" s="367">
        <v>5.4</v>
      </c>
      <c r="C691" s="295"/>
    </row>
    <row r="692" spans="1:3" s="20" customFormat="1">
      <c r="A692" s="22">
        <v>39737</v>
      </c>
      <c r="B692" s="367">
        <v>4.9000000000000004</v>
      </c>
      <c r="C692" s="295"/>
    </row>
    <row r="693" spans="1:3" s="20" customFormat="1">
      <c r="A693" s="22">
        <v>39738</v>
      </c>
      <c r="B693" s="367">
        <v>5</v>
      </c>
      <c r="C693" s="295"/>
    </row>
    <row r="694" spans="1:3" s="20" customFormat="1">
      <c r="A694" s="22">
        <v>39741</v>
      </c>
      <c r="B694" s="367">
        <v>5</v>
      </c>
      <c r="C694" s="295"/>
    </row>
    <row r="695" spans="1:3" s="20" customFormat="1">
      <c r="A695" s="22">
        <v>39742</v>
      </c>
      <c r="B695" s="367">
        <v>5</v>
      </c>
      <c r="C695" s="295"/>
    </row>
    <row r="696" spans="1:3" s="20" customFormat="1">
      <c r="A696" s="22">
        <v>39743</v>
      </c>
      <c r="B696" s="367">
        <v>5.0999999999999996</v>
      </c>
      <c r="C696" s="295"/>
    </row>
    <row r="697" spans="1:3" s="20" customFormat="1">
      <c r="A697" s="22">
        <v>39744</v>
      </c>
      <c r="B697" s="367">
        <v>6.4</v>
      </c>
      <c r="C697" s="295"/>
    </row>
    <row r="698" spans="1:3" s="20" customFormat="1">
      <c r="A698" s="22">
        <v>39745</v>
      </c>
      <c r="B698" s="367">
        <v>6.3</v>
      </c>
      <c r="C698" s="295"/>
    </row>
    <row r="699" spans="1:3" s="20" customFormat="1">
      <c r="A699" s="22">
        <v>39748</v>
      </c>
      <c r="B699" s="367">
        <v>6.6</v>
      </c>
      <c r="C699" s="295"/>
    </row>
    <row r="700" spans="1:3" s="20" customFormat="1">
      <c r="A700" s="22">
        <v>39749</v>
      </c>
      <c r="B700" s="367">
        <v>6.5</v>
      </c>
      <c r="C700" s="295"/>
    </row>
    <row r="701" spans="1:3" s="20" customFormat="1">
      <c r="A701" s="22">
        <v>39750</v>
      </c>
      <c r="B701" s="367">
        <v>6.2</v>
      </c>
      <c r="C701" s="295"/>
    </row>
    <row r="702" spans="1:3" s="20" customFormat="1">
      <c r="A702" s="22">
        <v>39751</v>
      </c>
      <c r="B702" s="367">
        <v>7.9</v>
      </c>
      <c r="C702" s="295"/>
    </row>
    <row r="703" spans="1:3" s="20" customFormat="1">
      <c r="A703" s="22">
        <v>39752</v>
      </c>
      <c r="B703" s="367">
        <v>8</v>
      </c>
      <c r="C703" s="295"/>
    </row>
    <row r="704" spans="1:3" s="20" customFormat="1">
      <c r="A704" s="22">
        <v>39755</v>
      </c>
      <c r="B704" s="367">
        <v>7.9</v>
      </c>
      <c r="C704" s="295"/>
    </row>
    <row r="705" spans="1:3" s="20" customFormat="1">
      <c r="A705" s="22">
        <v>39756</v>
      </c>
      <c r="B705" s="367">
        <v>7.9</v>
      </c>
      <c r="C705" s="295"/>
    </row>
    <row r="706" spans="1:3" s="20" customFormat="1">
      <c r="A706" s="22">
        <v>39757</v>
      </c>
      <c r="B706" s="367">
        <v>8</v>
      </c>
      <c r="C706" s="295"/>
    </row>
    <row r="707" spans="1:3" s="20" customFormat="1">
      <c r="A707" s="22">
        <v>39758</v>
      </c>
      <c r="B707" s="367">
        <v>6</v>
      </c>
      <c r="C707" s="295"/>
    </row>
    <row r="708" spans="1:3" s="20" customFormat="1">
      <c r="A708" s="22">
        <v>39759</v>
      </c>
      <c r="B708" s="367">
        <v>5.9</v>
      </c>
      <c r="C708" s="295"/>
    </row>
    <row r="709" spans="1:3" s="20" customFormat="1">
      <c r="A709" s="22">
        <v>39762</v>
      </c>
      <c r="B709" s="367">
        <v>5.7</v>
      </c>
      <c r="C709" s="295"/>
    </row>
    <row r="710" spans="1:3" s="20" customFormat="1">
      <c r="A710" s="22">
        <v>39763</v>
      </c>
      <c r="B710" s="367">
        <v>5.7</v>
      </c>
      <c r="C710" s="295"/>
    </row>
    <row r="711" spans="1:3" s="20" customFormat="1">
      <c r="A711" s="22">
        <v>39764</v>
      </c>
      <c r="B711" s="367">
        <v>5.7</v>
      </c>
      <c r="C711" s="295"/>
    </row>
    <row r="712" spans="1:3" s="20" customFormat="1">
      <c r="A712" s="22">
        <v>39765</v>
      </c>
      <c r="B712" s="367">
        <v>5.6</v>
      </c>
      <c r="C712" s="295"/>
    </row>
    <row r="713" spans="1:3" s="20" customFormat="1">
      <c r="A713" s="22">
        <v>39766</v>
      </c>
      <c r="B713" s="367">
        <v>5.4</v>
      </c>
      <c r="C713" s="295"/>
    </row>
    <row r="714" spans="1:3" s="20" customFormat="1">
      <c r="A714" s="22">
        <v>39769</v>
      </c>
      <c r="B714" s="367">
        <v>5.6</v>
      </c>
      <c r="C714" s="295"/>
    </row>
    <row r="715" spans="1:3" s="20" customFormat="1">
      <c r="A715" s="22">
        <v>39770</v>
      </c>
      <c r="B715" s="367">
        <v>5.4</v>
      </c>
      <c r="C715" s="295"/>
    </row>
    <row r="716" spans="1:3" s="20" customFormat="1">
      <c r="A716" s="22">
        <v>39771</v>
      </c>
      <c r="B716" s="367">
        <v>5.6</v>
      </c>
      <c r="C716" s="295"/>
    </row>
    <row r="717" spans="1:3" s="20" customFormat="1">
      <c r="A717" s="22">
        <v>39772</v>
      </c>
      <c r="B717" s="367">
        <v>6.5</v>
      </c>
      <c r="C717" s="295"/>
    </row>
    <row r="718" spans="1:3" s="20" customFormat="1">
      <c r="A718" s="22">
        <v>39773</v>
      </c>
      <c r="B718" s="367">
        <v>6.6</v>
      </c>
      <c r="C718" s="295"/>
    </row>
    <row r="719" spans="1:3" s="20" customFormat="1">
      <c r="A719" s="22">
        <v>39776</v>
      </c>
      <c r="B719" s="367">
        <v>6.6</v>
      </c>
      <c r="C719" s="295"/>
    </row>
    <row r="720" spans="1:3" s="20" customFormat="1">
      <c r="A720" s="22">
        <v>39777</v>
      </c>
      <c r="B720" s="367">
        <v>6.6</v>
      </c>
      <c r="C720" s="295"/>
    </row>
    <row r="721" spans="1:3" s="20" customFormat="1">
      <c r="A721" s="22">
        <v>39778</v>
      </c>
      <c r="B721" s="367">
        <v>6.7</v>
      </c>
      <c r="C721" s="295"/>
    </row>
    <row r="722" spans="1:3" s="20" customFormat="1">
      <c r="A722" s="22">
        <v>39779</v>
      </c>
      <c r="B722" s="367">
        <v>7.4</v>
      </c>
      <c r="C722" s="295"/>
    </row>
    <row r="723" spans="1:3" s="20" customFormat="1">
      <c r="A723" s="22">
        <v>39780</v>
      </c>
      <c r="B723" s="367">
        <v>7.4</v>
      </c>
      <c r="C723" s="295"/>
    </row>
    <row r="724" spans="1:3" s="20" customFormat="1">
      <c r="A724" s="22">
        <v>39783</v>
      </c>
      <c r="B724" s="367">
        <v>7.5</v>
      </c>
      <c r="C724" s="295"/>
    </row>
    <row r="725" spans="1:3" s="20" customFormat="1">
      <c r="A725" s="22">
        <v>39784</v>
      </c>
      <c r="B725" s="367">
        <v>7.6</v>
      </c>
      <c r="C725" s="295"/>
    </row>
    <row r="726" spans="1:3" s="20" customFormat="1">
      <c r="A726" s="22">
        <v>39785</v>
      </c>
      <c r="B726" s="367">
        <v>7.8</v>
      </c>
      <c r="C726" s="295"/>
    </row>
    <row r="727" spans="1:3" s="20" customFormat="1">
      <c r="A727" s="22">
        <v>39786</v>
      </c>
      <c r="B727" s="367">
        <v>6.7</v>
      </c>
      <c r="C727" s="295"/>
    </row>
    <row r="728" spans="1:3" s="20" customFormat="1">
      <c r="A728" s="22">
        <v>39787</v>
      </c>
      <c r="B728" s="367">
        <v>6.8</v>
      </c>
      <c r="C728" s="295"/>
    </row>
    <row r="729" spans="1:3" s="20" customFormat="1">
      <c r="A729" s="22">
        <v>39790</v>
      </c>
      <c r="B729" s="367">
        <v>6.8</v>
      </c>
      <c r="C729" s="295"/>
    </row>
    <row r="730" spans="1:3" s="20" customFormat="1">
      <c r="A730" s="22">
        <v>39791</v>
      </c>
      <c r="B730" s="367">
        <v>6.9</v>
      </c>
      <c r="C730" s="295"/>
    </row>
    <row r="731" spans="1:3" s="20" customFormat="1">
      <c r="A731" s="22">
        <v>39792</v>
      </c>
      <c r="B731" s="367">
        <v>6.9</v>
      </c>
      <c r="C731" s="295"/>
    </row>
    <row r="732" spans="1:3" s="20" customFormat="1">
      <c r="A732" s="22">
        <v>39793</v>
      </c>
      <c r="B732" s="367">
        <v>6</v>
      </c>
      <c r="C732" s="295"/>
    </row>
    <row r="733" spans="1:3" s="20" customFormat="1">
      <c r="A733" s="22">
        <v>39794</v>
      </c>
      <c r="B733" s="367">
        <v>6.1</v>
      </c>
      <c r="C733" s="295"/>
    </row>
    <row r="734" spans="1:3" s="20" customFormat="1">
      <c r="A734" s="22">
        <v>39797</v>
      </c>
      <c r="B734" s="367">
        <v>6.1</v>
      </c>
      <c r="C734" s="295"/>
    </row>
    <row r="735" spans="1:3" s="20" customFormat="1">
      <c r="A735" s="22">
        <v>39798</v>
      </c>
      <c r="B735" s="367">
        <v>6.2</v>
      </c>
      <c r="C735" s="295"/>
    </row>
    <row r="736" spans="1:3" s="20" customFormat="1">
      <c r="A736" s="22">
        <v>39799</v>
      </c>
      <c r="B736" s="367">
        <v>6.2</v>
      </c>
      <c r="C736" s="295"/>
    </row>
    <row r="737" spans="1:3" s="20" customFormat="1">
      <c r="A737" s="22">
        <v>39800</v>
      </c>
      <c r="B737" s="367">
        <v>5.4</v>
      </c>
      <c r="C737" s="295"/>
    </row>
    <row r="738" spans="1:3" s="20" customFormat="1">
      <c r="A738" s="22">
        <v>39801</v>
      </c>
      <c r="B738" s="367">
        <v>5.5</v>
      </c>
      <c r="C738" s="295"/>
    </row>
    <row r="739" spans="1:3" s="20" customFormat="1">
      <c r="A739" s="22">
        <v>39804</v>
      </c>
      <c r="B739" s="367">
        <v>5.5</v>
      </c>
      <c r="C739" s="295"/>
    </row>
    <row r="740" spans="1:3" s="20" customFormat="1">
      <c r="A740" s="22">
        <v>39805</v>
      </c>
      <c r="B740" s="367">
        <v>5.5</v>
      </c>
      <c r="C740" s="295"/>
    </row>
    <row r="741" spans="1:3" s="20" customFormat="1">
      <c r="A741" s="22">
        <v>39806</v>
      </c>
      <c r="B741" s="367">
        <v>5.6</v>
      </c>
      <c r="C741" s="295"/>
    </row>
    <row r="742" spans="1:3" s="20" customFormat="1">
      <c r="A742" s="22">
        <v>39808</v>
      </c>
      <c r="B742" s="367">
        <v>5.7</v>
      </c>
      <c r="C742" s="295"/>
    </row>
    <row r="743" spans="1:3" s="20" customFormat="1">
      <c r="A743" s="22">
        <v>39811</v>
      </c>
      <c r="B743" s="367">
        <v>5.7</v>
      </c>
      <c r="C743" s="295"/>
    </row>
    <row r="744" spans="1:3" s="20" customFormat="1">
      <c r="A744" s="22">
        <v>39812</v>
      </c>
      <c r="B744" s="367">
        <v>5.9</v>
      </c>
      <c r="C744" s="295"/>
    </row>
    <row r="745" spans="1:3" s="20" customFormat="1">
      <c r="A745" s="22">
        <v>39813</v>
      </c>
      <c r="B745" s="367">
        <v>5.9</v>
      </c>
      <c r="C745" s="295"/>
    </row>
    <row r="746" spans="1:3" s="20" customFormat="1">
      <c r="A746" s="22">
        <v>39815</v>
      </c>
      <c r="B746" s="367">
        <v>6.3</v>
      </c>
      <c r="C746" s="295"/>
    </row>
    <row r="747" spans="1:3" s="20" customFormat="1">
      <c r="A747" s="22">
        <v>39818</v>
      </c>
      <c r="B747" s="367">
        <v>6.3</v>
      </c>
      <c r="C747" s="295"/>
    </row>
    <row r="748" spans="1:3" s="20" customFormat="1">
      <c r="A748" s="22">
        <v>39819</v>
      </c>
      <c r="B748" s="367">
        <v>6.3</v>
      </c>
      <c r="C748" s="295"/>
    </row>
    <row r="749" spans="1:3" s="20" customFormat="1">
      <c r="A749" s="22">
        <v>39820</v>
      </c>
      <c r="B749" s="367">
        <v>6.2</v>
      </c>
      <c r="C749" s="295"/>
    </row>
    <row r="750" spans="1:3" s="20" customFormat="1">
      <c r="A750" s="22">
        <v>39821</v>
      </c>
      <c r="B750" s="367">
        <v>5.5</v>
      </c>
      <c r="C750" s="295"/>
    </row>
    <row r="751" spans="1:3" s="20" customFormat="1">
      <c r="A751" s="22">
        <v>39822</v>
      </c>
      <c r="B751" s="367">
        <v>5.3</v>
      </c>
      <c r="C751" s="295"/>
    </row>
    <row r="752" spans="1:3" s="20" customFormat="1">
      <c r="A752" s="22">
        <v>39825</v>
      </c>
      <c r="B752" s="367">
        <v>5.2</v>
      </c>
      <c r="C752" s="295"/>
    </row>
    <row r="753" spans="1:3" s="20" customFormat="1">
      <c r="A753" s="22">
        <v>39826</v>
      </c>
      <c r="B753" s="367">
        <v>5.3</v>
      </c>
      <c r="C753" s="295"/>
    </row>
    <row r="754" spans="1:3" s="20" customFormat="1">
      <c r="A754" s="22">
        <v>39827</v>
      </c>
      <c r="B754" s="367">
        <v>5.4</v>
      </c>
      <c r="C754" s="295"/>
    </row>
    <row r="755" spans="1:3" s="20" customFormat="1">
      <c r="A755" s="22">
        <v>39828</v>
      </c>
      <c r="B755" s="367">
        <v>5.3</v>
      </c>
      <c r="C755" s="295"/>
    </row>
    <row r="756" spans="1:3" s="20" customFormat="1">
      <c r="A756" s="22">
        <v>39829</v>
      </c>
      <c r="B756" s="367">
        <v>5.2</v>
      </c>
      <c r="C756" s="295"/>
    </row>
    <row r="757" spans="1:3" s="20" customFormat="1">
      <c r="A757" s="22">
        <v>39832</v>
      </c>
      <c r="B757" s="367">
        <v>5.3</v>
      </c>
      <c r="C757" s="295"/>
    </row>
    <row r="758" spans="1:3" s="20" customFormat="1">
      <c r="A758" s="22">
        <v>39833</v>
      </c>
      <c r="B758" s="367">
        <v>5.2</v>
      </c>
      <c r="C758" s="295"/>
    </row>
    <row r="759" spans="1:3" s="20" customFormat="1">
      <c r="A759" s="22">
        <v>39834</v>
      </c>
      <c r="B759" s="367">
        <v>5.2</v>
      </c>
      <c r="C759" s="295"/>
    </row>
    <row r="760" spans="1:3" s="20" customFormat="1">
      <c r="A760" s="22">
        <v>39835</v>
      </c>
      <c r="B760" s="367">
        <v>5.4</v>
      </c>
      <c r="C760" s="295"/>
    </row>
    <row r="761" spans="1:3" s="20" customFormat="1">
      <c r="A761" s="22">
        <v>39836</v>
      </c>
      <c r="B761" s="367">
        <v>5.4</v>
      </c>
      <c r="C761" s="295"/>
    </row>
    <row r="762" spans="1:3" s="20" customFormat="1">
      <c r="A762" s="22">
        <v>39841</v>
      </c>
      <c r="B762" s="367">
        <v>5.4</v>
      </c>
      <c r="C762" s="295"/>
    </row>
    <row r="763" spans="1:3" s="20" customFormat="1">
      <c r="A763" s="22">
        <v>39842</v>
      </c>
      <c r="B763" s="367">
        <v>5.2</v>
      </c>
      <c r="C763" s="295"/>
    </row>
    <row r="764" spans="1:3" s="20" customFormat="1">
      <c r="A764" s="22">
        <v>39843</v>
      </c>
      <c r="B764" s="367">
        <v>5.0999999999999996</v>
      </c>
      <c r="C764" s="295"/>
    </row>
    <row r="765" spans="1:3" s="20" customFormat="1">
      <c r="A765" s="22">
        <v>39846</v>
      </c>
      <c r="B765" s="367">
        <v>4.7</v>
      </c>
      <c r="C765" s="295"/>
    </row>
    <row r="766" spans="1:3" s="20" customFormat="1">
      <c r="A766" s="22">
        <v>39847</v>
      </c>
      <c r="B766" s="367">
        <v>4.5999999999999996</v>
      </c>
      <c r="C766" s="295"/>
    </row>
    <row r="767" spans="1:3" s="20" customFormat="1">
      <c r="A767" s="22">
        <v>39848</v>
      </c>
      <c r="B767" s="367">
        <v>4.5999999999999996</v>
      </c>
      <c r="C767" s="295"/>
    </row>
    <row r="768" spans="1:3" s="20" customFormat="1">
      <c r="A768" s="22">
        <v>39849</v>
      </c>
      <c r="B768" s="367">
        <v>3.7</v>
      </c>
      <c r="C768" s="295"/>
    </row>
    <row r="769" spans="1:3" s="20" customFormat="1">
      <c r="A769" s="22">
        <v>39850</v>
      </c>
      <c r="B769" s="367">
        <v>3.7</v>
      </c>
      <c r="C769" s="295"/>
    </row>
    <row r="770" spans="1:3" s="20" customFormat="1">
      <c r="A770" s="22">
        <v>39853</v>
      </c>
      <c r="B770" s="367">
        <v>3.7</v>
      </c>
      <c r="C770" s="295"/>
    </row>
    <row r="771" spans="1:3" s="20" customFormat="1">
      <c r="A771" s="22">
        <v>39854</v>
      </c>
      <c r="B771" s="367">
        <v>3.7</v>
      </c>
      <c r="C771" s="295"/>
    </row>
    <row r="772" spans="1:3" s="20" customFormat="1">
      <c r="A772" s="22">
        <v>39855</v>
      </c>
      <c r="B772" s="367">
        <v>3.7</v>
      </c>
      <c r="C772" s="295"/>
    </row>
    <row r="773" spans="1:3" s="20" customFormat="1">
      <c r="A773" s="22">
        <v>39856</v>
      </c>
      <c r="B773" s="367">
        <v>3.3</v>
      </c>
      <c r="C773" s="295"/>
    </row>
    <row r="774" spans="1:3" s="20" customFormat="1">
      <c r="A774" s="22">
        <v>39857</v>
      </c>
      <c r="B774" s="367">
        <v>3.3</v>
      </c>
      <c r="C774" s="295"/>
    </row>
    <row r="775" spans="1:3" s="20" customFormat="1">
      <c r="A775" s="22">
        <v>39860</v>
      </c>
      <c r="B775" s="367">
        <v>3.3</v>
      </c>
      <c r="C775" s="295"/>
    </row>
    <row r="776" spans="1:3" s="20" customFormat="1">
      <c r="A776" s="22">
        <v>39861</v>
      </c>
      <c r="B776" s="367">
        <v>3</v>
      </c>
      <c r="C776" s="295"/>
    </row>
    <row r="777" spans="1:3" s="20" customFormat="1">
      <c r="A777" s="22">
        <v>39862</v>
      </c>
      <c r="B777" s="367">
        <v>3.1</v>
      </c>
      <c r="C777" s="295"/>
    </row>
    <row r="778" spans="1:3" s="20" customFormat="1">
      <c r="A778" s="22">
        <v>39863</v>
      </c>
      <c r="B778" s="367">
        <v>3.4</v>
      </c>
      <c r="C778" s="295"/>
    </row>
    <row r="779" spans="1:3" s="20" customFormat="1">
      <c r="A779" s="22">
        <v>39864</v>
      </c>
      <c r="B779" s="367">
        <v>3.5</v>
      </c>
      <c r="C779" s="295"/>
    </row>
    <row r="780" spans="1:3" s="20" customFormat="1">
      <c r="A780" s="22">
        <v>39867</v>
      </c>
      <c r="B780" s="367">
        <v>3.6</v>
      </c>
      <c r="C780" s="295"/>
    </row>
    <row r="781" spans="1:3" s="20" customFormat="1">
      <c r="A781" s="22">
        <v>39868</v>
      </c>
      <c r="B781" s="367">
        <v>3.6</v>
      </c>
      <c r="C781" s="295"/>
    </row>
    <row r="782" spans="1:3" s="20" customFormat="1">
      <c r="A782" s="22">
        <v>39869</v>
      </c>
      <c r="B782" s="367">
        <v>3.6</v>
      </c>
      <c r="C782" s="295"/>
    </row>
    <row r="783" spans="1:3" s="20" customFormat="1">
      <c r="A783" s="22">
        <v>39870</v>
      </c>
      <c r="B783" s="367">
        <v>4.3</v>
      </c>
      <c r="C783" s="295"/>
    </row>
    <row r="784" spans="1:3" s="20" customFormat="1">
      <c r="A784" s="22">
        <v>39871</v>
      </c>
      <c r="B784" s="367">
        <v>4.3</v>
      </c>
      <c r="C784" s="295"/>
    </row>
    <row r="785" spans="1:3" s="20" customFormat="1">
      <c r="A785" s="22">
        <v>39874</v>
      </c>
      <c r="B785" s="367">
        <v>4.3</v>
      </c>
      <c r="C785" s="295"/>
    </row>
    <row r="786" spans="1:3" s="20" customFormat="1">
      <c r="A786" s="22">
        <v>39875</v>
      </c>
      <c r="B786" s="367">
        <v>4.3</v>
      </c>
      <c r="C786" s="295"/>
    </row>
    <row r="787" spans="1:3" s="20" customFormat="1">
      <c r="A787" s="22">
        <v>39876</v>
      </c>
      <c r="B787" s="367">
        <v>4.3</v>
      </c>
      <c r="C787" s="295"/>
    </row>
    <row r="788" spans="1:3" s="20" customFormat="1">
      <c r="A788" s="22">
        <v>39877</v>
      </c>
      <c r="B788" s="367">
        <v>4.7</v>
      </c>
      <c r="C788" s="295"/>
    </row>
    <row r="789" spans="1:3" s="20" customFormat="1">
      <c r="A789" s="22">
        <v>39878</v>
      </c>
      <c r="B789" s="367">
        <v>4.8</v>
      </c>
      <c r="C789" s="295"/>
    </row>
    <row r="790" spans="1:3" s="20" customFormat="1">
      <c r="A790" s="22">
        <v>39881</v>
      </c>
      <c r="B790" s="367">
        <v>4.7</v>
      </c>
      <c r="C790" s="295"/>
    </row>
    <row r="791" spans="1:3" s="20" customFormat="1">
      <c r="A791" s="22">
        <v>39882</v>
      </c>
      <c r="B791" s="367">
        <v>4.9000000000000004</v>
      </c>
      <c r="C791" s="295"/>
    </row>
    <row r="792" spans="1:3" s="20" customFormat="1">
      <c r="A792" s="22">
        <v>39883</v>
      </c>
      <c r="B792" s="367">
        <v>4.9000000000000004</v>
      </c>
      <c r="C792" s="295"/>
    </row>
    <row r="793" spans="1:3" s="20" customFormat="1">
      <c r="A793" s="22">
        <v>39884</v>
      </c>
      <c r="B793" s="367">
        <v>4.2</v>
      </c>
      <c r="C793" s="295"/>
    </row>
    <row r="794" spans="1:3" s="20" customFormat="1">
      <c r="A794" s="22">
        <v>39885</v>
      </c>
      <c r="B794" s="367">
        <v>4.2</v>
      </c>
      <c r="C794" s="295"/>
    </row>
    <row r="795" spans="1:3" s="20" customFormat="1">
      <c r="A795" s="22">
        <v>39888</v>
      </c>
      <c r="B795" s="367">
        <v>4.0999999999999996</v>
      </c>
      <c r="C795" s="295"/>
    </row>
    <row r="796" spans="1:3" s="20" customFormat="1">
      <c r="A796" s="22">
        <v>39889</v>
      </c>
      <c r="B796" s="367">
        <v>4.2</v>
      </c>
      <c r="C796" s="295"/>
    </row>
    <row r="797" spans="1:3" s="20" customFormat="1">
      <c r="A797" s="22">
        <v>39890</v>
      </c>
      <c r="B797" s="367">
        <v>4.2</v>
      </c>
      <c r="C797" s="295"/>
    </row>
    <row r="798" spans="1:3" s="20" customFormat="1">
      <c r="A798" s="22">
        <v>39891</v>
      </c>
      <c r="B798" s="367">
        <v>3.7</v>
      </c>
      <c r="C798" s="295"/>
    </row>
    <row r="799" spans="1:3" s="20" customFormat="1">
      <c r="A799" s="22">
        <v>39892</v>
      </c>
      <c r="B799" s="367">
        <v>3.7</v>
      </c>
      <c r="C799" s="295"/>
    </row>
    <row r="800" spans="1:3" s="20" customFormat="1">
      <c r="A800" s="22">
        <v>39895</v>
      </c>
      <c r="B800" s="367">
        <v>3.5</v>
      </c>
      <c r="C800" s="295"/>
    </row>
    <row r="801" spans="1:3" s="20" customFormat="1">
      <c r="A801" s="22">
        <v>39896</v>
      </c>
      <c r="B801" s="367">
        <v>3.5</v>
      </c>
      <c r="C801" s="295"/>
    </row>
    <row r="802" spans="1:3" s="20" customFormat="1">
      <c r="A802" s="22">
        <v>39897</v>
      </c>
      <c r="B802" s="367">
        <v>3.5</v>
      </c>
      <c r="C802" s="295"/>
    </row>
    <row r="803" spans="1:3" s="20" customFormat="1">
      <c r="A803" s="22">
        <v>39898</v>
      </c>
      <c r="B803" s="367">
        <v>3</v>
      </c>
      <c r="C803" s="295"/>
    </row>
    <row r="804" spans="1:3" s="20" customFormat="1">
      <c r="A804" s="22">
        <v>39899</v>
      </c>
      <c r="B804" s="367">
        <v>3</v>
      </c>
      <c r="C804" s="295"/>
    </row>
    <row r="805" spans="1:3" s="20" customFormat="1">
      <c r="A805" s="22">
        <v>39902</v>
      </c>
      <c r="B805" s="367">
        <v>2.9</v>
      </c>
      <c r="C805" s="295"/>
    </row>
    <row r="806" spans="1:3" s="20" customFormat="1">
      <c r="A806" s="22">
        <v>39903</v>
      </c>
      <c r="B806" s="367">
        <v>2.9</v>
      </c>
      <c r="C806" s="295"/>
    </row>
    <row r="807" spans="1:3" s="20" customFormat="1">
      <c r="A807" s="22">
        <v>39904</v>
      </c>
      <c r="B807" s="367">
        <v>3</v>
      </c>
      <c r="C807" s="295"/>
    </row>
    <row r="808" spans="1:3" s="20" customFormat="1">
      <c r="A808" s="22">
        <v>39905</v>
      </c>
      <c r="B808" s="367">
        <v>3.4</v>
      </c>
      <c r="C808" s="295"/>
    </row>
    <row r="809" spans="1:3" s="20" customFormat="1">
      <c r="A809" s="22">
        <v>39906</v>
      </c>
      <c r="B809" s="367">
        <v>3.4</v>
      </c>
      <c r="C809" s="295"/>
    </row>
    <row r="810" spans="1:3" s="20" customFormat="1">
      <c r="A810" s="22">
        <v>39909</v>
      </c>
      <c r="B810" s="367">
        <v>3.3</v>
      </c>
      <c r="C810" s="295"/>
    </row>
    <row r="811" spans="1:3" s="20" customFormat="1">
      <c r="A811" s="22">
        <v>39910</v>
      </c>
      <c r="B811" s="367">
        <v>3.3</v>
      </c>
      <c r="C811" s="295"/>
    </row>
    <row r="812" spans="1:3" s="20" customFormat="1">
      <c r="A812" s="22">
        <v>39911</v>
      </c>
      <c r="B812" s="367">
        <v>3.3</v>
      </c>
      <c r="C812" s="295"/>
    </row>
    <row r="813" spans="1:3" s="20" customFormat="1">
      <c r="A813" s="22">
        <v>39912</v>
      </c>
      <c r="B813" s="367">
        <v>2.8</v>
      </c>
      <c r="C813" s="295"/>
    </row>
    <row r="814" spans="1:3" s="20" customFormat="1">
      <c r="A814" s="22">
        <v>39913</v>
      </c>
      <c r="B814" s="367">
        <v>2.8</v>
      </c>
      <c r="C814" s="295"/>
    </row>
    <row r="815" spans="1:3" s="20" customFormat="1">
      <c r="A815" s="22">
        <v>39916</v>
      </c>
      <c r="B815" s="367">
        <v>2.8</v>
      </c>
      <c r="C815" s="295"/>
    </row>
    <row r="816" spans="1:3" s="20" customFormat="1">
      <c r="A816" s="22">
        <v>39917</v>
      </c>
      <c r="B816" s="367">
        <v>2.8</v>
      </c>
      <c r="C816" s="295"/>
    </row>
    <row r="817" spans="1:3" s="20" customFormat="1">
      <c r="A817" s="22">
        <v>39918</v>
      </c>
      <c r="B817" s="367">
        <v>2.9</v>
      </c>
      <c r="C817" s="295"/>
    </row>
    <row r="818" spans="1:3" s="20" customFormat="1">
      <c r="A818" s="22">
        <v>39919</v>
      </c>
      <c r="B818" s="367">
        <v>2.8</v>
      </c>
      <c r="C818" s="295"/>
    </row>
    <row r="819" spans="1:3" s="20" customFormat="1">
      <c r="A819" s="22">
        <v>39920</v>
      </c>
      <c r="B819" s="367">
        <v>2.9</v>
      </c>
      <c r="C819" s="295"/>
    </row>
    <row r="820" spans="1:3" s="20" customFormat="1">
      <c r="A820" s="22">
        <v>39923</v>
      </c>
      <c r="B820" s="367">
        <v>2.9</v>
      </c>
      <c r="C820" s="295"/>
    </row>
    <row r="821" spans="1:3" s="20" customFormat="1">
      <c r="A821" s="22">
        <v>39924</v>
      </c>
      <c r="B821" s="367">
        <v>2.9</v>
      </c>
      <c r="C821" s="295"/>
    </row>
    <row r="822" spans="1:3" s="20" customFormat="1">
      <c r="A822" s="22">
        <v>39925</v>
      </c>
      <c r="B822" s="367">
        <v>2.9</v>
      </c>
      <c r="C822" s="295"/>
    </row>
    <row r="823" spans="1:3" s="20" customFormat="1">
      <c r="A823" s="22">
        <v>39926</v>
      </c>
      <c r="B823" s="367">
        <v>2.9</v>
      </c>
      <c r="C823" s="295"/>
    </row>
    <row r="824" spans="1:3" s="20" customFormat="1">
      <c r="A824" s="22">
        <v>39927</v>
      </c>
      <c r="B824" s="367">
        <v>3</v>
      </c>
      <c r="C824" s="295"/>
    </row>
    <row r="825" spans="1:3" s="20" customFormat="1">
      <c r="A825" s="22">
        <v>39930</v>
      </c>
      <c r="B825" s="367">
        <v>3</v>
      </c>
      <c r="C825" s="295"/>
    </row>
    <row r="826" spans="1:3" s="20" customFormat="1">
      <c r="A826" s="22">
        <v>39931</v>
      </c>
      <c r="B826" s="367">
        <v>3.1</v>
      </c>
      <c r="C826" s="295"/>
    </row>
    <row r="827" spans="1:3" s="20" customFormat="1">
      <c r="A827" s="22">
        <v>39932</v>
      </c>
      <c r="B827" s="367">
        <v>3.1</v>
      </c>
      <c r="C827" s="295"/>
    </row>
    <row r="828" spans="1:3" s="20" customFormat="1">
      <c r="A828" s="22">
        <v>39933</v>
      </c>
      <c r="B828" s="367">
        <v>3.8</v>
      </c>
      <c r="C828" s="295"/>
    </row>
    <row r="829" spans="1:3" s="20" customFormat="1">
      <c r="A829" s="22">
        <v>39937</v>
      </c>
      <c r="B829" s="367">
        <v>3.7</v>
      </c>
      <c r="C829" s="295"/>
    </row>
    <row r="830" spans="1:3" s="20" customFormat="1">
      <c r="A830" s="22">
        <v>39939</v>
      </c>
      <c r="B830" s="367">
        <v>3.7</v>
      </c>
      <c r="C830" s="295"/>
    </row>
    <row r="831" spans="1:3" s="20" customFormat="1">
      <c r="A831" s="22">
        <v>39940</v>
      </c>
      <c r="B831" s="367">
        <v>2.8</v>
      </c>
      <c r="C831" s="295"/>
    </row>
    <row r="832" spans="1:3" s="20" customFormat="1">
      <c r="A832" s="22">
        <v>39941</v>
      </c>
      <c r="B832" s="367">
        <v>2.8</v>
      </c>
      <c r="C832" s="295"/>
    </row>
    <row r="833" spans="1:3" s="20" customFormat="1">
      <c r="A833" s="22">
        <v>39944</v>
      </c>
      <c r="B833" s="367">
        <v>2.8</v>
      </c>
      <c r="C833" s="295"/>
    </row>
    <row r="834" spans="1:3" s="20" customFormat="1">
      <c r="A834" s="22">
        <v>39945</v>
      </c>
      <c r="B834" s="367">
        <v>2.9</v>
      </c>
      <c r="C834" s="295"/>
    </row>
    <row r="835" spans="1:3" s="20" customFormat="1">
      <c r="A835" s="22">
        <v>39946</v>
      </c>
      <c r="B835" s="367">
        <v>2.9</v>
      </c>
      <c r="C835" s="295"/>
    </row>
    <row r="836" spans="1:3" s="20" customFormat="1">
      <c r="A836" s="22">
        <v>39947</v>
      </c>
      <c r="B836" s="367">
        <v>2.9</v>
      </c>
      <c r="C836" s="295"/>
    </row>
    <row r="837" spans="1:3" s="20" customFormat="1">
      <c r="A837" s="22">
        <v>39948</v>
      </c>
      <c r="B837" s="367">
        <v>2.9</v>
      </c>
      <c r="C837" s="295"/>
    </row>
    <row r="838" spans="1:3" s="20" customFormat="1">
      <c r="A838" s="22">
        <v>39951</v>
      </c>
      <c r="B838" s="367">
        <v>2.9</v>
      </c>
      <c r="C838" s="295"/>
    </row>
    <row r="839" spans="1:3" s="20" customFormat="1">
      <c r="A839" s="22">
        <v>39952</v>
      </c>
      <c r="B839" s="367">
        <v>2.8</v>
      </c>
      <c r="C839" s="295"/>
    </row>
    <row r="840" spans="1:3" s="20" customFormat="1">
      <c r="A840" s="22">
        <v>39953</v>
      </c>
      <c r="B840" s="367">
        <v>2.8</v>
      </c>
      <c r="C840" s="295"/>
    </row>
    <row r="841" spans="1:3" s="20" customFormat="1">
      <c r="A841" s="22">
        <v>39954</v>
      </c>
      <c r="B841" s="367">
        <v>2.6</v>
      </c>
      <c r="C841" s="295"/>
    </row>
    <row r="842" spans="1:3" s="20" customFormat="1">
      <c r="A842" s="22">
        <v>39955</v>
      </c>
      <c r="B842" s="367">
        <v>2.7</v>
      </c>
      <c r="C842" s="295"/>
    </row>
    <row r="843" spans="1:3" s="20" customFormat="1">
      <c r="A843" s="22">
        <v>39958</v>
      </c>
      <c r="B843" s="367">
        <v>2.7</v>
      </c>
      <c r="C843" s="295"/>
    </row>
    <row r="844" spans="1:3" s="20" customFormat="1">
      <c r="A844" s="22">
        <v>39959</v>
      </c>
      <c r="B844" s="367">
        <v>2.7</v>
      </c>
      <c r="C844" s="295"/>
    </row>
    <row r="845" spans="1:3" s="20" customFormat="1">
      <c r="A845" s="22">
        <v>39960</v>
      </c>
      <c r="B845" s="367">
        <v>2.6</v>
      </c>
      <c r="C845" s="295"/>
    </row>
    <row r="846" spans="1:3" s="20" customFormat="1">
      <c r="A846" s="22">
        <v>39961</v>
      </c>
      <c r="B846" s="367">
        <v>3</v>
      </c>
      <c r="C846" s="295"/>
    </row>
    <row r="847" spans="1:3" s="20" customFormat="1">
      <c r="A847" s="22">
        <v>39962</v>
      </c>
      <c r="B847" s="367">
        <v>3</v>
      </c>
      <c r="C847" s="295"/>
    </row>
    <row r="848" spans="1:3" s="20" customFormat="1">
      <c r="A848" s="22">
        <v>39965</v>
      </c>
      <c r="B848" s="367">
        <v>3</v>
      </c>
      <c r="C848" s="295"/>
    </row>
    <row r="849" spans="1:3" s="20" customFormat="1">
      <c r="A849" s="22">
        <v>39966</v>
      </c>
      <c r="B849" s="367">
        <v>3</v>
      </c>
      <c r="C849" s="295"/>
    </row>
    <row r="850" spans="1:3" s="20" customFormat="1">
      <c r="A850" s="22">
        <v>39967</v>
      </c>
      <c r="B850" s="367">
        <v>3</v>
      </c>
      <c r="C850" s="295"/>
    </row>
    <row r="851" spans="1:3" s="20" customFormat="1">
      <c r="A851" s="22">
        <v>39968</v>
      </c>
      <c r="B851" s="367">
        <v>2.9</v>
      </c>
      <c r="C851" s="295"/>
    </row>
    <row r="852" spans="1:3" s="20" customFormat="1">
      <c r="A852" s="22">
        <v>39969</v>
      </c>
      <c r="B852" s="367">
        <v>2.9</v>
      </c>
      <c r="C852" s="295"/>
    </row>
    <row r="853" spans="1:3" s="20" customFormat="1">
      <c r="A853" s="22">
        <v>39972</v>
      </c>
      <c r="B853" s="367">
        <v>2.8</v>
      </c>
      <c r="C853" s="295"/>
    </row>
    <row r="854" spans="1:3" s="20" customFormat="1">
      <c r="A854" s="22">
        <v>39973</v>
      </c>
      <c r="B854" s="367">
        <v>2.7</v>
      </c>
      <c r="C854" s="295"/>
    </row>
    <row r="855" spans="1:3" s="20" customFormat="1">
      <c r="A855" s="22">
        <v>39974</v>
      </c>
      <c r="B855" s="367">
        <v>2.7</v>
      </c>
      <c r="C855" s="295"/>
    </row>
    <row r="856" spans="1:3" s="20" customFormat="1">
      <c r="A856" s="22">
        <v>39975</v>
      </c>
      <c r="B856" s="367">
        <v>2.9</v>
      </c>
      <c r="C856" s="295"/>
    </row>
    <row r="857" spans="1:3" s="20" customFormat="1">
      <c r="A857" s="22">
        <v>39976</v>
      </c>
      <c r="B857" s="367">
        <v>3</v>
      </c>
      <c r="C857" s="295"/>
    </row>
    <row r="858" spans="1:3" s="20" customFormat="1">
      <c r="A858" s="22">
        <v>39979</v>
      </c>
      <c r="B858" s="367">
        <v>3</v>
      </c>
      <c r="C858" s="295"/>
    </row>
    <row r="859" spans="1:3" s="20" customFormat="1">
      <c r="A859" s="22">
        <v>39980</v>
      </c>
      <c r="B859" s="367">
        <v>3</v>
      </c>
      <c r="C859" s="295"/>
    </row>
    <row r="860" spans="1:3" s="20" customFormat="1">
      <c r="A860" s="22">
        <v>39981</v>
      </c>
      <c r="B860" s="367">
        <v>3.1</v>
      </c>
      <c r="C860" s="295"/>
    </row>
    <row r="861" spans="1:3" s="20" customFormat="1">
      <c r="A861" s="22">
        <v>39982</v>
      </c>
      <c r="B861" s="367">
        <v>3</v>
      </c>
      <c r="C861" s="295"/>
    </row>
    <row r="862" spans="1:3" s="20" customFormat="1">
      <c r="A862" s="22">
        <v>39983</v>
      </c>
      <c r="B862" s="367">
        <v>3</v>
      </c>
      <c r="C862" s="295"/>
    </row>
    <row r="863" spans="1:3" s="20" customFormat="1">
      <c r="A863" s="22">
        <v>39986</v>
      </c>
      <c r="B863" s="367">
        <v>2.9</v>
      </c>
      <c r="C863" s="295"/>
    </row>
    <row r="864" spans="1:3" s="20" customFormat="1">
      <c r="A864" s="22">
        <v>39987</v>
      </c>
      <c r="B864" s="367">
        <v>3</v>
      </c>
      <c r="C864" s="295"/>
    </row>
    <row r="865" spans="1:3" s="20" customFormat="1">
      <c r="A865" s="22">
        <v>39988</v>
      </c>
      <c r="B865" s="367">
        <v>3</v>
      </c>
      <c r="C865" s="295"/>
    </row>
    <row r="866" spans="1:3" s="20" customFormat="1">
      <c r="A866" s="22">
        <v>39989</v>
      </c>
      <c r="B866" s="367">
        <v>3.2</v>
      </c>
      <c r="C866" s="295"/>
    </row>
    <row r="867" spans="1:3" s="20" customFormat="1">
      <c r="A867" s="22">
        <v>39990</v>
      </c>
      <c r="B867" s="367">
        <v>3.2</v>
      </c>
      <c r="C867" s="295"/>
    </row>
    <row r="868" spans="1:3" s="20" customFormat="1">
      <c r="A868" s="22">
        <v>39993</v>
      </c>
      <c r="B868" s="367">
        <v>3.3</v>
      </c>
      <c r="C868" s="295"/>
    </row>
    <row r="869" spans="1:3" s="20" customFormat="1">
      <c r="A869" s="22">
        <v>39994</v>
      </c>
      <c r="B869" s="367">
        <v>3.3</v>
      </c>
      <c r="C869" s="295"/>
    </row>
    <row r="870" spans="1:3" s="20" customFormat="1">
      <c r="A870" s="22">
        <v>39995</v>
      </c>
      <c r="B870" s="367">
        <v>3.4</v>
      </c>
      <c r="C870" s="295"/>
    </row>
    <row r="871" spans="1:3" s="20" customFormat="1">
      <c r="A871" s="22">
        <v>39996</v>
      </c>
      <c r="B871" s="367">
        <v>3.5</v>
      </c>
      <c r="C871" s="295"/>
    </row>
    <row r="872" spans="1:3" s="20" customFormat="1">
      <c r="A872" s="22">
        <v>39997</v>
      </c>
      <c r="B872" s="367">
        <v>3.5</v>
      </c>
      <c r="C872" s="295"/>
    </row>
    <row r="873" spans="1:3" s="20" customFormat="1">
      <c r="A873" s="22">
        <v>40000</v>
      </c>
      <c r="B873" s="367">
        <v>3.4</v>
      </c>
      <c r="C873" s="295"/>
    </row>
    <row r="874" spans="1:3" s="20" customFormat="1">
      <c r="A874" s="22">
        <v>40001</v>
      </c>
      <c r="B874" s="367">
        <v>3.4</v>
      </c>
      <c r="C874" s="295"/>
    </row>
    <row r="875" spans="1:3" s="20" customFormat="1">
      <c r="A875" s="22">
        <v>40002</v>
      </c>
      <c r="B875" s="367">
        <v>3.4</v>
      </c>
      <c r="C875" s="295"/>
    </row>
    <row r="876" spans="1:3" s="20" customFormat="1">
      <c r="A876" s="22">
        <v>40003</v>
      </c>
      <c r="B876" s="367">
        <v>3.3</v>
      </c>
      <c r="C876" s="295"/>
    </row>
    <row r="877" spans="1:3" s="20" customFormat="1">
      <c r="A877" s="22">
        <v>40004</v>
      </c>
      <c r="B877" s="367">
        <v>3.4</v>
      </c>
      <c r="C877" s="295"/>
    </row>
    <row r="878" spans="1:3" s="20" customFormat="1">
      <c r="A878" s="22">
        <v>40007</v>
      </c>
      <c r="B878" s="367">
        <v>3.3</v>
      </c>
      <c r="C878" s="295"/>
    </row>
    <row r="879" spans="1:3" s="20" customFormat="1">
      <c r="A879" s="22">
        <v>40008</v>
      </c>
      <c r="B879" s="367">
        <v>3.3</v>
      </c>
      <c r="C879" s="295"/>
    </row>
    <row r="880" spans="1:3" s="20" customFormat="1">
      <c r="A880" s="22">
        <v>40009</v>
      </c>
      <c r="B880" s="367">
        <v>3.2</v>
      </c>
      <c r="C880" s="295"/>
    </row>
    <row r="881" spans="1:3" s="20" customFormat="1">
      <c r="A881" s="22">
        <v>40010</v>
      </c>
      <c r="B881" s="367">
        <v>3.5</v>
      </c>
      <c r="C881" s="295"/>
    </row>
    <row r="882" spans="1:3" s="20" customFormat="1">
      <c r="A882" s="22">
        <v>40011</v>
      </c>
      <c r="B882" s="367">
        <v>3.4</v>
      </c>
      <c r="C882" s="295"/>
    </row>
    <row r="883" spans="1:3" s="20" customFormat="1">
      <c r="A883" s="22">
        <v>40014</v>
      </c>
      <c r="B883" s="367">
        <v>3.3</v>
      </c>
      <c r="C883" s="295"/>
    </row>
    <row r="884" spans="1:3" s="20" customFormat="1">
      <c r="A884" s="22">
        <v>40015</v>
      </c>
      <c r="B884" s="367">
        <v>3.3</v>
      </c>
      <c r="C884" s="295"/>
    </row>
    <row r="885" spans="1:3" s="20" customFormat="1">
      <c r="A885" s="22">
        <v>40016</v>
      </c>
      <c r="B885" s="367">
        <v>3.3</v>
      </c>
      <c r="C885" s="295"/>
    </row>
    <row r="886" spans="1:3" s="20" customFormat="1">
      <c r="A886" s="22">
        <v>40017</v>
      </c>
      <c r="B886" s="367">
        <v>3.3</v>
      </c>
      <c r="C886" s="295"/>
    </row>
    <row r="887" spans="1:3" s="20" customFormat="1">
      <c r="A887" s="22">
        <v>40018</v>
      </c>
      <c r="B887" s="367">
        <v>3.3</v>
      </c>
      <c r="C887" s="295"/>
    </row>
    <row r="888" spans="1:3" s="20" customFormat="1">
      <c r="A888" s="22">
        <v>40021</v>
      </c>
      <c r="B888" s="367">
        <v>3.3</v>
      </c>
      <c r="C888" s="295"/>
    </row>
    <row r="889" spans="1:3" s="20" customFormat="1">
      <c r="A889" s="22">
        <v>40022</v>
      </c>
      <c r="B889" s="367">
        <v>3.3</v>
      </c>
      <c r="C889" s="295"/>
    </row>
    <row r="890" spans="1:3" s="20" customFormat="1">
      <c r="A890" s="22">
        <v>40023</v>
      </c>
      <c r="B890" s="367">
        <v>3.3</v>
      </c>
      <c r="C890" s="295"/>
    </row>
    <row r="891" spans="1:3" s="20" customFormat="1">
      <c r="A891" s="22">
        <v>40024</v>
      </c>
      <c r="B891" s="367">
        <v>3.5</v>
      </c>
      <c r="C891" s="295"/>
    </row>
    <row r="892" spans="1:3" s="20" customFormat="1">
      <c r="A892" s="22">
        <v>40025</v>
      </c>
      <c r="B892" s="367">
        <v>3.4</v>
      </c>
      <c r="C892" s="295"/>
    </row>
    <row r="893" spans="1:3" s="20" customFormat="1">
      <c r="A893" s="22">
        <v>40028</v>
      </c>
      <c r="B893" s="367">
        <v>3.4</v>
      </c>
      <c r="C893" s="295"/>
    </row>
    <row r="894" spans="1:3" s="20" customFormat="1">
      <c r="A894" s="22">
        <v>40029</v>
      </c>
      <c r="B894" s="367">
        <v>3.4</v>
      </c>
      <c r="C894" s="295"/>
    </row>
    <row r="895" spans="1:3" s="20" customFormat="1">
      <c r="A895" s="22">
        <v>40030</v>
      </c>
      <c r="B895" s="367">
        <v>3.4</v>
      </c>
      <c r="C895" s="295"/>
    </row>
    <row r="896" spans="1:3" s="20" customFormat="1">
      <c r="A896" s="22">
        <v>40031</v>
      </c>
      <c r="B896" s="367">
        <v>3.1</v>
      </c>
      <c r="C896" s="295"/>
    </row>
    <row r="897" spans="1:3" s="20" customFormat="1">
      <c r="A897" s="22">
        <v>40032</v>
      </c>
      <c r="B897" s="367">
        <v>3.2</v>
      </c>
      <c r="C897" s="295"/>
    </row>
    <row r="898" spans="1:3" s="20" customFormat="1">
      <c r="A898" s="22">
        <v>40035</v>
      </c>
      <c r="B898" s="367">
        <v>3.1</v>
      </c>
      <c r="C898" s="295"/>
    </row>
    <row r="899" spans="1:3" s="20" customFormat="1">
      <c r="A899" s="22">
        <v>40036</v>
      </c>
      <c r="B899" s="367">
        <v>3.1</v>
      </c>
      <c r="C899" s="295"/>
    </row>
    <row r="900" spans="1:3" s="20" customFormat="1">
      <c r="A900" s="22">
        <v>40037</v>
      </c>
      <c r="B900" s="367">
        <v>3.1</v>
      </c>
      <c r="C900" s="295"/>
    </row>
    <row r="901" spans="1:3" s="20" customFormat="1">
      <c r="A901" s="22">
        <v>40038</v>
      </c>
      <c r="B901" s="367">
        <v>3.1</v>
      </c>
      <c r="C901" s="295"/>
    </row>
    <row r="902" spans="1:3" s="20" customFormat="1">
      <c r="A902" s="22">
        <v>40039</v>
      </c>
      <c r="B902" s="367">
        <v>3.1</v>
      </c>
      <c r="C902" s="295"/>
    </row>
    <row r="903" spans="1:3" s="20" customFormat="1">
      <c r="A903" s="22">
        <v>40042</v>
      </c>
      <c r="B903" s="367">
        <v>3.2</v>
      </c>
      <c r="C903" s="295"/>
    </row>
    <row r="904" spans="1:3" s="20" customFormat="1">
      <c r="A904" s="22">
        <v>40043</v>
      </c>
      <c r="B904" s="367">
        <v>3.1</v>
      </c>
      <c r="C904" s="295"/>
    </row>
    <row r="905" spans="1:3" s="20" customFormat="1">
      <c r="A905" s="22">
        <v>40044</v>
      </c>
      <c r="B905" s="367">
        <v>3.2</v>
      </c>
      <c r="C905" s="295"/>
    </row>
    <row r="906" spans="1:3" s="20" customFormat="1">
      <c r="A906" s="22">
        <v>40045</v>
      </c>
      <c r="B906" s="367">
        <v>3.3</v>
      </c>
      <c r="C906" s="295"/>
    </row>
    <row r="907" spans="1:3" s="20" customFormat="1">
      <c r="A907" s="22">
        <v>40046</v>
      </c>
      <c r="B907" s="367">
        <v>3.4</v>
      </c>
      <c r="C907" s="295"/>
    </row>
    <row r="908" spans="1:3" s="20" customFormat="1">
      <c r="A908" s="22">
        <v>40049</v>
      </c>
      <c r="B908" s="367">
        <v>3.3</v>
      </c>
      <c r="C908" s="295"/>
    </row>
    <row r="909" spans="1:3" s="20" customFormat="1">
      <c r="A909" s="22">
        <v>40050</v>
      </c>
      <c r="B909" s="367">
        <v>3.4</v>
      </c>
      <c r="C909" s="295"/>
    </row>
    <row r="910" spans="1:3" s="20" customFormat="1">
      <c r="A910" s="22">
        <v>40051</v>
      </c>
      <c r="B910" s="367">
        <v>3.4</v>
      </c>
      <c r="C910" s="295"/>
    </row>
    <row r="911" spans="1:3" s="20" customFormat="1">
      <c r="A911" s="22">
        <v>40052</v>
      </c>
      <c r="B911" s="367">
        <v>3.1</v>
      </c>
      <c r="C911" s="295"/>
    </row>
    <row r="912" spans="1:3" s="20" customFormat="1">
      <c r="A912" s="22">
        <v>40053</v>
      </c>
      <c r="B912" s="367">
        <v>3.1</v>
      </c>
      <c r="C912" s="295"/>
    </row>
    <row r="913" spans="1:3" s="20" customFormat="1">
      <c r="A913" s="22">
        <v>40056</v>
      </c>
      <c r="B913" s="367">
        <v>3</v>
      </c>
      <c r="C913" s="295"/>
    </row>
    <row r="914" spans="1:3" s="20" customFormat="1">
      <c r="A914" s="22">
        <v>40057</v>
      </c>
      <c r="B914" s="367">
        <v>3.1</v>
      </c>
      <c r="C914" s="295"/>
    </row>
    <row r="915" spans="1:3" s="20" customFormat="1">
      <c r="A915" s="22">
        <v>40058</v>
      </c>
      <c r="B915" s="367">
        <v>3.1</v>
      </c>
      <c r="C915" s="295"/>
    </row>
    <row r="916" spans="1:3" s="20" customFormat="1">
      <c r="A916" s="22">
        <v>40059</v>
      </c>
      <c r="B916" s="367">
        <v>3.3</v>
      </c>
      <c r="C916" s="295"/>
    </row>
    <row r="917" spans="1:3" s="20" customFormat="1">
      <c r="A917" s="22">
        <v>40060</v>
      </c>
      <c r="B917" s="367">
        <v>3.3</v>
      </c>
      <c r="C917" s="295"/>
    </row>
    <row r="918" spans="1:3" s="20" customFormat="1">
      <c r="A918" s="22">
        <v>40063</v>
      </c>
      <c r="B918" s="367">
        <v>3.3</v>
      </c>
      <c r="C918" s="295"/>
    </row>
    <row r="919" spans="1:3" s="20" customFormat="1">
      <c r="A919" s="22">
        <v>40064</v>
      </c>
      <c r="B919" s="367">
        <v>3.3</v>
      </c>
      <c r="C919" s="295"/>
    </row>
    <row r="920" spans="1:3" s="20" customFormat="1">
      <c r="A920" s="22">
        <v>40065</v>
      </c>
      <c r="B920" s="367">
        <v>3.3</v>
      </c>
      <c r="C920" s="295"/>
    </row>
    <row r="921" spans="1:3" s="20" customFormat="1">
      <c r="A921" s="22">
        <v>40066</v>
      </c>
      <c r="B921" s="367">
        <v>3.3</v>
      </c>
      <c r="C921" s="295"/>
    </row>
    <row r="922" spans="1:3" s="20" customFormat="1">
      <c r="A922" s="22">
        <v>40067</v>
      </c>
      <c r="B922" s="367">
        <v>3.3</v>
      </c>
      <c r="C922" s="295"/>
    </row>
    <row r="923" spans="1:3" s="20" customFormat="1">
      <c r="A923" s="22">
        <v>40070</v>
      </c>
      <c r="B923" s="367">
        <v>3.3</v>
      </c>
      <c r="C923" s="295"/>
    </row>
    <row r="924" spans="1:3" s="20" customFormat="1">
      <c r="A924" s="22">
        <v>40071</v>
      </c>
      <c r="B924" s="367">
        <v>3.3</v>
      </c>
      <c r="C924" s="295"/>
    </row>
    <row r="925" spans="1:3" s="20" customFormat="1">
      <c r="A925" s="22">
        <v>40072</v>
      </c>
      <c r="B925" s="367">
        <v>3.4</v>
      </c>
      <c r="C925" s="295"/>
    </row>
    <row r="926" spans="1:3" s="20" customFormat="1">
      <c r="A926" s="22">
        <v>40073</v>
      </c>
      <c r="B926" s="367">
        <v>3.3</v>
      </c>
      <c r="C926" s="295"/>
    </row>
    <row r="927" spans="1:3" s="20" customFormat="1">
      <c r="A927" s="22">
        <v>40074</v>
      </c>
      <c r="B927" s="367">
        <v>3.3</v>
      </c>
      <c r="C927" s="295"/>
    </row>
    <row r="928" spans="1:3" s="20" customFormat="1">
      <c r="A928" s="22">
        <v>40077</v>
      </c>
      <c r="B928" s="367">
        <v>3.3</v>
      </c>
      <c r="C928" s="295"/>
    </row>
    <row r="929" spans="1:3" s="20" customFormat="1">
      <c r="A929" s="22">
        <v>40078</v>
      </c>
      <c r="B929" s="367">
        <v>3.3</v>
      </c>
      <c r="C929" s="295"/>
    </row>
    <row r="930" spans="1:3" s="20" customFormat="1">
      <c r="A930" s="22">
        <v>40079</v>
      </c>
      <c r="B930" s="367">
        <v>3.3</v>
      </c>
      <c r="C930" s="295"/>
    </row>
    <row r="931" spans="1:3" s="20" customFormat="1">
      <c r="A931" s="22">
        <v>40080</v>
      </c>
      <c r="B931" s="367">
        <v>3</v>
      </c>
      <c r="C931" s="295"/>
    </row>
    <row r="932" spans="1:3" s="20" customFormat="1">
      <c r="A932" s="22">
        <v>40081</v>
      </c>
      <c r="B932" s="367">
        <v>3</v>
      </c>
      <c r="C932" s="295"/>
    </row>
    <row r="933" spans="1:3" s="20" customFormat="1">
      <c r="A933" s="22">
        <v>40084</v>
      </c>
      <c r="B933" s="367">
        <v>3</v>
      </c>
      <c r="C933" s="295"/>
    </row>
    <row r="934" spans="1:3" s="20" customFormat="1">
      <c r="A934" s="22">
        <v>40085</v>
      </c>
      <c r="B934" s="367">
        <v>3</v>
      </c>
      <c r="C934" s="295"/>
    </row>
    <row r="935" spans="1:3" s="20" customFormat="1">
      <c r="A935" s="22">
        <v>40086</v>
      </c>
      <c r="B935" s="367">
        <v>3</v>
      </c>
      <c r="C935" s="295"/>
    </row>
    <row r="936" spans="1:3" s="20" customFormat="1">
      <c r="A936" s="22">
        <v>40087</v>
      </c>
      <c r="B936" s="367">
        <v>3.4</v>
      </c>
      <c r="C936" s="295"/>
    </row>
    <row r="937" spans="1:3" s="20" customFormat="1">
      <c r="A937" s="22">
        <v>40091</v>
      </c>
      <c r="B937" s="367">
        <v>3.5</v>
      </c>
      <c r="C937" s="295"/>
    </row>
    <row r="938" spans="1:3" s="20" customFormat="1">
      <c r="A938" s="22">
        <v>40092</v>
      </c>
      <c r="B938" s="367">
        <v>3.4</v>
      </c>
      <c r="C938" s="295"/>
    </row>
    <row r="939" spans="1:3" s="20" customFormat="1">
      <c r="A939" s="22">
        <v>40093</v>
      </c>
      <c r="B939" s="367">
        <v>3.4</v>
      </c>
      <c r="C939" s="295"/>
    </row>
    <row r="940" spans="1:3" s="20" customFormat="1">
      <c r="A940" s="22">
        <v>40094</v>
      </c>
      <c r="B940" s="367">
        <v>4</v>
      </c>
      <c r="C940" s="295"/>
    </row>
    <row r="941" spans="1:3" s="20" customFormat="1">
      <c r="A941" s="22">
        <v>40095</v>
      </c>
      <c r="B941" s="367">
        <v>4.0999999999999996</v>
      </c>
      <c r="C941" s="295"/>
    </row>
    <row r="942" spans="1:3" s="20" customFormat="1">
      <c r="A942" s="22">
        <v>40098</v>
      </c>
      <c r="B942" s="367">
        <v>4</v>
      </c>
      <c r="C942" s="295"/>
    </row>
    <row r="943" spans="1:3" s="20" customFormat="1">
      <c r="A943" s="22">
        <v>40099</v>
      </c>
      <c r="B943" s="367">
        <v>4</v>
      </c>
      <c r="C943" s="295"/>
    </row>
    <row r="944" spans="1:3" s="20" customFormat="1">
      <c r="A944" s="22">
        <v>40100</v>
      </c>
      <c r="B944" s="367">
        <v>4</v>
      </c>
      <c r="C944" s="295"/>
    </row>
    <row r="945" spans="1:3" s="20" customFormat="1">
      <c r="A945" s="22">
        <v>40101</v>
      </c>
      <c r="B945" s="367">
        <v>3.8</v>
      </c>
      <c r="C945" s="295"/>
    </row>
    <row r="946" spans="1:3" s="20" customFormat="1">
      <c r="A946" s="22">
        <v>40102</v>
      </c>
      <c r="B946" s="367">
        <v>3.7</v>
      </c>
      <c r="C946" s="295"/>
    </row>
    <row r="947" spans="1:3" s="20" customFormat="1">
      <c r="A947" s="22">
        <v>40105</v>
      </c>
      <c r="B947" s="367">
        <v>3.7</v>
      </c>
      <c r="C947" s="295"/>
    </row>
    <row r="948" spans="1:3" s="20" customFormat="1">
      <c r="A948" s="22">
        <v>40106</v>
      </c>
      <c r="B948" s="367">
        <v>3.7</v>
      </c>
      <c r="C948" s="295"/>
    </row>
    <row r="949" spans="1:3" s="20" customFormat="1">
      <c r="A949" s="22">
        <v>40107</v>
      </c>
      <c r="B949" s="367">
        <v>3.7</v>
      </c>
      <c r="C949" s="295"/>
    </row>
    <row r="950" spans="1:3" s="20" customFormat="1">
      <c r="A950" s="22">
        <v>40108</v>
      </c>
      <c r="B950" s="367">
        <v>3.6</v>
      </c>
      <c r="C950" s="295"/>
    </row>
    <row r="951" spans="1:3" s="20" customFormat="1">
      <c r="A951" s="22">
        <v>40109</v>
      </c>
      <c r="B951" s="367">
        <v>3.6</v>
      </c>
      <c r="C951" s="295"/>
    </row>
    <row r="952" spans="1:3" s="20" customFormat="1">
      <c r="A952" s="22">
        <v>40112</v>
      </c>
      <c r="B952" s="367">
        <v>3.6</v>
      </c>
      <c r="C952" s="295"/>
    </row>
    <row r="953" spans="1:3" s="20" customFormat="1">
      <c r="A953" s="22">
        <v>40113</v>
      </c>
      <c r="B953" s="367">
        <v>3.7</v>
      </c>
      <c r="C953" s="295"/>
    </row>
    <row r="954" spans="1:3" s="20" customFormat="1">
      <c r="A954" s="22">
        <v>40114</v>
      </c>
      <c r="B954" s="367">
        <v>3.7</v>
      </c>
      <c r="C954" s="295"/>
    </row>
    <row r="955" spans="1:3" s="20" customFormat="1">
      <c r="A955" s="22">
        <v>40115</v>
      </c>
      <c r="B955" s="367">
        <v>3.9</v>
      </c>
      <c r="C955" s="295"/>
    </row>
    <row r="956" spans="1:3" s="20" customFormat="1">
      <c r="A956" s="22">
        <v>40116</v>
      </c>
      <c r="B956" s="367">
        <v>3.9</v>
      </c>
      <c r="C956" s="295"/>
    </row>
    <row r="957" spans="1:3" s="20" customFormat="1">
      <c r="A957" s="22">
        <v>40119</v>
      </c>
      <c r="B957" s="367">
        <v>3.9</v>
      </c>
      <c r="C957" s="295"/>
    </row>
    <row r="958" spans="1:3" s="20" customFormat="1">
      <c r="A958" s="22">
        <v>40120</v>
      </c>
      <c r="B958" s="367">
        <v>3.9</v>
      </c>
      <c r="C958" s="295"/>
    </row>
    <row r="959" spans="1:3" s="20" customFormat="1">
      <c r="A959" s="22">
        <v>40121</v>
      </c>
      <c r="B959" s="367">
        <v>3.9</v>
      </c>
      <c r="C959" s="295"/>
    </row>
    <row r="960" spans="1:3" s="20" customFormat="1">
      <c r="A960" s="22">
        <v>40122</v>
      </c>
      <c r="B960" s="367">
        <v>4.8</v>
      </c>
      <c r="C960" s="295"/>
    </row>
    <row r="961" spans="1:3" s="20" customFormat="1">
      <c r="A961" s="22">
        <v>40123</v>
      </c>
      <c r="B961" s="367">
        <v>4.8</v>
      </c>
      <c r="C961" s="295"/>
    </row>
    <row r="962" spans="1:3" s="20" customFormat="1">
      <c r="A962" s="22">
        <v>40126</v>
      </c>
      <c r="B962" s="367">
        <v>4.7</v>
      </c>
      <c r="C962" s="295"/>
    </row>
    <row r="963" spans="1:3" s="20" customFormat="1">
      <c r="A963" s="22">
        <v>40127</v>
      </c>
      <c r="B963" s="367">
        <v>4.7</v>
      </c>
      <c r="C963" s="295"/>
    </row>
    <row r="964" spans="1:3" s="20" customFormat="1">
      <c r="A964" s="22">
        <v>40128</v>
      </c>
      <c r="B964" s="367">
        <v>4.8</v>
      </c>
      <c r="C964" s="295"/>
    </row>
    <row r="965" spans="1:3" s="20" customFormat="1">
      <c r="A965" s="22">
        <v>40129</v>
      </c>
      <c r="B965" s="367">
        <v>4.5999999999999996</v>
      </c>
      <c r="C965" s="295"/>
    </row>
    <row r="966" spans="1:3" s="20" customFormat="1">
      <c r="A966" s="22">
        <v>40130</v>
      </c>
      <c r="B966" s="367">
        <v>4.5999999999999996</v>
      </c>
      <c r="C966" s="295"/>
    </row>
    <row r="967" spans="1:3" s="20" customFormat="1">
      <c r="A967" s="22">
        <v>40133</v>
      </c>
      <c r="B967" s="367">
        <v>4.5</v>
      </c>
      <c r="C967" s="295"/>
    </row>
    <row r="968" spans="1:3" s="20" customFormat="1">
      <c r="A968" s="22">
        <v>40134</v>
      </c>
      <c r="B968" s="367">
        <v>4.5999999999999996</v>
      </c>
      <c r="C968" s="295"/>
    </row>
    <row r="969" spans="1:3" s="20" customFormat="1">
      <c r="A969" s="22">
        <v>40135</v>
      </c>
      <c r="B969" s="367">
        <v>4.5999999999999996</v>
      </c>
      <c r="C969" s="295"/>
    </row>
    <row r="970" spans="1:3" s="20" customFormat="1">
      <c r="A970" s="22">
        <v>40136</v>
      </c>
      <c r="B970" s="367">
        <v>4.5999999999999996</v>
      </c>
      <c r="C970" s="295"/>
    </row>
    <row r="971" spans="1:3" s="20" customFormat="1">
      <c r="A971" s="22">
        <v>40137</v>
      </c>
      <c r="B971" s="367">
        <v>4.5999999999999996</v>
      </c>
      <c r="C971" s="295"/>
    </row>
    <row r="972" spans="1:3" s="20" customFormat="1">
      <c r="A972" s="22">
        <v>40140</v>
      </c>
      <c r="B972" s="367">
        <v>4.5999999999999996</v>
      </c>
      <c r="C972" s="295"/>
    </row>
    <row r="973" spans="1:3" s="20" customFormat="1">
      <c r="A973" s="22">
        <v>40141</v>
      </c>
      <c r="B973" s="367">
        <v>4.5999999999999996</v>
      </c>
      <c r="C973" s="295"/>
    </row>
    <row r="974" spans="1:3" s="20" customFormat="1">
      <c r="A974" s="22">
        <v>40142</v>
      </c>
      <c r="B974" s="367">
        <v>4.5999999999999996</v>
      </c>
      <c r="C974" s="295"/>
    </row>
    <row r="975" spans="1:3" s="20" customFormat="1">
      <c r="A975" s="22">
        <v>40143</v>
      </c>
      <c r="B975" s="367">
        <v>4.5</v>
      </c>
      <c r="C975" s="295"/>
    </row>
    <row r="976" spans="1:3" s="20" customFormat="1">
      <c r="A976" s="22">
        <v>40144</v>
      </c>
      <c r="B976" s="367">
        <v>4.5999999999999996</v>
      </c>
      <c r="C976" s="295"/>
    </row>
    <row r="977" spans="1:3" s="20" customFormat="1">
      <c r="A977" s="22">
        <v>40147</v>
      </c>
      <c r="B977" s="367">
        <v>4.5999999999999996</v>
      </c>
      <c r="C977" s="295"/>
    </row>
    <row r="978" spans="1:3" s="20" customFormat="1">
      <c r="A978" s="22">
        <v>40148</v>
      </c>
      <c r="B978" s="367">
        <v>4.5999999999999996</v>
      </c>
      <c r="C978" s="295"/>
    </row>
    <row r="979" spans="1:3" s="20" customFormat="1">
      <c r="A979" s="22">
        <v>40149</v>
      </c>
      <c r="B979" s="367">
        <v>4.5999999999999996</v>
      </c>
      <c r="C979" s="295"/>
    </row>
    <row r="980" spans="1:3" s="20" customFormat="1">
      <c r="A980" s="22">
        <v>40150</v>
      </c>
      <c r="B980" s="367">
        <v>5</v>
      </c>
      <c r="C980" s="295"/>
    </row>
    <row r="981" spans="1:3" s="20" customFormat="1">
      <c r="A981" s="22">
        <v>40151</v>
      </c>
      <c r="B981" s="367">
        <v>5</v>
      </c>
      <c r="C981" s="295"/>
    </row>
    <row r="982" spans="1:3" s="20" customFormat="1">
      <c r="A982" s="22">
        <v>40154</v>
      </c>
      <c r="B982" s="367">
        <v>5</v>
      </c>
      <c r="C982" s="295"/>
    </row>
    <row r="983" spans="1:3" s="20" customFormat="1">
      <c r="A983" s="22">
        <v>40155</v>
      </c>
      <c r="B983" s="367">
        <v>5.0999999999999996</v>
      </c>
      <c r="C983" s="295"/>
    </row>
    <row r="984" spans="1:3" s="20" customFormat="1">
      <c r="A984" s="22">
        <v>40156</v>
      </c>
      <c r="B984" s="367">
        <v>5.0999999999999996</v>
      </c>
      <c r="C984" s="295"/>
    </row>
    <row r="985" spans="1:3" s="20" customFormat="1">
      <c r="A985" s="22">
        <v>40157</v>
      </c>
      <c r="B985" s="367">
        <v>4.5999999999999996</v>
      </c>
      <c r="C985" s="295"/>
    </row>
    <row r="986" spans="1:3" s="20" customFormat="1">
      <c r="A986" s="22">
        <v>40158</v>
      </c>
      <c r="B986" s="367">
        <v>4.5999999999999996</v>
      </c>
      <c r="C986" s="295"/>
    </row>
    <row r="987" spans="1:3" s="20" customFormat="1">
      <c r="A987" s="22">
        <v>40161</v>
      </c>
      <c r="B987" s="367">
        <v>4.5999999999999996</v>
      </c>
      <c r="C987" s="295"/>
    </row>
    <row r="988" spans="1:3" s="20" customFormat="1">
      <c r="A988" s="22">
        <v>40162</v>
      </c>
      <c r="B988" s="367">
        <v>4.7</v>
      </c>
      <c r="C988" s="295"/>
    </row>
    <row r="989" spans="1:3" s="20" customFormat="1">
      <c r="A989" s="22">
        <v>40163</v>
      </c>
      <c r="B989" s="367">
        <v>4.5999999999999996</v>
      </c>
      <c r="C989" s="295"/>
    </row>
    <row r="990" spans="1:3" s="20" customFormat="1">
      <c r="A990" s="22">
        <v>40164</v>
      </c>
      <c r="B990" s="367">
        <v>4.5</v>
      </c>
      <c r="C990" s="295"/>
    </row>
    <row r="991" spans="1:3" s="20" customFormat="1">
      <c r="A991" s="22">
        <v>40165</v>
      </c>
      <c r="B991" s="367">
        <v>4.5</v>
      </c>
      <c r="C991" s="295"/>
    </row>
    <row r="992" spans="1:3" s="20" customFormat="1">
      <c r="A992" s="22">
        <v>40168</v>
      </c>
      <c r="B992" s="367">
        <v>4.5</v>
      </c>
      <c r="C992" s="295"/>
    </row>
    <row r="993" spans="1:3" s="20" customFormat="1">
      <c r="A993" s="22">
        <v>40169</v>
      </c>
      <c r="B993" s="367">
        <v>4.4000000000000004</v>
      </c>
      <c r="C993" s="295"/>
    </row>
    <row r="994" spans="1:3" s="20" customFormat="1">
      <c r="A994" s="22">
        <v>40170</v>
      </c>
      <c r="B994" s="367">
        <v>4.4000000000000004</v>
      </c>
      <c r="C994" s="295"/>
    </row>
    <row r="995" spans="1:3" s="20" customFormat="1">
      <c r="A995" s="22">
        <v>40171</v>
      </c>
      <c r="B995" s="367">
        <v>4.5</v>
      </c>
      <c r="C995" s="295"/>
    </row>
    <row r="996" spans="1:3" s="20" customFormat="1">
      <c r="A996" s="22">
        <v>40175</v>
      </c>
      <c r="B996" s="367">
        <v>4.5</v>
      </c>
      <c r="C996" s="295"/>
    </row>
    <row r="997" spans="1:3" s="20" customFormat="1">
      <c r="A997" s="22">
        <v>40176</v>
      </c>
      <c r="B997" s="367">
        <v>4.4000000000000004</v>
      </c>
      <c r="C997" s="295"/>
    </row>
    <row r="998" spans="1:3" s="20" customFormat="1">
      <c r="A998" s="22">
        <v>40177</v>
      </c>
      <c r="B998" s="367">
        <v>4.5</v>
      </c>
      <c r="C998" s="295"/>
    </row>
    <row r="999" spans="1:3" s="20" customFormat="1">
      <c r="A999" s="22">
        <v>40178</v>
      </c>
      <c r="B999" s="367">
        <v>4.4000000000000004</v>
      </c>
      <c r="C999" s="295"/>
    </row>
    <row r="1000" spans="1:3" s="20" customFormat="1">
      <c r="A1000" s="22">
        <v>40182</v>
      </c>
      <c r="B1000" s="367">
        <v>4.3</v>
      </c>
      <c r="C1000" s="295"/>
    </row>
    <row r="1001" spans="1:3" s="20" customFormat="1">
      <c r="A1001" s="22">
        <v>40183</v>
      </c>
      <c r="B1001" s="367">
        <v>4.4000000000000004</v>
      </c>
      <c r="C1001" s="295"/>
    </row>
    <row r="1002" spans="1:3" s="20" customFormat="1">
      <c r="A1002" s="22">
        <v>40184</v>
      </c>
      <c r="B1002" s="367">
        <v>4.4000000000000004</v>
      </c>
      <c r="C1002" s="295"/>
    </row>
    <row r="1003" spans="1:3" s="20" customFormat="1">
      <c r="A1003" s="22">
        <v>40185</v>
      </c>
      <c r="B1003" s="367">
        <v>4.5999999999999996</v>
      </c>
      <c r="C1003" s="295"/>
    </row>
    <row r="1004" spans="1:3" s="20" customFormat="1">
      <c r="A1004" s="22">
        <v>40186</v>
      </c>
      <c r="B1004" s="367">
        <v>4.5</v>
      </c>
      <c r="C1004" s="295"/>
    </row>
    <row r="1005" spans="1:3" s="20" customFormat="1">
      <c r="A1005" s="22">
        <v>40189</v>
      </c>
      <c r="B1005" s="367">
        <v>4.5</v>
      </c>
      <c r="C1005" s="295"/>
    </row>
    <row r="1006" spans="1:3" s="20" customFormat="1">
      <c r="A1006" s="22">
        <v>40190</v>
      </c>
      <c r="B1006" s="367">
        <v>4.5</v>
      </c>
      <c r="C1006" s="295"/>
    </row>
    <row r="1007" spans="1:3" s="20" customFormat="1">
      <c r="A1007" s="22">
        <v>40191</v>
      </c>
      <c r="B1007" s="367">
        <v>4.5</v>
      </c>
      <c r="C1007" s="295"/>
    </row>
    <row r="1008" spans="1:3" s="20" customFormat="1">
      <c r="A1008" s="22">
        <v>40192</v>
      </c>
      <c r="B1008" s="367">
        <v>4.5</v>
      </c>
      <c r="C1008" s="295"/>
    </row>
    <row r="1009" spans="1:3" s="20" customFormat="1">
      <c r="A1009" s="22">
        <v>40193</v>
      </c>
      <c r="B1009" s="367">
        <v>4.5</v>
      </c>
      <c r="C1009" s="295"/>
    </row>
    <row r="1010" spans="1:3" s="20" customFormat="1">
      <c r="A1010" s="22">
        <v>40196</v>
      </c>
      <c r="B1010" s="367">
        <v>4.5</v>
      </c>
      <c r="C1010" s="295"/>
    </row>
    <row r="1011" spans="1:3" s="20" customFormat="1">
      <c r="A1011" s="22">
        <v>40197</v>
      </c>
      <c r="B1011" s="367">
        <v>4.5</v>
      </c>
      <c r="C1011" s="295"/>
    </row>
    <row r="1012" spans="1:3" s="20" customFormat="1">
      <c r="A1012" s="22">
        <v>40198</v>
      </c>
      <c r="B1012" s="367">
        <v>4.5</v>
      </c>
      <c r="C1012" s="295"/>
    </row>
    <row r="1013" spans="1:3" s="20" customFormat="1">
      <c r="A1013" s="22">
        <v>40199</v>
      </c>
      <c r="B1013" s="367">
        <v>4.5999999999999996</v>
      </c>
      <c r="C1013" s="295"/>
    </row>
    <row r="1014" spans="1:3" s="20" customFormat="1">
      <c r="A1014" s="22">
        <v>40200</v>
      </c>
      <c r="B1014" s="367">
        <v>4.5999999999999996</v>
      </c>
      <c r="C1014" s="295"/>
    </row>
    <row r="1015" spans="1:3" s="20" customFormat="1">
      <c r="A1015" s="22">
        <v>40203</v>
      </c>
      <c r="B1015" s="367">
        <v>4.5999999999999996</v>
      </c>
      <c r="C1015" s="295"/>
    </row>
    <row r="1016" spans="1:3" s="20" customFormat="1">
      <c r="A1016" s="22">
        <v>40204</v>
      </c>
      <c r="B1016" s="367">
        <v>4.5999999999999996</v>
      </c>
      <c r="C1016" s="295"/>
    </row>
    <row r="1017" spans="1:3" s="20" customFormat="1">
      <c r="A1017" s="22">
        <v>40205</v>
      </c>
      <c r="B1017" s="367">
        <v>4.5999999999999996</v>
      </c>
      <c r="C1017" s="295"/>
    </row>
    <row r="1018" spans="1:3" s="20" customFormat="1">
      <c r="A1018" s="22">
        <v>40206</v>
      </c>
      <c r="B1018" s="367">
        <v>5</v>
      </c>
      <c r="C1018" s="295"/>
    </row>
    <row r="1019" spans="1:3" s="20" customFormat="1">
      <c r="A1019" s="22">
        <v>40207</v>
      </c>
      <c r="B1019" s="367">
        <v>5</v>
      </c>
      <c r="C1019" s="295"/>
    </row>
    <row r="1020" spans="1:3" s="20" customFormat="1">
      <c r="A1020" s="22">
        <v>40210</v>
      </c>
      <c r="B1020" s="367">
        <v>5</v>
      </c>
      <c r="C1020" s="295"/>
    </row>
    <row r="1021" spans="1:3" s="20" customFormat="1">
      <c r="A1021" s="22">
        <v>40211</v>
      </c>
      <c r="B1021" s="367">
        <v>5</v>
      </c>
      <c r="C1021" s="295"/>
    </row>
    <row r="1022" spans="1:3" s="20" customFormat="1">
      <c r="A1022" s="22">
        <v>40212</v>
      </c>
      <c r="B1022" s="367">
        <v>5</v>
      </c>
      <c r="C1022" s="295"/>
    </row>
    <row r="1023" spans="1:3" s="20" customFormat="1">
      <c r="A1023" s="22">
        <v>40213</v>
      </c>
      <c r="B1023" s="367">
        <v>5.5</v>
      </c>
      <c r="C1023" s="295"/>
    </row>
    <row r="1024" spans="1:3" s="20" customFormat="1">
      <c r="A1024" s="22">
        <v>40214</v>
      </c>
      <c r="B1024" s="367">
        <v>5.5</v>
      </c>
      <c r="C1024" s="295"/>
    </row>
    <row r="1025" spans="1:3" s="20" customFormat="1">
      <c r="A1025" s="22">
        <v>40217</v>
      </c>
      <c r="B1025" s="367">
        <v>5.5</v>
      </c>
      <c r="C1025" s="295"/>
    </row>
    <row r="1026" spans="1:3" s="20" customFormat="1">
      <c r="A1026" s="22">
        <v>40218</v>
      </c>
      <c r="B1026" s="367">
        <v>5.5</v>
      </c>
      <c r="C1026" s="295"/>
    </row>
    <row r="1027" spans="1:3" s="20" customFormat="1">
      <c r="A1027" s="22">
        <v>40219</v>
      </c>
      <c r="B1027" s="367">
        <v>5.5</v>
      </c>
      <c r="C1027" s="295"/>
    </row>
    <row r="1028" spans="1:3" s="20" customFormat="1">
      <c r="A1028" s="22">
        <v>40220</v>
      </c>
      <c r="B1028" s="367">
        <v>5.7</v>
      </c>
      <c r="C1028" s="295"/>
    </row>
    <row r="1029" spans="1:3" s="20" customFormat="1">
      <c r="A1029" s="22">
        <v>40221</v>
      </c>
      <c r="B1029" s="367">
        <v>5.7</v>
      </c>
      <c r="C1029" s="295"/>
    </row>
    <row r="1030" spans="1:3" s="20" customFormat="1">
      <c r="A1030" s="22">
        <v>40225</v>
      </c>
      <c r="B1030" s="367">
        <v>5.7</v>
      </c>
      <c r="C1030" s="295"/>
    </row>
    <row r="1031" spans="1:3" s="20" customFormat="1">
      <c r="A1031" s="22">
        <v>40226</v>
      </c>
      <c r="B1031" s="367">
        <v>5.7</v>
      </c>
      <c r="C1031" s="295"/>
    </row>
    <row r="1032" spans="1:3" s="20" customFormat="1">
      <c r="A1032" s="22">
        <v>40227</v>
      </c>
      <c r="B1032" s="367">
        <v>5.5</v>
      </c>
      <c r="C1032" s="295"/>
    </row>
    <row r="1033" spans="1:3" s="20" customFormat="1">
      <c r="A1033" s="22">
        <v>40228</v>
      </c>
      <c r="B1033" s="367">
        <v>5.5</v>
      </c>
      <c r="C1033" s="295"/>
    </row>
    <row r="1034" spans="1:3" s="20" customFormat="1">
      <c r="A1034" s="22">
        <v>40231</v>
      </c>
      <c r="B1034" s="367">
        <v>5.5</v>
      </c>
      <c r="C1034" s="295"/>
    </row>
    <row r="1035" spans="1:3" s="20" customFormat="1">
      <c r="A1035" s="22">
        <v>40232</v>
      </c>
      <c r="B1035" s="367">
        <v>5.5</v>
      </c>
      <c r="C1035" s="295"/>
    </row>
    <row r="1036" spans="1:3" s="20" customFormat="1">
      <c r="A1036" s="22">
        <v>40233</v>
      </c>
      <c r="B1036" s="367">
        <v>5.6</v>
      </c>
      <c r="C1036" s="295"/>
    </row>
    <row r="1037" spans="1:3" s="20" customFormat="1">
      <c r="A1037" s="22">
        <v>40234</v>
      </c>
      <c r="B1037" s="367">
        <v>5.5</v>
      </c>
      <c r="C1037" s="295"/>
    </row>
    <row r="1038" spans="1:3" s="20" customFormat="1">
      <c r="A1038" s="22">
        <v>40235</v>
      </c>
      <c r="B1038" s="367">
        <v>5.5</v>
      </c>
      <c r="C1038" s="295"/>
    </row>
    <row r="1039" spans="1:3" s="20" customFormat="1">
      <c r="A1039" s="22">
        <v>40239</v>
      </c>
      <c r="B1039" s="367">
        <v>5.5</v>
      </c>
      <c r="C1039" s="295"/>
    </row>
    <row r="1040" spans="1:3" s="20" customFormat="1">
      <c r="A1040" s="22">
        <v>40240</v>
      </c>
      <c r="B1040" s="367">
        <v>5.5</v>
      </c>
      <c r="C1040" s="295"/>
    </row>
    <row r="1041" spans="1:3" s="20" customFormat="1">
      <c r="A1041" s="22">
        <v>40241</v>
      </c>
      <c r="B1041" s="367">
        <v>5.7</v>
      </c>
      <c r="C1041" s="295"/>
    </row>
    <row r="1042" spans="1:3" s="20" customFormat="1">
      <c r="A1042" s="22">
        <v>40242</v>
      </c>
      <c r="B1042" s="367">
        <v>5.8</v>
      </c>
      <c r="C1042" s="295"/>
    </row>
    <row r="1043" spans="1:3" s="20" customFormat="1">
      <c r="A1043" s="22">
        <v>40245</v>
      </c>
      <c r="B1043" s="367">
        <v>5.8</v>
      </c>
      <c r="C1043" s="295"/>
    </row>
    <row r="1044" spans="1:3" s="20" customFormat="1">
      <c r="A1044" s="22">
        <v>40246</v>
      </c>
      <c r="B1044" s="367">
        <v>5.8</v>
      </c>
      <c r="C1044" s="295"/>
    </row>
    <row r="1045" spans="1:3" s="20" customFormat="1">
      <c r="A1045" s="22">
        <v>40247</v>
      </c>
      <c r="B1045" s="367">
        <v>5.8</v>
      </c>
      <c r="C1045" s="295"/>
    </row>
    <row r="1046" spans="1:3" s="20" customFormat="1">
      <c r="A1046" s="22">
        <v>40248</v>
      </c>
      <c r="B1046" s="367">
        <v>5.6</v>
      </c>
      <c r="C1046" s="295"/>
    </row>
    <row r="1047" spans="1:3" s="20" customFormat="1">
      <c r="A1047" s="22">
        <v>40249</v>
      </c>
      <c r="B1047" s="367">
        <v>5.7</v>
      </c>
      <c r="C1047" s="295"/>
    </row>
    <row r="1048" spans="1:3" s="20" customFormat="1">
      <c r="A1048" s="22">
        <v>40252</v>
      </c>
      <c r="B1048" s="367">
        <v>5.7</v>
      </c>
      <c r="C1048" s="295"/>
    </row>
    <row r="1049" spans="1:3" s="20" customFormat="1">
      <c r="A1049" s="22">
        <v>40253</v>
      </c>
      <c r="B1049" s="367">
        <v>5.7</v>
      </c>
      <c r="C1049" s="295"/>
    </row>
    <row r="1050" spans="1:3" s="20" customFormat="1">
      <c r="A1050" s="22">
        <v>40254</v>
      </c>
      <c r="B1050" s="367">
        <v>5.7</v>
      </c>
      <c r="C1050" s="295"/>
    </row>
    <row r="1051" spans="1:3" s="20" customFormat="1">
      <c r="A1051" s="22">
        <v>40255</v>
      </c>
      <c r="B1051" s="367">
        <v>5.9</v>
      </c>
      <c r="C1051" s="295"/>
    </row>
    <row r="1052" spans="1:3" s="20" customFormat="1">
      <c r="A1052" s="22">
        <v>40256</v>
      </c>
      <c r="B1052" s="367">
        <v>5.9</v>
      </c>
      <c r="C1052" s="295"/>
    </row>
    <row r="1053" spans="1:3" s="20" customFormat="1">
      <c r="A1053" s="22">
        <v>40259</v>
      </c>
      <c r="B1053" s="367">
        <v>6</v>
      </c>
      <c r="C1053" s="295"/>
    </row>
    <row r="1054" spans="1:3" s="20" customFormat="1">
      <c r="A1054" s="22">
        <v>40260</v>
      </c>
      <c r="B1054" s="367">
        <v>5.9</v>
      </c>
      <c r="C1054" s="295"/>
    </row>
    <row r="1055" spans="1:3" s="20" customFormat="1">
      <c r="A1055" s="22">
        <v>40261</v>
      </c>
      <c r="B1055" s="367">
        <v>5.7</v>
      </c>
      <c r="C1055" s="295"/>
    </row>
    <row r="1056" spans="1:3" s="20" customFormat="1">
      <c r="A1056" s="22">
        <v>40262</v>
      </c>
      <c r="B1056" s="367">
        <v>5.6</v>
      </c>
      <c r="C1056" s="295"/>
    </row>
    <row r="1057" spans="1:3" s="20" customFormat="1">
      <c r="A1057" s="22">
        <v>40263</v>
      </c>
      <c r="B1057" s="367">
        <v>5.5</v>
      </c>
      <c r="C1057" s="295"/>
    </row>
    <row r="1058" spans="1:3" s="20" customFormat="1">
      <c r="A1058" s="22">
        <v>40266</v>
      </c>
      <c r="B1058" s="367">
        <v>5.5</v>
      </c>
      <c r="C1058" s="295"/>
    </row>
    <row r="1059" spans="1:3" s="20" customFormat="1">
      <c r="A1059" s="22">
        <v>40267</v>
      </c>
      <c r="B1059" s="367">
        <v>5.5</v>
      </c>
      <c r="C1059" s="295"/>
    </row>
    <row r="1060" spans="1:3" s="20" customFormat="1">
      <c r="A1060" s="22">
        <v>40268</v>
      </c>
      <c r="B1060" s="367">
        <v>5.5</v>
      </c>
      <c r="C1060" s="295"/>
    </row>
    <row r="1061" spans="1:3" s="20" customFormat="1">
      <c r="A1061" s="22">
        <v>40269</v>
      </c>
      <c r="B1061" s="367">
        <v>5.5</v>
      </c>
      <c r="C1061" s="295"/>
    </row>
    <row r="1062" spans="1:3" s="20" customFormat="1">
      <c r="A1062" s="22">
        <v>40270</v>
      </c>
      <c r="B1062" s="367">
        <v>5.5</v>
      </c>
      <c r="C1062" s="295"/>
    </row>
    <row r="1063" spans="1:3" s="20" customFormat="1">
      <c r="A1063" s="22">
        <v>40273</v>
      </c>
      <c r="B1063" s="367">
        <v>5.5</v>
      </c>
      <c r="C1063" s="295"/>
    </row>
    <row r="1064" spans="1:3" s="20" customFormat="1">
      <c r="A1064" s="22">
        <v>40274</v>
      </c>
      <c r="B1064" s="367">
        <v>5.5</v>
      </c>
      <c r="C1064" s="295"/>
    </row>
    <row r="1065" spans="1:3" s="20" customFormat="1">
      <c r="A1065" s="22">
        <v>40275</v>
      </c>
      <c r="B1065" s="367">
        <v>5.5</v>
      </c>
      <c r="C1065" s="295"/>
    </row>
    <row r="1066" spans="1:3" s="20" customFormat="1">
      <c r="A1066" s="22">
        <v>40276</v>
      </c>
      <c r="B1066" s="367">
        <v>5.4</v>
      </c>
      <c r="C1066" s="295"/>
    </row>
    <row r="1067" spans="1:3" s="20" customFormat="1">
      <c r="A1067" s="22">
        <v>40277</v>
      </c>
      <c r="B1067" s="367">
        <v>5.4</v>
      </c>
      <c r="C1067" s="295"/>
    </row>
    <row r="1068" spans="1:3" s="20" customFormat="1">
      <c r="A1068" s="22">
        <v>40280</v>
      </c>
      <c r="B1068" s="367">
        <v>5.3</v>
      </c>
      <c r="C1068" s="295"/>
    </row>
    <row r="1069" spans="1:3" s="20" customFormat="1">
      <c r="A1069" s="22">
        <v>40281</v>
      </c>
      <c r="B1069" s="367">
        <v>5.2</v>
      </c>
      <c r="C1069" s="295"/>
    </row>
    <row r="1070" spans="1:3" s="20" customFormat="1">
      <c r="A1070" s="22">
        <v>40282</v>
      </c>
      <c r="B1070" s="367">
        <v>5.2</v>
      </c>
      <c r="C1070" s="295"/>
    </row>
    <row r="1071" spans="1:3" s="20" customFormat="1">
      <c r="A1071" s="22">
        <v>40283</v>
      </c>
      <c r="B1071" s="367">
        <v>5.4</v>
      </c>
      <c r="C1071" s="295"/>
    </row>
    <row r="1072" spans="1:3" s="20" customFormat="1">
      <c r="A1072" s="22">
        <v>40284</v>
      </c>
      <c r="B1072" s="367">
        <v>5.5</v>
      </c>
      <c r="C1072" s="295"/>
    </row>
    <row r="1073" spans="1:3" s="20" customFormat="1">
      <c r="A1073" s="22">
        <v>40287</v>
      </c>
      <c r="B1073" s="367">
        <v>5.5</v>
      </c>
      <c r="C1073" s="295"/>
    </row>
    <row r="1074" spans="1:3" s="20" customFormat="1">
      <c r="A1074" s="22">
        <v>40288</v>
      </c>
      <c r="B1074" s="367">
        <v>5.5</v>
      </c>
      <c r="C1074" s="295"/>
    </row>
    <row r="1075" spans="1:3" s="20" customFormat="1">
      <c r="A1075" s="22">
        <v>40289</v>
      </c>
      <c r="B1075" s="367">
        <v>5.4</v>
      </c>
      <c r="C1075" s="295"/>
    </row>
    <row r="1076" spans="1:3" s="20" customFormat="1">
      <c r="A1076" s="22">
        <v>40290</v>
      </c>
      <c r="B1076" s="367">
        <v>5.5</v>
      </c>
      <c r="C1076" s="295"/>
    </row>
    <row r="1077" spans="1:3" s="20" customFormat="1">
      <c r="A1077" s="22">
        <v>40291</v>
      </c>
      <c r="B1077" s="367">
        <v>5.5</v>
      </c>
      <c r="C1077" s="295"/>
    </row>
    <row r="1078" spans="1:3" s="20" customFormat="1">
      <c r="A1078" s="22">
        <v>40294</v>
      </c>
      <c r="B1078" s="367">
        <v>5.5</v>
      </c>
      <c r="C1078" s="295"/>
    </row>
    <row r="1079" spans="1:3" s="20" customFormat="1">
      <c r="A1079" s="22">
        <v>40295</v>
      </c>
      <c r="B1079" s="367">
        <v>5.6</v>
      </c>
      <c r="C1079" s="295"/>
    </row>
    <row r="1080" spans="1:3" s="20" customFormat="1">
      <c r="A1080" s="22">
        <v>40296</v>
      </c>
      <c r="B1080" s="367">
        <v>5.6</v>
      </c>
      <c r="C1080" s="295"/>
    </row>
    <row r="1081" spans="1:3" s="20" customFormat="1">
      <c r="A1081" s="22">
        <v>40297</v>
      </c>
      <c r="B1081" s="367">
        <v>5.7</v>
      </c>
      <c r="C1081" s="295"/>
    </row>
    <row r="1082" spans="1:3" s="20" customFormat="1">
      <c r="A1082" s="22">
        <v>40298</v>
      </c>
      <c r="B1082" s="367">
        <v>5.6</v>
      </c>
      <c r="C1082" s="295"/>
    </row>
    <row r="1083" spans="1:3" s="20" customFormat="1">
      <c r="A1083" s="22">
        <v>40301</v>
      </c>
      <c r="B1083" s="367">
        <v>5.6</v>
      </c>
      <c r="C1083" s="295"/>
    </row>
    <row r="1084" spans="1:3" s="20" customFormat="1">
      <c r="A1084" s="22">
        <v>40302</v>
      </c>
      <c r="B1084" s="367">
        <v>5.6</v>
      </c>
      <c r="C1084" s="295"/>
    </row>
    <row r="1085" spans="1:3" s="20" customFormat="1">
      <c r="A1085" s="22">
        <v>40304</v>
      </c>
      <c r="B1085" s="367">
        <v>5.9</v>
      </c>
      <c r="C1085" s="295"/>
    </row>
    <row r="1086" spans="1:3" s="20" customFormat="1">
      <c r="A1086" s="22">
        <v>40305</v>
      </c>
      <c r="B1086" s="367">
        <v>5.9</v>
      </c>
      <c r="C1086" s="295"/>
    </row>
    <row r="1087" spans="1:3" s="20" customFormat="1">
      <c r="A1087" s="22">
        <v>40308</v>
      </c>
      <c r="B1087" s="367">
        <v>5.8</v>
      </c>
      <c r="C1087" s="295"/>
    </row>
    <row r="1088" spans="1:3" s="20" customFormat="1">
      <c r="A1088" s="22">
        <v>40309</v>
      </c>
      <c r="B1088" s="367">
        <v>5.9</v>
      </c>
      <c r="C1088" s="295"/>
    </row>
    <row r="1089" spans="1:3" s="20" customFormat="1">
      <c r="A1089" s="22">
        <v>40310</v>
      </c>
      <c r="B1089" s="367">
        <v>5.8</v>
      </c>
      <c r="C1089" s="295"/>
    </row>
    <row r="1090" spans="1:3" s="20" customFormat="1">
      <c r="A1090" s="22">
        <v>40311</v>
      </c>
      <c r="B1090" s="367">
        <v>5.9</v>
      </c>
      <c r="C1090" s="295"/>
    </row>
    <row r="1091" spans="1:3" s="20" customFormat="1">
      <c r="A1091" s="22">
        <v>40312</v>
      </c>
      <c r="B1091" s="367">
        <v>5.9</v>
      </c>
      <c r="C1091" s="295"/>
    </row>
    <row r="1092" spans="1:3" s="20" customFormat="1">
      <c r="A1092" s="22">
        <v>40315</v>
      </c>
      <c r="B1092" s="367">
        <v>5.9</v>
      </c>
      <c r="C1092" s="295"/>
    </row>
    <row r="1093" spans="1:3" s="20" customFormat="1">
      <c r="A1093" s="22">
        <v>40316</v>
      </c>
      <c r="B1093" s="367">
        <v>5.9</v>
      </c>
      <c r="C1093" s="295"/>
    </row>
    <row r="1094" spans="1:3" s="20" customFormat="1">
      <c r="A1094" s="22">
        <v>40317</v>
      </c>
      <c r="B1094" s="367">
        <v>5.9</v>
      </c>
      <c r="C1094" s="295"/>
    </row>
    <row r="1095" spans="1:3" s="20" customFormat="1">
      <c r="A1095" s="22">
        <v>40318</v>
      </c>
      <c r="B1095" s="367">
        <v>6.5</v>
      </c>
      <c r="C1095" s="295"/>
    </row>
    <row r="1096" spans="1:3" s="20" customFormat="1">
      <c r="A1096" s="22">
        <v>40322</v>
      </c>
      <c r="B1096" s="367">
        <v>6.5</v>
      </c>
      <c r="C1096" s="295"/>
    </row>
    <row r="1097" spans="1:3" s="20" customFormat="1">
      <c r="A1097" s="22">
        <v>40323</v>
      </c>
      <c r="B1097" s="367">
        <v>6.6</v>
      </c>
      <c r="C1097" s="295"/>
    </row>
    <row r="1098" spans="1:3" s="20" customFormat="1">
      <c r="A1098" s="22">
        <v>40324</v>
      </c>
      <c r="B1098" s="367">
        <v>6.5</v>
      </c>
      <c r="C1098" s="295"/>
    </row>
    <row r="1099" spans="1:3" s="20" customFormat="1">
      <c r="A1099" s="22">
        <v>40325</v>
      </c>
      <c r="B1099" s="367">
        <v>7.1</v>
      </c>
      <c r="C1099" s="295"/>
    </row>
    <row r="1100" spans="1:3" s="20" customFormat="1">
      <c r="A1100" s="22">
        <v>40326</v>
      </c>
      <c r="B1100" s="367">
        <v>7.1</v>
      </c>
      <c r="C1100" s="295"/>
    </row>
    <row r="1101" spans="1:3" s="20" customFormat="1">
      <c r="A1101" s="22">
        <v>40329</v>
      </c>
      <c r="B1101" s="367">
        <v>7.1</v>
      </c>
      <c r="C1101" s="295"/>
    </row>
    <row r="1102" spans="1:3" s="20" customFormat="1">
      <c r="A1102" s="22">
        <v>40330</v>
      </c>
      <c r="B1102" s="367">
        <v>7.2</v>
      </c>
      <c r="C1102" s="295"/>
    </row>
    <row r="1103" spans="1:3" s="20" customFormat="1">
      <c r="A1103" s="22">
        <v>40332</v>
      </c>
      <c r="B1103" s="367">
        <v>6.7</v>
      </c>
      <c r="C1103" s="295"/>
    </row>
    <row r="1104" spans="1:3" s="20" customFormat="1">
      <c r="A1104" s="22">
        <v>40333</v>
      </c>
      <c r="B1104" s="367">
        <v>6.7</v>
      </c>
      <c r="C1104" s="295"/>
    </row>
    <row r="1105" spans="1:3" s="20" customFormat="1">
      <c r="A1105" s="22">
        <v>40336</v>
      </c>
      <c r="B1105" s="367">
        <v>6.7</v>
      </c>
      <c r="C1105" s="295"/>
    </row>
    <row r="1106" spans="1:3" s="20" customFormat="1">
      <c r="A1106" s="22">
        <v>40337</v>
      </c>
      <c r="B1106" s="367">
        <v>6.7</v>
      </c>
      <c r="C1106" s="295"/>
    </row>
    <row r="1107" spans="1:3" s="20" customFormat="1">
      <c r="A1107" s="22">
        <v>40338</v>
      </c>
      <c r="B1107" s="367">
        <v>6.7</v>
      </c>
      <c r="C1107" s="295"/>
    </row>
    <row r="1108" spans="1:3" s="20" customFormat="1">
      <c r="A1108" s="22">
        <v>40339</v>
      </c>
      <c r="B1108" s="367">
        <v>6.4</v>
      </c>
      <c r="C1108" s="295"/>
    </row>
    <row r="1109" spans="1:3" s="20" customFormat="1">
      <c r="A1109" s="22">
        <v>40340</v>
      </c>
      <c r="B1109" s="367">
        <v>6.4</v>
      </c>
      <c r="C1109" s="295"/>
    </row>
    <row r="1110" spans="1:3" s="20" customFormat="1">
      <c r="A1110" s="22">
        <v>40343</v>
      </c>
      <c r="B1110" s="367">
        <v>6.4</v>
      </c>
      <c r="C1110" s="295"/>
    </row>
    <row r="1111" spans="1:3" s="20" customFormat="1">
      <c r="A1111" s="22">
        <v>40344</v>
      </c>
      <c r="B1111" s="367">
        <v>6.4</v>
      </c>
      <c r="C1111" s="295"/>
    </row>
    <row r="1112" spans="1:3" s="20" customFormat="1">
      <c r="A1112" s="22">
        <v>40345</v>
      </c>
      <c r="B1112" s="367">
        <v>6.4</v>
      </c>
      <c r="C1112" s="295"/>
    </row>
    <row r="1113" spans="1:3" s="20" customFormat="1">
      <c r="A1113" s="22">
        <v>40346</v>
      </c>
      <c r="B1113" s="367">
        <v>6.3</v>
      </c>
      <c r="C1113" s="295"/>
    </row>
    <row r="1114" spans="1:3" s="20" customFormat="1">
      <c r="A1114" s="22">
        <v>40347</v>
      </c>
      <c r="B1114" s="367">
        <v>6.3</v>
      </c>
      <c r="C1114" s="295"/>
    </row>
    <row r="1115" spans="1:3" s="20" customFormat="1">
      <c r="A1115" s="22">
        <v>40350</v>
      </c>
      <c r="B1115" s="367">
        <v>6.2</v>
      </c>
      <c r="C1115" s="295"/>
    </row>
    <row r="1116" spans="1:3" s="20" customFormat="1">
      <c r="A1116" s="22">
        <v>40351</v>
      </c>
      <c r="B1116" s="367">
        <v>6.2</v>
      </c>
      <c r="C1116" s="295"/>
    </row>
    <row r="1117" spans="1:3" s="20" customFormat="1">
      <c r="A1117" s="22">
        <v>40352</v>
      </c>
      <c r="B1117" s="367">
        <v>6.2</v>
      </c>
      <c r="C1117" s="295"/>
    </row>
    <row r="1118" spans="1:3" s="20" customFormat="1">
      <c r="A1118" s="22">
        <v>40353</v>
      </c>
      <c r="B1118" s="367">
        <v>5.9</v>
      </c>
      <c r="C1118" s="295"/>
    </row>
    <row r="1119" spans="1:3" s="20" customFormat="1">
      <c r="A1119" s="22">
        <v>40354</v>
      </c>
      <c r="B1119" s="367">
        <v>5.9</v>
      </c>
      <c r="C1119" s="295"/>
    </row>
    <row r="1120" spans="1:3" s="20" customFormat="1">
      <c r="A1120" s="22">
        <v>40357</v>
      </c>
      <c r="B1120" s="367">
        <v>5.9</v>
      </c>
      <c r="C1120" s="295"/>
    </row>
    <row r="1121" spans="1:3" s="20" customFormat="1">
      <c r="A1121" s="22">
        <v>40358</v>
      </c>
      <c r="B1121" s="367">
        <v>5.9</v>
      </c>
      <c r="C1121" s="295"/>
    </row>
    <row r="1122" spans="1:3" s="20" customFormat="1">
      <c r="A1122" s="22">
        <v>40359</v>
      </c>
      <c r="B1122" s="367">
        <v>5.9</v>
      </c>
      <c r="C1122" s="295"/>
    </row>
    <row r="1123" spans="1:3" s="20" customFormat="1">
      <c r="A1123" s="22">
        <v>40360</v>
      </c>
      <c r="B1123" s="367">
        <v>6.2</v>
      </c>
      <c r="C1123" s="295"/>
    </row>
    <row r="1124" spans="1:3" s="20" customFormat="1">
      <c r="A1124" s="22">
        <v>40361</v>
      </c>
      <c r="B1124" s="367">
        <v>6.2</v>
      </c>
      <c r="C1124" s="295"/>
    </row>
    <row r="1125" spans="1:3" s="20" customFormat="1">
      <c r="A1125" s="22">
        <v>40364</v>
      </c>
      <c r="B1125" s="367">
        <v>6.2</v>
      </c>
      <c r="C1125" s="295"/>
    </row>
    <row r="1126" spans="1:3" s="20" customFormat="1">
      <c r="A1126" s="22">
        <v>40365</v>
      </c>
      <c r="B1126" s="367">
        <v>6.2</v>
      </c>
      <c r="C1126" s="295"/>
    </row>
    <row r="1127" spans="1:3" s="20" customFormat="1">
      <c r="A1127" s="22">
        <v>40366</v>
      </c>
      <c r="B1127" s="367">
        <v>6.2</v>
      </c>
      <c r="C1127" s="295"/>
    </row>
    <row r="1128" spans="1:3" s="20" customFormat="1">
      <c r="A1128" s="22">
        <v>40367</v>
      </c>
      <c r="B1128" s="367">
        <v>6.4</v>
      </c>
      <c r="C1128" s="295"/>
    </row>
    <row r="1129" spans="1:3" s="20" customFormat="1">
      <c r="A1129" s="22">
        <v>40368</v>
      </c>
      <c r="B1129" s="367">
        <v>6.4</v>
      </c>
      <c r="C1129" s="295"/>
    </row>
    <row r="1130" spans="1:3" s="20" customFormat="1">
      <c r="A1130" s="22">
        <v>40371</v>
      </c>
      <c r="B1130" s="367">
        <v>6.4</v>
      </c>
      <c r="C1130" s="295"/>
    </row>
    <row r="1131" spans="1:3" s="20" customFormat="1">
      <c r="A1131" s="22">
        <v>40372</v>
      </c>
      <c r="B1131" s="367">
        <v>6.4</v>
      </c>
      <c r="C1131" s="295"/>
    </row>
    <row r="1132" spans="1:3" s="20" customFormat="1">
      <c r="A1132" s="22">
        <v>40373</v>
      </c>
      <c r="B1132" s="367">
        <v>6.4</v>
      </c>
      <c r="C1132" s="295"/>
    </row>
    <row r="1133" spans="1:3" s="20" customFormat="1">
      <c r="A1133" s="22">
        <v>40374</v>
      </c>
      <c r="B1133" s="367">
        <v>6</v>
      </c>
      <c r="C1133" s="295"/>
    </row>
    <row r="1134" spans="1:3" s="20" customFormat="1">
      <c r="A1134" s="22">
        <v>40375</v>
      </c>
      <c r="B1134" s="367">
        <v>6</v>
      </c>
      <c r="C1134" s="295"/>
    </row>
    <row r="1135" spans="1:3" s="20" customFormat="1">
      <c r="A1135" s="22">
        <v>40378</v>
      </c>
      <c r="B1135" s="367">
        <v>6</v>
      </c>
      <c r="C1135" s="295"/>
    </row>
    <row r="1136" spans="1:3" s="20" customFormat="1">
      <c r="A1136" s="22">
        <v>40379</v>
      </c>
      <c r="B1136" s="367">
        <v>6</v>
      </c>
      <c r="C1136" s="295"/>
    </row>
    <row r="1137" spans="1:3" s="20" customFormat="1">
      <c r="A1137" s="22">
        <v>40380</v>
      </c>
      <c r="B1137" s="367">
        <v>6</v>
      </c>
      <c r="C1137" s="295"/>
    </row>
    <row r="1138" spans="1:3" s="20" customFormat="1">
      <c r="A1138" s="22">
        <v>40381</v>
      </c>
      <c r="B1138" s="367">
        <v>6.1</v>
      </c>
      <c r="C1138" s="295"/>
    </row>
    <row r="1139" spans="1:3" s="20" customFormat="1">
      <c r="A1139" s="22">
        <v>40382</v>
      </c>
      <c r="B1139" s="367">
        <v>6.1</v>
      </c>
      <c r="C1139" s="295"/>
    </row>
    <row r="1140" spans="1:3" s="20" customFormat="1">
      <c r="A1140" s="22">
        <v>40385</v>
      </c>
      <c r="B1140" s="367">
        <v>6.1</v>
      </c>
      <c r="C1140" s="295"/>
    </row>
    <row r="1141" spans="1:3" s="20" customFormat="1">
      <c r="A1141" s="22">
        <v>40386</v>
      </c>
      <c r="B1141" s="367">
        <v>6.1</v>
      </c>
      <c r="C1141" s="295"/>
    </row>
    <row r="1142" spans="1:3" s="20" customFormat="1">
      <c r="A1142" s="22">
        <v>40387</v>
      </c>
      <c r="B1142" s="367">
        <v>6.1</v>
      </c>
      <c r="C1142" s="295"/>
    </row>
    <row r="1143" spans="1:3" s="20" customFormat="1">
      <c r="A1143" s="22">
        <v>40388</v>
      </c>
      <c r="B1143" s="367">
        <v>5.9</v>
      </c>
      <c r="C1143" s="295"/>
    </row>
    <row r="1144" spans="1:3" s="20" customFormat="1">
      <c r="A1144" s="22">
        <v>40389</v>
      </c>
      <c r="B1144" s="367">
        <v>5.9</v>
      </c>
      <c r="C1144" s="295"/>
    </row>
    <row r="1145" spans="1:3" s="20" customFormat="1">
      <c r="A1145" s="22">
        <v>40392</v>
      </c>
      <c r="B1145" s="367">
        <v>5.9</v>
      </c>
      <c r="C1145" s="295"/>
    </row>
    <row r="1146" spans="1:3" s="20" customFormat="1">
      <c r="A1146" s="22">
        <v>40393</v>
      </c>
      <c r="B1146" s="367">
        <v>5.9</v>
      </c>
      <c r="C1146" s="295"/>
    </row>
    <row r="1147" spans="1:3" s="20" customFormat="1">
      <c r="A1147" s="22">
        <v>40394</v>
      </c>
      <c r="B1147" s="367">
        <v>6</v>
      </c>
      <c r="C1147" s="295"/>
    </row>
    <row r="1148" spans="1:3" s="20" customFormat="1">
      <c r="A1148" s="22">
        <v>40395</v>
      </c>
      <c r="B1148" s="367">
        <v>5.9</v>
      </c>
      <c r="C1148" s="295"/>
    </row>
    <row r="1149" spans="1:3" s="20" customFormat="1">
      <c r="A1149" s="22">
        <v>40396</v>
      </c>
      <c r="B1149" s="367">
        <v>5.8</v>
      </c>
      <c r="C1149" s="295"/>
    </row>
    <row r="1150" spans="1:3" s="20" customFormat="1">
      <c r="A1150" s="22">
        <v>40399</v>
      </c>
      <c r="B1150" s="367">
        <v>5.8</v>
      </c>
      <c r="C1150" s="295"/>
    </row>
    <row r="1151" spans="1:3" s="20" customFormat="1">
      <c r="A1151" s="22">
        <v>40400</v>
      </c>
      <c r="B1151" s="367">
        <v>5.9</v>
      </c>
      <c r="C1151" s="295"/>
    </row>
    <row r="1152" spans="1:3" s="20" customFormat="1">
      <c r="A1152" s="22">
        <v>40401</v>
      </c>
      <c r="B1152" s="367">
        <v>5.9</v>
      </c>
      <c r="C1152" s="295"/>
    </row>
    <row r="1153" spans="1:3" s="20" customFormat="1">
      <c r="A1153" s="22">
        <v>40402</v>
      </c>
      <c r="B1153" s="367">
        <v>6</v>
      </c>
      <c r="C1153" s="295"/>
    </row>
    <row r="1154" spans="1:3" s="20" customFormat="1">
      <c r="A1154" s="22">
        <v>40403</v>
      </c>
      <c r="B1154" s="367">
        <v>6.1</v>
      </c>
      <c r="C1154" s="295"/>
    </row>
    <row r="1155" spans="1:3" s="20" customFormat="1">
      <c r="A1155" s="22">
        <v>40406</v>
      </c>
      <c r="B1155" s="367">
        <v>6.1</v>
      </c>
      <c r="C1155" s="295"/>
    </row>
    <row r="1156" spans="1:3" s="20" customFormat="1">
      <c r="A1156" s="22">
        <v>40407</v>
      </c>
      <c r="B1156" s="367">
        <v>6.1</v>
      </c>
      <c r="C1156" s="295"/>
    </row>
    <row r="1157" spans="1:3" s="20" customFormat="1">
      <c r="A1157" s="22">
        <v>40408</v>
      </c>
      <c r="B1157" s="367">
        <v>6.1</v>
      </c>
      <c r="C1157" s="295"/>
    </row>
    <row r="1158" spans="1:3" s="20" customFormat="1">
      <c r="A1158" s="22">
        <v>40409</v>
      </c>
      <c r="B1158" s="367">
        <v>6.4</v>
      </c>
      <c r="C1158" s="295"/>
    </row>
    <row r="1159" spans="1:3" s="20" customFormat="1">
      <c r="A1159" s="22">
        <v>40410</v>
      </c>
      <c r="B1159" s="367">
        <v>6.5</v>
      </c>
      <c r="C1159" s="295"/>
    </row>
    <row r="1160" spans="1:3" s="20" customFormat="1">
      <c r="A1160" s="22">
        <v>40413</v>
      </c>
      <c r="B1160" s="367">
        <v>6.5</v>
      </c>
      <c r="C1160" s="295"/>
    </row>
    <row r="1161" spans="1:3" s="20" customFormat="1">
      <c r="A1161" s="22">
        <v>40414</v>
      </c>
      <c r="B1161" s="367">
        <v>6.5</v>
      </c>
      <c r="C1161" s="295"/>
    </row>
    <row r="1162" spans="1:3" s="20" customFormat="1">
      <c r="A1162" s="22">
        <v>40415</v>
      </c>
      <c r="B1162" s="367">
        <v>6.5</v>
      </c>
      <c r="C1162" s="295"/>
    </row>
    <row r="1163" spans="1:3" s="20" customFormat="1">
      <c r="A1163" s="22">
        <v>40416</v>
      </c>
      <c r="B1163" s="367">
        <v>6.5</v>
      </c>
      <c r="C1163" s="295"/>
    </row>
    <row r="1164" spans="1:3" s="20" customFormat="1">
      <c r="A1164" s="22">
        <v>40417</v>
      </c>
      <c r="B1164" s="367">
        <v>6.5</v>
      </c>
      <c r="C1164" s="295"/>
    </row>
    <row r="1165" spans="1:3" s="20" customFormat="1">
      <c r="A1165" s="22">
        <v>40420</v>
      </c>
      <c r="B1165" s="367">
        <v>6.5</v>
      </c>
      <c r="C1165" s="295"/>
    </row>
    <row r="1166" spans="1:3" s="20" customFormat="1">
      <c r="A1166" s="22">
        <v>40421</v>
      </c>
      <c r="B1166" s="367">
        <v>6.6</v>
      </c>
      <c r="C1166" s="295"/>
    </row>
    <row r="1167" spans="1:3" s="20" customFormat="1">
      <c r="A1167" s="22">
        <v>40422</v>
      </c>
      <c r="B1167" s="367">
        <v>6.5</v>
      </c>
      <c r="C1167" s="295"/>
    </row>
    <row r="1168" spans="1:3" s="20" customFormat="1">
      <c r="A1168" s="22">
        <v>40423</v>
      </c>
      <c r="B1168" s="367">
        <v>6.7</v>
      </c>
      <c r="C1168" s="295"/>
    </row>
    <row r="1169" spans="1:3" s="20" customFormat="1">
      <c r="A1169" s="22">
        <v>40424</v>
      </c>
      <c r="B1169" s="367">
        <v>6.7</v>
      </c>
      <c r="C1169" s="295"/>
    </row>
    <row r="1170" spans="1:3" s="20" customFormat="1">
      <c r="A1170" s="22">
        <v>40427</v>
      </c>
      <c r="B1170" s="367">
        <v>6.6</v>
      </c>
      <c r="C1170" s="295"/>
    </row>
    <row r="1171" spans="1:3" s="20" customFormat="1">
      <c r="A1171" s="22">
        <v>40428</v>
      </c>
      <c r="B1171" s="367">
        <v>6.7</v>
      </c>
      <c r="C1171" s="295"/>
    </row>
    <row r="1172" spans="1:3" s="20" customFormat="1">
      <c r="A1172" s="22">
        <v>40429</v>
      </c>
      <c r="B1172" s="367">
        <v>6.7</v>
      </c>
      <c r="C1172" s="295"/>
    </row>
    <row r="1173" spans="1:3" s="20" customFormat="1">
      <c r="A1173" s="22">
        <v>40430</v>
      </c>
      <c r="B1173" s="367">
        <v>6.6</v>
      </c>
      <c r="C1173" s="295"/>
    </row>
    <row r="1174" spans="1:3" s="20" customFormat="1">
      <c r="A1174" s="22">
        <v>40431</v>
      </c>
      <c r="B1174" s="367">
        <v>6.6</v>
      </c>
      <c r="C1174" s="295"/>
    </row>
    <row r="1175" spans="1:3" s="20" customFormat="1">
      <c r="A1175" s="22">
        <v>40434</v>
      </c>
      <c r="B1175" s="367">
        <v>6.6</v>
      </c>
      <c r="C1175" s="295"/>
    </row>
    <row r="1176" spans="1:3" s="20" customFormat="1">
      <c r="A1176" s="22">
        <v>40435</v>
      </c>
      <c r="B1176" s="367">
        <v>6.6</v>
      </c>
      <c r="C1176" s="295"/>
    </row>
    <row r="1177" spans="1:3" s="20" customFormat="1">
      <c r="A1177" s="22">
        <v>40436</v>
      </c>
      <c r="B1177" s="367">
        <v>6.6</v>
      </c>
      <c r="C1177" s="295"/>
    </row>
    <row r="1178" spans="1:3" s="20" customFormat="1">
      <c r="A1178" s="22">
        <v>40437</v>
      </c>
      <c r="B1178" s="367">
        <v>6.5</v>
      </c>
      <c r="C1178" s="295"/>
    </row>
    <row r="1179" spans="1:3" s="20" customFormat="1">
      <c r="A1179" s="22">
        <v>40438</v>
      </c>
      <c r="B1179" s="367">
        <v>6.4</v>
      </c>
      <c r="C1179" s="295"/>
    </row>
    <row r="1180" spans="1:3" s="20" customFormat="1">
      <c r="A1180" s="22">
        <v>40441</v>
      </c>
      <c r="B1180" s="367">
        <v>6.4</v>
      </c>
      <c r="C1180" s="295"/>
    </row>
    <row r="1181" spans="1:3" s="20" customFormat="1">
      <c r="A1181" s="22">
        <v>40445</v>
      </c>
      <c r="B1181" s="367">
        <v>6.4</v>
      </c>
      <c r="C1181" s="295"/>
    </row>
    <row r="1182" spans="1:3" s="20" customFormat="1">
      <c r="A1182" s="22">
        <v>40448</v>
      </c>
      <c r="B1182" s="367">
        <v>6.4</v>
      </c>
      <c r="C1182" s="295"/>
    </row>
    <row r="1183" spans="1:3" s="20" customFormat="1">
      <c r="A1183" s="22">
        <v>40449</v>
      </c>
      <c r="B1183" s="367">
        <v>6.4</v>
      </c>
      <c r="C1183" s="295"/>
    </row>
    <row r="1184" spans="1:3" s="20" customFormat="1">
      <c r="A1184" s="22">
        <v>40450</v>
      </c>
      <c r="B1184" s="367">
        <v>6.5</v>
      </c>
      <c r="C1184" s="295"/>
    </row>
    <row r="1185" spans="1:3" s="20" customFormat="1">
      <c r="A1185" s="22">
        <v>40451</v>
      </c>
      <c r="B1185" s="367">
        <v>6.3</v>
      </c>
      <c r="C1185" s="295"/>
    </row>
    <row r="1186" spans="1:3" s="20" customFormat="1">
      <c r="A1186" s="22">
        <v>40452</v>
      </c>
      <c r="B1186" s="367">
        <v>6.4</v>
      </c>
      <c r="C1186" s="295"/>
    </row>
    <row r="1187" spans="1:3" s="20" customFormat="1">
      <c r="A1187" s="22">
        <v>40455</v>
      </c>
      <c r="B1187" s="367">
        <v>6.4</v>
      </c>
      <c r="C1187" s="295"/>
    </row>
    <row r="1188" spans="1:3" s="20" customFormat="1">
      <c r="A1188" s="22">
        <v>40456</v>
      </c>
      <c r="B1188" s="367">
        <v>6.4</v>
      </c>
      <c r="C1188" s="295"/>
    </row>
    <row r="1189" spans="1:3" s="20" customFormat="1">
      <c r="A1189" s="22">
        <v>40457</v>
      </c>
      <c r="B1189" s="367">
        <v>6.4</v>
      </c>
      <c r="C1189" s="295"/>
    </row>
    <row r="1190" spans="1:3" s="20" customFormat="1">
      <c r="A1190" s="22">
        <v>40458</v>
      </c>
      <c r="B1190" s="367">
        <v>6.5</v>
      </c>
      <c r="C1190" s="295"/>
    </row>
    <row r="1191" spans="1:3" s="20" customFormat="1">
      <c r="A1191" s="22">
        <v>40459</v>
      </c>
      <c r="B1191" s="367">
        <v>6.5</v>
      </c>
      <c r="C1191" s="295"/>
    </row>
    <row r="1192" spans="1:3" s="20" customFormat="1">
      <c r="A1192" s="22">
        <v>40462</v>
      </c>
      <c r="B1192" s="367">
        <v>6.4</v>
      </c>
      <c r="C1192" s="295"/>
    </row>
    <row r="1193" spans="1:3" s="20" customFormat="1">
      <c r="A1193" s="22">
        <v>40463</v>
      </c>
      <c r="B1193" s="367">
        <v>6.4</v>
      </c>
      <c r="C1193" s="295"/>
    </row>
    <row r="1194" spans="1:3" s="20" customFormat="1">
      <c r="A1194" s="22">
        <v>40464</v>
      </c>
      <c r="B1194" s="367">
        <v>6.4</v>
      </c>
      <c r="C1194" s="295"/>
    </row>
    <row r="1195" spans="1:3" s="20" customFormat="1">
      <c r="A1195" s="22">
        <v>40465</v>
      </c>
      <c r="B1195" s="367">
        <v>6.6</v>
      </c>
      <c r="C1195" s="295"/>
    </row>
    <row r="1196" spans="1:3" s="20" customFormat="1">
      <c r="A1196" s="22">
        <v>40466</v>
      </c>
      <c r="B1196" s="367">
        <v>6.6</v>
      </c>
      <c r="C1196" s="295"/>
    </row>
    <row r="1197" spans="1:3" s="20" customFormat="1">
      <c r="A1197" s="22">
        <v>40469</v>
      </c>
      <c r="B1197" s="367">
        <v>6.6</v>
      </c>
      <c r="C1197" s="295"/>
    </row>
    <row r="1198" spans="1:3" s="20" customFormat="1">
      <c r="A1198" s="22">
        <v>40470</v>
      </c>
      <c r="B1198" s="367">
        <v>6.4</v>
      </c>
      <c r="C1198" s="295"/>
    </row>
    <row r="1199" spans="1:3" s="20" customFormat="1">
      <c r="A1199" s="22">
        <v>40471</v>
      </c>
      <c r="B1199" s="367">
        <v>6.4</v>
      </c>
      <c r="C1199" s="295"/>
    </row>
    <row r="1200" spans="1:3" s="20" customFormat="1">
      <c r="A1200" s="22">
        <v>40472</v>
      </c>
      <c r="B1200" s="367">
        <v>6.6</v>
      </c>
      <c r="C1200" s="295"/>
    </row>
    <row r="1201" spans="1:3" s="20" customFormat="1">
      <c r="A1201" s="22">
        <v>40473</v>
      </c>
      <c r="B1201" s="367">
        <v>6.6</v>
      </c>
      <c r="C1201" s="295"/>
    </row>
    <row r="1202" spans="1:3" s="20" customFormat="1">
      <c r="A1202" s="22">
        <v>40476</v>
      </c>
      <c r="B1202" s="367">
        <v>6.5</v>
      </c>
      <c r="C1202" s="295"/>
    </row>
    <row r="1203" spans="1:3" s="20" customFormat="1">
      <c r="A1203" s="22">
        <v>40477</v>
      </c>
      <c r="B1203" s="367">
        <v>6.4</v>
      </c>
      <c r="C1203" s="295"/>
    </row>
    <row r="1204" spans="1:3" s="20" customFormat="1">
      <c r="A1204" s="22">
        <v>40478</v>
      </c>
      <c r="B1204" s="367">
        <v>6.4</v>
      </c>
      <c r="C1204" s="295"/>
    </row>
    <row r="1205" spans="1:3" s="20" customFormat="1">
      <c r="A1205" s="22">
        <v>40479</v>
      </c>
      <c r="B1205" s="367">
        <v>6.2</v>
      </c>
      <c r="C1205" s="295"/>
    </row>
    <row r="1206" spans="1:3" s="20" customFormat="1">
      <c r="A1206" s="22">
        <v>40480</v>
      </c>
      <c r="B1206" s="367">
        <v>6.1</v>
      </c>
      <c r="C1206" s="295"/>
    </row>
    <row r="1207" spans="1:3" s="20" customFormat="1">
      <c r="A1207" s="22">
        <v>40483</v>
      </c>
      <c r="B1207" s="367">
        <v>6.1</v>
      </c>
      <c r="C1207" s="295"/>
    </row>
    <row r="1208" spans="1:3" s="20" customFormat="1">
      <c r="A1208" s="22">
        <v>40484</v>
      </c>
      <c r="B1208" s="367">
        <v>6</v>
      </c>
      <c r="C1208" s="295"/>
    </row>
    <row r="1209" spans="1:3" s="20" customFormat="1">
      <c r="A1209" s="22">
        <v>40485</v>
      </c>
      <c r="B1209" s="367">
        <v>6</v>
      </c>
      <c r="C1209" s="295"/>
    </row>
    <row r="1210" spans="1:3" s="20" customFormat="1">
      <c r="A1210" s="22">
        <v>40486</v>
      </c>
      <c r="B1210" s="367">
        <v>6.1</v>
      </c>
      <c r="C1210" s="295"/>
    </row>
    <row r="1211" spans="1:3" s="20" customFormat="1">
      <c r="A1211" s="22">
        <v>40487</v>
      </c>
      <c r="B1211" s="367">
        <v>6.1</v>
      </c>
      <c r="C1211" s="295"/>
    </row>
    <row r="1212" spans="1:3" s="20" customFormat="1">
      <c r="A1212" s="22">
        <v>40490</v>
      </c>
      <c r="B1212" s="367">
        <v>6</v>
      </c>
      <c r="C1212" s="295"/>
    </row>
    <row r="1213" spans="1:3" s="20" customFormat="1">
      <c r="A1213" s="22">
        <v>40491</v>
      </c>
      <c r="B1213" s="367">
        <v>6</v>
      </c>
      <c r="C1213" s="295"/>
    </row>
    <row r="1214" spans="1:3" s="20" customFormat="1">
      <c r="A1214" s="22">
        <v>40492</v>
      </c>
      <c r="B1214" s="367">
        <v>6.1</v>
      </c>
      <c r="C1214" s="295"/>
    </row>
    <row r="1215" spans="1:3" s="20" customFormat="1">
      <c r="A1215" s="22">
        <v>40493</v>
      </c>
      <c r="B1215" s="367">
        <v>5.9</v>
      </c>
      <c r="C1215" s="295"/>
    </row>
    <row r="1216" spans="1:3" s="20" customFormat="1">
      <c r="A1216" s="22">
        <v>40494</v>
      </c>
      <c r="B1216" s="367">
        <v>5.9</v>
      </c>
      <c r="C1216" s="295"/>
    </row>
    <row r="1217" spans="1:3" s="20" customFormat="1">
      <c r="A1217" s="22">
        <v>40497</v>
      </c>
      <c r="B1217" s="367">
        <v>5.8</v>
      </c>
      <c r="C1217" s="295"/>
    </row>
    <row r="1218" spans="1:3" s="20" customFormat="1">
      <c r="A1218" s="22">
        <v>40498</v>
      </c>
      <c r="B1218" s="367">
        <v>5.9</v>
      </c>
      <c r="C1218" s="295"/>
    </row>
    <row r="1219" spans="1:3" s="20" customFormat="1">
      <c r="A1219" s="22">
        <v>40499</v>
      </c>
      <c r="B1219" s="367">
        <v>6</v>
      </c>
      <c r="C1219" s="295"/>
    </row>
    <row r="1220" spans="1:3" s="20" customFormat="1">
      <c r="A1220" s="22">
        <v>40500</v>
      </c>
      <c r="B1220" s="367">
        <v>6.1</v>
      </c>
      <c r="C1220" s="295"/>
    </row>
    <row r="1221" spans="1:3" s="20" customFormat="1">
      <c r="A1221" s="22">
        <v>40501</v>
      </c>
      <c r="B1221" s="367">
        <v>6.1</v>
      </c>
      <c r="C1221" s="295"/>
    </row>
    <row r="1222" spans="1:3" s="20" customFormat="1">
      <c r="A1222" s="22">
        <v>40504</v>
      </c>
      <c r="B1222" s="367">
        <v>6.1</v>
      </c>
      <c r="C1222" s="295"/>
    </row>
    <row r="1223" spans="1:3" s="20" customFormat="1">
      <c r="A1223" s="22">
        <v>40505</v>
      </c>
      <c r="B1223" s="367">
        <v>6</v>
      </c>
      <c r="C1223" s="295"/>
    </row>
    <row r="1224" spans="1:3" s="20" customFormat="1">
      <c r="A1224" s="22">
        <v>40506</v>
      </c>
      <c r="B1224" s="367">
        <v>6.1</v>
      </c>
      <c r="C1224" s="295"/>
    </row>
    <row r="1225" spans="1:3" s="20" customFormat="1">
      <c r="A1225" s="22">
        <v>40507</v>
      </c>
      <c r="B1225" s="367">
        <v>6</v>
      </c>
      <c r="C1225" s="295"/>
    </row>
    <row r="1226" spans="1:3" s="20" customFormat="1">
      <c r="A1226" s="22">
        <v>40508</v>
      </c>
      <c r="B1226" s="367">
        <v>5.9</v>
      </c>
      <c r="C1226" s="295"/>
    </row>
    <row r="1227" spans="1:3" s="20" customFormat="1">
      <c r="A1227" s="22">
        <v>40511</v>
      </c>
      <c r="B1227" s="367">
        <v>6</v>
      </c>
      <c r="C1227" s="295"/>
    </row>
    <row r="1228" spans="1:3" s="20" customFormat="1">
      <c r="A1228" s="22">
        <v>40512</v>
      </c>
      <c r="B1228" s="367">
        <v>6</v>
      </c>
      <c r="C1228" s="295"/>
    </row>
    <row r="1229" spans="1:3" s="20" customFormat="1">
      <c r="A1229" s="22">
        <v>40513</v>
      </c>
      <c r="B1229" s="367">
        <v>6</v>
      </c>
      <c r="C1229" s="295"/>
    </row>
    <row r="1230" spans="1:3" s="20" customFormat="1">
      <c r="A1230" s="22">
        <v>40514</v>
      </c>
      <c r="B1230" s="367">
        <v>6.2</v>
      </c>
      <c r="C1230" s="295"/>
    </row>
    <row r="1231" spans="1:3" s="20" customFormat="1">
      <c r="A1231" s="22">
        <v>40515</v>
      </c>
      <c r="B1231" s="367">
        <v>6.2</v>
      </c>
      <c r="C1231" s="295"/>
    </row>
    <row r="1232" spans="1:3" s="20" customFormat="1">
      <c r="A1232" s="22">
        <v>40518</v>
      </c>
      <c r="B1232" s="367">
        <v>6.3</v>
      </c>
      <c r="C1232" s="295"/>
    </row>
    <row r="1233" spans="1:3" s="20" customFormat="1">
      <c r="A1233" s="22">
        <v>40519</v>
      </c>
      <c r="B1233" s="367">
        <v>6.3</v>
      </c>
      <c r="C1233" s="295"/>
    </row>
    <row r="1234" spans="1:3" s="20" customFormat="1">
      <c r="A1234" s="22">
        <v>40520</v>
      </c>
      <c r="B1234" s="367">
        <v>6.2</v>
      </c>
      <c r="C1234" s="295"/>
    </row>
    <row r="1235" spans="1:3" s="20" customFormat="1">
      <c r="A1235" s="22">
        <v>40521</v>
      </c>
      <c r="B1235" s="367">
        <v>5.7</v>
      </c>
      <c r="C1235" s="295"/>
    </row>
    <row r="1236" spans="1:3" s="20" customFormat="1">
      <c r="A1236" s="22">
        <v>40522</v>
      </c>
      <c r="B1236" s="367">
        <v>5.8</v>
      </c>
      <c r="C1236" s="295"/>
    </row>
    <row r="1237" spans="1:3" s="20" customFormat="1">
      <c r="A1237" s="22">
        <v>40525</v>
      </c>
      <c r="B1237" s="367">
        <v>5.7</v>
      </c>
      <c r="C1237" s="295"/>
    </row>
    <row r="1238" spans="1:3" s="20" customFormat="1">
      <c r="A1238" s="22">
        <v>40526</v>
      </c>
      <c r="B1238" s="367">
        <v>5.6</v>
      </c>
      <c r="C1238" s="295"/>
    </row>
    <row r="1239" spans="1:3" s="20" customFormat="1">
      <c r="A1239" s="22">
        <v>40527</v>
      </c>
      <c r="B1239" s="367">
        <v>5.5</v>
      </c>
      <c r="C1239" s="295"/>
    </row>
    <row r="1240" spans="1:3" s="20" customFormat="1">
      <c r="A1240" s="22">
        <v>40528</v>
      </c>
      <c r="B1240" s="367">
        <v>5.3</v>
      </c>
      <c r="C1240" s="295"/>
    </row>
    <row r="1241" spans="1:3" s="20" customFormat="1">
      <c r="A1241" s="22">
        <v>40529</v>
      </c>
      <c r="B1241" s="367">
        <v>5.3</v>
      </c>
      <c r="C1241" s="295"/>
    </row>
    <row r="1242" spans="1:3" s="20" customFormat="1">
      <c r="A1242" s="22">
        <v>40532</v>
      </c>
      <c r="B1242" s="367">
        <v>5.3</v>
      </c>
      <c r="C1242" s="295"/>
    </row>
    <row r="1243" spans="1:3" s="20" customFormat="1">
      <c r="A1243" s="22">
        <v>40533</v>
      </c>
      <c r="B1243" s="367">
        <v>5.4</v>
      </c>
      <c r="C1243" s="295"/>
    </row>
    <row r="1244" spans="1:3" s="20" customFormat="1">
      <c r="A1244" s="22">
        <v>40534</v>
      </c>
      <c r="B1244" s="367">
        <v>5.4</v>
      </c>
      <c r="C1244" s="295"/>
    </row>
    <row r="1245" spans="1:3" s="20" customFormat="1">
      <c r="A1245" s="22">
        <v>40535</v>
      </c>
      <c r="B1245" s="367">
        <v>5.3</v>
      </c>
      <c r="C1245" s="295"/>
    </row>
    <row r="1246" spans="1:3" s="20" customFormat="1">
      <c r="A1246" s="22">
        <v>40536</v>
      </c>
      <c r="B1246" s="367">
        <v>5.3</v>
      </c>
      <c r="C1246" s="295"/>
    </row>
    <row r="1247" spans="1:3" s="20" customFormat="1">
      <c r="A1247" s="22">
        <v>40539</v>
      </c>
      <c r="B1247" s="367">
        <v>5.3</v>
      </c>
      <c r="C1247" s="295"/>
    </row>
    <row r="1248" spans="1:3" s="20" customFormat="1">
      <c r="A1248" s="22">
        <v>40540</v>
      </c>
      <c r="B1248" s="367">
        <v>5.2</v>
      </c>
      <c r="C1248" s="295"/>
    </row>
    <row r="1249" spans="1:3" s="20" customFormat="1">
      <c r="A1249" s="22">
        <v>40541</v>
      </c>
      <c r="B1249" s="367">
        <v>5.2</v>
      </c>
      <c r="C1249" s="295"/>
    </row>
    <row r="1250" spans="1:3" s="20" customFormat="1">
      <c r="A1250" s="22">
        <v>40542</v>
      </c>
      <c r="B1250" s="367">
        <v>5.4</v>
      </c>
      <c r="C1250" s="295"/>
    </row>
    <row r="1251" spans="1:3" s="20" customFormat="1">
      <c r="A1251" s="22">
        <v>40543</v>
      </c>
      <c r="B1251" s="367">
        <v>5.4</v>
      </c>
      <c r="C1251" s="295"/>
    </row>
    <row r="1252" spans="1:3" s="20" customFormat="1">
      <c r="A1252" s="22">
        <v>40546</v>
      </c>
      <c r="B1252" s="367">
        <v>5.3</v>
      </c>
      <c r="C1252" s="295"/>
    </row>
    <row r="1253" spans="1:3" s="20" customFormat="1">
      <c r="A1253" s="22">
        <v>40547</v>
      </c>
      <c r="B1253" s="367">
        <v>5.3</v>
      </c>
      <c r="C1253" s="295"/>
    </row>
    <row r="1254" spans="1:3" s="20" customFormat="1">
      <c r="A1254" s="22">
        <v>40548</v>
      </c>
      <c r="B1254" s="367">
        <v>5.3</v>
      </c>
      <c r="C1254" s="295"/>
    </row>
    <row r="1255" spans="1:3" s="20" customFormat="1">
      <c r="A1255" s="22">
        <v>40549</v>
      </c>
      <c r="B1255" s="367">
        <v>5</v>
      </c>
      <c r="C1255" s="295"/>
    </row>
    <row r="1256" spans="1:3" s="20" customFormat="1">
      <c r="A1256" s="22">
        <v>40550</v>
      </c>
      <c r="B1256" s="367">
        <v>4.9000000000000004</v>
      </c>
      <c r="C1256" s="295"/>
    </row>
    <row r="1257" spans="1:3" s="20" customFormat="1">
      <c r="A1257" s="22">
        <v>40553</v>
      </c>
      <c r="B1257" s="367">
        <v>4.9000000000000004</v>
      </c>
      <c r="C1257" s="295"/>
    </row>
    <row r="1258" spans="1:3" s="20" customFormat="1">
      <c r="A1258" s="22">
        <v>40554</v>
      </c>
      <c r="B1258" s="367">
        <v>5</v>
      </c>
      <c r="C1258" s="295"/>
    </row>
    <row r="1259" spans="1:3" s="20" customFormat="1">
      <c r="A1259" s="22">
        <v>40555</v>
      </c>
      <c r="B1259" s="367">
        <v>5</v>
      </c>
      <c r="C1259" s="295"/>
    </row>
    <row r="1260" spans="1:3" s="20" customFormat="1">
      <c r="A1260" s="22">
        <v>40556</v>
      </c>
      <c r="B1260" s="367">
        <v>5</v>
      </c>
      <c r="C1260" s="295"/>
    </row>
    <row r="1261" spans="1:3" s="20" customFormat="1">
      <c r="A1261" s="22">
        <v>40557</v>
      </c>
      <c r="B1261" s="367">
        <v>5</v>
      </c>
      <c r="C1261" s="295"/>
    </row>
    <row r="1262" spans="1:3" s="20" customFormat="1">
      <c r="A1262" s="22">
        <v>40560</v>
      </c>
      <c r="B1262" s="367">
        <v>5</v>
      </c>
      <c r="C1262" s="295"/>
    </row>
    <row r="1263" spans="1:3" s="20" customFormat="1">
      <c r="A1263" s="22">
        <v>40561</v>
      </c>
      <c r="B1263" s="367">
        <v>5.0999999999999996</v>
      </c>
      <c r="C1263" s="295"/>
    </row>
    <row r="1264" spans="1:3" s="20" customFormat="1">
      <c r="A1264" s="22">
        <v>40562</v>
      </c>
      <c r="B1264" s="367">
        <v>5</v>
      </c>
      <c r="C1264" s="295"/>
    </row>
    <row r="1265" spans="1:3" s="20" customFormat="1">
      <c r="A1265" s="22">
        <v>40563</v>
      </c>
      <c r="B1265" s="367">
        <v>5</v>
      </c>
      <c r="C1265" s="295"/>
    </row>
    <row r="1266" spans="1:3" s="20" customFormat="1">
      <c r="A1266" s="22">
        <v>40564</v>
      </c>
      <c r="B1266" s="367">
        <v>4.9000000000000004</v>
      </c>
      <c r="C1266" s="295"/>
    </row>
    <row r="1267" spans="1:3" s="20" customFormat="1">
      <c r="A1267" s="22">
        <v>40567</v>
      </c>
      <c r="B1267" s="367">
        <v>4.9000000000000004</v>
      </c>
      <c r="C1267" s="295"/>
    </row>
    <row r="1268" spans="1:3" s="20" customFormat="1">
      <c r="A1268" s="22">
        <v>40568</v>
      </c>
      <c r="B1268" s="367">
        <v>4.9000000000000004</v>
      </c>
      <c r="C1268" s="295"/>
    </row>
    <row r="1269" spans="1:3" s="20" customFormat="1">
      <c r="A1269" s="22">
        <v>40569</v>
      </c>
      <c r="B1269" s="367">
        <v>4.9000000000000004</v>
      </c>
      <c r="C1269" s="295"/>
    </row>
    <row r="1270" spans="1:3" s="20" customFormat="1">
      <c r="A1270" s="22">
        <v>40570</v>
      </c>
      <c r="B1270" s="367">
        <v>5</v>
      </c>
      <c r="C1270" s="295"/>
    </row>
    <row r="1271" spans="1:3" s="20" customFormat="1">
      <c r="A1271" s="22">
        <v>40571</v>
      </c>
      <c r="B1271" s="367">
        <v>5</v>
      </c>
      <c r="C1271" s="295"/>
    </row>
    <row r="1272" spans="1:3" s="20" customFormat="1">
      <c r="A1272" s="22">
        <v>40574</v>
      </c>
      <c r="B1272" s="367">
        <v>5</v>
      </c>
      <c r="C1272" s="295"/>
    </row>
    <row r="1273" spans="1:3" s="20" customFormat="1">
      <c r="A1273" s="22">
        <v>40575</v>
      </c>
      <c r="B1273" s="367">
        <v>5</v>
      </c>
      <c r="C1273" s="295"/>
    </row>
    <row r="1274" spans="1:3" s="20" customFormat="1">
      <c r="A1274" s="22">
        <v>40581</v>
      </c>
      <c r="B1274" s="367">
        <v>5</v>
      </c>
      <c r="C1274" s="295"/>
    </row>
    <row r="1275" spans="1:3" s="20" customFormat="1">
      <c r="A1275" s="22">
        <v>40582</v>
      </c>
      <c r="B1275" s="367">
        <v>5</v>
      </c>
      <c r="C1275" s="295"/>
    </row>
    <row r="1276" spans="1:3" s="20" customFormat="1">
      <c r="A1276" s="22">
        <v>40583</v>
      </c>
      <c r="B1276" s="367">
        <v>5</v>
      </c>
      <c r="C1276" s="295"/>
    </row>
    <row r="1277" spans="1:3" s="20" customFormat="1">
      <c r="A1277" s="22">
        <v>40584</v>
      </c>
      <c r="B1277" s="367">
        <v>5.0999999999999996</v>
      </c>
      <c r="C1277" s="295"/>
    </row>
    <row r="1278" spans="1:3" s="20" customFormat="1">
      <c r="A1278" s="22">
        <v>40585</v>
      </c>
      <c r="B1278" s="367">
        <v>5</v>
      </c>
      <c r="C1278" s="295"/>
    </row>
    <row r="1279" spans="1:3" s="20" customFormat="1">
      <c r="A1279" s="22">
        <v>40588</v>
      </c>
      <c r="B1279" s="367">
        <v>5</v>
      </c>
      <c r="C1279" s="295"/>
    </row>
    <row r="1280" spans="1:3" s="20" customFormat="1">
      <c r="A1280" s="22">
        <v>40589</v>
      </c>
      <c r="B1280" s="367">
        <v>5</v>
      </c>
      <c r="C1280" s="295"/>
    </row>
    <row r="1281" spans="1:3" s="20" customFormat="1">
      <c r="A1281" s="22">
        <v>40590</v>
      </c>
      <c r="B1281" s="367">
        <v>5</v>
      </c>
      <c r="C1281" s="295"/>
    </row>
    <row r="1282" spans="1:3" s="20" customFormat="1">
      <c r="A1282" s="22">
        <v>40591</v>
      </c>
      <c r="B1282" s="367">
        <v>5.3</v>
      </c>
      <c r="C1282" s="295"/>
    </row>
    <row r="1283" spans="1:3" s="20" customFormat="1">
      <c r="A1283" s="22">
        <v>40592</v>
      </c>
      <c r="B1283" s="367">
        <v>5.3</v>
      </c>
      <c r="C1283" s="295"/>
    </row>
    <row r="1284" spans="1:3" s="20" customFormat="1">
      <c r="A1284" s="22">
        <v>40595</v>
      </c>
      <c r="B1284" s="367">
        <v>5.4</v>
      </c>
      <c r="C1284" s="295"/>
    </row>
    <row r="1285" spans="1:3" s="20" customFormat="1">
      <c r="A1285" s="22">
        <v>40596</v>
      </c>
      <c r="B1285" s="367">
        <v>5.4</v>
      </c>
      <c r="C1285" s="295"/>
    </row>
    <row r="1286" spans="1:3" s="20" customFormat="1">
      <c r="A1286" s="22">
        <v>40597</v>
      </c>
      <c r="B1286" s="367">
        <v>5.4</v>
      </c>
      <c r="C1286" s="295"/>
    </row>
    <row r="1287" spans="1:3" s="20" customFormat="1">
      <c r="A1287" s="22">
        <v>40598</v>
      </c>
      <c r="B1287" s="367">
        <v>5.6</v>
      </c>
      <c r="C1287" s="295"/>
    </row>
    <row r="1288" spans="1:3" s="20" customFormat="1">
      <c r="A1288" s="22">
        <v>40599</v>
      </c>
      <c r="B1288" s="367">
        <v>5.6</v>
      </c>
      <c r="C1288" s="295"/>
    </row>
    <row r="1289" spans="1:3" s="20" customFormat="1">
      <c r="A1289" s="22">
        <v>40602</v>
      </c>
      <c r="B1289" s="367">
        <v>5.6</v>
      </c>
      <c r="C1289" s="295"/>
    </row>
    <row r="1290" spans="1:3" s="20" customFormat="1">
      <c r="A1290" s="22">
        <v>40604</v>
      </c>
      <c r="B1290" s="367">
        <v>5.6</v>
      </c>
      <c r="C1290" s="295"/>
    </row>
    <row r="1291" spans="1:3" s="20" customFormat="1">
      <c r="A1291" s="22">
        <v>40605</v>
      </c>
      <c r="B1291" s="367">
        <v>5.9</v>
      </c>
      <c r="C1291" s="295"/>
    </row>
    <row r="1292" spans="1:3" s="20" customFormat="1">
      <c r="A1292" s="22">
        <v>40606</v>
      </c>
      <c r="B1292" s="367">
        <v>5.9</v>
      </c>
      <c r="C1292" s="295"/>
    </row>
    <row r="1293" spans="1:3" s="20" customFormat="1">
      <c r="A1293" s="22">
        <v>40609</v>
      </c>
      <c r="B1293" s="367">
        <v>5.9</v>
      </c>
      <c r="C1293" s="295"/>
    </row>
    <row r="1294" spans="1:3" s="20" customFormat="1">
      <c r="A1294" s="22">
        <v>40610</v>
      </c>
      <c r="B1294" s="367">
        <v>5.9</v>
      </c>
      <c r="C1294" s="295"/>
    </row>
    <row r="1295" spans="1:3" s="20" customFormat="1">
      <c r="A1295" s="22">
        <v>40611</v>
      </c>
      <c r="B1295" s="367">
        <v>6</v>
      </c>
      <c r="C1295" s="295"/>
    </row>
    <row r="1296" spans="1:3" s="20" customFormat="1">
      <c r="A1296" s="22">
        <v>40612</v>
      </c>
      <c r="B1296" s="367">
        <v>5.8</v>
      </c>
      <c r="C1296" s="295"/>
    </row>
    <row r="1297" spans="1:3" s="20" customFormat="1">
      <c r="A1297" s="22">
        <v>40613</v>
      </c>
      <c r="B1297" s="367">
        <v>5.9</v>
      </c>
      <c r="C1297" s="295"/>
    </row>
    <row r="1298" spans="1:3" s="20" customFormat="1">
      <c r="A1298" s="22">
        <v>40616</v>
      </c>
      <c r="B1298" s="367">
        <v>6</v>
      </c>
      <c r="C1298" s="295"/>
    </row>
    <row r="1299" spans="1:3" s="20" customFormat="1">
      <c r="A1299" s="22">
        <v>40617</v>
      </c>
      <c r="B1299" s="367">
        <v>6</v>
      </c>
      <c r="C1299" s="295"/>
    </row>
    <row r="1300" spans="1:3" s="20" customFormat="1">
      <c r="A1300" s="22">
        <v>40618</v>
      </c>
      <c r="B1300" s="367">
        <v>5.9</v>
      </c>
      <c r="C1300" s="295"/>
    </row>
    <row r="1301" spans="1:3" s="20" customFormat="1">
      <c r="A1301" s="22">
        <v>40619</v>
      </c>
      <c r="B1301" s="367">
        <v>6.3</v>
      </c>
      <c r="C1301" s="295"/>
    </row>
    <row r="1302" spans="1:3" s="20" customFormat="1">
      <c r="A1302" s="22">
        <v>40620</v>
      </c>
      <c r="B1302" s="367">
        <v>6.2</v>
      </c>
      <c r="C1302" s="295"/>
    </row>
    <row r="1303" spans="1:3" s="20" customFormat="1">
      <c r="A1303" s="22">
        <v>40623</v>
      </c>
      <c r="B1303" s="367">
        <v>6.2</v>
      </c>
      <c r="C1303" s="295"/>
    </row>
    <row r="1304" spans="1:3" s="20" customFormat="1">
      <c r="A1304" s="22">
        <v>40624</v>
      </c>
      <c r="B1304" s="367">
        <v>6.2</v>
      </c>
      <c r="C1304" s="295"/>
    </row>
    <row r="1305" spans="1:3" s="20" customFormat="1">
      <c r="A1305" s="22">
        <v>40625</v>
      </c>
      <c r="B1305" s="367">
        <v>6.2</v>
      </c>
      <c r="C1305" s="295"/>
    </row>
    <row r="1306" spans="1:3" s="20" customFormat="1">
      <c r="A1306" s="22">
        <v>40626</v>
      </c>
      <c r="B1306" s="367">
        <v>5.8</v>
      </c>
      <c r="C1306" s="295"/>
    </row>
    <row r="1307" spans="1:3" s="20" customFormat="1">
      <c r="A1307" s="22">
        <v>40627</v>
      </c>
      <c r="B1307" s="367">
        <v>5.8</v>
      </c>
      <c r="C1307" s="295"/>
    </row>
    <row r="1308" spans="1:3" s="20" customFormat="1">
      <c r="A1308" s="22">
        <v>40630</v>
      </c>
      <c r="B1308" s="367">
        <v>5.8</v>
      </c>
      <c r="C1308" s="295"/>
    </row>
    <row r="1309" spans="1:3" s="20" customFormat="1">
      <c r="A1309" s="22">
        <v>40631</v>
      </c>
      <c r="B1309" s="367">
        <v>5.8</v>
      </c>
      <c r="C1309" s="295"/>
    </row>
    <row r="1310" spans="1:3" s="20" customFormat="1">
      <c r="A1310" s="22">
        <v>40632</v>
      </c>
      <c r="B1310" s="367">
        <v>5.8</v>
      </c>
      <c r="C1310" s="295"/>
    </row>
    <row r="1311" spans="1:3" s="20" customFormat="1">
      <c r="A1311" s="22">
        <v>40633</v>
      </c>
      <c r="B1311" s="367">
        <v>5.4</v>
      </c>
      <c r="C1311" s="295"/>
    </row>
    <row r="1312" spans="1:3" s="20" customFormat="1">
      <c r="A1312" s="22">
        <v>40634</v>
      </c>
      <c r="B1312" s="367">
        <v>5.4</v>
      </c>
      <c r="C1312" s="295"/>
    </row>
    <row r="1313" spans="1:3" s="20" customFormat="1">
      <c r="A1313" s="22">
        <v>40637</v>
      </c>
      <c r="B1313" s="367">
        <v>5.4</v>
      </c>
      <c r="C1313" s="295"/>
    </row>
    <row r="1314" spans="1:3" s="20" customFormat="1">
      <c r="A1314" s="22">
        <v>40638</v>
      </c>
      <c r="B1314" s="367">
        <v>5.4</v>
      </c>
      <c r="C1314" s="295"/>
    </row>
    <row r="1315" spans="1:3" s="20" customFormat="1">
      <c r="A1315" s="22">
        <v>40639</v>
      </c>
      <c r="B1315" s="367">
        <v>5.4</v>
      </c>
      <c r="C1315" s="295"/>
    </row>
    <row r="1316" spans="1:3" s="20" customFormat="1">
      <c r="A1316" s="22">
        <v>40640</v>
      </c>
      <c r="B1316" s="367">
        <v>5.3</v>
      </c>
      <c r="C1316" s="295"/>
    </row>
    <row r="1317" spans="1:3" s="20" customFormat="1">
      <c r="A1317" s="22">
        <v>40641</v>
      </c>
      <c r="B1317" s="367">
        <v>5.3</v>
      </c>
      <c r="C1317" s="295"/>
    </row>
    <row r="1318" spans="1:3" s="20" customFormat="1">
      <c r="A1318" s="22">
        <v>40644</v>
      </c>
      <c r="B1318" s="367">
        <v>5.3</v>
      </c>
      <c r="C1318" s="295"/>
    </row>
    <row r="1319" spans="1:3" s="20" customFormat="1">
      <c r="A1319" s="22">
        <v>40645</v>
      </c>
      <c r="B1319" s="367">
        <v>5.3</v>
      </c>
      <c r="C1319" s="295"/>
    </row>
    <row r="1320" spans="1:3" s="20" customFormat="1">
      <c r="A1320" s="22">
        <v>40646</v>
      </c>
      <c r="B1320" s="367">
        <v>5.3</v>
      </c>
      <c r="C1320" s="295"/>
    </row>
    <row r="1321" spans="1:3" s="20" customFormat="1">
      <c r="A1321" s="22">
        <v>40647</v>
      </c>
      <c r="B1321" s="367">
        <v>5.5</v>
      </c>
      <c r="C1321" s="295"/>
    </row>
    <row r="1322" spans="1:3" s="20" customFormat="1">
      <c r="A1322" s="22">
        <v>40648</v>
      </c>
      <c r="B1322" s="367">
        <v>5.5</v>
      </c>
      <c r="C1322" s="295"/>
    </row>
    <row r="1323" spans="1:3" s="20" customFormat="1">
      <c r="A1323" s="22">
        <v>40651</v>
      </c>
      <c r="B1323" s="367">
        <v>5.5</v>
      </c>
      <c r="C1323" s="295"/>
    </row>
    <row r="1324" spans="1:3" s="20" customFormat="1">
      <c r="A1324" s="22">
        <v>40652</v>
      </c>
      <c r="B1324" s="367">
        <v>5.5</v>
      </c>
      <c r="C1324" s="295"/>
    </row>
    <row r="1325" spans="1:3" s="20" customFormat="1">
      <c r="A1325" s="22">
        <v>40653</v>
      </c>
      <c r="B1325" s="367">
        <v>5.5</v>
      </c>
      <c r="C1325" s="295"/>
    </row>
    <row r="1326" spans="1:3" s="20" customFormat="1">
      <c r="A1326" s="22">
        <v>40654</v>
      </c>
      <c r="B1326" s="367">
        <v>5.4</v>
      </c>
      <c r="C1326" s="295"/>
    </row>
    <row r="1327" spans="1:3" s="20" customFormat="1">
      <c r="A1327" s="22">
        <v>40655</v>
      </c>
      <c r="B1327" s="367">
        <v>5.3</v>
      </c>
      <c r="C1327" s="295"/>
    </row>
    <row r="1328" spans="1:3" s="20" customFormat="1">
      <c r="A1328" s="22">
        <v>40658</v>
      </c>
      <c r="B1328" s="367">
        <v>5.3</v>
      </c>
      <c r="C1328" s="295"/>
    </row>
    <row r="1329" spans="1:3" s="20" customFormat="1">
      <c r="A1329" s="22">
        <v>40659</v>
      </c>
      <c r="B1329" s="367">
        <v>5.3</v>
      </c>
      <c r="C1329" s="295"/>
    </row>
    <row r="1330" spans="1:3" s="20" customFormat="1">
      <c r="A1330" s="22">
        <v>40660</v>
      </c>
      <c r="B1330" s="367">
        <v>5.3</v>
      </c>
      <c r="C1330" s="295"/>
    </row>
    <row r="1331" spans="1:3" s="20" customFormat="1">
      <c r="A1331" s="22">
        <v>40661</v>
      </c>
      <c r="B1331" s="367">
        <v>4.9000000000000004</v>
      </c>
      <c r="C1331" s="295"/>
    </row>
    <row r="1332" spans="1:3" s="20" customFormat="1">
      <c r="A1332" s="22">
        <v>40662</v>
      </c>
      <c r="B1332" s="367">
        <v>5</v>
      </c>
      <c r="C1332" s="295"/>
    </row>
    <row r="1333" spans="1:3" s="20" customFormat="1">
      <c r="A1333" s="22">
        <v>40665</v>
      </c>
      <c r="B1333" s="367">
        <v>5</v>
      </c>
      <c r="C1333" s="295"/>
    </row>
    <row r="1334" spans="1:3" s="20" customFormat="1">
      <c r="A1334" s="22">
        <v>40666</v>
      </c>
      <c r="B1334" s="367">
        <v>5</v>
      </c>
      <c r="C1334" s="295"/>
    </row>
    <row r="1335" spans="1:3" s="20" customFormat="1">
      <c r="A1335" s="22">
        <v>40667</v>
      </c>
      <c r="B1335" s="367">
        <v>5</v>
      </c>
      <c r="C1335" s="295"/>
    </row>
    <row r="1336" spans="1:3" s="20" customFormat="1">
      <c r="A1336" s="22">
        <v>40669</v>
      </c>
      <c r="B1336" s="367">
        <v>5.2</v>
      </c>
      <c r="C1336" s="295"/>
    </row>
    <row r="1337" spans="1:3" s="20" customFormat="1">
      <c r="A1337" s="22">
        <v>40672</v>
      </c>
      <c r="B1337" s="367">
        <v>5.2</v>
      </c>
      <c r="C1337" s="295"/>
    </row>
    <row r="1338" spans="1:3" s="20" customFormat="1">
      <c r="A1338" s="22">
        <v>40674</v>
      </c>
      <c r="B1338" s="367">
        <v>5.2</v>
      </c>
      <c r="C1338" s="295"/>
    </row>
    <row r="1339" spans="1:3" s="20" customFormat="1">
      <c r="A1339" s="22">
        <v>40675</v>
      </c>
      <c r="B1339" s="367">
        <v>5.6</v>
      </c>
      <c r="C1339" s="295"/>
    </row>
    <row r="1340" spans="1:3" s="20" customFormat="1">
      <c r="A1340" s="22">
        <v>40676</v>
      </c>
      <c r="B1340" s="367">
        <v>5.6</v>
      </c>
      <c r="C1340" s="295"/>
    </row>
    <row r="1341" spans="1:3" s="20" customFormat="1">
      <c r="A1341" s="22">
        <v>40679</v>
      </c>
      <c r="B1341" s="367">
        <v>5.6</v>
      </c>
      <c r="C1341" s="295"/>
    </row>
    <row r="1342" spans="1:3" s="20" customFormat="1">
      <c r="A1342" s="22">
        <v>40680</v>
      </c>
      <c r="B1342" s="367">
        <v>5.6</v>
      </c>
      <c r="C1342" s="295"/>
    </row>
    <row r="1343" spans="1:3" s="20" customFormat="1">
      <c r="A1343" s="22">
        <v>40681</v>
      </c>
      <c r="B1343" s="367">
        <v>5.6</v>
      </c>
      <c r="C1343" s="295"/>
    </row>
    <row r="1344" spans="1:3" s="20" customFormat="1">
      <c r="A1344" s="22">
        <v>40682</v>
      </c>
      <c r="B1344" s="367">
        <v>5.9</v>
      </c>
      <c r="C1344" s="295"/>
    </row>
    <row r="1345" spans="1:3" s="20" customFormat="1">
      <c r="A1345" s="22">
        <v>40683</v>
      </c>
      <c r="B1345" s="367">
        <v>5.9</v>
      </c>
      <c r="C1345" s="295"/>
    </row>
    <row r="1346" spans="1:3" s="20" customFormat="1">
      <c r="A1346" s="22">
        <v>40686</v>
      </c>
      <c r="B1346" s="367">
        <v>6</v>
      </c>
      <c r="C1346" s="295"/>
    </row>
    <row r="1347" spans="1:3" s="20" customFormat="1">
      <c r="A1347" s="22">
        <v>40687</v>
      </c>
      <c r="B1347" s="367">
        <v>6</v>
      </c>
      <c r="C1347" s="295"/>
    </row>
    <row r="1348" spans="1:3" s="20" customFormat="1">
      <c r="A1348" s="22">
        <v>40688</v>
      </c>
      <c r="B1348" s="367">
        <v>6</v>
      </c>
      <c r="C1348" s="295"/>
    </row>
    <row r="1349" spans="1:3" s="20" customFormat="1">
      <c r="A1349" s="22">
        <v>40689</v>
      </c>
      <c r="B1349" s="367">
        <v>6.2</v>
      </c>
      <c r="C1349" s="295"/>
    </row>
    <row r="1350" spans="1:3" s="20" customFormat="1">
      <c r="A1350" s="22">
        <v>40690</v>
      </c>
      <c r="B1350" s="367">
        <v>6.2</v>
      </c>
      <c r="C1350" s="295"/>
    </row>
    <row r="1351" spans="1:3" s="20" customFormat="1">
      <c r="A1351" s="22">
        <v>40693</v>
      </c>
      <c r="B1351" s="367">
        <v>6.2</v>
      </c>
      <c r="C1351" s="295"/>
    </row>
    <row r="1352" spans="1:3" s="20" customFormat="1">
      <c r="A1352" s="22">
        <v>40694</v>
      </c>
      <c r="B1352" s="367">
        <v>6.2</v>
      </c>
      <c r="C1352" s="295"/>
    </row>
    <row r="1353" spans="1:3" s="20" customFormat="1">
      <c r="A1353" s="22">
        <v>40695</v>
      </c>
      <c r="B1353" s="367">
        <v>6.1</v>
      </c>
      <c r="C1353" s="295"/>
    </row>
    <row r="1354" spans="1:3" s="20" customFormat="1">
      <c r="A1354" s="22">
        <v>40696</v>
      </c>
      <c r="B1354" s="367">
        <v>5.9</v>
      </c>
      <c r="C1354" s="295"/>
    </row>
    <row r="1355" spans="1:3" s="20" customFormat="1">
      <c r="A1355" s="22">
        <v>40697</v>
      </c>
      <c r="B1355" s="367">
        <v>5.9</v>
      </c>
      <c r="C1355" s="295"/>
    </row>
    <row r="1356" spans="1:3" s="20" customFormat="1">
      <c r="A1356" s="22">
        <v>40701</v>
      </c>
      <c r="B1356" s="367">
        <v>5.9</v>
      </c>
      <c r="C1356" s="295"/>
    </row>
    <row r="1357" spans="1:3" s="20" customFormat="1">
      <c r="A1357" s="22">
        <v>40702</v>
      </c>
      <c r="B1357" s="367">
        <v>5.9</v>
      </c>
      <c r="C1357" s="295"/>
    </row>
    <row r="1358" spans="1:3" s="20" customFormat="1">
      <c r="A1358" s="22">
        <v>40703</v>
      </c>
      <c r="B1358" s="367">
        <v>6.1</v>
      </c>
      <c r="C1358" s="295"/>
    </row>
    <row r="1359" spans="1:3" s="20" customFormat="1">
      <c r="A1359" s="22">
        <v>40704</v>
      </c>
      <c r="B1359" s="367">
        <v>6.1</v>
      </c>
      <c r="C1359" s="295"/>
    </row>
    <row r="1360" spans="1:3" s="20" customFormat="1">
      <c r="A1360" s="22">
        <v>40707</v>
      </c>
      <c r="B1360" s="367">
        <v>6.1</v>
      </c>
      <c r="C1360" s="295"/>
    </row>
    <row r="1361" spans="1:3" s="20" customFormat="1">
      <c r="A1361" s="22">
        <v>40708</v>
      </c>
      <c r="B1361" s="367">
        <v>6.1</v>
      </c>
      <c r="C1361" s="295"/>
    </row>
    <row r="1362" spans="1:3" s="20" customFormat="1">
      <c r="A1362" s="22">
        <v>40709</v>
      </c>
      <c r="B1362" s="367">
        <v>6.1</v>
      </c>
      <c r="C1362" s="295"/>
    </row>
    <row r="1363" spans="1:3" s="20" customFormat="1">
      <c r="A1363" s="22">
        <v>40710</v>
      </c>
      <c r="B1363" s="367">
        <v>6.3</v>
      </c>
      <c r="C1363" s="295"/>
    </row>
    <row r="1364" spans="1:3" s="20" customFormat="1">
      <c r="A1364" s="22">
        <v>40711</v>
      </c>
      <c r="B1364" s="367">
        <v>6.2</v>
      </c>
      <c r="C1364" s="295"/>
    </row>
    <row r="1365" spans="1:3" s="20" customFormat="1">
      <c r="A1365" s="22">
        <v>40714</v>
      </c>
      <c r="B1365" s="367">
        <v>6.2</v>
      </c>
      <c r="C1365" s="295"/>
    </row>
    <row r="1366" spans="1:3" s="20" customFormat="1">
      <c r="A1366" s="22">
        <v>40715</v>
      </c>
      <c r="B1366" s="367">
        <v>6.2</v>
      </c>
      <c r="C1366" s="295"/>
    </row>
    <row r="1367" spans="1:3" s="20" customFormat="1">
      <c r="A1367" s="22">
        <v>40716</v>
      </c>
      <c r="B1367" s="367">
        <v>6.2</v>
      </c>
      <c r="C1367" s="295"/>
    </row>
    <row r="1368" spans="1:3" s="20" customFormat="1">
      <c r="A1368" s="22">
        <v>40717</v>
      </c>
      <c r="B1368" s="367">
        <v>6.4</v>
      </c>
      <c r="C1368" s="295"/>
    </row>
    <row r="1369" spans="1:3" s="20" customFormat="1">
      <c r="A1369" s="22">
        <v>40718</v>
      </c>
      <c r="B1369" s="367">
        <v>6.4</v>
      </c>
      <c r="C1369" s="295"/>
    </row>
    <row r="1370" spans="1:3" s="20" customFormat="1">
      <c r="A1370" s="22">
        <v>40721</v>
      </c>
      <c r="B1370" s="367">
        <v>6.4</v>
      </c>
      <c r="C1370" s="295"/>
    </row>
    <row r="1371" spans="1:3" s="20" customFormat="1">
      <c r="A1371" s="22">
        <v>40722</v>
      </c>
      <c r="B1371" s="367">
        <v>6.4</v>
      </c>
      <c r="C1371" s="295"/>
    </row>
    <row r="1372" spans="1:3" s="20" customFormat="1">
      <c r="A1372" s="22">
        <v>40723</v>
      </c>
      <c r="B1372" s="367">
        <v>6.4</v>
      </c>
      <c r="C1372" s="295"/>
    </row>
    <row r="1373" spans="1:3" s="20" customFormat="1">
      <c r="A1373" s="22">
        <v>40724</v>
      </c>
      <c r="B1373" s="367">
        <v>6.3</v>
      </c>
      <c r="C1373" s="295"/>
    </row>
    <row r="1374" spans="1:3" s="20" customFormat="1">
      <c r="A1374" s="22">
        <v>40725</v>
      </c>
      <c r="B1374" s="367">
        <v>6.2</v>
      </c>
      <c r="C1374" s="295"/>
    </row>
    <row r="1375" spans="1:3" s="20" customFormat="1">
      <c r="A1375" s="22">
        <v>40728</v>
      </c>
      <c r="B1375" s="367">
        <v>6.2</v>
      </c>
      <c r="C1375" s="295"/>
    </row>
    <row r="1376" spans="1:3" s="20" customFormat="1">
      <c r="A1376" s="22">
        <v>40729</v>
      </c>
      <c r="B1376" s="367">
        <v>6.3</v>
      </c>
      <c r="C1376" s="295"/>
    </row>
    <row r="1377" spans="1:3" s="20" customFormat="1">
      <c r="A1377" s="22">
        <v>40730</v>
      </c>
      <c r="B1377" s="367">
        <v>6.2</v>
      </c>
      <c r="C1377" s="295"/>
    </row>
    <row r="1378" spans="1:3" s="20" customFormat="1">
      <c r="A1378" s="22">
        <v>40731</v>
      </c>
      <c r="B1378" s="367">
        <v>5.7</v>
      </c>
      <c r="C1378" s="295"/>
    </row>
    <row r="1379" spans="1:3" s="20" customFormat="1">
      <c r="A1379" s="22">
        <v>40732</v>
      </c>
      <c r="B1379" s="367">
        <v>5.6</v>
      </c>
      <c r="C1379" s="295"/>
    </row>
    <row r="1380" spans="1:3" s="20" customFormat="1">
      <c r="A1380" s="22">
        <v>40735</v>
      </c>
      <c r="B1380" s="367">
        <v>5.7</v>
      </c>
      <c r="C1380" s="295"/>
    </row>
    <row r="1381" spans="1:3" s="20" customFormat="1">
      <c r="A1381" s="22">
        <v>40736</v>
      </c>
      <c r="B1381" s="367">
        <v>5.8</v>
      </c>
      <c r="C1381" s="295"/>
    </row>
    <row r="1382" spans="1:3" s="20" customFormat="1">
      <c r="A1382" s="22">
        <v>40737</v>
      </c>
      <c r="B1382" s="367">
        <v>5.8</v>
      </c>
      <c r="C1382" s="295"/>
    </row>
    <row r="1383" spans="1:3" s="20" customFormat="1">
      <c r="A1383" s="22">
        <v>40738</v>
      </c>
      <c r="B1383" s="367">
        <v>6.1</v>
      </c>
      <c r="C1383" s="295"/>
    </row>
    <row r="1384" spans="1:3" s="20" customFormat="1">
      <c r="A1384" s="22">
        <v>40739</v>
      </c>
      <c r="B1384" s="367">
        <v>6.1</v>
      </c>
      <c r="C1384" s="295"/>
    </row>
    <row r="1385" spans="1:3" s="20" customFormat="1">
      <c r="A1385" s="22">
        <v>40742</v>
      </c>
      <c r="B1385" s="367">
        <v>6.1</v>
      </c>
      <c r="C1385" s="295"/>
    </row>
    <row r="1386" spans="1:3" s="20" customFormat="1">
      <c r="A1386" s="22">
        <v>40743</v>
      </c>
      <c r="B1386" s="367">
        <v>6.1</v>
      </c>
      <c r="C1386" s="295"/>
    </row>
    <row r="1387" spans="1:3" s="20" customFormat="1">
      <c r="A1387" s="22">
        <v>40744</v>
      </c>
      <c r="B1387" s="367">
        <v>6.1</v>
      </c>
      <c r="C1387" s="295"/>
    </row>
    <row r="1388" spans="1:3" s="20" customFormat="1">
      <c r="A1388" s="22">
        <v>40745</v>
      </c>
      <c r="B1388" s="367">
        <v>6.1</v>
      </c>
      <c r="C1388" s="295"/>
    </row>
    <row r="1389" spans="1:3" s="20" customFormat="1">
      <c r="A1389" s="22">
        <v>40746</v>
      </c>
      <c r="B1389" s="367">
        <v>6.1</v>
      </c>
      <c r="C1389" s="295"/>
    </row>
    <row r="1390" spans="1:3" s="20" customFormat="1">
      <c r="A1390" s="22">
        <v>40749</v>
      </c>
      <c r="B1390" s="367">
        <v>6.1</v>
      </c>
      <c r="C1390" s="295"/>
    </row>
    <row r="1391" spans="1:3" s="20" customFormat="1">
      <c r="A1391" s="22">
        <v>40750</v>
      </c>
      <c r="B1391" s="367">
        <v>6.1</v>
      </c>
      <c r="C1391" s="295"/>
    </row>
    <row r="1392" spans="1:3" s="20" customFormat="1">
      <c r="A1392" s="22">
        <v>40751</v>
      </c>
      <c r="B1392" s="367">
        <v>6.1</v>
      </c>
      <c r="C1392" s="295"/>
    </row>
    <row r="1393" spans="1:3" s="20" customFormat="1">
      <c r="A1393" s="22">
        <v>40752</v>
      </c>
      <c r="B1393" s="367">
        <v>5.9</v>
      </c>
      <c r="C1393" s="295"/>
    </row>
    <row r="1394" spans="1:3" s="20" customFormat="1">
      <c r="A1394" s="22">
        <v>40753</v>
      </c>
      <c r="B1394" s="367">
        <v>5.9</v>
      </c>
      <c r="C1394" s="295"/>
    </row>
    <row r="1395" spans="1:3" s="20" customFormat="1">
      <c r="A1395" s="22">
        <v>40756</v>
      </c>
      <c r="B1395" s="367">
        <v>5.8</v>
      </c>
      <c r="C1395" s="295"/>
    </row>
    <row r="1396" spans="1:3" s="20" customFormat="1">
      <c r="A1396" s="22">
        <v>40757</v>
      </c>
      <c r="B1396" s="367">
        <v>5.9</v>
      </c>
      <c r="C1396" s="295"/>
    </row>
    <row r="1397" spans="1:3" s="20" customFormat="1">
      <c r="A1397" s="22">
        <v>40759</v>
      </c>
      <c r="B1397" s="367">
        <v>6.3</v>
      </c>
      <c r="C1397" s="295"/>
    </row>
    <row r="1398" spans="1:3" s="20" customFormat="1">
      <c r="A1398" s="22">
        <v>40760</v>
      </c>
      <c r="B1398" s="367">
        <v>6.4</v>
      </c>
      <c r="C1398" s="295"/>
    </row>
    <row r="1399" spans="1:3" s="20" customFormat="1">
      <c r="A1399" s="22">
        <v>40763</v>
      </c>
      <c r="B1399" s="367">
        <v>6.3</v>
      </c>
      <c r="C1399" s="295"/>
    </row>
    <row r="1400" spans="1:3" s="20" customFormat="1">
      <c r="A1400" s="22">
        <v>40764</v>
      </c>
      <c r="B1400" s="367">
        <v>6.3</v>
      </c>
      <c r="C1400" s="295"/>
    </row>
    <row r="1401" spans="1:3" s="20" customFormat="1">
      <c r="A1401" s="22">
        <v>40765</v>
      </c>
      <c r="B1401" s="367">
        <v>6.4</v>
      </c>
      <c r="C1401" s="295"/>
    </row>
    <row r="1402" spans="1:3" s="20" customFormat="1">
      <c r="A1402" s="22">
        <v>40766</v>
      </c>
      <c r="B1402" s="367">
        <v>8.4</v>
      </c>
      <c r="C1402" s="295"/>
    </row>
    <row r="1403" spans="1:3" s="20" customFormat="1">
      <c r="A1403" s="22">
        <v>40767</v>
      </c>
      <c r="B1403" s="367">
        <v>8.4</v>
      </c>
      <c r="C1403" s="295"/>
    </row>
    <row r="1404" spans="1:3" s="20" customFormat="1">
      <c r="A1404" s="22">
        <v>40771</v>
      </c>
      <c r="B1404" s="367">
        <v>8.4</v>
      </c>
      <c r="C1404" s="295"/>
    </row>
    <row r="1405" spans="1:3" s="20" customFormat="1">
      <c r="A1405" s="22">
        <v>40772</v>
      </c>
      <c r="B1405" s="367">
        <v>8.4</v>
      </c>
      <c r="C1405" s="295"/>
    </row>
    <row r="1406" spans="1:3" s="20" customFormat="1">
      <c r="A1406" s="22">
        <v>40773</v>
      </c>
      <c r="B1406" s="367">
        <v>7.9</v>
      </c>
      <c r="C1406" s="295"/>
    </row>
    <row r="1407" spans="1:3" s="20" customFormat="1">
      <c r="A1407" s="22">
        <v>40774</v>
      </c>
      <c r="B1407" s="367">
        <v>8</v>
      </c>
      <c r="C1407" s="295"/>
    </row>
    <row r="1408" spans="1:3" s="20" customFormat="1">
      <c r="A1408" s="22">
        <v>40777</v>
      </c>
      <c r="B1408" s="367">
        <v>8</v>
      </c>
      <c r="C1408" s="295"/>
    </row>
    <row r="1409" spans="1:3" s="20" customFormat="1">
      <c r="A1409" s="22">
        <v>40778</v>
      </c>
      <c r="B1409" s="367">
        <v>7.9</v>
      </c>
      <c r="C1409" s="295"/>
    </row>
    <row r="1410" spans="1:3" s="20" customFormat="1">
      <c r="A1410" s="22">
        <v>40779</v>
      </c>
      <c r="B1410" s="367">
        <v>8</v>
      </c>
      <c r="C1410" s="295"/>
    </row>
    <row r="1411" spans="1:3" s="20" customFormat="1">
      <c r="A1411" s="22">
        <v>40780</v>
      </c>
      <c r="B1411" s="367">
        <v>8.6999999999999993</v>
      </c>
      <c r="C1411" s="295"/>
    </row>
    <row r="1412" spans="1:3" s="20" customFormat="1">
      <c r="A1412" s="22">
        <v>40781</v>
      </c>
      <c r="B1412" s="367">
        <v>8.6999999999999993</v>
      </c>
      <c r="C1412" s="295"/>
    </row>
    <row r="1413" spans="1:3" s="20" customFormat="1">
      <c r="A1413" s="22">
        <v>40784</v>
      </c>
      <c r="B1413" s="367">
        <v>8.6999999999999993</v>
      </c>
      <c r="C1413" s="295"/>
    </row>
    <row r="1414" spans="1:3" s="20" customFormat="1">
      <c r="A1414" s="22">
        <v>40785</v>
      </c>
      <c r="B1414" s="367">
        <v>8.6999999999999993</v>
      </c>
      <c r="C1414" s="295"/>
    </row>
    <row r="1415" spans="1:3" s="20" customFormat="1">
      <c r="A1415" s="22">
        <v>40786</v>
      </c>
      <c r="B1415" s="367">
        <v>8.6999999999999993</v>
      </c>
      <c r="C1415" s="295"/>
    </row>
    <row r="1416" spans="1:3" s="20" customFormat="1">
      <c r="A1416" s="22">
        <v>40787</v>
      </c>
      <c r="B1416" s="367">
        <v>8.3000000000000007</v>
      </c>
      <c r="C1416" s="295"/>
    </row>
    <row r="1417" spans="1:3" s="20" customFormat="1">
      <c r="A1417" s="22">
        <v>40788</v>
      </c>
      <c r="B1417" s="367">
        <v>8.3000000000000007</v>
      </c>
      <c r="C1417" s="295"/>
    </row>
    <row r="1418" spans="1:3" s="20" customFormat="1">
      <c r="A1418" s="22">
        <v>40791</v>
      </c>
      <c r="B1418" s="367">
        <v>8.5</v>
      </c>
      <c r="C1418" s="295"/>
    </row>
    <row r="1419" spans="1:3" s="20" customFormat="1">
      <c r="A1419" s="22">
        <v>40792</v>
      </c>
      <c r="B1419" s="367">
        <v>8.5</v>
      </c>
      <c r="C1419" s="295"/>
    </row>
    <row r="1420" spans="1:3" s="20" customFormat="1">
      <c r="A1420" s="22">
        <v>40793</v>
      </c>
      <c r="B1420" s="367">
        <v>8.4</v>
      </c>
      <c r="C1420" s="295"/>
    </row>
    <row r="1421" spans="1:3" s="20" customFormat="1">
      <c r="A1421" s="22">
        <v>40794</v>
      </c>
      <c r="B1421" s="367">
        <v>9</v>
      </c>
      <c r="C1421" s="295"/>
    </row>
    <row r="1422" spans="1:3" s="20" customFormat="1">
      <c r="A1422" s="22">
        <v>40795</v>
      </c>
      <c r="B1422" s="367">
        <v>9.1</v>
      </c>
      <c r="C1422" s="295"/>
    </row>
    <row r="1423" spans="1:3" s="20" customFormat="1">
      <c r="A1423" s="22">
        <v>40800</v>
      </c>
      <c r="B1423" s="367">
        <v>9.1</v>
      </c>
      <c r="C1423" s="295"/>
    </row>
    <row r="1424" spans="1:3" s="20" customFormat="1">
      <c r="A1424" s="22">
        <v>40801</v>
      </c>
      <c r="B1424" s="367">
        <v>8.5</v>
      </c>
      <c r="C1424" s="295"/>
    </row>
    <row r="1425" spans="1:3" s="20" customFormat="1">
      <c r="A1425" s="22">
        <v>40802</v>
      </c>
      <c r="B1425" s="367">
        <v>8.5</v>
      </c>
      <c r="C1425" s="295"/>
    </row>
    <row r="1426" spans="1:3" s="20" customFormat="1">
      <c r="A1426" s="22">
        <v>40805</v>
      </c>
      <c r="B1426" s="367">
        <v>8.4</v>
      </c>
      <c r="C1426" s="295"/>
    </row>
    <row r="1427" spans="1:3" s="20" customFormat="1">
      <c r="A1427" s="22">
        <v>40806</v>
      </c>
      <c r="B1427" s="367">
        <v>8.3000000000000007</v>
      </c>
      <c r="C1427" s="295"/>
    </row>
    <row r="1428" spans="1:3" s="20" customFormat="1">
      <c r="A1428" s="22">
        <v>40807</v>
      </c>
      <c r="B1428" s="367">
        <v>8.3000000000000007</v>
      </c>
      <c r="C1428" s="295"/>
    </row>
    <row r="1429" spans="1:3" s="20" customFormat="1">
      <c r="A1429" s="22">
        <v>40808</v>
      </c>
      <c r="B1429" s="367">
        <v>8.1</v>
      </c>
      <c r="C1429" s="295"/>
    </row>
    <row r="1430" spans="1:3" s="20" customFormat="1">
      <c r="A1430" s="22">
        <v>40809</v>
      </c>
      <c r="B1430" s="367">
        <v>8.1</v>
      </c>
      <c r="C1430" s="295"/>
    </row>
    <row r="1431" spans="1:3" s="20" customFormat="1">
      <c r="A1431" s="22">
        <v>40812</v>
      </c>
      <c r="B1431" s="367">
        <v>8</v>
      </c>
      <c r="C1431" s="295"/>
    </row>
    <row r="1432" spans="1:3" s="20" customFormat="1">
      <c r="A1432" s="22">
        <v>40813</v>
      </c>
      <c r="B1432" s="367">
        <v>8.1</v>
      </c>
      <c r="C1432" s="295"/>
    </row>
    <row r="1433" spans="1:3" s="20" customFormat="1">
      <c r="A1433" s="22">
        <v>40814</v>
      </c>
      <c r="B1433" s="367">
        <v>8</v>
      </c>
      <c r="C1433" s="295"/>
    </row>
    <row r="1434" spans="1:3" s="20" customFormat="1">
      <c r="A1434" s="22">
        <v>40815</v>
      </c>
      <c r="B1434" s="367">
        <v>8.6999999999999993</v>
      </c>
      <c r="C1434" s="295"/>
    </row>
    <row r="1435" spans="1:3" s="20" customFormat="1">
      <c r="A1435" s="22">
        <v>40816</v>
      </c>
      <c r="B1435" s="367">
        <v>8.6</v>
      </c>
      <c r="C1435" s="295"/>
    </row>
    <row r="1436" spans="1:3" s="20" customFormat="1">
      <c r="A1436" s="22">
        <v>40820</v>
      </c>
      <c r="B1436" s="367">
        <v>8.8000000000000007</v>
      </c>
      <c r="C1436" s="295"/>
    </row>
    <row r="1437" spans="1:3" s="20" customFormat="1">
      <c r="A1437" s="22">
        <v>40821</v>
      </c>
      <c r="B1437" s="367">
        <v>8.8000000000000007</v>
      </c>
      <c r="C1437" s="295"/>
    </row>
    <row r="1438" spans="1:3" s="20" customFormat="1">
      <c r="A1438" s="22">
        <v>40822</v>
      </c>
      <c r="B1438" s="367">
        <v>8.9</v>
      </c>
      <c r="C1438" s="295"/>
    </row>
    <row r="1439" spans="1:3" s="20" customFormat="1">
      <c r="A1439" s="22">
        <v>40823</v>
      </c>
      <c r="B1439" s="367">
        <v>8.8000000000000007</v>
      </c>
      <c r="C1439" s="295"/>
    </row>
    <row r="1440" spans="1:3" s="20" customFormat="1">
      <c r="A1440" s="22">
        <v>40826</v>
      </c>
      <c r="B1440" s="367">
        <v>8.8000000000000007</v>
      </c>
      <c r="C1440" s="295"/>
    </row>
    <row r="1441" spans="1:3" s="20" customFormat="1">
      <c r="A1441" s="22">
        <v>40827</v>
      </c>
      <c r="B1441" s="367">
        <v>8.8000000000000007</v>
      </c>
      <c r="C1441" s="295"/>
    </row>
    <row r="1442" spans="1:3" s="20" customFormat="1">
      <c r="A1442" s="22">
        <v>40828</v>
      </c>
      <c r="B1442" s="367">
        <v>8.9</v>
      </c>
      <c r="C1442" s="295"/>
    </row>
    <row r="1443" spans="1:3" s="20" customFormat="1">
      <c r="A1443" s="22">
        <v>40829</v>
      </c>
      <c r="B1443" s="367">
        <v>8.1</v>
      </c>
      <c r="C1443" s="295"/>
    </row>
    <row r="1444" spans="1:3" s="20" customFormat="1">
      <c r="A1444" s="22">
        <v>40830</v>
      </c>
      <c r="B1444" s="367">
        <v>8.1</v>
      </c>
      <c r="C1444" s="295"/>
    </row>
    <row r="1445" spans="1:3" s="20" customFormat="1">
      <c r="A1445" s="22">
        <v>40833</v>
      </c>
      <c r="B1445" s="367">
        <v>8</v>
      </c>
      <c r="C1445" s="295"/>
    </row>
    <row r="1446" spans="1:3" s="20" customFormat="1">
      <c r="A1446" s="22">
        <v>40834</v>
      </c>
      <c r="B1446" s="367">
        <v>8</v>
      </c>
      <c r="C1446" s="295"/>
    </row>
    <row r="1447" spans="1:3" s="20" customFormat="1">
      <c r="A1447" s="22">
        <v>40835</v>
      </c>
      <c r="B1447" s="367">
        <v>8</v>
      </c>
      <c r="C1447" s="295"/>
    </row>
    <row r="1448" spans="1:3" s="20" customFormat="1">
      <c r="A1448" s="22">
        <v>40836</v>
      </c>
      <c r="B1448" s="367">
        <v>7.8</v>
      </c>
      <c r="C1448" s="295"/>
    </row>
    <row r="1449" spans="1:3" s="20" customFormat="1">
      <c r="A1449" s="22">
        <v>40837</v>
      </c>
      <c r="B1449" s="367">
        <v>7.7</v>
      </c>
      <c r="C1449" s="295"/>
    </row>
    <row r="1450" spans="1:3" s="20" customFormat="1">
      <c r="A1450" s="22">
        <v>40840</v>
      </c>
      <c r="B1450" s="367">
        <v>7.7</v>
      </c>
      <c r="C1450" s="295"/>
    </row>
    <row r="1451" spans="1:3" s="20" customFormat="1">
      <c r="A1451" s="22">
        <v>40841</v>
      </c>
      <c r="B1451" s="367">
        <v>7.7</v>
      </c>
      <c r="C1451" s="295"/>
    </row>
    <row r="1452" spans="1:3" s="20" customFormat="1">
      <c r="A1452" s="22">
        <v>40842</v>
      </c>
      <c r="B1452" s="367">
        <v>7.7</v>
      </c>
      <c r="C1452" s="295"/>
    </row>
    <row r="1453" spans="1:3" s="20" customFormat="1">
      <c r="A1453" s="22">
        <v>40843</v>
      </c>
      <c r="B1453" s="367">
        <v>7.2</v>
      </c>
      <c r="C1453" s="295"/>
    </row>
    <row r="1454" spans="1:3" s="20" customFormat="1">
      <c r="A1454" s="22">
        <v>40844</v>
      </c>
      <c r="B1454" s="367">
        <v>7.2</v>
      </c>
      <c r="C1454" s="295"/>
    </row>
    <row r="1455" spans="1:3" s="20" customFormat="1">
      <c r="A1455" s="22">
        <v>40847</v>
      </c>
      <c r="B1455" s="367">
        <v>7.3</v>
      </c>
      <c r="C1455" s="295"/>
    </row>
    <row r="1456" spans="1:3" s="20" customFormat="1">
      <c r="A1456" s="22">
        <v>40848</v>
      </c>
      <c r="B1456" s="367">
        <v>7.3</v>
      </c>
      <c r="C1456" s="295"/>
    </row>
    <row r="1457" spans="1:3" s="20" customFormat="1">
      <c r="A1457" s="22">
        <v>40849</v>
      </c>
      <c r="B1457" s="367">
        <v>7.3</v>
      </c>
      <c r="C1457" s="295"/>
    </row>
    <row r="1458" spans="1:3" s="20" customFormat="1">
      <c r="A1458" s="22">
        <v>40850</v>
      </c>
      <c r="B1458" s="367">
        <v>7.3</v>
      </c>
      <c r="C1458" s="295"/>
    </row>
    <row r="1459" spans="1:3" s="20" customFormat="1">
      <c r="A1459" s="22">
        <v>40851</v>
      </c>
      <c r="B1459" s="367">
        <v>7.2</v>
      </c>
      <c r="C1459" s="295"/>
    </row>
    <row r="1460" spans="1:3" s="20" customFormat="1">
      <c r="A1460" s="22">
        <v>40854</v>
      </c>
      <c r="B1460" s="367">
        <v>7.2</v>
      </c>
      <c r="C1460" s="295"/>
    </row>
    <row r="1461" spans="1:3" s="20" customFormat="1">
      <c r="A1461" s="22">
        <v>40855</v>
      </c>
      <c r="B1461" s="367">
        <v>7.3</v>
      </c>
      <c r="C1461" s="295"/>
    </row>
    <row r="1462" spans="1:3" s="20" customFormat="1">
      <c r="A1462" s="22">
        <v>40856</v>
      </c>
      <c r="B1462" s="367">
        <v>7.3</v>
      </c>
      <c r="C1462" s="295"/>
    </row>
    <row r="1463" spans="1:3" s="20" customFormat="1">
      <c r="A1463" s="22">
        <v>40857</v>
      </c>
      <c r="B1463" s="367">
        <v>7.3</v>
      </c>
      <c r="C1463" s="295"/>
    </row>
    <row r="1464" spans="1:3" s="20" customFormat="1">
      <c r="A1464" s="22">
        <v>40858</v>
      </c>
      <c r="B1464" s="367">
        <v>7.3</v>
      </c>
      <c r="C1464" s="295"/>
    </row>
    <row r="1465" spans="1:3" s="20" customFormat="1">
      <c r="A1465" s="22">
        <v>40861</v>
      </c>
      <c r="B1465" s="367">
        <v>7.3</v>
      </c>
      <c r="C1465" s="295"/>
    </row>
    <row r="1466" spans="1:3" s="20" customFormat="1">
      <c r="A1466" s="22">
        <v>40862</v>
      </c>
      <c r="B1466" s="367">
        <v>7.3</v>
      </c>
      <c r="C1466" s="295"/>
    </row>
    <row r="1467" spans="1:3" s="20" customFormat="1">
      <c r="A1467" s="22">
        <v>40863</v>
      </c>
      <c r="B1467" s="367">
        <v>7.3</v>
      </c>
      <c r="C1467" s="295"/>
    </row>
    <row r="1468" spans="1:3" s="20" customFormat="1">
      <c r="A1468" s="22">
        <v>40864</v>
      </c>
      <c r="B1468" s="367">
        <v>7.3</v>
      </c>
      <c r="C1468" s="295"/>
    </row>
    <row r="1469" spans="1:3" s="20" customFormat="1">
      <c r="A1469" s="22">
        <v>40865</v>
      </c>
      <c r="B1469" s="367">
        <v>7.3</v>
      </c>
      <c r="C1469" s="295"/>
    </row>
    <row r="1470" spans="1:3" s="20" customFormat="1">
      <c r="A1470" s="22">
        <v>40868</v>
      </c>
      <c r="B1470" s="367">
        <v>7.4</v>
      </c>
      <c r="C1470" s="295"/>
    </row>
    <row r="1471" spans="1:3" s="20" customFormat="1">
      <c r="A1471" s="22">
        <v>40869</v>
      </c>
      <c r="B1471" s="367">
        <v>7.4</v>
      </c>
      <c r="C1471" s="295"/>
    </row>
    <row r="1472" spans="1:3" s="20" customFormat="1">
      <c r="A1472" s="22">
        <v>40870</v>
      </c>
      <c r="B1472" s="367">
        <v>7.4</v>
      </c>
      <c r="C1472" s="295"/>
    </row>
    <row r="1473" spans="1:3" s="20" customFormat="1">
      <c r="A1473" s="22">
        <v>40871</v>
      </c>
      <c r="B1473" s="367">
        <v>7.7</v>
      </c>
      <c r="C1473" s="295"/>
    </row>
    <row r="1474" spans="1:3" s="20" customFormat="1">
      <c r="A1474" s="22">
        <v>40872</v>
      </c>
      <c r="B1474" s="367">
        <v>7.7</v>
      </c>
      <c r="C1474" s="295"/>
    </row>
    <row r="1475" spans="1:3" s="20" customFormat="1">
      <c r="A1475" s="22">
        <v>40875</v>
      </c>
      <c r="B1475" s="367">
        <v>7.7</v>
      </c>
      <c r="C1475" s="295"/>
    </row>
    <row r="1476" spans="1:3" s="20" customFormat="1">
      <c r="A1476" s="22">
        <v>40876</v>
      </c>
      <c r="B1476" s="367">
        <v>7.7</v>
      </c>
      <c r="C1476" s="295"/>
    </row>
    <row r="1477" spans="1:3" s="20" customFormat="1">
      <c r="A1477" s="22">
        <v>40877</v>
      </c>
      <c r="B1477" s="367">
        <v>7.7</v>
      </c>
      <c r="C1477" s="295"/>
    </row>
    <row r="1478" spans="1:3" s="20" customFormat="1">
      <c r="A1478" s="22">
        <v>40878</v>
      </c>
      <c r="B1478" s="367">
        <v>7.5</v>
      </c>
      <c r="C1478" s="295"/>
    </row>
    <row r="1479" spans="1:3" s="20" customFormat="1">
      <c r="A1479" s="22">
        <v>40879</v>
      </c>
      <c r="B1479" s="367">
        <v>7.5</v>
      </c>
      <c r="C1479" s="295"/>
    </row>
    <row r="1480" spans="1:3" s="20" customFormat="1">
      <c r="A1480" s="22">
        <v>40882</v>
      </c>
      <c r="B1480" s="367">
        <v>7.5</v>
      </c>
      <c r="C1480" s="295"/>
    </row>
    <row r="1481" spans="1:3" s="20" customFormat="1">
      <c r="A1481" s="22">
        <v>40883</v>
      </c>
      <c r="B1481" s="367">
        <v>7.5</v>
      </c>
      <c r="C1481" s="295"/>
    </row>
    <row r="1482" spans="1:3" s="20" customFormat="1">
      <c r="A1482" s="22">
        <v>40884</v>
      </c>
      <c r="B1482" s="367">
        <v>7.5</v>
      </c>
      <c r="C1482" s="295"/>
    </row>
    <row r="1483" spans="1:3" s="20" customFormat="1">
      <c r="A1483" s="22">
        <v>40885</v>
      </c>
      <c r="B1483" s="367">
        <v>7.7</v>
      </c>
      <c r="C1483" s="295"/>
    </row>
    <row r="1484" spans="1:3" s="20" customFormat="1">
      <c r="A1484" s="22">
        <v>40886</v>
      </c>
      <c r="B1484" s="367">
        <v>7.7</v>
      </c>
      <c r="C1484" s="295"/>
    </row>
    <row r="1485" spans="1:3" s="20" customFormat="1">
      <c r="A1485" s="22">
        <v>40889</v>
      </c>
      <c r="B1485" s="367">
        <v>7.6</v>
      </c>
      <c r="C1485" s="295"/>
    </row>
    <row r="1486" spans="1:3" s="20" customFormat="1">
      <c r="A1486" s="22">
        <v>40890</v>
      </c>
      <c r="B1486" s="367">
        <v>7.6</v>
      </c>
      <c r="C1486" s="295"/>
    </row>
    <row r="1487" spans="1:3" s="20" customFormat="1">
      <c r="A1487" s="22">
        <v>40891</v>
      </c>
      <c r="B1487" s="367">
        <v>7.7</v>
      </c>
      <c r="C1487" s="295"/>
    </row>
    <row r="1488" spans="1:3" s="20" customFormat="1">
      <c r="A1488" s="22">
        <v>40892</v>
      </c>
      <c r="B1488" s="367">
        <v>7.9</v>
      </c>
      <c r="C1488" s="295"/>
    </row>
    <row r="1489" spans="1:3" s="20" customFormat="1">
      <c r="A1489" s="22">
        <v>40893</v>
      </c>
      <c r="B1489" s="367">
        <v>7.9</v>
      </c>
      <c r="C1489" s="295"/>
    </row>
    <row r="1490" spans="1:3" s="20" customFormat="1">
      <c r="A1490" s="22">
        <v>40896</v>
      </c>
      <c r="B1490" s="367">
        <v>7.8</v>
      </c>
      <c r="C1490" s="295"/>
    </row>
    <row r="1491" spans="1:3" s="20" customFormat="1">
      <c r="A1491" s="22">
        <v>40897</v>
      </c>
      <c r="B1491" s="367">
        <v>7.8</v>
      </c>
      <c r="C1491" s="295"/>
    </row>
    <row r="1492" spans="1:3" s="20" customFormat="1">
      <c r="A1492" s="22">
        <v>40898</v>
      </c>
      <c r="B1492" s="367">
        <v>7.8</v>
      </c>
      <c r="C1492" s="295"/>
    </row>
    <row r="1493" spans="1:3" s="20" customFormat="1">
      <c r="A1493" s="22">
        <v>40899</v>
      </c>
      <c r="B1493" s="367">
        <v>8.3000000000000007</v>
      </c>
      <c r="C1493" s="295"/>
    </row>
    <row r="1494" spans="1:3" s="20" customFormat="1">
      <c r="A1494" s="22">
        <v>40900</v>
      </c>
      <c r="B1494" s="367">
        <v>8.3000000000000007</v>
      </c>
      <c r="C1494" s="295"/>
    </row>
    <row r="1495" spans="1:3" s="20" customFormat="1">
      <c r="A1495" s="22">
        <v>40903</v>
      </c>
      <c r="B1495" s="367">
        <v>8.3000000000000007</v>
      </c>
      <c r="C1495" s="295"/>
    </row>
    <row r="1496" spans="1:3" s="20" customFormat="1">
      <c r="A1496" s="22">
        <v>40904</v>
      </c>
      <c r="B1496" s="367">
        <v>8.3000000000000007</v>
      </c>
      <c r="C1496" s="295"/>
    </row>
    <row r="1497" spans="1:3" s="20" customFormat="1">
      <c r="A1497" s="22">
        <v>40905</v>
      </c>
      <c r="B1497" s="367">
        <v>8.3000000000000007</v>
      </c>
      <c r="C1497" s="295"/>
    </row>
    <row r="1498" spans="1:3" s="20" customFormat="1">
      <c r="A1498" s="22">
        <v>40906</v>
      </c>
      <c r="B1498" s="367">
        <v>7.9</v>
      </c>
      <c r="C1498" s="295"/>
    </row>
    <row r="1499" spans="1:3" s="20" customFormat="1">
      <c r="A1499" s="22">
        <v>40907</v>
      </c>
      <c r="B1499" s="367">
        <v>7.9</v>
      </c>
      <c r="C1499" s="295"/>
    </row>
    <row r="1500" spans="1:3" s="20" customFormat="1">
      <c r="A1500" s="22">
        <v>40910</v>
      </c>
      <c r="B1500" s="367">
        <v>7.9</v>
      </c>
      <c r="C1500" s="295"/>
    </row>
    <row r="1501" spans="1:3" s="20" customFormat="1">
      <c r="A1501" s="22">
        <v>40911</v>
      </c>
      <c r="B1501" s="367">
        <v>7.9</v>
      </c>
      <c r="C1501" s="295"/>
    </row>
    <row r="1502" spans="1:3" s="20" customFormat="1">
      <c r="A1502" s="22">
        <v>40912</v>
      </c>
      <c r="B1502" s="367">
        <v>7.9</v>
      </c>
      <c r="C1502" s="295"/>
    </row>
    <row r="1503" spans="1:3" s="20" customFormat="1">
      <c r="A1503" s="22">
        <v>40913</v>
      </c>
      <c r="B1503" s="367">
        <v>7.8</v>
      </c>
      <c r="C1503" s="295"/>
    </row>
    <row r="1504" spans="1:3" s="20" customFormat="1">
      <c r="A1504" s="22">
        <v>40914</v>
      </c>
      <c r="B1504" s="367">
        <v>7.8</v>
      </c>
      <c r="C1504" s="295"/>
    </row>
    <row r="1505" spans="1:3" s="20" customFormat="1">
      <c r="A1505" s="22">
        <v>40917</v>
      </c>
      <c r="B1505" s="367">
        <v>7.8</v>
      </c>
      <c r="C1505" s="295"/>
    </row>
    <row r="1506" spans="1:3" s="20" customFormat="1">
      <c r="A1506" s="22">
        <v>40918</v>
      </c>
      <c r="B1506" s="367">
        <v>7.8</v>
      </c>
      <c r="C1506" s="295"/>
    </row>
    <row r="1507" spans="1:3" s="20" customFormat="1">
      <c r="A1507" s="22">
        <v>40919</v>
      </c>
      <c r="B1507" s="367">
        <v>7.8</v>
      </c>
      <c r="C1507" s="295"/>
    </row>
    <row r="1508" spans="1:3" s="20" customFormat="1">
      <c r="A1508" s="22">
        <v>40920</v>
      </c>
      <c r="B1508" s="367">
        <v>8</v>
      </c>
      <c r="C1508" s="295"/>
    </row>
    <row r="1509" spans="1:3" s="20" customFormat="1">
      <c r="A1509" s="22">
        <v>40921</v>
      </c>
      <c r="B1509" s="367">
        <v>8</v>
      </c>
      <c r="C1509" s="295"/>
    </row>
    <row r="1510" spans="1:3" s="20" customFormat="1">
      <c r="A1510" s="22">
        <v>40924</v>
      </c>
      <c r="B1510" s="367">
        <v>8</v>
      </c>
      <c r="C1510" s="295"/>
    </row>
    <row r="1511" spans="1:3" s="20" customFormat="1">
      <c r="A1511" s="22">
        <v>40925</v>
      </c>
      <c r="B1511" s="367">
        <v>8</v>
      </c>
      <c r="C1511" s="295"/>
    </row>
    <row r="1512" spans="1:3" s="20" customFormat="1">
      <c r="A1512" s="22">
        <v>40926</v>
      </c>
      <c r="B1512" s="367">
        <v>8</v>
      </c>
      <c r="C1512" s="295"/>
    </row>
    <row r="1513" spans="1:3" s="20" customFormat="1">
      <c r="A1513" s="22">
        <v>40927</v>
      </c>
      <c r="B1513" s="367">
        <v>7.7</v>
      </c>
      <c r="C1513" s="295"/>
    </row>
    <row r="1514" spans="1:3" s="20" customFormat="1">
      <c r="A1514" s="22">
        <v>40928</v>
      </c>
      <c r="B1514" s="367">
        <v>7.7</v>
      </c>
      <c r="C1514" s="295"/>
    </row>
    <row r="1515" spans="1:3" s="20" customFormat="1">
      <c r="A1515" s="22">
        <v>40933</v>
      </c>
      <c r="B1515" s="367">
        <v>7.7</v>
      </c>
      <c r="C1515" s="295"/>
    </row>
    <row r="1516" spans="1:3" s="20" customFormat="1">
      <c r="A1516" s="22">
        <v>40934</v>
      </c>
      <c r="B1516" s="367">
        <v>7.2</v>
      </c>
      <c r="C1516" s="295"/>
    </row>
    <row r="1517" spans="1:3" s="20" customFormat="1">
      <c r="A1517" s="22">
        <v>40935</v>
      </c>
      <c r="B1517" s="367">
        <v>7.2</v>
      </c>
      <c r="C1517" s="295"/>
    </row>
    <row r="1518" spans="1:3" s="20" customFormat="1">
      <c r="A1518" s="22">
        <v>40938</v>
      </c>
      <c r="B1518" s="367">
        <v>7.2</v>
      </c>
      <c r="C1518" s="295"/>
    </row>
    <row r="1519" spans="1:3" s="20" customFormat="1">
      <c r="A1519" s="22">
        <v>40939</v>
      </c>
      <c r="B1519" s="367">
        <v>7.2</v>
      </c>
      <c r="C1519" s="295"/>
    </row>
    <row r="1520" spans="1:3" s="20" customFormat="1">
      <c r="A1520" s="22">
        <v>40940</v>
      </c>
      <c r="B1520" s="367">
        <v>7.2</v>
      </c>
      <c r="C1520" s="295"/>
    </row>
    <row r="1521" spans="1:3" s="20" customFormat="1">
      <c r="A1521" s="22">
        <v>40941</v>
      </c>
      <c r="B1521" s="367">
        <v>7.3</v>
      </c>
      <c r="C1521" s="295"/>
    </row>
    <row r="1522" spans="1:3" s="20" customFormat="1">
      <c r="A1522" s="22">
        <v>40942</v>
      </c>
      <c r="B1522" s="367">
        <v>7.3</v>
      </c>
      <c r="C1522" s="295"/>
    </row>
    <row r="1523" spans="1:3" s="20" customFormat="1">
      <c r="A1523" s="22">
        <v>40945</v>
      </c>
      <c r="B1523" s="367">
        <v>7.3</v>
      </c>
      <c r="C1523" s="295"/>
    </row>
    <row r="1524" spans="1:3" s="20" customFormat="1">
      <c r="A1524" s="22">
        <v>40946</v>
      </c>
      <c r="B1524" s="367">
        <v>7.3</v>
      </c>
      <c r="C1524" s="295"/>
    </row>
    <row r="1525" spans="1:3" s="20" customFormat="1">
      <c r="A1525" s="22">
        <v>40947</v>
      </c>
      <c r="B1525" s="367">
        <v>7.3</v>
      </c>
      <c r="C1525" s="295"/>
    </row>
    <row r="1526" spans="1:3" s="20" customFormat="1">
      <c r="A1526" s="22">
        <v>40948</v>
      </c>
      <c r="B1526" s="367">
        <v>7.1</v>
      </c>
      <c r="C1526" s="295"/>
    </row>
    <row r="1527" spans="1:3" s="20" customFormat="1">
      <c r="A1527" s="22">
        <v>40949</v>
      </c>
      <c r="B1527" s="367">
        <v>7.1</v>
      </c>
      <c r="C1527" s="295"/>
    </row>
    <row r="1528" spans="1:3" s="20" customFormat="1">
      <c r="A1528" s="22">
        <v>40952</v>
      </c>
      <c r="B1528" s="367">
        <v>7.1</v>
      </c>
      <c r="C1528" s="295"/>
    </row>
    <row r="1529" spans="1:3" s="20" customFormat="1">
      <c r="A1529" s="22">
        <v>40953</v>
      </c>
      <c r="B1529" s="367">
        <v>7.1</v>
      </c>
      <c r="C1529" s="295"/>
    </row>
    <row r="1530" spans="1:3" s="20" customFormat="1">
      <c r="A1530" s="22">
        <v>40954</v>
      </c>
      <c r="B1530" s="367">
        <v>7.1</v>
      </c>
      <c r="C1530" s="295"/>
    </row>
    <row r="1531" spans="1:3" s="20" customFormat="1">
      <c r="A1531" s="22">
        <v>40955</v>
      </c>
      <c r="B1531" s="367">
        <v>7</v>
      </c>
      <c r="C1531" s="295"/>
    </row>
    <row r="1532" spans="1:3" s="20" customFormat="1">
      <c r="A1532" s="22">
        <v>40956</v>
      </c>
      <c r="B1532" s="367">
        <v>7</v>
      </c>
      <c r="C1532" s="295"/>
    </row>
    <row r="1533" spans="1:3" s="20" customFormat="1">
      <c r="A1533" s="22">
        <v>40959</v>
      </c>
      <c r="B1533" s="367">
        <v>7</v>
      </c>
      <c r="C1533" s="295"/>
    </row>
    <row r="1534" spans="1:3" s="20" customFormat="1">
      <c r="A1534" s="22">
        <v>40960</v>
      </c>
      <c r="B1534" s="367">
        <v>7</v>
      </c>
      <c r="C1534" s="295"/>
    </row>
    <row r="1535" spans="1:3" s="20" customFormat="1">
      <c r="A1535" s="22">
        <v>40961</v>
      </c>
      <c r="B1535" s="367">
        <v>7</v>
      </c>
      <c r="C1535" s="295"/>
    </row>
    <row r="1536" spans="1:3" s="20" customFormat="1">
      <c r="A1536" s="22">
        <v>40962</v>
      </c>
      <c r="B1536" s="367">
        <v>6.7</v>
      </c>
      <c r="C1536" s="295"/>
    </row>
    <row r="1537" spans="1:3" s="20" customFormat="1">
      <c r="A1537" s="22">
        <v>40963</v>
      </c>
      <c r="B1537" s="367">
        <v>6.7</v>
      </c>
      <c r="C1537" s="295"/>
    </row>
    <row r="1538" spans="1:3" s="20" customFormat="1">
      <c r="A1538" s="22">
        <v>40966</v>
      </c>
      <c r="B1538" s="367">
        <v>6.8</v>
      </c>
      <c r="C1538" s="295"/>
    </row>
    <row r="1539" spans="1:3" s="20" customFormat="1">
      <c r="A1539" s="22">
        <v>40967</v>
      </c>
      <c r="B1539" s="367">
        <v>6.8</v>
      </c>
      <c r="C1539" s="295"/>
    </row>
    <row r="1540" spans="1:3" s="20" customFormat="1">
      <c r="A1540" s="22">
        <v>40968</v>
      </c>
      <c r="B1540" s="367">
        <v>6.8</v>
      </c>
      <c r="C1540" s="295"/>
    </row>
    <row r="1541" spans="1:3" s="20" customFormat="1">
      <c r="A1541" s="22">
        <v>40970</v>
      </c>
      <c r="B1541" s="367">
        <v>6.9</v>
      </c>
      <c r="C1541" s="295"/>
    </row>
    <row r="1542" spans="1:3" s="20" customFormat="1">
      <c r="A1542" s="22">
        <v>40973</v>
      </c>
      <c r="B1542" s="367">
        <v>6.9</v>
      </c>
      <c r="C1542" s="295"/>
    </row>
    <row r="1543" spans="1:3" s="20" customFormat="1">
      <c r="A1543" s="22">
        <v>40974</v>
      </c>
      <c r="B1543" s="367">
        <v>6.9</v>
      </c>
      <c r="C1543" s="295"/>
    </row>
    <row r="1544" spans="1:3" s="20" customFormat="1">
      <c r="A1544" s="22">
        <v>40975</v>
      </c>
      <c r="B1544" s="367">
        <v>6.9</v>
      </c>
      <c r="C1544" s="295"/>
    </row>
    <row r="1545" spans="1:3" s="20" customFormat="1">
      <c r="A1545" s="22">
        <v>40976</v>
      </c>
      <c r="B1545" s="367">
        <v>6.9</v>
      </c>
      <c r="C1545" s="295"/>
    </row>
    <row r="1546" spans="1:3" s="20" customFormat="1">
      <c r="A1546" s="22">
        <v>40977</v>
      </c>
      <c r="B1546" s="367">
        <v>6.9</v>
      </c>
      <c r="C1546" s="295"/>
    </row>
    <row r="1547" spans="1:3" s="20" customFormat="1">
      <c r="A1547" s="22">
        <v>40980</v>
      </c>
      <c r="B1547" s="367">
        <v>6.9</v>
      </c>
      <c r="C1547" s="295"/>
    </row>
    <row r="1548" spans="1:3" s="20" customFormat="1">
      <c r="A1548" s="22">
        <v>40981</v>
      </c>
      <c r="B1548" s="367">
        <v>6.9</v>
      </c>
      <c r="C1548" s="295"/>
    </row>
    <row r="1549" spans="1:3" s="20" customFormat="1">
      <c r="A1549" s="22">
        <v>40982</v>
      </c>
      <c r="B1549" s="367">
        <v>6.9</v>
      </c>
      <c r="C1549" s="295"/>
    </row>
    <row r="1550" spans="1:3" s="20" customFormat="1">
      <c r="A1550" s="22">
        <v>40983</v>
      </c>
      <c r="B1550" s="367">
        <v>6.7</v>
      </c>
      <c r="C1550" s="295"/>
    </row>
    <row r="1551" spans="1:3" s="20" customFormat="1">
      <c r="A1551" s="22">
        <v>40984</v>
      </c>
      <c r="B1551" s="367">
        <v>6.6</v>
      </c>
      <c r="C1551" s="295"/>
    </row>
    <row r="1552" spans="1:3" s="20" customFormat="1">
      <c r="A1552" s="22">
        <v>40987</v>
      </c>
      <c r="B1552" s="367">
        <v>6.6</v>
      </c>
      <c r="C1552" s="295"/>
    </row>
    <row r="1553" spans="1:3" s="20" customFormat="1">
      <c r="A1553" s="22">
        <v>40988</v>
      </c>
      <c r="B1553" s="367">
        <v>6.6</v>
      </c>
      <c r="C1553" s="295"/>
    </row>
    <row r="1554" spans="1:3" s="20" customFormat="1">
      <c r="A1554" s="22">
        <v>40989</v>
      </c>
      <c r="B1554" s="367">
        <v>6.6</v>
      </c>
      <c r="C1554" s="295"/>
    </row>
    <row r="1555" spans="1:3" s="20" customFormat="1">
      <c r="A1555" s="22">
        <v>40990</v>
      </c>
      <c r="B1555" s="367">
        <v>6.5</v>
      </c>
      <c r="C1555" s="295"/>
    </row>
    <row r="1556" spans="1:3" s="20" customFormat="1">
      <c r="A1556" s="22">
        <v>40991</v>
      </c>
      <c r="B1556" s="367">
        <v>6.5</v>
      </c>
      <c r="C1556" s="295"/>
    </row>
    <row r="1557" spans="1:3" s="20" customFormat="1">
      <c r="A1557" s="22">
        <v>40994</v>
      </c>
      <c r="B1557" s="367">
        <v>6.5</v>
      </c>
      <c r="C1557" s="295"/>
    </row>
    <row r="1558" spans="1:3" s="20" customFormat="1">
      <c r="A1558" s="22">
        <v>40995</v>
      </c>
      <c r="B1558" s="367">
        <v>6.5</v>
      </c>
      <c r="C1558" s="295"/>
    </row>
    <row r="1559" spans="1:3" s="20" customFormat="1">
      <c r="A1559" s="22">
        <v>40996</v>
      </c>
      <c r="B1559" s="367">
        <v>6.5</v>
      </c>
      <c r="C1559" s="295"/>
    </row>
    <row r="1560" spans="1:3" s="20" customFormat="1">
      <c r="A1560" s="22">
        <v>40997</v>
      </c>
      <c r="B1560" s="367">
        <v>6.5</v>
      </c>
      <c r="C1560" s="295"/>
    </row>
    <row r="1561" spans="1:3" s="20" customFormat="1">
      <c r="A1561" s="22">
        <v>40998</v>
      </c>
      <c r="B1561" s="367">
        <v>6.5</v>
      </c>
      <c r="C1561" s="295"/>
    </row>
    <row r="1562" spans="1:3" s="20" customFormat="1">
      <c r="A1562" s="22">
        <v>41001</v>
      </c>
      <c r="B1562" s="367">
        <v>6.5</v>
      </c>
      <c r="C1562" s="295"/>
    </row>
    <row r="1563" spans="1:3" s="20" customFormat="1">
      <c r="A1563" s="22">
        <v>41002</v>
      </c>
      <c r="B1563" s="367">
        <v>6.5</v>
      </c>
      <c r="C1563" s="295"/>
    </row>
    <row r="1564" spans="1:3" s="20" customFormat="1">
      <c r="A1564" s="22">
        <v>41003</v>
      </c>
      <c r="B1564" s="367">
        <v>6.5</v>
      </c>
      <c r="C1564" s="295"/>
    </row>
    <row r="1565" spans="1:3" s="20" customFormat="1">
      <c r="A1565" s="22">
        <v>41004</v>
      </c>
      <c r="B1565" s="367">
        <v>6.5</v>
      </c>
      <c r="C1565" s="295"/>
    </row>
    <row r="1566" spans="1:3" s="20" customFormat="1">
      <c r="A1566" s="22">
        <v>41005</v>
      </c>
      <c r="B1566" s="367">
        <v>6.6</v>
      </c>
      <c r="C1566" s="295"/>
    </row>
    <row r="1567" spans="1:3" s="20" customFormat="1">
      <c r="A1567" s="22">
        <v>41008</v>
      </c>
      <c r="B1567" s="367">
        <v>6.6</v>
      </c>
      <c r="C1567" s="295"/>
    </row>
    <row r="1568" spans="1:3" s="20" customFormat="1">
      <c r="A1568" s="22">
        <v>41009</v>
      </c>
      <c r="B1568" s="367">
        <v>6.6</v>
      </c>
      <c r="C1568" s="295"/>
    </row>
    <row r="1569" spans="1:3" s="20" customFormat="1">
      <c r="A1569" s="22">
        <v>41011</v>
      </c>
      <c r="B1569" s="367">
        <v>6.9</v>
      </c>
      <c r="C1569" s="295"/>
    </row>
    <row r="1570" spans="1:3" s="20" customFormat="1">
      <c r="A1570" s="22">
        <v>41012</v>
      </c>
      <c r="B1570" s="367">
        <v>6.9</v>
      </c>
      <c r="C1570" s="295"/>
    </row>
    <row r="1571" spans="1:3" s="20" customFormat="1">
      <c r="A1571" s="22">
        <v>41015</v>
      </c>
      <c r="B1571" s="367">
        <v>6.9</v>
      </c>
      <c r="C1571" s="295"/>
    </row>
    <row r="1572" spans="1:3" s="20" customFormat="1">
      <c r="A1572" s="22">
        <v>41016</v>
      </c>
      <c r="B1572" s="367">
        <v>6.9</v>
      </c>
      <c r="C1572" s="295"/>
    </row>
    <row r="1573" spans="1:3" s="20" customFormat="1">
      <c r="A1573" s="22">
        <v>41017</v>
      </c>
      <c r="B1573" s="367">
        <v>6.9</v>
      </c>
      <c r="C1573" s="295"/>
    </row>
    <row r="1574" spans="1:3" s="20" customFormat="1">
      <c r="A1574" s="22">
        <v>41018</v>
      </c>
      <c r="B1574" s="367">
        <v>7.1</v>
      </c>
      <c r="C1574" s="295"/>
    </row>
    <row r="1575" spans="1:3" s="20" customFormat="1">
      <c r="A1575" s="22">
        <v>41019</v>
      </c>
      <c r="B1575" s="367">
        <v>7.1</v>
      </c>
      <c r="C1575" s="295"/>
    </row>
    <row r="1576" spans="1:3" s="20" customFormat="1">
      <c r="A1576" s="22">
        <v>41022</v>
      </c>
      <c r="B1576" s="367">
        <v>7.1</v>
      </c>
      <c r="C1576" s="295"/>
    </row>
    <row r="1577" spans="1:3" s="20" customFormat="1">
      <c r="A1577" s="22">
        <v>41023</v>
      </c>
      <c r="B1577" s="367">
        <v>7.1</v>
      </c>
      <c r="C1577" s="295"/>
    </row>
    <row r="1578" spans="1:3" s="20" customFormat="1">
      <c r="A1578" s="22">
        <v>41024</v>
      </c>
      <c r="B1578" s="367">
        <v>7.1</v>
      </c>
      <c r="C1578" s="295"/>
    </row>
    <row r="1579" spans="1:3" s="20" customFormat="1">
      <c r="A1579" s="22">
        <v>41025</v>
      </c>
      <c r="B1579" s="367">
        <v>7.2</v>
      </c>
      <c r="C1579" s="295"/>
    </row>
    <row r="1580" spans="1:3" s="20" customFormat="1">
      <c r="A1580" s="22">
        <v>41026</v>
      </c>
      <c r="B1580" s="367">
        <v>7.3</v>
      </c>
      <c r="C1580" s="295"/>
    </row>
    <row r="1581" spans="1:3" s="20" customFormat="1">
      <c r="A1581" s="22">
        <v>41029</v>
      </c>
      <c r="B1581" s="367">
        <v>7.3</v>
      </c>
      <c r="C1581" s="295"/>
    </row>
    <row r="1582" spans="1:3" s="20" customFormat="1">
      <c r="A1582" s="22">
        <v>41031</v>
      </c>
      <c r="B1582" s="367">
        <v>7.3</v>
      </c>
      <c r="C1582" s="295"/>
    </row>
    <row r="1583" spans="1:3" s="20" customFormat="1">
      <c r="A1583" s="22">
        <v>41032</v>
      </c>
      <c r="B1583" s="367">
        <v>7.4</v>
      </c>
      <c r="C1583" s="295"/>
    </row>
    <row r="1584" spans="1:3" s="20" customFormat="1">
      <c r="A1584" s="22">
        <v>41033</v>
      </c>
      <c r="B1584" s="367">
        <v>7.4</v>
      </c>
      <c r="C1584" s="295"/>
    </row>
    <row r="1585" spans="1:3" s="20" customFormat="1">
      <c r="A1585" s="22">
        <v>41036</v>
      </c>
      <c r="B1585" s="367">
        <v>7.4</v>
      </c>
      <c r="C1585" s="295"/>
    </row>
    <row r="1586" spans="1:3" s="20" customFormat="1">
      <c r="A1586" s="22">
        <v>41037</v>
      </c>
      <c r="B1586" s="367">
        <v>7.4</v>
      </c>
      <c r="C1586" s="295"/>
    </row>
    <row r="1587" spans="1:3" s="20" customFormat="1">
      <c r="A1587" s="22">
        <v>41038</v>
      </c>
      <c r="B1587" s="367">
        <v>7.4</v>
      </c>
      <c r="C1587" s="295"/>
    </row>
    <row r="1588" spans="1:3" s="20" customFormat="1">
      <c r="A1588" s="22">
        <v>41039</v>
      </c>
      <c r="B1588" s="367">
        <v>7.5</v>
      </c>
      <c r="C1588" s="295"/>
    </row>
    <row r="1589" spans="1:3" s="20" customFormat="1">
      <c r="A1589" s="22">
        <v>41040</v>
      </c>
      <c r="B1589" s="367">
        <v>7.5</v>
      </c>
      <c r="C1589" s="295"/>
    </row>
    <row r="1590" spans="1:3" s="20" customFormat="1">
      <c r="A1590" s="22">
        <v>41043</v>
      </c>
      <c r="B1590" s="367">
        <v>7.5</v>
      </c>
      <c r="C1590" s="295"/>
    </row>
    <row r="1591" spans="1:3" s="20" customFormat="1">
      <c r="A1591" s="22">
        <v>41044</v>
      </c>
      <c r="B1591" s="367">
        <v>7.5</v>
      </c>
      <c r="C1591" s="295"/>
    </row>
    <row r="1592" spans="1:3" s="20" customFormat="1">
      <c r="A1592" s="22">
        <v>41045</v>
      </c>
      <c r="B1592" s="367">
        <v>7.5</v>
      </c>
      <c r="C1592" s="295"/>
    </row>
    <row r="1593" spans="1:3" s="20" customFormat="1">
      <c r="A1593" s="22">
        <v>41046</v>
      </c>
      <c r="B1593" s="367">
        <v>7.9</v>
      </c>
      <c r="C1593" s="295"/>
    </row>
    <row r="1594" spans="1:3" s="20" customFormat="1">
      <c r="A1594" s="22">
        <v>41047</v>
      </c>
      <c r="B1594" s="367">
        <v>7.9</v>
      </c>
      <c r="C1594" s="295"/>
    </row>
    <row r="1595" spans="1:3" s="20" customFormat="1">
      <c r="A1595" s="22">
        <v>41050</v>
      </c>
      <c r="B1595" s="367">
        <v>7.9</v>
      </c>
      <c r="C1595" s="295"/>
    </row>
    <row r="1596" spans="1:3" s="20" customFormat="1">
      <c r="A1596" s="22">
        <v>41051</v>
      </c>
      <c r="B1596" s="367">
        <v>7.9</v>
      </c>
      <c r="C1596" s="295"/>
    </row>
    <row r="1597" spans="1:3" s="20" customFormat="1">
      <c r="A1597" s="22">
        <v>41052</v>
      </c>
      <c r="B1597" s="367">
        <v>7.9</v>
      </c>
      <c r="C1597" s="295"/>
    </row>
    <row r="1598" spans="1:3" s="20" customFormat="1">
      <c r="A1598" s="22">
        <v>41053</v>
      </c>
      <c r="B1598" s="367">
        <v>8.3000000000000007</v>
      </c>
      <c r="C1598" s="295"/>
    </row>
    <row r="1599" spans="1:3" s="20" customFormat="1">
      <c r="A1599" s="22">
        <v>41054</v>
      </c>
      <c r="B1599" s="367">
        <v>8.3000000000000007</v>
      </c>
      <c r="C1599" s="295"/>
    </row>
    <row r="1600" spans="1:3" s="20" customFormat="1">
      <c r="A1600" s="22">
        <v>41058</v>
      </c>
      <c r="B1600" s="367">
        <v>8.3000000000000007</v>
      </c>
      <c r="C1600" s="295"/>
    </row>
    <row r="1601" spans="1:3" s="20" customFormat="1">
      <c r="A1601" s="22">
        <v>41059</v>
      </c>
      <c r="B1601" s="367">
        <v>8.3000000000000007</v>
      </c>
      <c r="C1601" s="295"/>
    </row>
    <row r="1602" spans="1:3" s="20" customFormat="1">
      <c r="A1602" s="22">
        <v>41060</v>
      </c>
      <c r="B1602" s="367">
        <v>8.4</v>
      </c>
      <c r="C1602" s="295"/>
    </row>
    <row r="1603" spans="1:3" s="20" customFormat="1">
      <c r="A1603" s="22">
        <v>41061</v>
      </c>
      <c r="B1603" s="367">
        <v>8.4</v>
      </c>
      <c r="C1603" s="295"/>
    </row>
    <row r="1604" spans="1:3" s="20" customFormat="1">
      <c r="A1604" s="22">
        <v>41064</v>
      </c>
      <c r="B1604" s="367">
        <v>8.5</v>
      </c>
      <c r="C1604" s="295"/>
    </row>
    <row r="1605" spans="1:3" s="20" customFormat="1">
      <c r="A1605" s="22">
        <v>41065</v>
      </c>
      <c r="B1605" s="367">
        <v>8.5</v>
      </c>
      <c r="C1605" s="295"/>
    </row>
    <row r="1606" spans="1:3" s="20" customFormat="1">
      <c r="A1606" s="22">
        <v>41067</v>
      </c>
      <c r="B1606" s="367">
        <v>8.8000000000000007</v>
      </c>
      <c r="C1606" s="295"/>
    </row>
    <row r="1607" spans="1:3" s="20" customFormat="1">
      <c r="A1607" s="22">
        <v>41068</v>
      </c>
      <c r="B1607" s="367">
        <v>8.9</v>
      </c>
      <c r="C1607" s="295"/>
    </row>
    <row r="1608" spans="1:3" s="20" customFormat="1">
      <c r="A1608" s="22">
        <v>41071</v>
      </c>
      <c r="B1608" s="367">
        <v>8.8000000000000007</v>
      </c>
      <c r="C1608" s="295"/>
    </row>
    <row r="1609" spans="1:3" s="20" customFormat="1">
      <c r="A1609" s="22">
        <v>41072</v>
      </c>
      <c r="B1609" s="367">
        <v>8.8000000000000007</v>
      </c>
      <c r="C1609" s="295"/>
    </row>
    <row r="1610" spans="1:3" s="20" customFormat="1">
      <c r="A1610" s="22">
        <v>41073</v>
      </c>
      <c r="B1610" s="367">
        <v>8.8000000000000007</v>
      </c>
      <c r="C1610" s="295"/>
    </row>
    <row r="1611" spans="1:3" s="20" customFormat="1">
      <c r="A1611" s="22">
        <v>41074</v>
      </c>
      <c r="B1611" s="367">
        <v>8.4</v>
      </c>
      <c r="C1611" s="295"/>
    </row>
    <row r="1612" spans="1:3" s="20" customFormat="1">
      <c r="A1612" s="22">
        <v>41075</v>
      </c>
      <c r="B1612" s="367">
        <v>8.4</v>
      </c>
      <c r="C1612" s="295"/>
    </row>
    <row r="1613" spans="1:3" s="20" customFormat="1">
      <c r="A1613" s="22">
        <v>41078</v>
      </c>
      <c r="B1613" s="367">
        <v>8.4</v>
      </c>
      <c r="C1613" s="295"/>
    </row>
    <row r="1614" spans="1:3" s="20" customFormat="1">
      <c r="A1614" s="22">
        <v>41079</v>
      </c>
      <c r="B1614" s="367">
        <v>8.4</v>
      </c>
      <c r="C1614" s="295"/>
    </row>
    <row r="1615" spans="1:3" s="20" customFormat="1">
      <c r="A1615" s="22">
        <v>41080</v>
      </c>
      <c r="B1615" s="367">
        <v>8.4</v>
      </c>
      <c r="C1615" s="295"/>
    </row>
    <row r="1616" spans="1:3" s="20" customFormat="1">
      <c r="A1616" s="22">
        <v>41081</v>
      </c>
      <c r="B1616" s="367">
        <v>8.1</v>
      </c>
      <c r="C1616" s="295"/>
    </row>
    <row r="1617" spans="1:3" s="20" customFormat="1">
      <c r="A1617" s="22">
        <v>41082</v>
      </c>
      <c r="B1617" s="367">
        <v>8.1999999999999993</v>
      </c>
      <c r="C1617" s="295"/>
    </row>
    <row r="1618" spans="1:3" s="20" customFormat="1">
      <c r="A1618" s="22">
        <v>41085</v>
      </c>
      <c r="B1618" s="367">
        <v>8.1999999999999993</v>
      </c>
      <c r="C1618" s="295"/>
    </row>
    <row r="1619" spans="1:3" s="20" customFormat="1">
      <c r="A1619" s="22">
        <v>41086</v>
      </c>
      <c r="B1619" s="367">
        <v>8.1999999999999993</v>
      </c>
      <c r="C1619" s="295"/>
    </row>
    <row r="1620" spans="1:3" s="20" customFormat="1">
      <c r="A1620" s="22">
        <v>41087</v>
      </c>
      <c r="B1620" s="367">
        <v>8.1999999999999993</v>
      </c>
      <c r="C1620" s="295"/>
    </row>
    <row r="1621" spans="1:3" s="20" customFormat="1">
      <c r="A1621" s="22">
        <v>41088</v>
      </c>
      <c r="B1621" s="367">
        <v>8.8000000000000007</v>
      </c>
      <c r="C1621" s="295"/>
    </row>
    <row r="1622" spans="1:3" s="20" customFormat="1">
      <c r="A1622" s="22">
        <v>41089</v>
      </c>
      <c r="B1622" s="367">
        <v>8.8000000000000007</v>
      </c>
      <c r="C1622" s="295"/>
    </row>
    <row r="1623" spans="1:3" s="20" customFormat="1">
      <c r="A1623" s="22">
        <v>41092</v>
      </c>
      <c r="B1623" s="367">
        <v>8.8000000000000007</v>
      </c>
      <c r="C1623" s="295"/>
    </row>
    <row r="1624" spans="1:3" s="20" customFormat="1">
      <c r="A1624" s="22">
        <v>41093</v>
      </c>
      <c r="B1624" s="367">
        <v>8.8000000000000007</v>
      </c>
      <c r="C1624" s="295"/>
    </row>
    <row r="1625" spans="1:3" s="20" customFormat="1">
      <c r="A1625" s="22">
        <v>41094</v>
      </c>
      <c r="B1625" s="367">
        <v>8.8000000000000007</v>
      </c>
      <c r="C1625" s="295"/>
    </row>
    <row r="1626" spans="1:3" s="20" customFormat="1">
      <c r="A1626" s="22">
        <v>41095</v>
      </c>
      <c r="B1626" s="367">
        <v>8.6</v>
      </c>
      <c r="C1626" s="295"/>
    </row>
    <row r="1627" spans="1:3" s="20" customFormat="1">
      <c r="A1627" s="22">
        <v>41096</v>
      </c>
      <c r="B1627" s="367">
        <v>8.6</v>
      </c>
      <c r="C1627" s="295"/>
    </row>
    <row r="1628" spans="1:3" s="20" customFormat="1">
      <c r="A1628" s="22">
        <v>41099</v>
      </c>
      <c r="B1628" s="367">
        <v>8.6999999999999993</v>
      </c>
      <c r="C1628" s="295"/>
    </row>
    <row r="1629" spans="1:3" s="20" customFormat="1">
      <c r="A1629" s="22">
        <v>41100</v>
      </c>
      <c r="B1629" s="367">
        <v>8.6999999999999993</v>
      </c>
      <c r="C1629" s="295"/>
    </row>
    <row r="1630" spans="1:3" s="20" customFormat="1">
      <c r="A1630" s="22">
        <v>41101</v>
      </c>
      <c r="B1630" s="367">
        <v>8.6999999999999993</v>
      </c>
      <c r="C1630" s="295"/>
    </row>
    <row r="1631" spans="1:3" s="20" customFormat="1">
      <c r="A1631" s="22">
        <v>41102</v>
      </c>
      <c r="B1631" s="367">
        <v>9.1999999999999993</v>
      </c>
      <c r="C1631" s="295"/>
    </row>
    <row r="1632" spans="1:3" s="20" customFormat="1">
      <c r="A1632" s="22">
        <v>41103</v>
      </c>
      <c r="B1632" s="367">
        <v>9.1999999999999993</v>
      </c>
      <c r="C1632" s="295"/>
    </row>
    <row r="1633" spans="1:3" s="20" customFormat="1">
      <c r="A1633" s="22">
        <v>41106</v>
      </c>
      <c r="B1633" s="367">
        <v>9.1999999999999993</v>
      </c>
      <c r="C1633" s="295"/>
    </row>
    <row r="1634" spans="1:3" s="20" customFormat="1">
      <c r="A1634" s="22">
        <v>41107</v>
      </c>
      <c r="B1634" s="367">
        <v>9.3000000000000007</v>
      </c>
      <c r="C1634" s="295"/>
    </row>
    <row r="1635" spans="1:3" s="20" customFormat="1">
      <c r="A1635" s="22">
        <v>41108</v>
      </c>
      <c r="B1635" s="367">
        <v>9.3000000000000007</v>
      </c>
      <c r="C1635" s="295"/>
    </row>
    <row r="1636" spans="1:3" s="20" customFormat="1">
      <c r="A1636" s="22">
        <v>41109</v>
      </c>
      <c r="B1636" s="367">
        <v>9.3000000000000007</v>
      </c>
      <c r="C1636" s="295"/>
    </row>
    <row r="1637" spans="1:3" s="20" customFormat="1">
      <c r="A1637" s="22">
        <v>41110</v>
      </c>
      <c r="B1637" s="367">
        <v>9.3000000000000007</v>
      </c>
      <c r="C1637" s="295"/>
    </row>
    <row r="1638" spans="1:3" s="20" customFormat="1">
      <c r="A1638" s="22">
        <v>41113</v>
      </c>
      <c r="B1638" s="367">
        <v>9.4</v>
      </c>
      <c r="C1638" s="295"/>
    </row>
    <row r="1639" spans="1:3" s="20" customFormat="1">
      <c r="A1639" s="22">
        <v>41114</v>
      </c>
      <c r="B1639" s="367">
        <v>9.4</v>
      </c>
      <c r="C1639" s="295"/>
    </row>
    <row r="1640" spans="1:3" s="20" customFormat="1">
      <c r="A1640" s="22">
        <v>41115</v>
      </c>
      <c r="B1640" s="367">
        <v>9.4</v>
      </c>
      <c r="C1640" s="295"/>
    </row>
    <row r="1641" spans="1:3" s="20" customFormat="1">
      <c r="A1641" s="22">
        <v>41116</v>
      </c>
      <c r="B1641" s="367">
        <v>9.5</v>
      </c>
      <c r="C1641" s="295"/>
    </row>
    <row r="1642" spans="1:3" s="20" customFormat="1">
      <c r="A1642" s="22">
        <v>41117</v>
      </c>
      <c r="B1642" s="367">
        <v>9.4</v>
      </c>
      <c r="C1642" s="295"/>
    </row>
    <row r="1643" spans="1:3" s="20" customFormat="1">
      <c r="A1643" s="22">
        <v>41120</v>
      </c>
      <c r="B1643" s="367">
        <v>9.4</v>
      </c>
      <c r="C1643" s="295"/>
    </row>
    <row r="1644" spans="1:3" s="20" customFormat="1">
      <c r="A1644" s="22">
        <v>41121</v>
      </c>
      <c r="B1644" s="367">
        <v>9.4</v>
      </c>
      <c r="C1644" s="295"/>
    </row>
    <row r="1645" spans="1:3" s="20" customFormat="1">
      <c r="A1645" s="22">
        <v>41122</v>
      </c>
      <c r="B1645" s="367">
        <v>9.4</v>
      </c>
      <c r="C1645" s="295"/>
    </row>
    <row r="1646" spans="1:3" s="20" customFormat="1">
      <c r="A1646" s="22">
        <v>41123</v>
      </c>
      <c r="B1646" s="367">
        <v>8.6999999999999993</v>
      </c>
      <c r="C1646" s="295"/>
    </row>
    <row r="1647" spans="1:3" s="20" customFormat="1">
      <c r="A1647" s="22">
        <v>41124</v>
      </c>
      <c r="B1647" s="367">
        <v>8.8000000000000007</v>
      </c>
      <c r="C1647" s="295"/>
    </row>
    <row r="1648" spans="1:3" s="20" customFormat="1">
      <c r="A1648" s="22">
        <v>41127</v>
      </c>
      <c r="B1648" s="367">
        <v>8.8000000000000007</v>
      </c>
      <c r="C1648" s="295"/>
    </row>
    <row r="1649" spans="1:3" s="20" customFormat="1">
      <c r="A1649" s="22">
        <v>41128</v>
      </c>
      <c r="B1649" s="367">
        <v>8.8000000000000007</v>
      </c>
      <c r="C1649" s="295"/>
    </row>
    <row r="1650" spans="1:3" s="20" customFormat="1">
      <c r="A1650" s="22">
        <v>41129</v>
      </c>
      <c r="B1650" s="367">
        <v>8.8000000000000007</v>
      </c>
      <c r="C1650" s="295"/>
    </row>
    <row r="1651" spans="1:3" s="20" customFormat="1">
      <c r="A1651" s="22">
        <v>41130</v>
      </c>
      <c r="B1651" s="367">
        <v>8.8000000000000007</v>
      </c>
      <c r="C1651" s="295"/>
    </row>
    <row r="1652" spans="1:3" s="20" customFormat="1">
      <c r="A1652" s="22">
        <v>41131</v>
      </c>
      <c r="B1652" s="367">
        <v>8.8000000000000007</v>
      </c>
      <c r="C1652" s="295"/>
    </row>
    <row r="1653" spans="1:3" s="20" customFormat="1">
      <c r="A1653" s="22">
        <v>41134</v>
      </c>
      <c r="B1653" s="367">
        <v>8.8000000000000007</v>
      </c>
      <c r="C1653" s="295"/>
    </row>
    <row r="1654" spans="1:3" s="20" customFormat="1">
      <c r="A1654" s="22">
        <v>41135</v>
      </c>
      <c r="B1654" s="367">
        <v>8.6999999999999993</v>
      </c>
      <c r="C1654" s="295"/>
    </row>
    <row r="1655" spans="1:3" s="20" customFormat="1">
      <c r="A1655" s="22">
        <v>41137</v>
      </c>
      <c r="B1655" s="367">
        <v>8.1999999999999993</v>
      </c>
      <c r="C1655" s="295"/>
    </row>
    <row r="1656" spans="1:3" s="20" customFormat="1">
      <c r="A1656" s="22">
        <v>41138</v>
      </c>
      <c r="B1656" s="367">
        <v>8.1999999999999993</v>
      </c>
      <c r="C1656" s="295"/>
    </row>
    <row r="1657" spans="1:3" s="20" customFormat="1">
      <c r="A1657" s="22">
        <v>41141</v>
      </c>
      <c r="B1657" s="367">
        <v>8.1999999999999993</v>
      </c>
      <c r="C1657" s="295"/>
    </row>
    <row r="1658" spans="1:3" s="20" customFormat="1">
      <c r="A1658" s="22">
        <v>41142</v>
      </c>
      <c r="B1658" s="367">
        <v>8.1999999999999993</v>
      </c>
      <c r="C1658" s="295"/>
    </row>
    <row r="1659" spans="1:3" s="20" customFormat="1">
      <c r="A1659" s="22">
        <v>41143</v>
      </c>
      <c r="B1659" s="367">
        <v>8.1999999999999993</v>
      </c>
      <c r="C1659" s="295"/>
    </row>
    <row r="1660" spans="1:3" s="20" customFormat="1">
      <c r="A1660" s="22">
        <v>41144</v>
      </c>
      <c r="B1660" s="367">
        <v>8.4</v>
      </c>
      <c r="C1660" s="295"/>
    </row>
    <row r="1661" spans="1:3" s="20" customFormat="1">
      <c r="A1661" s="22">
        <v>41145</v>
      </c>
      <c r="B1661" s="367">
        <v>8.5</v>
      </c>
      <c r="C1661" s="295"/>
    </row>
    <row r="1662" spans="1:3" s="20" customFormat="1">
      <c r="A1662" s="22">
        <v>41148</v>
      </c>
      <c r="B1662" s="367">
        <v>8.5</v>
      </c>
      <c r="C1662" s="295"/>
    </row>
    <row r="1663" spans="1:3" s="20" customFormat="1">
      <c r="A1663" s="22">
        <v>41149</v>
      </c>
      <c r="B1663" s="367">
        <v>8.5</v>
      </c>
      <c r="C1663" s="295"/>
    </row>
    <row r="1664" spans="1:3" s="20" customFormat="1">
      <c r="A1664" s="22">
        <v>41150</v>
      </c>
      <c r="B1664" s="367">
        <v>8.5</v>
      </c>
      <c r="C1664" s="295"/>
    </row>
    <row r="1665" spans="1:3" s="20" customFormat="1">
      <c r="A1665" s="22">
        <v>41151</v>
      </c>
      <c r="B1665" s="367">
        <v>9</v>
      </c>
      <c r="C1665" s="295"/>
    </row>
    <row r="1666" spans="1:3" s="20" customFormat="1">
      <c r="A1666" s="22">
        <v>41152</v>
      </c>
      <c r="B1666" s="367">
        <v>9</v>
      </c>
      <c r="C1666" s="295"/>
    </row>
    <row r="1667" spans="1:3" s="20" customFormat="1">
      <c r="A1667" s="22">
        <v>41155</v>
      </c>
      <c r="B1667" s="367">
        <v>9</v>
      </c>
      <c r="C1667" s="295"/>
    </row>
    <row r="1668" spans="1:3" s="20" customFormat="1">
      <c r="A1668" s="22">
        <v>41156</v>
      </c>
      <c r="B1668" s="367">
        <v>9</v>
      </c>
      <c r="C1668" s="295"/>
    </row>
    <row r="1669" spans="1:3" s="20" customFormat="1">
      <c r="A1669" s="22">
        <v>41157</v>
      </c>
      <c r="B1669" s="367">
        <v>9</v>
      </c>
      <c r="C1669" s="295"/>
    </row>
    <row r="1670" spans="1:3" s="20" customFormat="1">
      <c r="A1670" s="22">
        <v>41158</v>
      </c>
      <c r="B1670" s="367">
        <v>9.1</v>
      </c>
      <c r="C1670" s="295"/>
    </row>
    <row r="1671" spans="1:3" s="20" customFormat="1">
      <c r="A1671" s="22">
        <v>41159</v>
      </c>
      <c r="B1671" s="367">
        <v>9</v>
      </c>
      <c r="C1671" s="295"/>
    </row>
    <row r="1672" spans="1:3" s="20" customFormat="1">
      <c r="A1672" s="22">
        <v>41162</v>
      </c>
      <c r="B1672" s="367">
        <v>9</v>
      </c>
      <c r="C1672" s="295"/>
    </row>
    <row r="1673" spans="1:3" s="20" customFormat="1">
      <c r="A1673" s="22">
        <v>41163</v>
      </c>
      <c r="B1673" s="367">
        <v>9</v>
      </c>
      <c r="C1673" s="295"/>
    </row>
    <row r="1674" spans="1:3" s="20" customFormat="1">
      <c r="A1674" s="22">
        <v>41164</v>
      </c>
      <c r="B1674" s="367">
        <v>9</v>
      </c>
      <c r="C1674" s="295"/>
    </row>
    <row r="1675" spans="1:3" s="20" customFormat="1">
      <c r="A1675" s="22">
        <v>41165</v>
      </c>
      <c r="B1675" s="367">
        <v>8.8000000000000007</v>
      </c>
      <c r="C1675" s="295"/>
    </row>
    <row r="1676" spans="1:3" s="20" customFormat="1">
      <c r="A1676" s="22">
        <v>41166</v>
      </c>
      <c r="B1676" s="367">
        <v>8.8000000000000007</v>
      </c>
      <c r="C1676" s="295"/>
    </row>
    <row r="1677" spans="1:3" s="20" customFormat="1">
      <c r="A1677" s="22">
        <v>41169</v>
      </c>
      <c r="B1677" s="367">
        <v>8.6999999999999993</v>
      </c>
      <c r="C1677" s="295"/>
    </row>
    <row r="1678" spans="1:3" s="20" customFormat="1">
      <c r="A1678" s="22">
        <v>41170</v>
      </c>
      <c r="B1678" s="367">
        <v>8.8000000000000007</v>
      </c>
      <c r="C1678" s="295"/>
    </row>
    <row r="1679" spans="1:3" s="20" customFormat="1">
      <c r="A1679" s="22">
        <v>41171</v>
      </c>
      <c r="B1679" s="367">
        <v>8.6999999999999993</v>
      </c>
      <c r="C1679" s="295"/>
    </row>
    <row r="1680" spans="1:3" s="20" customFormat="1">
      <c r="A1680" s="22">
        <v>41172</v>
      </c>
      <c r="B1680" s="367">
        <v>8.3000000000000007</v>
      </c>
      <c r="C1680" s="295"/>
    </row>
    <row r="1681" spans="1:3" s="20" customFormat="1">
      <c r="A1681" s="22">
        <v>41173</v>
      </c>
      <c r="B1681" s="367">
        <v>8.1999999999999993</v>
      </c>
      <c r="C1681" s="295"/>
    </row>
    <row r="1682" spans="1:3" s="20" customFormat="1">
      <c r="A1682" s="22">
        <v>41176</v>
      </c>
      <c r="B1682" s="367">
        <v>8.3000000000000007</v>
      </c>
      <c r="C1682" s="295"/>
    </row>
    <row r="1683" spans="1:3" s="20" customFormat="1">
      <c r="A1683" s="22">
        <v>41177</v>
      </c>
      <c r="B1683" s="367">
        <v>8.3000000000000007</v>
      </c>
      <c r="C1683" s="295"/>
    </row>
    <row r="1684" spans="1:3" s="20" customFormat="1">
      <c r="A1684" s="22">
        <v>41178</v>
      </c>
      <c r="B1684" s="367">
        <v>8.3000000000000007</v>
      </c>
      <c r="C1684" s="295"/>
    </row>
    <row r="1685" spans="1:3" s="20" customFormat="1">
      <c r="A1685" s="22">
        <v>41179</v>
      </c>
      <c r="B1685" s="367">
        <v>8.4</v>
      </c>
      <c r="C1685" s="295"/>
    </row>
    <row r="1686" spans="1:3" s="20" customFormat="1">
      <c r="A1686" s="22">
        <v>41180</v>
      </c>
      <c r="B1686" s="367">
        <v>8.4</v>
      </c>
      <c r="C1686" s="295"/>
    </row>
    <row r="1687" spans="1:3" s="20" customFormat="1">
      <c r="A1687" s="22">
        <v>41184</v>
      </c>
      <c r="B1687" s="367">
        <v>8.5</v>
      </c>
      <c r="C1687" s="295"/>
    </row>
    <row r="1688" spans="1:3" s="20" customFormat="1">
      <c r="A1688" s="22">
        <v>41186</v>
      </c>
      <c r="B1688" s="367">
        <v>8.6</v>
      </c>
      <c r="C1688" s="295"/>
    </row>
    <row r="1689" spans="1:3" s="20" customFormat="1">
      <c r="A1689" s="22">
        <v>41187</v>
      </c>
      <c r="B1689" s="367">
        <v>8.6</v>
      </c>
      <c r="C1689" s="295"/>
    </row>
    <row r="1690" spans="1:3" s="20" customFormat="1">
      <c r="A1690" s="22">
        <v>41190</v>
      </c>
      <c r="B1690" s="367">
        <v>8.6</v>
      </c>
      <c r="C1690" s="295"/>
    </row>
    <row r="1691" spans="1:3" s="20" customFormat="1">
      <c r="A1691" s="22">
        <v>41191</v>
      </c>
      <c r="B1691" s="367">
        <v>8.6</v>
      </c>
      <c r="C1691" s="295"/>
    </row>
    <row r="1692" spans="1:3" s="20" customFormat="1">
      <c r="A1692" s="22">
        <v>41192</v>
      </c>
      <c r="B1692" s="367">
        <v>8.6</v>
      </c>
      <c r="C1692" s="295"/>
    </row>
    <row r="1693" spans="1:3" s="20" customFormat="1">
      <c r="A1693" s="22">
        <v>41193</v>
      </c>
      <c r="B1693" s="367">
        <v>8.8000000000000007</v>
      </c>
      <c r="C1693" s="295"/>
    </row>
    <row r="1694" spans="1:3" s="20" customFormat="1">
      <c r="A1694" s="22">
        <v>41194</v>
      </c>
      <c r="B1694" s="367">
        <v>8.6999999999999993</v>
      </c>
      <c r="C1694" s="295"/>
    </row>
    <row r="1695" spans="1:3" s="20" customFormat="1">
      <c r="A1695" s="22">
        <v>41197</v>
      </c>
      <c r="B1695" s="367">
        <v>8.6999999999999993</v>
      </c>
      <c r="C1695" s="295"/>
    </row>
    <row r="1696" spans="1:3" s="20" customFormat="1">
      <c r="A1696" s="22">
        <v>41198</v>
      </c>
      <c r="B1696" s="367">
        <v>8.6999999999999993</v>
      </c>
      <c r="C1696" s="295"/>
    </row>
    <row r="1697" spans="1:3" s="20" customFormat="1">
      <c r="A1697" s="22">
        <v>41199</v>
      </c>
      <c r="B1697" s="367">
        <v>8.6999999999999993</v>
      </c>
      <c r="C1697" s="295"/>
    </row>
    <row r="1698" spans="1:3" s="20" customFormat="1">
      <c r="A1698" s="22">
        <v>41200</v>
      </c>
      <c r="B1698" s="367">
        <v>8.8000000000000007</v>
      </c>
      <c r="C1698" s="295"/>
    </row>
    <row r="1699" spans="1:3" s="20" customFormat="1">
      <c r="A1699" s="22">
        <v>41201</v>
      </c>
      <c r="B1699" s="367">
        <v>8.8000000000000007</v>
      </c>
      <c r="C1699" s="295"/>
    </row>
    <row r="1700" spans="1:3" s="20" customFormat="1">
      <c r="A1700" s="22">
        <v>41204</v>
      </c>
      <c r="B1700" s="367">
        <v>8.8000000000000007</v>
      </c>
      <c r="C1700" s="295"/>
    </row>
    <row r="1701" spans="1:3" s="20" customFormat="1">
      <c r="A1701" s="22">
        <v>41205</v>
      </c>
      <c r="B1701" s="367">
        <v>8.8000000000000007</v>
      </c>
      <c r="C1701" s="295"/>
    </row>
    <row r="1702" spans="1:3" s="20" customFormat="1">
      <c r="A1702" s="22">
        <v>41206</v>
      </c>
      <c r="B1702" s="367">
        <v>8.9</v>
      </c>
      <c r="C1702" s="295"/>
    </row>
    <row r="1703" spans="1:3" s="20" customFormat="1">
      <c r="A1703" s="22">
        <v>41207</v>
      </c>
      <c r="B1703" s="367">
        <v>8.9</v>
      </c>
      <c r="C1703" s="295"/>
    </row>
    <row r="1704" spans="1:3" s="20" customFormat="1">
      <c r="A1704" s="22">
        <v>41208</v>
      </c>
      <c r="B1704" s="367">
        <v>8.9</v>
      </c>
      <c r="C1704" s="295"/>
    </row>
    <row r="1705" spans="1:3" s="20" customFormat="1">
      <c r="A1705" s="22">
        <v>41211</v>
      </c>
      <c r="B1705" s="367">
        <v>8.9</v>
      </c>
      <c r="C1705" s="295"/>
    </row>
    <row r="1706" spans="1:3" s="20" customFormat="1">
      <c r="A1706" s="22">
        <v>41212</v>
      </c>
      <c r="B1706" s="367">
        <v>8.9</v>
      </c>
      <c r="C1706" s="295"/>
    </row>
    <row r="1707" spans="1:3" s="20" customFormat="1">
      <c r="A1707" s="22">
        <v>41213</v>
      </c>
      <c r="B1707" s="367">
        <v>8.9</v>
      </c>
      <c r="C1707" s="295"/>
    </row>
    <row r="1708" spans="1:3" s="20" customFormat="1">
      <c r="A1708" s="22">
        <v>41214</v>
      </c>
      <c r="B1708" s="367">
        <v>9.3000000000000007</v>
      </c>
      <c r="C1708" s="295"/>
    </row>
    <row r="1709" spans="1:3" s="20" customFormat="1">
      <c r="A1709" s="22">
        <v>41215</v>
      </c>
      <c r="B1709" s="367">
        <v>9.3000000000000007</v>
      </c>
      <c r="C1709" s="295"/>
    </row>
    <row r="1710" spans="1:3" s="20" customFormat="1">
      <c r="A1710" s="22">
        <v>41218</v>
      </c>
      <c r="B1710" s="367">
        <v>9.3000000000000007</v>
      </c>
      <c r="C1710" s="295"/>
    </row>
    <row r="1711" spans="1:3" s="20" customFormat="1">
      <c r="A1711" s="22">
        <v>41219</v>
      </c>
      <c r="B1711" s="367">
        <v>9.3000000000000007</v>
      </c>
      <c r="C1711" s="295"/>
    </row>
    <row r="1712" spans="1:3" s="20" customFormat="1">
      <c r="A1712" s="22">
        <v>41220</v>
      </c>
      <c r="B1712" s="367">
        <v>9.3000000000000007</v>
      </c>
      <c r="C1712" s="295"/>
    </row>
    <row r="1713" spans="1:3" s="20" customFormat="1">
      <c r="A1713" s="22">
        <v>41221</v>
      </c>
      <c r="B1713" s="367">
        <v>9.1</v>
      </c>
      <c r="C1713" s="295"/>
    </row>
    <row r="1714" spans="1:3" s="20" customFormat="1">
      <c r="A1714" s="22">
        <v>41222</v>
      </c>
      <c r="B1714" s="367">
        <v>9.1</v>
      </c>
      <c r="C1714" s="295"/>
    </row>
    <row r="1715" spans="1:3" s="20" customFormat="1">
      <c r="A1715" s="22">
        <v>41225</v>
      </c>
      <c r="B1715" s="367">
        <v>9.1</v>
      </c>
      <c r="C1715" s="295"/>
    </row>
    <row r="1716" spans="1:3" s="20" customFormat="1">
      <c r="A1716" s="22">
        <v>41226</v>
      </c>
      <c r="B1716" s="367">
        <v>9.1</v>
      </c>
      <c r="C1716" s="295"/>
    </row>
    <row r="1717" spans="1:3" s="20" customFormat="1">
      <c r="A1717" s="22">
        <v>41227</v>
      </c>
      <c r="B1717" s="367">
        <v>9.1</v>
      </c>
      <c r="C1717" s="295"/>
    </row>
    <row r="1718" spans="1:3" s="20" customFormat="1">
      <c r="A1718" s="22">
        <v>41228</v>
      </c>
      <c r="B1718" s="367">
        <v>9.3000000000000007</v>
      </c>
      <c r="C1718" s="295"/>
    </row>
    <row r="1719" spans="1:3" s="20" customFormat="1">
      <c r="A1719" s="22">
        <v>41229</v>
      </c>
      <c r="B1719" s="367">
        <v>9.3000000000000007</v>
      </c>
      <c r="C1719" s="295"/>
    </row>
    <row r="1720" spans="1:3" s="20" customFormat="1">
      <c r="A1720" s="22">
        <v>41232</v>
      </c>
      <c r="B1720" s="367">
        <v>9.3000000000000007</v>
      </c>
      <c r="C1720" s="295"/>
    </row>
    <row r="1721" spans="1:3" s="20" customFormat="1">
      <c r="A1721" s="22">
        <v>41233</v>
      </c>
      <c r="B1721" s="367">
        <v>9.3000000000000007</v>
      </c>
      <c r="C1721" s="295"/>
    </row>
    <row r="1722" spans="1:3" s="20" customFormat="1">
      <c r="A1722" s="22">
        <v>41234</v>
      </c>
      <c r="B1722" s="367">
        <v>9.3000000000000007</v>
      </c>
      <c r="C1722" s="295"/>
    </row>
    <row r="1723" spans="1:3" s="20" customFormat="1">
      <c r="A1723" s="22">
        <v>41235</v>
      </c>
      <c r="B1723" s="367">
        <v>9.1999999999999993</v>
      </c>
      <c r="C1723" s="295"/>
    </row>
    <row r="1724" spans="1:3" s="20" customFormat="1">
      <c r="A1724" s="22">
        <v>41236</v>
      </c>
      <c r="B1724" s="367">
        <v>9.1999999999999993</v>
      </c>
      <c r="C1724" s="295"/>
    </row>
    <row r="1725" spans="1:3" s="20" customFormat="1">
      <c r="A1725" s="22">
        <v>41239</v>
      </c>
      <c r="B1725" s="367">
        <v>9.1999999999999993</v>
      </c>
      <c r="C1725" s="295"/>
    </row>
    <row r="1726" spans="1:3" s="20" customFormat="1">
      <c r="A1726" s="22">
        <v>41240</v>
      </c>
      <c r="B1726" s="367">
        <v>9.1999999999999993</v>
      </c>
      <c r="C1726" s="295"/>
    </row>
    <row r="1727" spans="1:3" s="20" customFormat="1">
      <c r="A1727" s="22">
        <v>41241</v>
      </c>
      <c r="B1727" s="367">
        <v>9.1999999999999993</v>
      </c>
      <c r="C1727" s="295"/>
    </row>
    <row r="1728" spans="1:3" s="20" customFormat="1">
      <c r="A1728" s="22">
        <v>41242</v>
      </c>
      <c r="B1728" s="367">
        <v>9.1</v>
      </c>
      <c r="C1728" s="295"/>
    </row>
    <row r="1729" spans="1:3" s="20" customFormat="1">
      <c r="A1729" s="22">
        <v>41243</v>
      </c>
      <c r="B1729" s="367">
        <v>9.1</v>
      </c>
      <c r="C1729" s="295"/>
    </row>
    <row r="1730" spans="1:3" s="20" customFormat="1">
      <c r="A1730" s="22">
        <v>41246</v>
      </c>
      <c r="B1730" s="367">
        <v>9.1</v>
      </c>
      <c r="C1730" s="295"/>
    </row>
    <row r="1731" spans="1:3" s="20" customFormat="1">
      <c r="A1731" s="22">
        <v>41247</v>
      </c>
      <c r="B1731" s="367">
        <v>9.1</v>
      </c>
      <c r="C1731" s="295"/>
    </row>
    <row r="1732" spans="1:3" s="20" customFormat="1">
      <c r="A1732" s="22">
        <v>41248</v>
      </c>
      <c r="B1732" s="367">
        <v>9</v>
      </c>
      <c r="C1732" s="295"/>
    </row>
    <row r="1733" spans="1:3" s="20" customFormat="1">
      <c r="A1733" s="22">
        <v>41249</v>
      </c>
      <c r="B1733" s="367">
        <v>8.9</v>
      </c>
      <c r="C1733" s="295"/>
    </row>
    <row r="1734" spans="1:3" s="20" customFormat="1">
      <c r="A1734" s="22">
        <v>41250</v>
      </c>
      <c r="B1734" s="367">
        <v>9</v>
      </c>
      <c r="C1734" s="295"/>
    </row>
    <row r="1735" spans="1:3" s="20" customFormat="1">
      <c r="A1735" s="22">
        <v>41253</v>
      </c>
      <c r="B1735" s="367">
        <v>8.9</v>
      </c>
      <c r="C1735" s="295"/>
    </row>
    <row r="1736" spans="1:3" s="20" customFormat="1">
      <c r="A1736" s="22">
        <v>41254</v>
      </c>
      <c r="B1736" s="367">
        <v>8.9</v>
      </c>
      <c r="C1736" s="295"/>
    </row>
    <row r="1737" spans="1:3" s="20" customFormat="1">
      <c r="A1737" s="22">
        <v>41255</v>
      </c>
      <c r="B1737" s="367">
        <v>8.9</v>
      </c>
      <c r="C1737" s="295"/>
    </row>
    <row r="1738" spans="1:3" s="20" customFormat="1">
      <c r="A1738" s="22">
        <v>41256</v>
      </c>
      <c r="B1738" s="367">
        <v>8.6</v>
      </c>
      <c r="C1738" s="295"/>
    </row>
    <row r="1739" spans="1:3" s="20" customFormat="1">
      <c r="A1739" s="22">
        <v>41257</v>
      </c>
      <c r="B1739" s="367">
        <v>8.6</v>
      </c>
      <c r="C1739" s="295"/>
    </row>
    <row r="1740" spans="1:3" s="20" customFormat="1">
      <c r="A1740" s="22">
        <v>41260</v>
      </c>
      <c r="B1740" s="367">
        <v>8.6</v>
      </c>
      <c r="C1740" s="295"/>
    </row>
    <row r="1741" spans="1:3" s="20" customFormat="1">
      <c r="A1741" s="22">
        <v>41261</v>
      </c>
      <c r="B1741" s="367">
        <v>8.5</v>
      </c>
      <c r="C1741" s="295"/>
    </row>
    <row r="1742" spans="1:3" s="20" customFormat="1">
      <c r="A1742" s="22">
        <v>41263</v>
      </c>
      <c r="B1742" s="367">
        <v>8.3000000000000007</v>
      </c>
      <c r="C1742" s="295"/>
    </row>
    <row r="1743" spans="1:3" s="20" customFormat="1">
      <c r="A1743" s="22">
        <v>41264</v>
      </c>
      <c r="B1743" s="367">
        <v>8.3000000000000007</v>
      </c>
      <c r="C1743" s="295"/>
    </row>
    <row r="1744" spans="1:3" s="20" customFormat="1">
      <c r="A1744" s="22">
        <v>41267</v>
      </c>
      <c r="B1744" s="367">
        <v>8.3000000000000007</v>
      </c>
      <c r="C1744" s="295"/>
    </row>
    <row r="1745" spans="1:3" s="20" customFormat="1">
      <c r="A1745" s="22">
        <v>41269</v>
      </c>
      <c r="B1745" s="367">
        <v>8.3000000000000007</v>
      </c>
      <c r="C1745" s="295"/>
    </row>
    <row r="1746" spans="1:3" s="20" customFormat="1">
      <c r="A1746" s="22">
        <v>41270</v>
      </c>
      <c r="B1746" s="367">
        <v>8.4</v>
      </c>
      <c r="C1746" s="295"/>
    </row>
    <row r="1747" spans="1:3" s="20" customFormat="1">
      <c r="A1747" s="22">
        <v>41271</v>
      </c>
      <c r="B1747" s="367">
        <v>8.4</v>
      </c>
      <c r="C1747" s="295"/>
    </row>
    <row r="1748" spans="1:3" s="20" customFormat="1">
      <c r="A1748" s="22">
        <v>41274</v>
      </c>
      <c r="B1748" s="367">
        <v>8.4</v>
      </c>
      <c r="C1748" s="295"/>
    </row>
    <row r="1749" spans="1:3" s="20" customFormat="1">
      <c r="A1749" s="22">
        <v>41276</v>
      </c>
      <c r="B1749" s="367">
        <v>8.4</v>
      </c>
      <c r="C1749" s="295"/>
    </row>
    <row r="1750" spans="1:3" s="20" customFormat="1">
      <c r="A1750" s="22">
        <v>41277</v>
      </c>
      <c r="B1750" s="367">
        <v>8.5</v>
      </c>
      <c r="C1750" s="295"/>
    </row>
    <row r="1751" spans="1:3" s="20" customFormat="1">
      <c r="A1751" s="22">
        <v>41278</v>
      </c>
      <c r="B1751" s="367">
        <v>8.5</v>
      </c>
      <c r="C1751" s="295"/>
    </row>
    <row r="1752" spans="1:3" s="20" customFormat="1">
      <c r="A1752" s="22">
        <v>41281</v>
      </c>
      <c r="B1752" s="367">
        <v>8.5</v>
      </c>
      <c r="C1752" s="295"/>
    </row>
    <row r="1753" spans="1:3" s="20" customFormat="1">
      <c r="A1753" s="22">
        <v>41282</v>
      </c>
      <c r="B1753" s="367">
        <v>8.5</v>
      </c>
      <c r="C1753" s="295"/>
    </row>
    <row r="1754" spans="1:3" s="20" customFormat="1">
      <c r="A1754" s="22">
        <v>41283</v>
      </c>
      <c r="B1754" s="367">
        <v>8.5</v>
      </c>
      <c r="C1754" s="295"/>
    </row>
    <row r="1755" spans="1:3" s="20" customFormat="1">
      <c r="A1755" s="22">
        <v>41284</v>
      </c>
      <c r="B1755" s="367">
        <v>8.6</v>
      </c>
      <c r="C1755" s="295"/>
    </row>
    <row r="1756" spans="1:3" s="20" customFormat="1">
      <c r="A1756" s="22">
        <v>41285</v>
      </c>
      <c r="B1756" s="367">
        <v>8.6</v>
      </c>
      <c r="C1756" s="295"/>
    </row>
    <row r="1757" spans="1:3" s="20" customFormat="1">
      <c r="A1757" s="22">
        <v>41288</v>
      </c>
      <c r="B1757" s="367">
        <v>8.6</v>
      </c>
      <c r="C1757" s="295"/>
    </row>
    <row r="1758" spans="1:3" s="20" customFormat="1">
      <c r="A1758" s="22">
        <v>41289</v>
      </c>
      <c r="B1758" s="367">
        <v>8.6999999999999993</v>
      </c>
      <c r="C1758" s="295"/>
    </row>
    <row r="1759" spans="1:3" s="20" customFormat="1">
      <c r="A1759" s="22">
        <v>41290</v>
      </c>
      <c r="B1759" s="367">
        <v>8.6</v>
      </c>
      <c r="C1759" s="295"/>
    </row>
    <row r="1760" spans="1:3" s="20" customFormat="1">
      <c r="A1760" s="22">
        <v>41291</v>
      </c>
      <c r="B1760" s="367">
        <v>8.6999999999999993</v>
      </c>
      <c r="C1760" s="295"/>
    </row>
    <row r="1761" spans="1:3" s="20" customFormat="1">
      <c r="A1761" s="22">
        <v>41292</v>
      </c>
      <c r="B1761" s="367">
        <v>8.6999999999999993</v>
      </c>
      <c r="C1761" s="295"/>
    </row>
    <row r="1762" spans="1:3" s="20" customFormat="1">
      <c r="A1762" s="22">
        <v>41295</v>
      </c>
      <c r="B1762" s="367">
        <v>8.6999999999999993</v>
      </c>
      <c r="C1762" s="295"/>
    </row>
    <row r="1763" spans="1:3" s="20" customFormat="1">
      <c r="A1763" s="22">
        <v>41296</v>
      </c>
      <c r="B1763" s="367">
        <v>8.6999999999999993</v>
      </c>
      <c r="C1763" s="295"/>
    </row>
    <row r="1764" spans="1:3" s="20" customFormat="1">
      <c r="A1764" s="22">
        <v>41297</v>
      </c>
      <c r="B1764" s="367">
        <v>8.6999999999999993</v>
      </c>
      <c r="C1764" s="295"/>
    </row>
    <row r="1765" spans="1:3" s="20" customFormat="1">
      <c r="A1765" s="22">
        <v>41298</v>
      </c>
      <c r="B1765" s="367">
        <v>8.6</v>
      </c>
      <c r="C1765" s="295"/>
    </row>
    <row r="1766" spans="1:3" s="20" customFormat="1">
      <c r="A1766" s="22">
        <v>41299</v>
      </c>
      <c r="B1766" s="367">
        <v>8.6</v>
      </c>
      <c r="C1766" s="295"/>
    </row>
    <row r="1767" spans="1:3" s="20" customFormat="1">
      <c r="A1767" s="22">
        <v>41302</v>
      </c>
      <c r="B1767" s="367">
        <v>8.6</v>
      </c>
      <c r="C1767" s="295"/>
    </row>
    <row r="1768" spans="1:3" s="20" customFormat="1">
      <c r="A1768" s="22">
        <v>41303</v>
      </c>
      <c r="B1768" s="367">
        <v>8.6</v>
      </c>
      <c r="C1768" s="295"/>
    </row>
    <row r="1769" spans="1:3" s="20" customFormat="1">
      <c r="A1769" s="22">
        <v>41304</v>
      </c>
      <c r="B1769" s="367">
        <v>8.5</v>
      </c>
      <c r="C1769" s="295"/>
    </row>
    <row r="1770" spans="1:3" s="20" customFormat="1">
      <c r="A1770" s="22">
        <v>41305</v>
      </c>
      <c r="B1770" s="367">
        <v>8.6</v>
      </c>
      <c r="C1770" s="295"/>
    </row>
    <row r="1771" spans="1:3" s="20" customFormat="1">
      <c r="A1771" s="22">
        <v>41306</v>
      </c>
      <c r="B1771" s="367">
        <v>8.6</v>
      </c>
      <c r="C1771" s="295"/>
    </row>
    <row r="1772" spans="1:3" s="20" customFormat="1">
      <c r="A1772" s="22">
        <v>41309</v>
      </c>
      <c r="B1772" s="367">
        <v>8.6</v>
      </c>
      <c r="C1772" s="295"/>
    </row>
    <row r="1773" spans="1:3" s="20" customFormat="1">
      <c r="A1773" s="22">
        <v>41310</v>
      </c>
      <c r="B1773" s="367">
        <v>8.6</v>
      </c>
      <c r="C1773" s="295"/>
    </row>
    <row r="1774" spans="1:3" s="20" customFormat="1">
      <c r="A1774" s="22">
        <v>41311</v>
      </c>
      <c r="B1774" s="367">
        <v>8.6</v>
      </c>
      <c r="C1774" s="295"/>
    </row>
    <row r="1775" spans="1:3" s="20" customFormat="1">
      <c r="A1775" s="22">
        <v>41312</v>
      </c>
      <c r="B1775" s="367">
        <v>8.8000000000000007</v>
      </c>
      <c r="C1775" s="295"/>
    </row>
    <row r="1776" spans="1:3" s="20" customFormat="1">
      <c r="A1776" s="22">
        <v>41313</v>
      </c>
      <c r="B1776" s="367">
        <v>8.8000000000000007</v>
      </c>
      <c r="C1776" s="295"/>
    </row>
    <row r="1777" spans="1:3" s="20" customFormat="1">
      <c r="A1777" s="22">
        <v>41317</v>
      </c>
      <c r="B1777" s="367">
        <v>8.9</v>
      </c>
      <c r="C1777" s="295"/>
    </row>
    <row r="1778" spans="1:3" s="20" customFormat="1">
      <c r="A1778" s="22">
        <v>41318</v>
      </c>
      <c r="B1778" s="367">
        <v>8.8000000000000007</v>
      </c>
      <c r="C1778" s="295"/>
    </row>
    <row r="1779" spans="1:3" s="20" customFormat="1">
      <c r="A1779" s="22">
        <v>41319</v>
      </c>
      <c r="B1779" s="367">
        <v>8.6</v>
      </c>
      <c r="C1779" s="295"/>
    </row>
    <row r="1780" spans="1:3" s="20" customFormat="1">
      <c r="A1780" s="22">
        <v>41320</v>
      </c>
      <c r="B1780" s="367">
        <v>8.6</v>
      </c>
      <c r="C1780" s="295"/>
    </row>
    <row r="1781" spans="1:3" s="20" customFormat="1">
      <c r="A1781" s="22">
        <v>41323</v>
      </c>
      <c r="B1781" s="367">
        <v>8.6</v>
      </c>
      <c r="C1781" s="295"/>
    </row>
    <row r="1782" spans="1:3" s="20" customFormat="1">
      <c r="A1782" s="22">
        <v>41324</v>
      </c>
      <c r="B1782" s="367">
        <v>8.6999999999999993</v>
      </c>
      <c r="C1782" s="295"/>
    </row>
    <row r="1783" spans="1:3" s="20" customFormat="1">
      <c r="A1783" s="22">
        <v>41325</v>
      </c>
      <c r="B1783" s="367">
        <v>8.6999999999999993</v>
      </c>
      <c r="C1783" s="295"/>
    </row>
    <row r="1784" spans="1:3" s="20" customFormat="1">
      <c r="A1784" s="22">
        <v>41326</v>
      </c>
      <c r="B1784" s="367">
        <v>8.4</v>
      </c>
      <c r="C1784" s="295"/>
    </row>
    <row r="1785" spans="1:3" s="20" customFormat="1">
      <c r="A1785" s="22">
        <v>41327</v>
      </c>
      <c r="B1785" s="367">
        <v>8.4</v>
      </c>
      <c r="C1785" s="295"/>
    </row>
    <row r="1786" spans="1:3" s="20" customFormat="1">
      <c r="A1786" s="22">
        <v>41330</v>
      </c>
      <c r="B1786" s="367">
        <v>8.4</v>
      </c>
      <c r="C1786" s="295"/>
    </row>
    <row r="1787" spans="1:3" s="20" customFormat="1">
      <c r="A1787" s="22">
        <v>41331</v>
      </c>
      <c r="B1787" s="367">
        <v>8.5</v>
      </c>
      <c r="C1787" s="295"/>
    </row>
    <row r="1788" spans="1:3" s="20" customFormat="1">
      <c r="A1788" s="22">
        <v>41332</v>
      </c>
      <c r="B1788" s="367">
        <v>8.5</v>
      </c>
      <c r="C1788" s="295"/>
    </row>
    <row r="1789" spans="1:3" s="20" customFormat="1">
      <c r="A1789" s="22">
        <v>41333</v>
      </c>
      <c r="B1789" s="367">
        <v>8.4</v>
      </c>
      <c r="C1789" s="295"/>
    </row>
    <row r="1790" spans="1:3" s="20" customFormat="1">
      <c r="A1790" s="22">
        <v>41337</v>
      </c>
      <c r="B1790" s="367">
        <v>8.4</v>
      </c>
      <c r="C1790" s="295"/>
    </row>
    <row r="1791" spans="1:3" s="20" customFormat="1">
      <c r="A1791" s="22">
        <v>41338</v>
      </c>
      <c r="B1791" s="367">
        <v>8.4</v>
      </c>
      <c r="C1791" s="295"/>
    </row>
    <row r="1792" spans="1:3" s="20" customFormat="1">
      <c r="A1792" s="22">
        <v>41339</v>
      </c>
      <c r="B1792" s="367">
        <v>8.4</v>
      </c>
      <c r="C1792" s="295"/>
    </row>
    <row r="1793" spans="1:3" s="20" customFormat="1">
      <c r="A1793" s="22">
        <v>41340</v>
      </c>
      <c r="B1793" s="367">
        <v>8.4</v>
      </c>
      <c r="C1793" s="295"/>
    </row>
    <row r="1794" spans="1:3" s="20" customFormat="1">
      <c r="A1794" s="22">
        <v>41341</v>
      </c>
      <c r="B1794" s="367">
        <v>8.4</v>
      </c>
      <c r="C1794" s="295"/>
    </row>
    <row r="1795" spans="1:3" s="20" customFormat="1">
      <c r="A1795" s="22">
        <v>41344</v>
      </c>
      <c r="B1795" s="367">
        <v>8.4</v>
      </c>
      <c r="C1795" s="295"/>
    </row>
    <row r="1796" spans="1:3" s="20" customFormat="1">
      <c r="A1796" s="22">
        <v>41345</v>
      </c>
      <c r="B1796" s="367">
        <v>8.4</v>
      </c>
      <c r="C1796" s="295"/>
    </row>
    <row r="1797" spans="1:3" s="20" customFormat="1">
      <c r="A1797" s="22">
        <v>41346</v>
      </c>
      <c r="B1797" s="367">
        <v>8.4</v>
      </c>
      <c r="C1797" s="295"/>
    </row>
    <row r="1798" spans="1:3" s="20" customFormat="1">
      <c r="A1798" s="22">
        <v>41347</v>
      </c>
      <c r="B1798" s="367">
        <v>8.3000000000000007</v>
      </c>
      <c r="C1798" s="295"/>
    </row>
    <row r="1799" spans="1:3" s="20" customFormat="1">
      <c r="A1799" s="22">
        <v>41348</v>
      </c>
      <c r="B1799" s="367">
        <v>8.3000000000000007</v>
      </c>
      <c r="C1799" s="295"/>
    </row>
    <row r="1800" spans="1:3" s="20" customFormat="1">
      <c r="A1800" s="22">
        <v>41351</v>
      </c>
      <c r="B1800" s="367">
        <v>8.3000000000000007</v>
      </c>
      <c r="C1800" s="295"/>
    </row>
    <row r="1801" spans="1:3" s="20" customFormat="1">
      <c r="A1801" s="22">
        <v>41352</v>
      </c>
      <c r="B1801" s="367">
        <v>8.3000000000000007</v>
      </c>
      <c r="C1801" s="295"/>
    </row>
    <row r="1802" spans="1:3" s="20" customFormat="1">
      <c r="A1802" s="22">
        <v>41353</v>
      </c>
      <c r="B1802" s="367">
        <v>8.3000000000000007</v>
      </c>
      <c r="C1802" s="295"/>
    </row>
    <row r="1803" spans="1:3" s="20" customFormat="1">
      <c r="A1803" s="22">
        <v>41354</v>
      </c>
      <c r="B1803" s="367">
        <v>8.5</v>
      </c>
      <c r="C1803" s="295"/>
    </row>
    <row r="1804" spans="1:3" s="20" customFormat="1">
      <c r="A1804" s="22">
        <v>41355</v>
      </c>
      <c r="B1804" s="367">
        <v>8.5</v>
      </c>
      <c r="C1804" s="295"/>
    </row>
    <row r="1805" spans="1:3" s="20" customFormat="1">
      <c r="A1805" s="22">
        <v>41358</v>
      </c>
      <c r="B1805" s="367">
        <v>8.5</v>
      </c>
      <c r="C1805" s="295"/>
    </row>
    <row r="1806" spans="1:3" s="20" customFormat="1">
      <c r="A1806" s="22">
        <v>41359</v>
      </c>
      <c r="B1806" s="367">
        <v>8.5</v>
      </c>
      <c r="C1806" s="295"/>
    </row>
    <row r="1807" spans="1:3" s="20" customFormat="1">
      <c r="A1807" s="22">
        <v>41360</v>
      </c>
      <c r="B1807" s="367">
        <v>8.5</v>
      </c>
      <c r="C1807" s="295"/>
    </row>
    <row r="1808" spans="1:3" s="20" customFormat="1">
      <c r="A1808" s="22">
        <v>41361</v>
      </c>
      <c r="B1808" s="367">
        <v>8.5</v>
      </c>
      <c r="C1808" s="295"/>
    </row>
    <row r="1809" spans="1:3" s="20" customFormat="1">
      <c r="A1809" s="22">
        <v>41362</v>
      </c>
      <c r="B1809" s="367">
        <v>8.5</v>
      </c>
      <c r="C1809" s="295"/>
    </row>
    <row r="1810" spans="1:3" s="20" customFormat="1">
      <c r="A1810" s="22">
        <v>41365</v>
      </c>
      <c r="B1810" s="367">
        <v>8.5</v>
      </c>
      <c r="C1810" s="295"/>
    </row>
    <row r="1811" spans="1:3" s="20" customFormat="1">
      <c r="A1811" s="22">
        <v>41366</v>
      </c>
      <c r="B1811" s="367">
        <v>8.5</v>
      </c>
      <c r="C1811" s="295"/>
    </row>
    <row r="1812" spans="1:3" s="20" customFormat="1">
      <c r="A1812" s="22">
        <v>41367</v>
      </c>
      <c r="B1812" s="367">
        <v>8.5</v>
      </c>
      <c r="C1812" s="295"/>
    </row>
    <row r="1813" spans="1:3" s="20" customFormat="1">
      <c r="A1813" s="22">
        <v>41368</v>
      </c>
      <c r="B1813" s="367">
        <v>8.6</v>
      </c>
      <c r="C1813" s="295"/>
    </row>
    <row r="1814" spans="1:3" s="20" customFormat="1">
      <c r="A1814" s="22">
        <v>41369</v>
      </c>
      <c r="B1814" s="367">
        <v>8.6</v>
      </c>
      <c r="C1814" s="295"/>
    </row>
    <row r="1815" spans="1:3" s="20" customFormat="1">
      <c r="A1815" s="22">
        <v>41372</v>
      </c>
      <c r="B1815" s="367">
        <v>8.6</v>
      </c>
      <c r="C1815" s="295"/>
    </row>
    <row r="1816" spans="1:3" s="20" customFormat="1">
      <c r="A1816" s="22">
        <v>41373</v>
      </c>
      <c r="B1816" s="367">
        <v>8.6</v>
      </c>
      <c r="C1816" s="295"/>
    </row>
    <row r="1817" spans="1:3" s="20" customFormat="1">
      <c r="A1817" s="22">
        <v>41374</v>
      </c>
      <c r="B1817" s="367">
        <v>8.6</v>
      </c>
      <c r="C1817" s="295"/>
    </row>
    <row r="1818" spans="1:3" s="20" customFormat="1">
      <c r="A1818" s="22">
        <v>41375</v>
      </c>
      <c r="B1818" s="367">
        <v>8.9</v>
      </c>
      <c r="C1818" s="295"/>
    </row>
    <row r="1819" spans="1:3" s="20" customFormat="1">
      <c r="A1819" s="22">
        <v>41376</v>
      </c>
      <c r="B1819" s="367">
        <v>8.9</v>
      </c>
      <c r="C1819" s="295"/>
    </row>
    <row r="1820" spans="1:3" s="20" customFormat="1">
      <c r="A1820" s="22">
        <v>41379</v>
      </c>
      <c r="B1820" s="367">
        <v>8.9</v>
      </c>
      <c r="C1820" s="295"/>
    </row>
    <row r="1821" spans="1:3" s="20" customFormat="1">
      <c r="A1821" s="22">
        <v>41380</v>
      </c>
      <c r="B1821" s="367">
        <v>8.9</v>
      </c>
      <c r="C1821" s="295"/>
    </row>
    <row r="1822" spans="1:3" s="20" customFormat="1">
      <c r="A1822" s="22">
        <v>41381</v>
      </c>
      <c r="B1822" s="367">
        <v>8.9</v>
      </c>
      <c r="C1822" s="295"/>
    </row>
    <row r="1823" spans="1:3" s="20" customFormat="1">
      <c r="A1823" s="22">
        <v>41382</v>
      </c>
      <c r="B1823" s="367">
        <v>9</v>
      </c>
      <c r="C1823" s="295"/>
    </row>
    <row r="1824" spans="1:3" s="20" customFormat="1">
      <c r="A1824" s="22">
        <v>41383</v>
      </c>
      <c r="B1824" s="367">
        <v>9</v>
      </c>
      <c r="C1824" s="295"/>
    </row>
    <row r="1825" spans="1:3" s="20" customFormat="1">
      <c r="A1825" s="22">
        <v>41386</v>
      </c>
      <c r="B1825" s="367">
        <v>9</v>
      </c>
      <c r="C1825" s="295"/>
    </row>
    <row r="1826" spans="1:3" s="20" customFormat="1">
      <c r="A1826" s="22">
        <v>41387</v>
      </c>
      <c r="B1826" s="367">
        <v>9</v>
      </c>
      <c r="C1826" s="295"/>
    </row>
    <row r="1827" spans="1:3" s="20" customFormat="1">
      <c r="A1827" s="22">
        <v>41388</v>
      </c>
      <c r="B1827" s="367">
        <v>9</v>
      </c>
      <c r="C1827" s="295"/>
    </row>
    <row r="1828" spans="1:3" s="20" customFormat="1">
      <c r="A1828" s="22">
        <v>41389</v>
      </c>
      <c r="B1828" s="367">
        <v>9.8000000000000007</v>
      </c>
      <c r="C1828" s="295"/>
    </row>
    <row r="1829" spans="1:3" s="20" customFormat="1">
      <c r="A1829" s="22">
        <v>41390</v>
      </c>
      <c r="B1829" s="367">
        <v>9.8000000000000007</v>
      </c>
      <c r="C1829" s="295"/>
    </row>
    <row r="1830" spans="1:3" s="20" customFormat="1">
      <c r="A1830" s="22">
        <v>41393</v>
      </c>
      <c r="B1830" s="367">
        <v>9.8000000000000007</v>
      </c>
      <c r="C1830" s="295"/>
    </row>
    <row r="1831" spans="1:3" s="20" customFormat="1">
      <c r="A1831" s="22">
        <v>41394</v>
      </c>
      <c r="B1831" s="367">
        <v>9.8000000000000007</v>
      </c>
      <c r="C1831" s="295"/>
    </row>
    <row r="1832" spans="1:3" s="20" customFormat="1">
      <c r="A1832" s="22">
        <v>41396</v>
      </c>
      <c r="B1832" s="367">
        <v>9.6999999999999993</v>
      </c>
      <c r="C1832" s="295"/>
    </row>
    <row r="1833" spans="1:3" s="20" customFormat="1">
      <c r="A1833" s="22">
        <v>41397</v>
      </c>
      <c r="B1833" s="367">
        <v>9.6999999999999993</v>
      </c>
      <c r="C1833" s="295"/>
    </row>
    <row r="1834" spans="1:3" s="20" customFormat="1">
      <c r="A1834" s="22">
        <v>41400</v>
      </c>
      <c r="B1834" s="367">
        <v>9.6</v>
      </c>
      <c r="C1834" s="295"/>
    </row>
    <row r="1835" spans="1:3" s="20" customFormat="1">
      <c r="A1835" s="22">
        <v>41401</v>
      </c>
      <c r="B1835" s="367">
        <v>9.6999999999999993</v>
      </c>
      <c r="C1835" s="295"/>
    </row>
    <row r="1836" spans="1:3" s="20" customFormat="1">
      <c r="A1836" s="22">
        <v>41402</v>
      </c>
      <c r="B1836" s="367">
        <v>9.6</v>
      </c>
      <c r="C1836" s="295"/>
    </row>
    <row r="1837" spans="1:3" s="20" customFormat="1">
      <c r="A1837" s="22">
        <v>41403</v>
      </c>
      <c r="B1837" s="367">
        <v>9.8000000000000007</v>
      </c>
      <c r="C1837" s="295"/>
    </row>
    <row r="1838" spans="1:3" s="20" customFormat="1">
      <c r="A1838" s="22">
        <v>41404</v>
      </c>
      <c r="B1838" s="367">
        <v>9.6999999999999993</v>
      </c>
      <c r="C1838" s="295"/>
    </row>
    <row r="1839" spans="1:3" s="20" customFormat="1">
      <c r="A1839" s="22">
        <v>41407</v>
      </c>
      <c r="B1839" s="367">
        <v>9.6999999999999993</v>
      </c>
      <c r="C1839" s="295"/>
    </row>
    <row r="1840" spans="1:3" s="20" customFormat="1">
      <c r="A1840" s="22">
        <v>41408</v>
      </c>
      <c r="B1840" s="367">
        <v>9.6999999999999993</v>
      </c>
      <c r="C1840" s="295"/>
    </row>
    <row r="1841" spans="1:3" s="20" customFormat="1">
      <c r="A1841" s="22">
        <v>41409</v>
      </c>
      <c r="B1841" s="367">
        <v>9.6999999999999993</v>
      </c>
      <c r="C1841" s="295"/>
    </row>
    <row r="1842" spans="1:3" s="20" customFormat="1">
      <c r="A1842" s="22">
        <v>41410</v>
      </c>
      <c r="B1842" s="367">
        <v>9.5</v>
      </c>
      <c r="C1842" s="295"/>
    </row>
    <row r="1843" spans="1:3" s="20" customFormat="1">
      <c r="A1843" s="22">
        <v>41414</v>
      </c>
      <c r="B1843" s="367">
        <v>9.5</v>
      </c>
      <c r="C1843" s="295"/>
    </row>
    <row r="1844" spans="1:3" s="20" customFormat="1">
      <c r="A1844" s="22">
        <v>41415</v>
      </c>
      <c r="B1844" s="367">
        <v>9.5</v>
      </c>
      <c r="C1844" s="295"/>
    </row>
    <row r="1845" spans="1:3" s="20" customFormat="1">
      <c r="A1845" s="22">
        <v>41416</v>
      </c>
      <c r="B1845" s="367">
        <v>9.5</v>
      </c>
      <c r="C1845" s="295"/>
    </row>
    <row r="1846" spans="1:3" s="20" customFormat="1">
      <c r="A1846" s="22">
        <v>41417</v>
      </c>
      <c r="B1846" s="367">
        <v>9.4</v>
      </c>
      <c r="C1846" s="295"/>
    </row>
    <row r="1847" spans="1:3" s="20" customFormat="1">
      <c r="A1847" s="22">
        <v>41418</v>
      </c>
      <c r="B1847" s="367">
        <v>9.4</v>
      </c>
      <c r="C1847" s="295"/>
    </row>
    <row r="1848" spans="1:3" s="20" customFormat="1">
      <c r="A1848" s="22">
        <v>41421</v>
      </c>
      <c r="B1848" s="367">
        <v>9.4</v>
      </c>
      <c r="C1848" s="295"/>
    </row>
    <row r="1849" spans="1:3" s="20" customFormat="1">
      <c r="A1849" s="22">
        <v>41422</v>
      </c>
      <c r="B1849" s="367">
        <v>9.4</v>
      </c>
      <c r="C1849" s="295"/>
    </row>
    <row r="1850" spans="1:3" s="20" customFormat="1">
      <c r="A1850" s="22">
        <v>41423</v>
      </c>
      <c r="B1850" s="367">
        <v>9.3000000000000007</v>
      </c>
      <c r="C1850" s="295"/>
    </row>
    <row r="1851" spans="1:3" s="20" customFormat="1">
      <c r="A1851" s="22">
        <v>41424</v>
      </c>
      <c r="B1851" s="367">
        <v>9.1999999999999993</v>
      </c>
      <c r="C1851" s="295"/>
    </row>
    <row r="1852" spans="1:3" s="20" customFormat="1">
      <c r="A1852" s="22">
        <v>41425</v>
      </c>
      <c r="B1852" s="367">
        <v>9.1999999999999993</v>
      </c>
      <c r="C1852" s="295"/>
    </row>
    <row r="1853" spans="1:3" s="20" customFormat="1">
      <c r="A1853" s="22">
        <v>41428</v>
      </c>
      <c r="B1853" s="367">
        <v>9.1999999999999993</v>
      </c>
      <c r="C1853" s="295"/>
    </row>
    <row r="1854" spans="1:3" s="20" customFormat="1">
      <c r="A1854" s="22">
        <v>41429</v>
      </c>
      <c r="B1854" s="367">
        <v>9.1999999999999993</v>
      </c>
      <c r="C1854" s="295"/>
    </row>
    <row r="1855" spans="1:3" s="20" customFormat="1">
      <c r="A1855" s="22">
        <v>41430</v>
      </c>
      <c r="B1855" s="367">
        <v>9.1</v>
      </c>
      <c r="C1855" s="295"/>
    </row>
    <row r="1856" spans="1:3" s="20" customFormat="1">
      <c r="A1856" s="22">
        <v>41432</v>
      </c>
      <c r="B1856" s="367">
        <v>9</v>
      </c>
      <c r="C1856" s="295"/>
    </row>
    <row r="1857" spans="1:3" s="20" customFormat="1">
      <c r="A1857" s="22">
        <v>41435</v>
      </c>
      <c r="B1857" s="367">
        <v>8.9</v>
      </c>
      <c r="C1857" s="295"/>
    </row>
    <row r="1858" spans="1:3" s="20" customFormat="1">
      <c r="A1858" s="22">
        <v>41436</v>
      </c>
      <c r="B1858" s="367">
        <v>8.9</v>
      </c>
      <c r="C1858" s="295"/>
    </row>
    <row r="1859" spans="1:3" s="20" customFormat="1">
      <c r="A1859" s="22">
        <v>41437</v>
      </c>
      <c r="B1859" s="367">
        <v>8.8000000000000007</v>
      </c>
      <c r="C1859" s="295"/>
    </row>
    <row r="1860" spans="1:3" s="20" customFormat="1">
      <c r="A1860" s="22">
        <v>41438</v>
      </c>
      <c r="B1860" s="367">
        <v>9.4</v>
      </c>
      <c r="C1860" s="295"/>
    </row>
    <row r="1861" spans="1:3" s="20" customFormat="1">
      <c r="A1861" s="22">
        <v>41439</v>
      </c>
      <c r="B1861" s="367">
        <v>9.5</v>
      </c>
      <c r="C1861" s="295"/>
    </row>
    <row r="1862" spans="1:3" s="20" customFormat="1">
      <c r="A1862" s="22">
        <v>41442</v>
      </c>
      <c r="B1862" s="367">
        <v>9.4</v>
      </c>
      <c r="C1862" s="295"/>
    </row>
    <row r="1863" spans="1:3" s="20" customFormat="1">
      <c r="A1863" s="22">
        <v>41443</v>
      </c>
      <c r="B1863" s="367">
        <v>9.5</v>
      </c>
      <c r="C1863" s="295"/>
    </row>
    <row r="1864" spans="1:3" s="20" customFormat="1">
      <c r="A1864" s="22">
        <v>41444</v>
      </c>
      <c r="B1864" s="367">
        <v>9.5</v>
      </c>
      <c r="C1864" s="295"/>
    </row>
    <row r="1865" spans="1:3" s="20" customFormat="1">
      <c r="A1865" s="22">
        <v>41445</v>
      </c>
      <c r="B1865" s="367">
        <v>9</v>
      </c>
      <c r="C1865" s="295"/>
    </row>
    <row r="1866" spans="1:3" s="20" customFormat="1">
      <c r="A1866" s="22">
        <v>41446</v>
      </c>
      <c r="B1866" s="367">
        <v>8.8000000000000007</v>
      </c>
      <c r="C1866" s="295"/>
    </row>
    <row r="1867" spans="1:3" s="20" customFormat="1">
      <c r="A1867" s="22">
        <v>41449</v>
      </c>
      <c r="B1867" s="367">
        <v>8.6999999999999993</v>
      </c>
      <c r="C1867" s="295"/>
    </row>
    <row r="1868" spans="1:3" s="20" customFormat="1">
      <c r="A1868" s="22">
        <v>41450</v>
      </c>
      <c r="B1868" s="367">
        <v>8.8000000000000007</v>
      </c>
      <c r="C1868" s="295"/>
    </row>
    <row r="1869" spans="1:3" s="20" customFormat="1">
      <c r="A1869" s="22">
        <v>41451</v>
      </c>
      <c r="B1869" s="367">
        <v>8.9</v>
      </c>
      <c r="C1869" s="295"/>
    </row>
    <row r="1870" spans="1:3" s="20" customFormat="1">
      <c r="A1870" s="22">
        <v>41452</v>
      </c>
      <c r="B1870" s="367">
        <v>9.6999999999999993</v>
      </c>
      <c r="C1870" s="295"/>
    </row>
    <row r="1871" spans="1:3" s="20" customFormat="1">
      <c r="A1871" s="22">
        <v>41453</v>
      </c>
      <c r="B1871" s="367">
        <v>9.6999999999999993</v>
      </c>
      <c r="C1871" s="295"/>
    </row>
    <row r="1872" spans="1:3" s="20" customFormat="1">
      <c r="A1872" s="22">
        <v>41456</v>
      </c>
      <c r="B1872" s="367">
        <v>9.6</v>
      </c>
      <c r="C1872" s="295"/>
    </row>
    <row r="1873" spans="1:3" s="20" customFormat="1">
      <c r="A1873" s="22">
        <v>41457</v>
      </c>
      <c r="B1873" s="367">
        <v>9.6999999999999993</v>
      </c>
      <c r="C1873" s="295"/>
    </row>
    <row r="1874" spans="1:3" s="20" customFormat="1">
      <c r="A1874" s="22">
        <v>41458</v>
      </c>
      <c r="B1874" s="367">
        <v>9.6999999999999993</v>
      </c>
      <c r="C1874" s="295"/>
    </row>
    <row r="1875" spans="1:3" s="20" customFormat="1">
      <c r="A1875" s="22">
        <v>41459</v>
      </c>
      <c r="B1875" s="367">
        <v>9.3000000000000007</v>
      </c>
      <c r="C1875" s="295"/>
    </row>
    <row r="1876" spans="1:3" s="20" customFormat="1">
      <c r="A1876" s="22">
        <v>41460</v>
      </c>
      <c r="B1876" s="367">
        <v>9.3000000000000007</v>
      </c>
      <c r="C1876" s="295"/>
    </row>
    <row r="1877" spans="1:3" s="20" customFormat="1">
      <c r="A1877" s="22">
        <v>41463</v>
      </c>
      <c r="B1877" s="367">
        <v>9.1</v>
      </c>
      <c r="C1877" s="295"/>
    </row>
    <row r="1878" spans="1:3" s="20" customFormat="1">
      <c r="A1878" s="22">
        <v>41464</v>
      </c>
      <c r="B1878" s="367">
        <v>9.1999999999999993</v>
      </c>
      <c r="C1878" s="295"/>
    </row>
    <row r="1879" spans="1:3" s="20" customFormat="1">
      <c r="A1879" s="22">
        <v>41465</v>
      </c>
      <c r="B1879" s="367">
        <v>9.1999999999999993</v>
      </c>
      <c r="C1879" s="295"/>
    </row>
    <row r="1880" spans="1:3" s="20" customFormat="1">
      <c r="A1880" s="22">
        <v>41466</v>
      </c>
      <c r="B1880" s="367">
        <v>9.5</v>
      </c>
      <c r="C1880" s="295"/>
    </row>
    <row r="1881" spans="1:3" s="20" customFormat="1">
      <c r="A1881" s="22">
        <v>41467</v>
      </c>
      <c r="B1881" s="367">
        <v>9.5</v>
      </c>
      <c r="C1881" s="295"/>
    </row>
    <row r="1882" spans="1:3" s="20" customFormat="1">
      <c r="A1882" s="22">
        <v>41470</v>
      </c>
      <c r="B1882" s="367">
        <v>9.4</v>
      </c>
      <c r="C1882" s="295"/>
    </row>
    <row r="1883" spans="1:3" s="20" customFormat="1">
      <c r="A1883" s="22">
        <v>41471</v>
      </c>
      <c r="B1883" s="367">
        <v>9.4</v>
      </c>
      <c r="C1883" s="295"/>
    </row>
    <row r="1884" spans="1:3" s="20" customFormat="1">
      <c r="A1884" s="22">
        <v>41472</v>
      </c>
      <c r="B1884" s="367">
        <v>9.4</v>
      </c>
      <c r="C1884" s="295"/>
    </row>
    <row r="1885" spans="1:3" s="20" customFormat="1">
      <c r="A1885" s="22">
        <v>41473</v>
      </c>
      <c r="B1885" s="367">
        <v>9.1</v>
      </c>
      <c r="C1885" s="295"/>
    </row>
    <row r="1886" spans="1:3" s="20" customFormat="1">
      <c r="A1886" s="22">
        <v>41474</v>
      </c>
      <c r="B1886" s="367">
        <v>9.1</v>
      </c>
      <c r="C1886" s="295"/>
    </row>
    <row r="1887" spans="1:3" s="20" customFormat="1">
      <c r="A1887" s="22">
        <v>41477</v>
      </c>
      <c r="B1887" s="367">
        <v>9.1</v>
      </c>
      <c r="C1887" s="295"/>
    </row>
    <row r="1888" spans="1:3" s="20" customFormat="1">
      <c r="A1888" s="22">
        <v>41478</v>
      </c>
      <c r="B1888" s="367">
        <v>9.1</v>
      </c>
      <c r="C1888" s="295"/>
    </row>
    <row r="1889" spans="1:3" s="20" customFormat="1">
      <c r="A1889" s="22">
        <v>41479</v>
      </c>
      <c r="B1889" s="367">
        <v>9.1</v>
      </c>
      <c r="C1889" s="295"/>
    </row>
    <row r="1890" spans="1:3" s="20" customFormat="1">
      <c r="A1890" s="22">
        <v>41480</v>
      </c>
      <c r="B1890" s="367">
        <v>8.6999999999999993</v>
      </c>
      <c r="C1890" s="295"/>
    </row>
    <row r="1891" spans="1:3" s="20" customFormat="1">
      <c r="A1891" s="22">
        <v>41481</v>
      </c>
      <c r="B1891" s="367">
        <v>8.6999999999999993</v>
      </c>
      <c r="C1891" s="295"/>
    </row>
    <row r="1892" spans="1:3" s="20" customFormat="1">
      <c r="A1892" s="22">
        <v>41484</v>
      </c>
      <c r="B1892" s="367">
        <v>8.8000000000000007</v>
      </c>
      <c r="C1892" s="295"/>
    </row>
    <row r="1893" spans="1:3" s="20" customFormat="1">
      <c r="A1893" s="22">
        <v>41485</v>
      </c>
      <c r="B1893" s="367">
        <v>8.6999999999999993</v>
      </c>
      <c r="C1893" s="295"/>
    </row>
    <row r="1894" spans="1:3" s="20" customFormat="1">
      <c r="A1894" s="22">
        <v>41486</v>
      </c>
      <c r="B1894" s="367">
        <v>8.6999999999999993</v>
      </c>
      <c r="C1894" s="295"/>
    </row>
    <row r="1895" spans="1:3" s="20" customFormat="1">
      <c r="A1895" s="22">
        <v>41487</v>
      </c>
      <c r="B1895" s="367">
        <v>8.6</v>
      </c>
      <c r="C1895" s="295"/>
    </row>
    <row r="1896" spans="1:3" s="20" customFormat="1">
      <c r="A1896" s="22">
        <v>41488</v>
      </c>
      <c r="B1896" s="367">
        <v>8.6</v>
      </c>
      <c r="C1896" s="295"/>
    </row>
    <row r="1897" spans="1:3" s="20" customFormat="1">
      <c r="A1897" s="22">
        <v>41491</v>
      </c>
      <c r="B1897" s="367">
        <v>8.6</v>
      </c>
      <c r="C1897" s="295"/>
    </row>
    <row r="1898" spans="1:3" s="20" customFormat="1">
      <c r="A1898" s="22">
        <v>41492</v>
      </c>
      <c r="B1898" s="367">
        <v>8.6</v>
      </c>
      <c r="C1898" s="295"/>
    </row>
    <row r="1899" spans="1:3" s="20" customFormat="1">
      <c r="A1899" s="22">
        <v>41493</v>
      </c>
      <c r="B1899" s="367">
        <v>8.5</v>
      </c>
      <c r="C1899" s="295"/>
    </row>
    <row r="1900" spans="1:3" s="20" customFormat="1">
      <c r="A1900" s="22">
        <v>41494</v>
      </c>
      <c r="B1900" s="367">
        <v>8.6999999999999993</v>
      </c>
      <c r="C1900" s="295"/>
    </row>
    <row r="1901" spans="1:3" s="20" customFormat="1">
      <c r="A1901" s="22">
        <v>41495</v>
      </c>
      <c r="B1901" s="367">
        <v>8.6999999999999993</v>
      </c>
      <c r="C1901" s="295"/>
    </row>
    <row r="1902" spans="1:3" s="20" customFormat="1">
      <c r="A1902" s="22">
        <v>41498</v>
      </c>
      <c r="B1902" s="367">
        <v>8.6999999999999993</v>
      </c>
      <c r="C1902" s="295"/>
    </row>
    <row r="1903" spans="1:3" s="20" customFormat="1">
      <c r="A1903" s="22">
        <v>41499</v>
      </c>
      <c r="B1903" s="367">
        <v>8.6999999999999993</v>
      </c>
      <c r="C1903" s="295"/>
    </row>
    <row r="1904" spans="1:3" s="20" customFormat="1">
      <c r="A1904" s="22">
        <v>41500</v>
      </c>
      <c r="B1904" s="367">
        <v>8.6</v>
      </c>
      <c r="C1904" s="295"/>
    </row>
    <row r="1905" spans="1:3" s="20" customFormat="1">
      <c r="A1905" s="22">
        <v>41502</v>
      </c>
      <c r="B1905" s="367">
        <v>8.5</v>
      </c>
      <c r="C1905" s="295"/>
    </row>
    <row r="1906" spans="1:3" s="20" customFormat="1">
      <c r="A1906" s="22">
        <v>41505</v>
      </c>
      <c r="B1906" s="367">
        <v>8.4</v>
      </c>
      <c r="C1906" s="295"/>
    </row>
    <row r="1907" spans="1:3" s="20" customFormat="1">
      <c r="A1907" s="22">
        <v>41506</v>
      </c>
      <c r="B1907" s="367">
        <v>8.5</v>
      </c>
      <c r="C1907" s="295"/>
    </row>
    <row r="1908" spans="1:3" s="20" customFormat="1">
      <c r="A1908" s="22">
        <v>41507</v>
      </c>
      <c r="B1908" s="367">
        <v>8.5</v>
      </c>
      <c r="C1908" s="295"/>
    </row>
    <row r="1909" spans="1:3" s="20" customFormat="1">
      <c r="A1909" s="22">
        <v>41508</v>
      </c>
      <c r="B1909" s="367">
        <v>8.5</v>
      </c>
      <c r="C1909" s="295"/>
    </row>
    <row r="1910" spans="1:3" s="20" customFormat="1">
      <c r="A1910" s="22">
        <v>41509</v>
      </c>
      <c r="B1910" s="367">
        <v>8.5</v>
      </c>
      <c r="C1910" s="295"/>
    </row>
    <row r="1911" spans="1:3" s="20" customFormat="1">
      <c r="A1911" s="22">
        <v>41512</v>
      </c>
      <c r="B1911" s="367">
        <v>8.6</v>
      </c>
      <c r="C1911" s="295"/>
    </row>
    <row r="1912" spans="1:3" s="20" customFormat="1">
      <c r="A1912" s="22">
        <v>41513</v>
      </c>
      <c r="B1912" s="367">
        <v>8.6</v>
      </c>
      <c r="C1912" s="295"/>
    </row>
    <row r="1913" spans="1:3" s="20" customFormat="1">
      <c r="A1913" s="22">
        <v>41514</v>
      </c>
      <c r="B1913" s="367">
        <v>8.6</v>
      </c>
      <c r="C1913" s="295"/>
    </row>
    <row r="1914" spans="1:3" s="20" customFormat="1">
      <c r="A1914" s="22">
        <v>41515</v>
      </c>
      <c r="B1914" s="367">
        <v>8.6999999999999993</v>
      </c>
      <c r="C1914" s="295"/>
    </row>
    <row r="1915" spans="1:3" s="20" customFormat="1">
      <c r="A1915" s="22">
        <v>41516</v>
      </c>
      <c r="B1915" s="367">
        <v>8.6999999999999993</v>
      </c>
      <c r="C1915" s="295"/>
    </row>
    <row r="1916" spans="1:3" s="20" customFormat="1">
      <c r="A1916" s="22">
        <v>41519</v>
      </c>
      <c r="B1916" s="367">
        <v>8.6</v>
      </c>
      <c r="C1916" s="295"/>
    </row>
    <row r="1917" spans="1:3" s="20" customFormat="1">
      <c r="A1917" s="22">
        <v>41520</v>
      </c>
      <c r="B1917" s="367">
        <v>8.6</v>
      </c>
      <c r="C1917" s="295"/>
    </row>
    <row r="1918" spans="1:3" s="20" customFormat="1">
      <c r="A1918" s="22">
        <v>41521</v>
      </c>
      <c r="B1918" s="367">
        <v>8.6</v>
      </c>
      <c r="C1918" s="295"/>
    </row>
    <row r="1919" spans="1:3" s="20" customFormat="1">
      <c r="A1919" s="22">
        <v>41522</v>
      </c>
      <c r="B1919" s="367">
        <v>8.3000000000000007</v>
      </c>
      <c r="C1919" s="295"/>
    </row>
    <row r="1920" spans="1:3" s="20" customFormat="1">
      <c r="A1920" s="22">
        <v>41523</v>
      </c>
      <c r="B1920" s="367">
        <v>8.3000000000000007</v>
      </c>
      <c r="C1920" s="295"/>
    </row>
    <row r="1921" spans="1:3" s="20" customFormat="1">
      <c r="A1921" s="22">
        <v>41526</v>
      </c>
      <c r="B1921" s="367">
        <v>8.4</v>
      </c>
      <c r="C1921" s="295"/>
    </row>
    <row r="1922" spans="1:3" s="20" customFormat="1">
      <c r="A1922" s="22">
        <v>41527</v>
      </c>
      <c r="B1922" s="367">
        <v>8.4</v>
      </c>
      <c r="C1922" s="295"/>
    </row>
    <row r="1923" spans="1:3" s="20" customFormat="1">
      <c r="A1923" s="22">
        <v>41528</v>
      </c>
      <c r="B1923" s="367">
        <v>8.4</v>
      </c>
      <c r="C1923" s="295"/>
    </row>
    <row r="1924" spans="1:3" s="20" customFormat="1">
      <c r="A1924" s="22">
        <v>41529</v>
      </c>
      <c r="B1924" s="367">
        <v>8</v>
      </c>
      <c r="C1924" s="295"/>
    </row>
    <row r="1925" spans="1:3" s="20" customFormat="1">
      <c r="A1925" s="22">
        <v>41530</v>
      </c>
      <c r="B1925" s="367">
        <v>7.9</v>
      </c>
      <c r="C1925" s="295"/>
    </row>
    <row r="1926" spans="1:3" s="20" customFormat="1">
      <c r="A1926" s="22">
        <v>41533</v>
      </c>
      <c r="B1926" s="367">
        <v>8</v>
      </c>
      <c r="C1926" s="295"/>
    </row>
    <row r="1927" spans="1:3" s="20" customFormat="1">
      <c r="A1927" s="22">
        <v>41534</v>
      </c>
      <c r="B1927" s="367">
        <v>8</v>
      </c>
      <c r="C1927" s="295"/>
    </row>
    <row r="1928" spans="1:3" s="20" customFormat="1">
      <c r="A1928" s="22">
        <v>41540</v>
      </c>
      <c r="B1928" s="367">
        <v>8</v>
      </c>
      <c r="C1928" s="295"/>
    </row>
    <row r="1929" spans="1:3" s="20" customFormat="1">
      <c r="A1929" s="22">
        <v>41541</v>
      </c>
      <c r="B1929" s="367">
        <v>8</v>
      </c>
      <c r="C1929" s="295"/>
    </row>
    <row r="1930" spans="1:3" s="20" customFormat="1">
      <c r="A1930" s="22">
        <v>41542</v>
      </c>
      <c r="B1930" s="367">
        <v>8</v>
      </c>
      <c r="C1930" s="295"/>
    </row>
    <row r="1931" spans="1:3" s="20" customFormat="1">
      <c r="A1931" s="22">
        <v>41543</v>
      </c>
      <c r="B1931" s="367">
        <v>7.9</v>
      </c>
      <c r="C1931" s="295"/>
    </row>
    <row r="1932" spans="1:3" s="20" customFormat="1">
      <c r="A1932" s="22">
        <v>41544</v>
      </c>
      <c r="B1932" s="367">
        <v>7.9</v>
      </c>
      <c r="C1932" s="295"/>
    </row>
    <row r="1933" spans="1:3" s="20" customFormat="1">
      <c r="A1933" s="22">
        <v>41547</v>
      </c>
      <c r="B1933" s="367">
        <v>8</v>
      </c>
      <c r="C1933" s="295"/>
    </row>
    <row r="1934" spans="1:3" s="20" customFormat="1">
      <c r="A1934" s="22">
        <v>41548</v>
      </c>
      <c r="B1934" s="367">
        <v>7.9</v>
      </c>
      <c r="C1934" s="295"/>
    </row>
    <row r="1935" spans="1:3" s="20" customFormat="1">
      <c r="A1935" s="22">
        <v>41549</v>
      </c>
      <c r="B1935" s="367">
        <v>8</v>
      </c>
      <c r="C1935" s="295"/>
    </row>
    <row r="1936" spans="1:3" s="20" customFormat="1">
      <c r="A1936" s="22">
        <v>41551</v>
      </c>
      <c r="B1936" s="367">
        <v>8.1999999999999993</v>
      </c>
      <c r="C1936" s="295"/>
    </row>
    <row r="1937" spans="1:3" s="20" customFormat="1">
      <c r="A1937" s="22">
        <v>41554</v>
      </c>
      <c r="B1937" s="367">
        <v>8.1999999999999993</v>
      </c>
      <c r="C1937" s="295"/>
    </row>
    <row r="1938" spans="1:3" s="20" customFormat="1">
      <c r="A1938" s="22">
        <v>41555</v>
      </c>
      <c r="B1938" s="367">
        <v>8.1</v>
      </c>
      <c r="C1938" s="295"/>
    </row>
    <row r="1939" spans="1:3" s="20" customFormat="1">
      <c r="A1939" s="22">
        <v>41557</v>
      </c>
      <c r="B1939" s="367">
        <v>8</v>
      </c>
      <c r="C1939" s="295"/>
    </row>
    <row r="1940" spans="1:3" s="20" customFormat="1">
      <c r="A1940" s="22">
        <v>41558</v>
      </c>
      <c r="B1940" s="367">
        <v>8</v>
      </c>
      <c r="C1940" s="295"/>
    </row>
    <row r="1941" spans="1:3" s="20" customFormat="1">
      <c r="A1941" s="22">
        <v>41561</v>
      </c>
      <c r="B1941" s="367">
        <v>7.9</v>
      </c>
      <c r="C1941" s="295"/>
    </row>
    <row r="1942" spans="1:3" s="20" customFormat="1">
      <c r="A1942" s="22">
        <v>41562</v>
      </c>
      <c r="B1942" s="367">
        <v>7.9</v>
      </c>
      <c r="C1942" s="295"/>
    </row>
    <row r="1943" spans="1:3" s="20" customFormat="1">
      <c r="A1943" s="22">
        <v>41563</v>
      </c>
      <c r="B1943" s="367">
        <v>8</v>
      </c>
      <c r="C1943" s="295"/>
    </row>
    <row r="1944" spans="1:3" s="20" customFormat="1">
      <c r="A1944" s="22">
        <v>41564</v>
      </c>
      <c r="B1944" s="367">
        <v>7.7</v>
      </c>
      <c r="C1944" s="295"/>
    </row>
    <row r="1945" spans="1:3" s="20" customFormat="1">
      <c r="A1945" s="22">
        <v>41565</v>
      </c>
      <c r="B1945" s="367">
        <v>7.7</v>
      </c>
      <c r="C1945" s="295"/>
    </row>
    <row r="1946" spans="1:3" s="20" customFormat="1">
      <c r="A1946" s="22">
        <v>41568</v>
      </c>
      <c r="B1946" s="367">
        <v>7.7</v>
      </c>
      <c r="C1946" s="295"/>
    </row>
    <row r="1947" spans="1:3" s="20" customFormat="1">
      <c r="A1947" s="22">
        <v>41569</v>
      </c>
      <c r="B1947" s="367">
        <v>7.7</v>
      </c>
      <c r="C1947" s="295"/>
    </row>
    <row r="1948" spans="1:3" s="20" customFormat="1">
      <c r="A1948" s="22">
        <v>41570</v>
      </c>
      <c r="B1948" s="367">
        <v>7.8</v>
      </c>
      <c r="C1948" s="295"/>
    </row>
    <row r="1949" spans="1:3" s="20" customFormat="1">
      <c r="A1949" s="22">
        <v>41571</v>
      </c>
      <c r="B1949" s="367">
        <v>7.6</v>
      </c>
      <c r="C1949" s="295"/>
    </row>
    <row r="1950" spans="1:3" s="20" customFormat="1">
      <c r="A1950" s="22">
        <v>41572</v>
      </c>
      <c r="B1950" s="367">
        <v>7.7</v>
      </c>
      <c r="C1950" s="295"/>
    </row>
    <row r="1951" spans="1:3" s="20" customFormat="1">
      <c r="A1951" s="22">
        <v>41575</v>
      </c>
      <c r="B1951" s="367">
        <v>7.6</v>
      </c>
      <c r="C1951" s="295"/>
    </row>
    <row r="1952" spans="1:3" s="20" customFormat="1">
      <c r="A1952" s="22">
        <v>41576</v>
      </c>
      <c r="B1952" s="367">
        <v>7.6</v>
      </c>
      <c r="C1952" s="295"/>
    </row>
    <row r="1953" spans="1:3" s="20" customFormat="1">
      <c r="A1953" s="22">
        <v>41577</v>
      </c>
      <c r="B1953" s="367">
        <v>7.6</v>
      </c>
      <c r="C1953" s="295"/>
    </row>
    <row r="1954" spans="1:3" s="20" customFormat="1">
      <c r="A1954" s="22">
        <v>41578</v>
      </c>
      <c r="B1954" s="367">
        <v>7.6</v>
      </c>
      <c r="C1954" s="295"/>
    </row>
    <row r="1955" spans="1:3" s="20" customFormat="1">
      <c r="A1955" s="22">
        <v>41579</v>
      </c>
      <c r="B1955" s="367">
        <v>7.5</v>
      </c>
      <c r="C1955" s="295"/>
    </row>
    <row r="1956" spans="1:3" s="20" customFormat="1">
      <c r="A1956" s="22">
        <v>41582</v>
      </c>
      <c r="B1956" s="367">
        <v>7.5</v>
      </c>
      <c r="C1956" s="295"/>
    </row>
    <row r="1957" spans="1:3" s="20" customFormat="1">
      <c r="A1957" s="22">
        <v>41583</v>
      </c>
      <c r="B1957" s="367">
        <v>7.5</v>
      </c>
      <c r="C1957" s="295"/>
    </row>
    <row r="1958" spans="1:3" s="20" customFormat="1">
      <c r="A1958" s="22">
        <v>41584</v>
      </c>
      <c r="B1958" s="367">
        <v>7.5</v>
      </c>
      <c r="C1958" s="295"/>
    </row>
    <row r="1959" spans="1:3" s="20" customFormat="1">
      <c r="A1959" s="22">
        <v>41585</v>
      </c>
      <c r="B1959" s="367">
        <v>7.8</v>
      </c>
      <c r="C1959" s="295"/>
    </row>
    <row r="1960" spans="1:3" s="20" customFormat="1">
      <c r="A1960" s="22">
        <v>41586</v>
      </c>
      <c r="B1960" s="367">
        <v>7.8</v>
      </c>
      <c r="C1960" s="295"/>
    </row>
    <row r="1961" spans="1:3" s="20" customFormat="1">
      <c r="A1961" s="22">
        <v>41589</v>
      </c>
      <c r="B1961" s="367">
        <v>7.7</v>
      </c>
      <c r="C1961" s="295"/>
    </row>
    <row r="1962" spans="1:3" s="20" customFormat="1">
      <c r="A1962" s="22">
        <v>41590</v>
      </c>
      <c r="B1962" s="367">
        <v>7.7</v>
      </c>
      <c r="C1962" s="295"/>
    </row>
    <row r="1963" spans="1:3" s="20" customFormat="1">
      <c r="A1963" s="22">
        <v>41591</v>
      </c>
      <c r="B1963" s="367">
        <v>7.7</v>
      </c>
      <c r="C1963" s="295"/>
    </row>
    <row r="1964" spans="1:3" s="20" customFormat="1">
      <c r="A1964" s="22">
        <v>41592</v>
      </c>
      <c r="B1964" s="367">
        <v>7.8</v>
      </c>
      <c r="C1964" s="295"/>
    </row>
    <row r="1965" spans="1:3" s="20" customFormat="1">
      <c r="A1965" s="22">
        <v>41593</v>
      </c>
      <c r="B1965" s="367">
        <v>7.8</v>
      </c>
      <c r="C1965" s="295"/>
    </row>
    <row r="1966" spans="1:3" s="20" customFormat="1">
      <c r="A1966" s="22">
        <v>41596</v>
      </c>
      <c r="B1966" s="367">
        <v>7.8</v>
      </c>
      <c r="C1966" s="295"/>
    </row>
    <row r="1967" spans="1:3" s="20" customFormat="1">
      <c r="A1967" s="22">
        <v>41597</v>
      </c>
      <c r="B1967" s="367">
        <v>7.7</v>
      </c>
      <c r="C1967" s="295"/>
    </row>
    <row r="1968" spans="1:3" s="20" customFormat="1">
      <c r="A1968" s="22">
        <v>41598</v>
      </c>
      <c r="B1968" s="367">
        <v>7.7</v>
      </c>
      <c r="C1968" s="295"/>
    </row>
    <row r="1969" spans="1:3" s="20" customFormat="1">
      <c r="A1969" s="22">
        <v>41599</v>
      </c>
      <c r="B1969" s="367">
        <v>7.5</v>
      </c>
      <c r="C1969" s="295"/>
    </row>
    <row r="1970" spans="1:3" s="20" customFormat="1">
      <c r="A1970" s="22">
        <v>41600</v>
      </c>
      <c r="B1970" s="367">
        <v>7.5</v>
      </c>
      <c r="C1970" s="295"/>
    </row>
    <row r="1971" spans="1:3" s="20" customFormat="1">
      <c r="A1971" s="22">
        <v>41603</v>
      </c>
      <c r="B1971" s="367">
        <v>7.5</v>
      </c>
      <c r="C1971" s="295"/>
    </row>
    <row r="1972" spans="1:3" s="20" customFormat="1">
      <c r="A1972" s="22">
        <v>41604</v>
      </c>
      <c r="B1972" s="367">
        <v>7.5</v>
      </c>
      <c r="C1972" s="295"/>
    </row>
    <row r="1973" spans="1:3" s="20" customFormat="1">
      <c r="A1973" s="22">
        <v>41605</v>
      </c>
      <c r="B1973" s="367">
        <v>7.5</v>
      </c>
      <c r="C1973" s="295"/>
    </row>
    <row r="1974" spans="1:3" s="20" customFormat="1">
      <c r="A1974" s="22">
        <v>41606</v>
      </c>
      <c r="B1974" s="367">
        <v>7.6</v>
      </c>
      <c r="C1974" s="295"/>
    </row>
    <row r="1975" spans="1:3" s="20" customFormat="1">
      <c r="A1975" s="22">
        <v>41607</v>
      </c>
      <c r="B1975" s="367">
        <v>7.5</v>
      </c>
      <c r="C1975" s="295"/>
    </row>
    <row r="1976" spans="1:3" s="20" customFormat="1">
      <c r="A1976" s="22">
        <v>41610</v>
      </c>
      <c r="B1976" s="367">
        <v>7.5</v>
      </c>
      <c r="C1976" s="295"/>
    </row>
    <row r="1977" spans="1:3" s="20" customFormat="1">
      <c r="A1977" s="22">
        <v>41611</v>
      </c>
      <c r="B1977" s="367">
        <v>7.5</v>
      </c>
      <c r="C1977" s="295"/>
    </row>
    <row r="1978" spans="1:3" s="20" customFormat="1">
      <c r="A1978" s="22">
        <v>41612</v>
      </c>
      <c r="B1978" s="367">
        <v>7.5</v>
      </c>
      <c r="C1978" s="295"/>
    </row>
    <row r="1979" spans="1:3" s="20" customFormat="1">
      <c r="A1979" s="22">
        <v>41613</v>
      </c>
      <c r="B1979" s="367">
        <v>7.7</v>
      </c>
      <c r="C1979" s="295"/>
    </row>
    <row r="1980" spans="1:3" s="20" customFormat="1">
      <c r="A1980" s="22">
        <v>41614</v>
      </c>
      <c r="B1980" s="367">
        <v>7.7</v>
      </c>
      <c r="C1980" s="295"/>
    </row>
    <row r="1981" spans="1:3" s="20" customFormat="1">
      <c r="A1981" s="22">
        <v>41617</v>
      </c>
      <c r="B1981" s="367">
        <v>7.8</v>
      </c>
      <c r="C1981" s="295"/>
    </row>
    <row r="1982" spans="1:3" s="20" customFormat="1">
      <c r="A1982" s="22">
        <v>41618</v>
      </c>
      <c r="B1982" s="367">
        <v>7.8</v>
      </c>
      <c r="C1982" s="295"/>
    </row>
    <row r="1983" spans="1:3" s="20" customFormat="1">
      <c r="A1983" s="22">
        <v>41619</v>
      </c>
      <c r="B1983" s="367">
        <v>7.7</v>
      </c>
      <c r="C1983" s="295"/>
    </row>
    <row r="1984" spans="1:3" s="20" customFormat="1">
      <c r="A1984" s="22">
        <v>41620</v>
      </c>
      <c r="B1984" s="367">
        <v>7.8</v>
      </c>
      <c r="C1984" s="295"/>
    </row>
    <row r="1985" spans="1:3" s="20" customFormat="1">
      <c r="A1985" s="22">
        <v>41621</v>
      </c>
      <c r="B1985" s="367">
        <v>7.9</v>
      </c>
      <c r="C1985" s="295"/>
    </row>
    <row r="1986" spans="1:3" s="20" customFormat="1">
      <c r="A1986" s="22">
        <v>41624</v>
      </c>
      <c r="B1986" s="367">
        <v>7.9</v>
      </c>
      <c r="C1986" s="295"/>
    </row>
    <row r="1987" spans="1:3" s="20" customFormat="1">
      <c r="A1987" s="22">
        <v>41625</v>
      </c>
      <c r="B1987" s="367">
        <v>7.9</v>
      </c>
      <c r="C1987" s="295"/>
    </row>
    <row r="1988" spans="1:3" s="20" customFormat="1">
      <c r="A1988" s="22">
        <v>41626</v>
      </c>
      <c r="B1988" s="367">
        <v>7.9</v>
      </c>
      <c r="C1988" s="295"/>
    </row>
    <row r="1989" spans="1:3" s="20" customFormat="1">
      <c r="A1989" s="22">
        <v>41627</v>
      </c>
      <c r="B1989" s="367">
        <v>8</v>
      </c>
      <c r="C1989" s="295"/>
    </row>
    <row r="1990" spans="1:3" s="20" customFormat="1">
      <c r="A1990" s="22">
        <v>41628</v>
      </c>
      <c r="B1990" s="367">
        <v>8</v>
      </c>
      <c r="C1990" s="295"/>
    </row>
    <row r="1991" spans="1:3" s="20" customFormat="1">
      <c r="A1991" s="22">
        <v>41631</v>
      </c>
      <c r="B1991" s="367">
        <v>8.1</v>
      </c>
      <c r="C1991" s="295"/>
    </row>
    <row r="1992" spans="1:3" s="20" customFormat="1">
      <c r="A1992" s="22">
        <v>41632</v>
      </c>
      <c r="B1992" s="367">
        <v>8.1</v>
      </c>
      <c r="C1992" s="295"/>
    </row>
    <row r="1993" spans="1:3" s="20" customFormat="1">
      <c r="A1993" s="22">
        <v>41634</v>
      </c>
      <c r="B1993" s="367">
        <v>7.9</v>
      </c>
      <c r="C1993" s="295"/>
    </row>
    <row r="1994" spans="1:3" s="20" customFormat="1">
      <c r="A1994" s="22">
        <v>41635</v>
      </c>
      <c r="B1994" s="367">
        <v>7.9</v>
      </c>
      <c r="C1994" s="295"/>
    </row>
    <row r="1995" spans="1:3" s="20" customFormat="1">
      <c r="A1995" s="22">
        <v>41638</v>
      </c>
      <c r="B1995" s="367">
        <v>7.9</v>
      </c>
      <c r="C1995" s="295"/>
    </row>
    <row r="1996" spans="1:3" s="20" customFormat="1">
      <c r="A1996" s="22">
        <v>41639</v>
      </c>
      <c r="B1996" s="367">
        <v>7.9</v>
      </c>
      <c r="C1996" s="295"/>
    </row>
    <row r="1997" spans="1:3" s="20" customFormat="1">
      <c r="A1997" s="22">
        <v>41641</v>
      </c>
      <c r="B1997" s="367">
        <v>7.8</v>
      </c>
      <c r="C1997" s="295"/>
    </row>
    <row r="1998" spans="1:3" s="20" customFormat="1">
      <c r="A1998" s="22">
        <v>41642</v>
      </c>
      <c r="B1998" s="367">
        <v>7.8</v>
      </c>
      <c r="C1998" s="295"/>
    </row>
    <row r="1999" spans="1:3" s="20" customFormat="1">
      <c r="A1999" s="22">
        <v>41645</v>
      </c>
      <c r="B1999" s="367">
        <v>7.8</v>
      </c>
      <c r="C1999" s="295"/>
    </row>
    <row r="2000" spans="1:3" s="20" customFormat="1">
      <c r="A2000" s="22">
        <v>41646</v>
      </c>
      <c r="B2000" s="367">
        <v>7.8</v>
      </c>
      <c r="C2000" s="295"/>
    </row>
    <row r="2001" spans="1:3" s="20" customFormat="1">
      <c r="A2001" s="22">
        <v>41647</v>
      </c>
      <c r="B2001" s="367">
        <v>7.8</v>
      </c>
      <c r="C2001" s="295"/>
    </row>
    <row r="2002" spans="1:3" s="20" customFormat="1">
      <c r="A2002" s="22">
        <v>41648</v>
      </c>
      <c r="B2002" s="367">
        <v>8</v>
      </c>
      <c r="C2002" s="295"/>
    </row>
    <row r="2003" spans="1:3" s="20" customFormat="1">
      <c r="A2003" s="22">
        <v>41649</v>
      </c>
      <c r="B2003" s="367">
        <v>8</v>
      </c>
      <c r="C2003" s="295"/>
    </row>
    <row r="2004" spans="1:3" s="20" customFormat="1">
      <c r="A2004" s="22">
        <v>41652</v>
      </c>
      <c r="B2004" s="367">
        <v>8</v>
      </c>
      <c r="C2004" s="295"/>
    </row>
    <row r="2005" spans="1:3" s="20" customFormat="1">
      <c r="A2005" s="22">
        <v>41653</v>
      </c>
      <c r="B2005" s="367">
        <v>8</v>
      </c>
      <c r="C2005" s="295"/>
    </row>
    <row r="2006" spans="1:3" s="20" customFormat="1">
      <c r="A2006" s="22">
        <v>41654</v>
      </c>
      <c r="B2006" s="367">
        <v>8</v>
      </c>
      <c r="C2006" s="295"/>
    </row>
    <row r="2007" spans="1:3" s="20" customFormat="1">
      <c r="A2007" s="22">
        <v>41655</v>
      </c>
      <c r="B2007" s="367">
        <v>8</v>
      </c>
      <c r="C2007" s="295"/>
    </row>
    <row r="2008" spans="1:3" s="20" customFormat="1">
      <c r="A2008" s="22">
        <v>41656</v>
      </c>
      <c r="B2008" s="367">
        <v>8</v>
      </c>
      <c r="C2008" s="295"/>
    </row>
    <row r="2009" spans="1:3" s="20" customFormat="1">
      <c r="A2009" s="22">
        <v>41659</v>
      </c>
      <c r="B2009" s="367">
        <v>8</v>
      </c>
      <c r="C2009" s="295"/>
    </row>
    <row r="2010" spans="1:3" s="20" customFormat="1">
      <c r="A2010" s="22">
        <v>41660</v>
      </c>
      <c r="B2010" s="367">
        <v>8</v>
      </c>
      <c r="C2010" s="295"/>
    </row>
    <row r="2011" spans="1:3" s="20" customFormat="1">
      <c r="A2011" s="22">
        <v>41661</v>
      </c>
      <c r="B2011" s="367">
        <v>7.9</v>
      </c>
      <c r="C2011" s="295"/>
    </row>
    <row r="2012" spans="1:3" s="20" customFormat="1">
      <c r="A2012" s="22">
        <v>41662</v>
      </c>
      <c r="B2012" s="367">
        <v>7.8</v>
      </c>
      <c r="C2012" s="295"/>
    </row>
    <row r="2013" spans="1:3" s="20" customFormat="1">
      <c r="A2013" s="22">
        <v>41663</v>
      </c>
      <c r="B2013" s="367">
        <v>7.9</v>
      </c>
      <c r="C2013" s="295"/>
    </row>
    <row r="2014" spans="1:3" s="20" customFormat="1">
      <c r="A2014" s="22">
        <v>41666</v>
      </c>
      <c r="B2014" s="367">
        <v>7.8</v>
      </c>
      <c r="C2014" s="295"/>
    </row>
    <row r="2015" spans="1:3" s="20" customFormat="1">
      <c r="A2015" s="22">
        <v>41667</v>
      </c>
      <c r="B2015" s="367">
        <v>7.8</v>
      </c>
      <c r="C2015" s="295"/>
    </row>
    <row r="2016" spans="1:3" s="20" customFormat="1">
      <c r="A2016" s="22">
        <v>41668</v>
      </c>
      <c r="B2016" s="367">
        <v>7.8</v>
      </c>
      <c r="C2016" s="295"/>
    </row>
    <row r="2017" spans="1:3" s="20" customFormat="1">
      <c r="A2017" s="22">
        <v>41673</v>
      </c>
      <c r="B2017" s="367">
        <v>7.9</v>
      </c>
      <c r="C2017" s="295"/>
    </row>
    <row r="2018" spans="1:3" s="20" customFormat="1">
      <c r="A2018" s="22">
        <v>41674</v>
      </c>
      <c r="B2018" s="367">
        <v>8</v>
      </c>
      <c r="C2018" s="295"/>
    </row>
    <row r="2019" spans="1:3" s="20" customFormat="1">
      <c r="A2019" s="22">
        <v>41675</v>
      </c>
      <c r="B2019" s="367">
        <v>8</v>
      </c>
      <c r="C2019" s="295"/>
    </row>
    <row r="2020" spans="1:3" s="20" customFormat="1">
      <c r="A2020" s="22">
        <v>41676</v>
      </c>
      <c r="B2020" s="367">
        <v>8.3000000000000007</v>
      </c>
      <c r="C2020" s="295"/>
    </row>
    <row r="2021" spans="1:3" s="20" customFormat="1">
      <c r="A2021" s="22">
        <v>41677</v>
      </c>
      <c r="B2021" s="367">
        <v>8.1999999999999993</v>
      </c>
      <c r="C2021" s="295"/>
    </row>
    <row r="2022" spans="1:3" s="20" customFormat="1">
      <c r="A2022" s="22">
        <v>41680</v>
      </c>
      <c r="B2022" s="367">
        <v>8.3000000000000007</v>
      </c>
      <c r="C2022" s="295"/>
    </row>
    <row r="2023" spans="1:3" s="20" customFormat="1">
      <c r="A2023" s="22">
        <v>41681</v>
      </c>
      <c r="B2023" s="367">
        <v>8.3000000000000007</v>
      </c>
      <c r="C2023" s="295"/>
    </row>
    <row r="2024" spans="1:3" s="20" customFormat="1">
      <c r="A2024" s="22">
        <v>41682</v>
      </c>
      <c r="B2024" s="367">
        <v>8.3000000000000007</v>
      </c>
      <c r="C2024" s="295"/>
    </row>
    <row r="2025" spans="1:3" s="20" customFormat="1">
      <c r="A2025" s="22">
        <v>41683</v>
      </c>
      <c r="B2025" s="367">
        <v>7.9</v>
      </c>
      <c r="C2025" s="295"/>
    </row>
    <row r="2026" spans="1:3" s="20" customFormat="1">
      <c r="A2026" s="22">
        <v>41684</v>
      </c>
      <c r="B2026" s="367">
        <v>7.9</v>
      </c>
      <c r="C2026" s="295"/>
    </row>
    <row r="2027" spans="1:3" s="20" customFormat="1">
      <c r="A2027" s="22">
        <v>41687</v>
      </c>
      <c r="B2027" s="367">
        <v>7.9</v>
      </c>
      <c r="C2027" s="295"/>
    </row>
    <row r="2028" spans="1:3" s="20" customFormat="1">
      <c r="A2028" s="22">
        <v>41688</v>
      </c>
      <c r="B2028" s="367">
        <v>7.9</v>
      </c>
      <c r="C2028" s="295"/>
    </row>
    <row r="2029" spans="1:3" s="20" customFormat="1">
      <c r="A2029" s="22">
        <v>41689</v>
      </c>
      <c r="B2029" s="367">
        <v>7.9</v>
      </c>
      <c r="C2029" s="295"/>
    </row>
    <row r="2030" spans="1:3" s="20" customFormat="1">
      <c r="A2030" s="22">
        <v>41690</v>
      </c>
      <c r="B2030" s="367">
        <v>7.8</v>
      </c>
      <c r="C2030" s="295"/>
    </row>
    <row r="2031" spans="1:3" s="20" customFormat="1">
      <c r="A2031" s="22">
        <v>41691</v>
      </c>
      <c r="B2031" s="367">
        <v>7.8</v>
      </c>
      <c r="C2031" s="295"/>
    </row>
    <row r="2032" spans="1:3" s="20" customFormat="1">
      <c r="A2032" s="22">
        <v>41694</v>
      </c>
      <c r="B2032" s="367">
        <v>7.8</v>
      </c>
      <c r="C2032" s="295"/>
    </row>
    <row r="2033" spans="1:3" s="20" customFormat="1">
      <c r="A2033" s="22">
        <v>41695</v>
      </c>
      <c r="B2033" s="367">
        <v>7.8</v>
      </c>
      <c r="C2033" s="295"/>
    </row>
    <row r="2034" spans="1:3" s="20" customFormat="1">
      <c r="A2034" s="22">
        <v>41696</v>
      </c>
      <c r="B2034" s="367">
        <v>7.8</v>
      </c>
      <c r="C2034" s="295"/>
    </row>
    <row r="2035" spans="1:3" s="20" customFormat="1">
      <c r="A2035" s="22">
        <v>41697</v>
      </c>
      <c r="B2035" s="367">
        <v>7.6</v>
      </c>
      <c r="C2035" s="295"/>
    </row>
    <row r="2036" spans="1:3" s="20" customFormat="1">
      <c r="A2036" s="22">
        <v>41698</v>
      </c>
      <c r="B2036" s="367">
        <v>7.6</v>
      </c>
      <c r="C2036" s="295"/>
    </row>
    <row r="2037" spans="1:3" s="20" customFormat="1">
      <c r="A2037" s="22">
        <v>41701</v>
      </c>
      <c r="B2037" s="367">
        <v>7.6</v>
      </c>
      <c r="C2037" s="295"/>
    </row>
    <row r="2038" spans="1:3" s="20" customFormat="1">
      <c r="A2038" s="22">
        <v>41702</v>
      </c>
      <c r="B2038" s="367">
        <v>7.6</v>
      </c>
      <c r="C2038" s="295"/>
    </row>
    <row r="2039" spans="1:3" s="20" customFormat="1">
      <c r="A2039" s="22">
        <v>41703</v>
      </c>
      <c r="B2039" s="367">
        <v>7.6</v>
      </c>
      <c r="C2039" s="295"/>
    </row>
    <row r="2040" spans="1:3" s="20" customFormat="1">
      <c r="A2040" s="22">
        <v>41704</v>
      </c>
      <c r="B2040" s="367">
        <v>7.7</v>
      </c>
      <c r="C2040" s="295"/>
    </row>
    <row r="2041" spans="1:3" s="20" customFormat="1">
      <c r="A2041" s="22">
        <v>41705</v>
      </c>
      <c r="B2041" s="367">
        <v>7.7</v>
      </c>
      <c r="C2041" s="295"/>
    </row>
    <row r="2042" spans="1:3" s="20" customFormat="1">
      <c r="A2042" s="22">
        <v>41708</v>
      </c>
      <c r="B2042" s="367">
        <v>7.7</v>
      </c>
      <c r="C2042" s="295"/>
    </row>
    <row r="2043" spans="1:3" s="20" customFormat="1">
      <c r="A2043" s="22">
        <v>41709</v>
      </c>
      <c r="B2043" s="367">
        <v>7.7</v>
      </c>
      <c r="C2043" s="295"/>
    </row>
    <row r="2044" spans="1:3" s="20" customFormat="1">
      <c r="A2044" s="22">
        <v>41710</v>
      </c>
      <c r="B2044" s="367">
        <v>7.7</v>
      </c>
      <c r="C2044" s="295"/>
    </row>
    <row r="2045" spans="1:3" s="20" customFormat="1">
      <c r="A2045" s="22">
        <v>41711</v>
      </c>
      <c r="B2045" s="367">
        <v>7.7</v>
      </c>
      <c r="C2045" s="295"/>
    </row>
    <row r="2046" spans="1:3" s="20" customFormat="1">
      <c r="A2046" s="22">
        <v>41712</v>
      </c>
      <c r="B2046" s="367">
        <v>7.8</v>
      </c>
      <c r="C2046" s="295"/>
    </row>
    <row r="2047" spans="1:3" s="20" customFormat="1">
      <c r="A2047" s="22">
        <v>41715</v>
      </c>
      <c r="B2047" s="367">
        <v>7.7</v>
      </c>
      <c r="C2047" s="295"/>
    </row>
    <row r="2048" spans="1:3" s="20" customFormat="1">
      <c r="A2048" s="22">
        <v>41716</v>
      </c>
      <c r="B2048" s="367">
        <v>7.7</v>
      </c>
      <c r="C2048" s="295"/>
    </row>
    <row r="2049" spans="1:3" s="20" customFormat="1">
      <c r="A2049" s="22">
        <v>41717</v>
      </c>
      <c r="B2049" s="367">
        <v>7.7</v>
      </c>
      <c r="C2049" s="295"/>
    </row>
    <row r="2050" spans="1:3" s="20" customFormat="1">
      <c r="A2050" s="22">
        <v>41718</v>
      </c>
      <c r="B2050" s="367">
        <v>7.9</v>
      </c>
      <c r="C2050" s="295"/>
    </row>
    <row r="2051" spans="1:3" s="20" customFormat="1">
      <c r="A2051" s="22">
        <v>41719</v>
      </c>
      <c r="B2051" s="367">
        <v>7.9</v>
      </c>
      <c r="C2051" s="295"/>
    </row>
    <row r="2052" spans="1:3" s="20" customFormat="1">
      <c r="A2052" s="22">
        <v>41722</v>
      </c>
      <c r="B2052" s="367">
        <v>7.8</v>
      </c>
      <c r="C2052" s="295"/>
    </row>
    <row r="2053" spans="1:3" s="20" customFormat="1">
      <c r="A2053" s="22">
        <v>41723</v>
      </c>
      <c r="B2053" s="367">
        <v>7.9</v>
      </c>
      <c r="C2053" s="295"/>
    </row>
    <row r="2054" spans="1:3" s="20" customFormat="1">
      <c r="A2054" s="22">
        <v>41724</v>
      </c>
      <c r="B2054" s="367">
        <v>7.9</v>
      </c>
      <c r="C2054" s="295"/>
    </row>
    <row r="2055" spans="1:3" s="20" customFormat="1">
      <c r="A2055" s="22">
        <v>41725</v>
      </c>
      <c r="B2055" s="367">
        <v>7.9</v>
      </c>
      <c r="C2055" s="295"/>
    </row>
    <row r="2056" spans="1:3" s="20" customFormat="1">
      <c r="A2056" s="22">
        <v>41726</v>
      </c>
      <c r="B2056" s="367">
        <v>7.9</v>
      </c>
      <c r="C2056" s="295"/>
    </row>
    <row r="2057" spans="1:3" s="20" customFormat="1">
      <c r="A2057" s="22">
        <v>41729</v>
      </c>
      <c r="B2057" s="367">
        <v>7.9</v>
      </c>
      <c r="C2057" s="295"/>
    </row>
    <row r="2058" spans="1:3" s="20" customFormat="1">
      <c r="A2058" s="22">
        <v>41730</v>
      </c>
      <c r="B2058" s="367">
        <v>7.9</v>
      </c>
      <c r="C2058" s="295"/>
    </row>
    <row r="2059" spans="1:3" s="20" customFormat="1">
      <c r="A2059" s="22">
        <v>41731</v>
      </c>
      <c r="B2059" s="367">
        <v>7.8</v>
      </c>
      <c r="C2059" s="295"/>
    </row>
    <row r="2060" spans="1:3" s="20" customFormat="1">
      <c r="A2060" s="22">
        <v>41732</v>
      </c>
      <c r="B2060" s="367">
        <v>7.5</v>
      </c>
      <c r="C2060" s="295"/>
    </row>
    <row r="2061" spans="1:3" s="20" customFormat="1">
      <c r="A2061" s="22">
        <v>41733</v>
      </c>
      <c r="B2061" s="367">
        <v>7.5</v>
      </c>
      <c r="C2061" s="295"/>
    </row>
    <row r="2062" spans="1:3" s="20" customFormat="1">
      <c r="A2062" s="22">
        <v>41736</v>
      </c>
      <c r="B2062" s="367">
        <v>7.5</v>
      </c>
      <c r="C2062" s="295"/>
    </row>
    <row r="2063" spans="1:3" s="20" customFormat="1">
      <c r="A2063" s="22">
        <v>41737</v>
      </c>
      <c r="B2063" s="367">
        <v>7.5</v>
      </c>
      <c r="C2063" s="295"/>
    </row>
    <row r="2064" spans="1:3" s="20" customFormat="1">
      <c r="A2064" s="22">
        <v>41738</v>
      </c>
      <c r="B2064" s="367">
        <v>7.6</v>
      </c>
      <c r="C2064" s="295"/>
    </row>
    <row r="2065" spans="1:3" s="20" customFormat="1">
      <c r="A2065" s="22">
        <v>41739</v>
      </c>
      <c r="B2065" s="367">
        <v>7.4</v>
      </c>
      <c r="C2065" s="295"/>
    </row>
    <row r="2066" spans="1:3" s="20" customFormat="1">
      <c r="A2066" s="22">
        <v>41740</v>
      </c>
      <c r="B2066" s="367">
        <v>7.4</v>
      </c>
      <c r="C2066" s="295"/>
    </row>
    <row r="2067" spans="1:3" s="20" customFormat="1">
      <c r="A2067" s="22">
        <v>41743</v>
      </c>
      <c r="B2067" s="367">
        <v>7.4</v>
      </c>
      <c r="C2067" s="295"/>
    </row>
    <row r="2068" spans="1:3" s="20" customFormat="1">
      <c r="A2068" s="22">
        <v>41744</v>
      </c>
      <c r="B2068" s="367">
        <v>7.4</v>
      </c>
      <c r="C2068" s="295"/>
    </row>
    <row r="2069" spans="1:3" s="20" customFormat="1">
      <c r="A2069" s="22">
        <v>41745</v>
      </c>
      <c r="B2069" s="367">
        <v>7.4</v>
      </c>
      <c r="C2069" s="295"/>
    </row>
    <row r="2070" spans="1:3" s="20" customFormat="1">
      <c r="A2070" s="22">
        <v>41746</v>
      </c>
      <c r="B2070" s="367">
        <v>7.5</v>
      </c>
      <c r="C2070" s="295"/>
    </row>
    <row r="2071" spans="1:3" s="20" customFormat="1">
      <c r="A2071" s="22">
        <v>41747</v>
      </c>
      <c r="B2071" s="367">
        <v>7.4</v>
      </c>
      <c r="C2071" s="295"/>
    </row>
    <row r="2072" spans="1:3" s="20" customFormat="1">
      <c r="A2072" s="22">
        <v>41750</v>
      </c>
      <c r="B2072" s="367">
        <v>7.4</v>
      </c>
      <c r="C2072" s="295"/>
    </row>
    <row r="2073" spans="1:3" s="20" customFormat="1">
      <c r="A2073" s="22">
        <v>41751</v>
      </c>
      <c r="B2073" s="367">
        <v>7.4</v>
      </c>
      <c r="C2073" s="295"/>
    </row>
    <row r="2074" spans="1:3" s="20" customFormat="1">
      <c r="A2074" s="22">
        <v>41752</v>
      </c>
      <c r="B2074" s="367">
        <v>7.4</v>
      </c>
      <c r="C2074" s="295"/>
    </row>
    <row r="2075" spans="1:3" s="20" customFormat="1">
      <c r="A2075" s="22">
        <v>41753</v>
      </c>
      <c r="B2075" s="367">
        <v>7.3</v>
      </c>
      <c r="C2075" s="295"/>
    </row>
    <row r="2076" spans="1:3" s="20" customFormat="1">
      <c r="A2076" s="22">
        <v>41754</v>
      </c>
      <c r="B2076" s="367">
        <v>7.4</v>
      </c>
      <c r="C2076" s="295"/>
    </row>
    <row r="2077" spans="1:3" s="20" customFormat="1">
      <c r="A2077" s="22">
        <v>41757</v>
      </c>
      <c r="B2077" s="367">
        <v>7.4</v>
      </c>
      <c r="C2077" s="295"/>
    </row>
    <row r="2078" spans="1:3" s="20" customFormat="1">
      <c r="A2078" s="22">
        <v>41758</v>
      </c>
      <c r="B2078" s="367">
        <v>7.4</v>
      </c>
      <c r="C2078" s="295"/>
    </row>
    <row r="2079" spans="1:3" s="20" customFormat="1">
      <c r="A2079" s="22">
        <v>41759</v>
      </c>
      <c r="B2079" s="367">
        <v>7.4</v>
      </c>
      <c r="C2079" s="295"/>
    </row>
    <row r="2080" spans="1:3" s="20" customFormat="1">
      <c r="A2080" s="22">
        <v>41761</v>
      </c>
      <c r="B2080" s="367">
        <v>7.6</v>
      </c>
      <c r="C2080" s="295"/>
    </row>
    <row r="2081" spans="1:3" s="20" customFormat="1">
      <c r="A2081" s="22">
        <v>41766</v>
      </c>
      <c r="B2081" s="367">
        <v>7.7</v>
      </c>
      <c r="C2081" s="295"/>
    </row>
    <row r="2082" spans="1:3" s="20" customFormat="1">
      <c r="A2082" s="22">
        <v>41767</v>
      </c>
      <c r="B2082" s="367">
        <v>7.7</v>
      </c>
      <c r="C2082" s="295"/>
    </row>
    <row r="2083" spans="1:3" s="20" customFormat="1">
      <c r="A2083" s="22">
        <v>41768</v>
      </c>
      <c r="B2083" s="367">
        <v>7.7</v>
      </c>
      <c r="C2083" s="295"/>
    </row>
    <row r="2084" spans="1:3" s="20" customFormat="1">
      <c r="A2084" s="22">
        <v>41771</v>
      </c>
      <c r="B2084" s="367">
        <v>7.7</v>
      </c>
      <c r="C2084" s="295"/>
    </row>
    <row r="2085" spans="1:3" s="20" customFormat="1">
      <c r="A2085" s="22">
        <v>41772</v>
      </c>
      <c r="B2085" s="367">
        <v>7.7</v>
      </c>
      <c r="C2085" s="295"/>
    </row>
    <row r="2086" spans="1:3" s="20" customFormat="1">
      <c r="A2086" s="22">
        <v>41773</v>
      </c>
      <c r="B2086" s="367">
        <v>7.7</v>
      </c>
      <c r="C2086" s="295"/>
    </row>
    <row r="2087" spans="1:3" s="20" customFormat="1">
      <c r="A2087" s="22">
        <v>41774</v>
      </c>
      <c r="B2087" s="367">
        <v>7.5</v>
      </c>
      <c r="C2087" s="295"/>
    </row>
    <row r="2088" spans="1:3" s="20" customFormat="1">
      <c r="A2088" s="22">
        <v>41775</v>
      </c>
      <c r="B2088" s="367">
        <v>7.5</v>
      </c>
      <c r="C2088" s="295"/>
    </row>
    <row r="2089" spans="1:3" s="20" customFormat="1">
      <c r="A2089" s="22">
        <v>41778</v>
      </c>
      <c r="B2089" s="367">
        <v>7.5</v>
      </c>
      <c r="C2089" s="295"/>
    </row>
    <row r="2090" spans="1:3" s="20" customFormat="1">
      <c r="A2090" s="22">
        <v>41779</v>
      </c>
      <c r="B2090" s="367">
        <v>7.5</v>
      </c>
      <c r="C2090" s="295"/>
    </row>
    <row r="2091" spans="1:3" s="20" customFormat="1">
      <c r="A2091" s="22">
        <v>41780</v>
      </c>
      <c r="B2091" s="367">
        <v>7.5</v>
      </c>
      <c r="C2091" s="295"/>
    </row>
    <row r="2092" spans="1:3" s="20" customFormat="1">
      <c r="A2092" s="22">
        <v>41781</v>
      </c>
      <c r="B2092" s="367">
        <v>7.2</v>
      </c>
      <c r="C2092" s="295"/>
    </row>
    <row r="2093" spans="1:3" s="20" customFormat="1">
      <c r="A2093" s="22">
        <v>41782</v>
      </c>
      <c r="B2093" s="367">
        <v>7.2</v>
      </c>
      <c r="C2093" s="295"/>
    </row>
    <row r="2094" spans="1:3" s="20" customFormat="1">
      <c r="A2094" s="22">
        <v>41785</v>
      </c>
      <c r="B2094" s="367">
        <v>7.3</v>
      </c>
      <c r="C2094" s="295"/>
    </row>
    <row r="2095" spans="1:3" s="20" customFormat="1">
      <c r="A2095" s="22">
        <v>41786</v>
      </c>
      <c r="B2095" s="367">
        <v>7.3</v>
      </c>
      <c r="C2095" s="295"/>
    </row>
    <row r="2096" spans="1:3" s="20" customFormat="1">
      <c r="A2096" s="22">
        <v>41787</v>
      </c>
      <c r="B2096" s="367">
        <v>7.3</v>
      </c>
      <c r="C2096" s="295"/>
    </row>
    <row r="2097" spans="1:3" s="20" customFormat="1">
      <c r="A2097" s="22">
        <v>41788</v>
      </c>
      <c r="B2097" s="367">
        <v>7.4</v>
      </c>
      <c r="C2097" s="295"/>
    </row>
    <row r="2098" spans="1:3" s="20" customFormat="1">
      <c r="A2098" s="22">
        <v>41789</v>
      </c>
      <c r="B2098" s="367">
        <v>7.4</v>
      </c>
      <c r="C2098" s="295"/>
    </row>
    <row r="2099" spans="1:3" s="20" customFormat="1">
      <c r="A2099" s="22">
        <v>41792</v>
      </c>
      <c r="B2099" s="367">
        <v>7.4</v>
      </c>
      <c r="C2099" s="295"/>
    </row>
    <row r="2100" spans="1:3" s="20" customFormat="1">
      <c r="A2100" s="22">
        <v>41793</v>
      </c>
      <c r="B2100" s="367">
        <v>7.4</v>
      </c>
      <c r="C2100" s="295"/>
    </row>
    <row r="2101" spans="1:3" s="20" customFormat="1">
      <c r="A2101" s="22">
        <v>41795</v>
      </c>
      <c r="B2101" s="367">
        <v>7.3</v>
      </c>
      <c r="C2101" s="295"/>
    </row>
    <row r="2102" spans="1:3" s="20" customFormat="1">
      <c r="A2102" s="22">
        <v>41799</v>
      </c>
      <c r="B2102" s="367">
        <v>7.3</v>
      </c>
      <c r="C2102" s="295"/>
    </row>
    <row r="2103" spans="1:3" s="20" customFormat="1">
      <c r="A2103" s="22">
        <v>41800</v>
      </c>
      <c r="B2103" s="367">
        <v>7.3</v>
      </c>
      <c r="C2103" s="295"/>
    </row>
    <row r="2104" spans="1:3" s="20" customFormat="1">
      <c r="A2104" s="22">
        <v>41801</v>
      </c>
      <c r="B2104" s="367">
        <v>7.3</v>
      </c>
      <c r="C2104" s="295"/>
    </row>
    <row r="2105" spans="1:3" s="20" customFormat="1">
      <c r="A2105" s="22">
        <v>41802</v>
      </c>
      <c r="B2105" s="367">
        <v>7.3</v>
      </c>
      <c r="C2105" s="295"/>
    </row>
    <row r="2106" spans="1:3" s="20" customFormat="1">
      <c r="A2106" s="22">
        <v>41803</v>
      </c>
      <c r="B2106" s="367">
        <v>7.3</v>
      </c>
      <c r="C2106" s="295"/>
    </row>
    <row r="2107" spans="1:3" s="20" customFormat="1">
      <c r="A2107" s="22">
        <v>41806</v>
      </c>
      <c r="B2107" s="367">
        <v>7.3</v>
      </c>
      <c r="C2107" s="295"/>
    </row>
    <row r="2108" spans="1:3" s="20" customFormat="1">
      <c r="A2108" s="22">
        <v>41807</v>
      </c>
      <c r="B2108" s="367">
        <v>7.3</v>
      </c>
      <c r="C2108" s="295"/>
    </row>
    <row r="2109" spans="1:3" s="20" customFormat="1">
      <c r="A2109" s="22">
        <v>41808</v>
      </c>
      <c r="B2109" s="367">
        <v>7.3</v>
      </c>
      <c r="C2109" s="295"/>
    </row>
    <row r="2110" spans="1:3" s="20" customFormat="1">
      <c r="A2110" s="22">
        <v>41809</v>
      </c>
      <c r="B2110" s="367">
        <v>7.4</v>
      </c>
      <c r="C2110" s="295"/>
    </row>
    <row r="2111" spans="1:3" s="20" customFormat="1">
      <c r="A2111" s="22">
        <v>41810</v>
      </c>
      <c r="B2111" s="367">
        <v>7.4</v>
      </c>
      <c r="C2111" s="295"/>
    </row>
    <row r="2112" spans="1:3" s="20" customFormat="1">
      <c r="A2112" s="22">
        <v>41813</v>
      </c>
      <c r="B2112" s="367">
        <v>7.4</v>
      </c>
      <c r="C2112" s="295"/>
    </row>
    <row r="2113" spans="1:3" s="20" customFormat="1">
      <c r="A2113" s="22">
        <v>41814</v>
      </c>
      <c r="B2113" s="367">
        <v>7.4</v>
      </c>
      <c r="C2113" s="295"/>
    </row>
    <row r="2114" spans="1:3" s="20" customFormat="1">
      <c r="A2114" s="22">
        <v>41815</v>
      </c>
      <c r="B2114" s="367">
        <v>7.4</v>
      </c>
      <c r="C2114" s="295"/>
    </row>
    <row r="2115" spans="1:3" s="20" customFormat="1">
      <c r="A2115" s="22">
        <v>41816</v>
      </c>
      <c r="B2115" s="367">
        <v>7.4</v>
      </c>
      <c r="C2115" s="295"/>
    </row>
    <row r="2116" spans="1:3" s="20" customFormat="1">
      <c r="A2116" s="22">
        <v>41817</v>
      </c>
      <c r="B2116" s="367">
        <v>7.4</v>
      </c>
      <c r="C2116" s="295"/>
    </row>
    <row r="2117" spans="1:3" s="20" customFormat="1">
      <c r="A2117" s="22">
        <v>41820</v>
      </c>
      <c r="B2117" s="367">
        <v>7.4</v>
      </c>
      <c r="C2117" s="295"/>
    </row>
    <row r="2118" spans="1:3" s="20" customFormat="1">
      <c r="A2118" s="22">
        <v>41821</v>
      </c>
      <c r="B2118" s="367">
        <v>7.4</v>
      </c>
      <c r="C2118" s="295"/>
    </row>
    <row r="2119" spans="1:3" s="20" customFormat="1">
      <c r="A2119" s="22">
        <v>41822</v>
      </c>
      <c r="B2119" s="367">
        <v>7.5</v>
      </c>
      <c r="C2119" s="295"/>
    </row>
    <row r="2120" spans="1:3" s="20" customFormat="1">
      <c r="A2120" s="22">
        <v>41823</v>
      </c>
      <c r="B2120" s="367">
        <v>7.6</v>
      </c>
      <c r="C2120" s="295"/>
    </row>
    <row r="2121" spans="1:3" s="20" customFormat="1">
      <c r="A2121" s="22">
        <v>41824</v>
      </c>
      <c r="B2121" s="367">
        <v>7.5</v>
      </c>
      <c r="C2121" s="295"/>
    </row>
    <row r="2122" spans="1:3" s="20" customFormat="1">
      <c r="A2122" s="22">
        <v>41827</v>
      </c>
      <c r="B2122" s="367">
        <v>7.5</v>
      </c>
      <c r="C2122" s="295"/>
    </row>
    <row r="2123" spans="1:3" s="20" customFormat="1">
      <c r="A2123" s="22">
        <v>41828</v>
      </c>
      <c r="B2123" s="367">
        <v>7.5</v>
      </c>
      <c r="C2123" s="295"/>
    </row>
    <row r="2124" spans="1:3" s="20" customFormat="1">
      <c r="A2124" s="22">
        <v>41829</v>
      </c>
      <c r="B2124" s="367">
        <v>7.5</v>
      </c>
      <c r="C2124" s="295"/>
    </row>
    <row r="2125" spans="1:3" s="20" customFormat="1">
      <c r="A2125" s="22">
        <v>41830</v>
      </c>
      <c r="B2125" s="367">
        <v>7.3</v>
      </c>
      <c r="C2125" s="295"/>
    </row>
    <row r="2126" spans="1:3" s="20" customFormat="1">
      <c r="A2126" s="22">
        <v>41831</v>
      </c>
      <c r="B2126" s="367">
        <v>7.4</v>
      </c>
      <c r="C2126" s="295"/>
    </row>
    <row r="2127" spans="1:3" s="20" customFormat="1">
      <c r="A2127" s="22">
        <v>41834</v>
      </c>
      <c r="B2127" s="367">
        <v>7.4</v>
      </c>
      <c r="C2127" s="295"/>
    </row>
    <row r="2128" spans="1:3" s="20" customFormat="1">
      <c r="A2128" s="22">
        <v>41835</v>
      </c>
      <c r="B2128" s="367">
        <v>7.4</v>
      </c>
      <c r="C2128" s="295"/>
    </row>
    <row r="2129" spans="1:3" s="20" customFormat="1">
      <c r="A2129" s="22">
        <v>41836</v>
      </c>
      <c r="B2129" s="367">
        <v>7.4</v>
      </c>
      <c r="C2129" s="295"/>
    </row>
    <row r="2130" spans="1:3" s="20" customFormat="1">
      <c r="A2130" s="22">
        <v>41837</v>
      </c>
      <c r="B2130" s="367">
        <v>7.4</v>
      </c>
      <c r="C2130" s="295"/>
    </row>
    <row r="2131" spans="1:3" s="20" customFormat="1">
      <c r="A2131" s="22">
        <v>41838</v>
      </c>
      <c r="B2131" s="367">
        <v>7.4</v>
      </c>
      <c r="C2131" s="295"/>
    </row>
    <row r="2132" spans="1:3" s="20" customFormat="1">
      <c r="A2132" s="22">
        <v>41841</v>
      </c>
      <c r="B2132" s="367">
        <v>7.4</v>
      </c>
      <c r="C2132" s="295"/>
    </row>
    <row r="2133" spans="1:3" s="20" customFormat="1">
      <c r="A2133" s="22">
        <v>41842</v>
      </c>
      <c r="B2133" s="367">
        <v>7.4</v>
      </c>
      <c r="C2133" s="295"/>
    </row>
    <row r="2134" spans="1:3" s="20" customFormat="1">
      <c r="A2134" s="22">
        <v>41843</v>
      </c>
      <c r="B2134" s="367">
        <v>7.4</v>
      </c>
      <c r="C2134" s="295"/>
    </row>
    <row r="2135" spans="1:3" s="20" customFormat="1">
      <c r="A2135" s="22">
        <v>41844</v>
      </c>
      <c r="B2135" s="367">
        <v>7.2</v>
      </c>
      <c r="C2135" s="295"/>
    </row>
    <row r="2136" spans="1:3" s="20" customFormat="1">
      <c r="A2136" s="22">
        <v>41845</v>
      </c>
      <c r="B2136" s="367">
        <v>7.2</v>
      </c>
      <c r="C2136" s="295"/>
    </row>
    <row r="2137" spans="1:3" s="20" customFormat="1">
      <c r="A2137" s="22">
        <v>41848</v>
      </c>
      <c r="B2137" s="367">
        <v>7.2</v>
      </c>
      <c r="C2137" s="295"/>
    </row>
    <row r="2138" spans="1:3" s="20" customFormat="1">
      <c r="A2138" s="22">
        <v>41849</v>
      </c>
      <c r="B2138" s="367">
        <v>7.2</v>
      </c>
      <c r="C2138" s="295"/>
    </row>
    <row r="2139" spans="1:3" s="20" customFormat="1">
      <c r="A2139" s="22">
        <v>41850</v>
      </c>
      <c r="B2139" s="367">
        <v>7.2</v>
      </c>
      <c r="C2139" s="295"/>
    </row>
    <row r="2140" spans="1:3" s="20" customFormat="1">
      <c r="A2140" s="22">
        <v>41851</v>
      </c>
      <c r="B2140" s="367">
        <v>6.8</v>
      </c>
      <c r="C2140" s="295"/>
    </row>
    <row r="2141" spans="1:3" s="20" customFormat="1">
      <c r="A2141" s="22">
        <v>41852</v>
      </c>
      <c r="B2141" s="367">
        <v>6.7</v>
      </c>
      <c r="C2141" s="295"/>
    </row>
    <row r="2142" spans="1:3" s="20" customFormat="1">
      <c r="A2142" s="22">
        <v>41855</v>
      </c>
      <c r="B2142" s="367">
        <v>6.7</v>
      </c>
      <c r="C2142" s="295"/>
    </row>
    <row r="2143" spans="1:3" s="20" customFormat="1">
      <c r="A2143" s="22">
        <v>41856</v>
      </c>
      <c r="B2143" s="367">
        <v>6.8</v>
      </c>
      <c r="C2143" s="295"/>
    </row>
    <row r="2144" spans="1:3" s="20" customFormat="1">
      <c r="A2144" s="22">
        <v>41857</v>
      </c>
      <c r="B2144" s="367">
        <v>6.7</v>
      </c>
      <c r="C2144" s="295"/>
    </row>
    <row r="2145" spans="1:3" s="20" customFormat="1">
      <c r="A2145" s="22">
        <v>41858</v>
      </c>
      <c r="B2145" s="367">
        <v>6.9</v>
      </c>
      <c r="C2145" s="295"/>
    </row>
    <row r="2146" spans="1:3" s="20" customFormat="1">
      <c r="A2146" s="22">
        <v>41859</v>
      </c>
      <c r="B2146" s="367">
        <v>6.9</v>
      </c>
      <c r="C2146" s="295"/>
    </row>
    <row r="2147" spans="1:3" s="20" customFormat="1">
      <c r="A2147" s="22">
        <v>41862</v>
      </c>
      <c r="B2147" s="367">
        <v>6.9</v>
      </c>
      <c r="C2147" s="295"/>
    </row>
    <row r="2148" spans="1:3" s="20" customFormat="1">
      <c r="A2148" s="22">
        <v>41863</v>
      </c>
      <c r="B2148" s="367">
        <v>6.9</v>
      </c>
      <c r="C2148" s="295"/>
    </row>
    <row r="2149" spans="1:3" s="20" customFormat="1">
      <c r="A2149" s="22">
        <v>41864</v>
      </c>
      <c r="B2149" s="367">
        <v>6.9</v>
      </c>
      <c r="C2149" s="295"/>
    </row>
    <row r="2150" spans="1:3" s="20" customFormat="1">
      <c r="A2150" s="22">
        <v>41865</v>
      </c>
      <c r="B2150" s="367">
        <v>7</v>
      </c>
      <c r="C2150" s="295"/>
    </row>
    <row r="2151" spans="1:3" s="20" customFormat="1">
      <c r="A2151" s="22">
        <v>41869</v>
      </c>
      <c r="B2151" s="367">
        <v>7</v>
      </c>
      <c r="C2151" s="295"/>
    </row>
    <row r="2152" spans="1:3" s="20" customFormat="1">
      <c r="A2152" s="22">
        <v>41870</v>
      </c>
      <c r="B2152" s="367">
        <v>7</v>
      </c>
      <c r="C2152" s="295"/>
    </row>
    <row r="2153" spans="1:3" s="20" customFormat="1">
      <c r="A2153" s="22">
        <v>41871</v>
      </c>
      <c r="B2153" s="367">
        <v>7</v>
      </c>
      <c r="C2153" s="295"/>
    </row>
    <row r="2154" spans="1:3" s="20" customFormat="1">
      <c r="A2154" s="22">
        <v>41872</v>
      </c>
      <c r="B2154" s="367">
        <v>6.9</v>
      </c>
      <c r="C2154" s="295"/>
    </row>
    <row r="2155" spans="1:3" s="20" customFormat="1">
      <c r="A2155" s="22">
        <v>41873</v>
      </c>
      <c r="B2155" s="367">
        <v>6.9</v>
      </c>
      <c r="C2155" s="295"/>
    </row>
    <row r="2156" spans="1:3" s="20" customFormat="1">
      <c r="A2156" s="22">
        <v>41876</v>
      </c>
      <c r="B2156" s="367">
        <v>6.9</v>
      </c>
      <c r="C2156" s="295"/>
    </row>
    <row r="2157" spans="1:3" s="20" customFormat="1">
      <c r="A2157" s="22">
        <v>41877</v>
      </c>
      <c r="B2157" s="367">
        <v>7</v>
      </c>
      <c r="C2157" s="295"/>
    </row>
    <row r="2158" spans="1:3" s="20" customFormat="1">
      <c r="A2158" s="22">
        <v>41878</v>
      </c>
      <c r="B2158" s="367">
        <v>7</v>
      </c>
      <c r="C2158" s="295"/>
    </row>
    <row r="2159" spans="1:3" s="20" customFormat="1">
      <c r="A2159" s="22">
        <v>41879</v>
      </c>
      <c r="B2159" s="367">
        <v>7</v>
      </c>
      <c r="C2159" s="295"/>
    </row>
    <row r="2160" spans="1:3" s="20" customFormat="1">
      <c r="A2160" s="22">
        <v>41880</v>
      </c>
      <c r="B2160" s="367">
        <v>7</v>
      </c>
      <c r="C2160" s="295"/>
    </row>
    <row r="2161" spans="1:3" s="20" customFormat="1">
      <c r="A2161" s="22">
        <v>41883</v>
      </c>
      <c r="B2161" s="367">
        <v>7</v>
      </c>
      <c r="C2161" s="295"/>
    </row>
    <row r="2162" spans="1:3" s="20" customFormat="1">
      <c r="A2162" s="22">
        <v>41884</v>
      </c>
      <c r="B2162" s="367">
        <v>6.9</v>
      </c>
      <c r="C2162" s="295"/>
    </row>
    <row r="2163" spans="1:3" s="20" customFormat="1">
      <c r="A2163" s="22">
        <v>41885</v>
      </c>
      <c r="B2163" s="367">
        <v>6.9</v>
      </c>
      <c r="C2163" s="295"/>
    </row>
    <row r="2164" spans="1:3" s="20" customFormat="1">
      <c r="A2164" s="22">
        <v>41886</v>
      </c>
      <c r="B2164" s="367">
        <v>7</v>
      </c>
      <c r="C2164" s="295"/>
    </row>
    <row r="2165" spans="1:3" s="20" customFormat="1">
      <c r="A2165" s="22">
        <v>41887</v>
      </c>
      <c r="B2165" s="367">
        <v>7</v>
      </c>
      <c r="C2165" s="295"/>
    </row>
    <row r="2166" spans="1:3" s="20" customFormat="1">
      <c r="A2166" s="22">
        <v>41893</v>
      </c>
      <c r="B2166" s="367">
        <v>7</v>
      </c>
      <c r="C2166" s="295"/>
    </row>
    <row r="2167" spans="1:3" s="20" customFormat="1">
      <c r="A2167" s="22">
        <v>41894</v>
      </c>
      <c r="B2167" s="367">
        <v>7.1</v>
      </c>
      <c r="C2167" s="295"/>
    </row>
    <row r="2168" spans="1:3" s="20" customFormat="1">
      <c r="A2168" s="22">
        <v>41897</v>
      </c>
      <c r="B2168" s="367">
        <v>7</v>
      </c>
      <c r="C2168" s="295"/>
    </row>
    <row r="2169" spans="1:3" s="20" customFormat="1">
      <c r="A2169" s="22">
        <v>41898</v>
      </c>
      <c r="B2169" s="367">
        <v>7</v>
      </c>
      <c r="C2169" s="295"/>
    </row>
    <row r="2170" spans="1:3" s="20" customFormat="1">
      <c r="A2170" s="22">
        <v>41899</v>
      </c>
      <c r="B2170" s="367">
        <v>7.1</v>
      </c>
      <c r="C2170" s="295"/>
    </row>
    <row r="2171" spans="1:3" s="20" customFormat="1">
      <c r="A2171" s="22">
        <v>41900</v>
      </c>
      <c r="B2171" s="367">
        <v>7.1</v>
      </c>
      <c r="C2171" s="295"/>
    </row>
    <row r="2172" spans="1:3" s="20" customFormat="1">
      <c r="A2172" s="22">
        <v>41901</v>
      </c>
      <c r="B2172" s="367">
        <v>7.1</v>
      </c>
      <c r="C2172" s="295"/>
    </row>
    <row r="2173" spans="1:3" s="20" customFormat="1">
      <c r="A2173" s="22">
        <v>41904</v>
      </c>
      <c r="B2173" s="367">
        <v>7.1</v>
      </c>
      <c r="C2173" s="295"/>
    </row>
    <row r="2174" spans="1:3" s="20" customFormat="1">
      <c r="A2174" s="22">
        <v>41905</v>
      </c>
      <c r="B2174" s="367">
        <v>7.1</v>
      </c>
      <c r="C2174" s="295"/>
    </row>
    <row r="2175" spans="1:3" s="20" customFormat="1">
      <c r="A2175" s="22">
        <v>41906</v>
      </c>
      <c r="B2175" s="367">
        <v>7.1</v>
      </c>
      <c r="C2175" s="295"/>
    </row>
    <row r="2176" spans="1:3" s="20" customFormat="1">
      <c r="A2176" s="22">
        <v>41907</v>
      </c>
      <c r="B2176" s="367">
        <v>7.5</v>
      </c>
      <c r="C2176" s="295"/>
    </row>
    <row r="2177" spans="1:3" s="20" customFormat="1">
      <c r="A2177" s="22">
        <v>41908</v>
      </c>
      <c r="B2177" s="367">
        <v>7.5</v>
      </c>
      <c r="C2177" s="295"/>
    </row>
    <row r="2178" spans="1:3" s="20" customFormat="1">
      <c r="A2178" s="22">
        <v>41911</v>
      </c>
      <c r="B2178" s="367">
        <v>7.5</v>
      </c>
      <c r="C2178" s="295"/>
    </row>
    <row r="2179" spans="1:3" s="20" customFormat="1">
      <c r="A2179" s="22">
        <v>41912</v>
      </c>
      <c r="B2179" s="367">
        <v>7.5</v>
      </c>
      <c r="C2179" s="295"/>
    </row>
    <row r="2180" spans="1:3" s="20" customFormat="1">
      <c r="A2180" s="22">
        <v>41913</v>
      </c>
      <c r="B2180" s="367">
        <v>7.6</v>
      </c>
      <c r="C2180" s="295"/>
    </row>
    <row r="2181" spans="1:3" s="20" customFormat="1">
      <c r="A2181" s="22">
        <v>41914</v>
      </c>
      <c r="B2181" s="367">
        <v>7.7</v>
      </c>
      <c r="C2181" s="295"/>
    </row>
    <row r="2182" spans="1:3" s="20" customFormat="1">
      <c r="A2182" s="22">
        <v>41918</v>
      </c>
      <c r="B2182" s="367">
        <v>7.6</v>
      </c>
      <c r="C2182" s="295"/>
    </row>
    <row r="2183" spans="1:3" s="20" customFormat="1">
      <c r="A2183" s="22">
        <v>41919</v>
      </c>
      <c r="B2183" s="367">
        <v>7.6</v>
      </c>
      <c r="C2183" s="295"/>
    </row>
    <row r="2184" spans="1:3" s="20" customFormat="1">
      <c r="A2184" s="22">
        <v>41920</v>
      </c>
      <c r="B2184" s="367">
        <v>7.6</v>
      </c>
      <c r="C2184" s="295"/>
    </row>
    <row r="2185" spans="1:3" s="20" customFormat="1">
      <c r="A2185" s="22">
        <v>41922</v>
      </c>
      <c r="B2185" s="367">
        <v>7.8</v>
      </c>
      <c r="C2185" s="295"/>
    </row>
    <row r="2186" spans="1:3" s="20" customFormat="1">
      <c r="A2186" s="22">
        <v>41925</v>
      </c>
      <c r="B2186" s="367">
        <v>7.8</v>
      </c>
      <c r="C2186" s="295"/>
    </row>
    <row r="2187" spans="1:3" s="20" customFormat="1">
      <c r="A2187" s="22">
        <v>41926</v>
      </c>
      <c r="B2187" s="367">
        <v>7.8</v>
      </c>
      <c r="C2187" s="295"/>
    </row>
    <row r="2188" spans="1:3" s="20" customFormat="1">
      <c r="A2188" s="22">
        <v>41927</v>
      </c>
      <c r="B2188" s="367">
        <v>7.8</v>
      </c>
      <c r="C2188" s="295"/>
    </row>
    <row r="2189" spans="1:3" s="20" customFormat="1">
      <c r="A2189" s="22">
        <v>41928</v>
      </c>
      <c r="B2189" s="367">
        <v>8.1</v>
      </c>
      <c r="C2189" s="295"/>
    </row>
    <row r="2190" spans="1:3" s="20" customFormat="1">
      <c r="A2190" s="22">
        <v>41929</v>
      </c>
      <c r="B2190" s="367">
        <v>8.1</v>
      </c>
      <c r="C2190" s="295"/>
    </row>
    <row r="2191" spans="1:3" s="20" customFormat="1">
      <c r="A2191" s="22">
        <v>41932</v>
      </c>
      <c r="B2191" s="367">
        <v>8</v>
      </c>
      <c r="C2191" s="295"/>
    </row>
    <row r="2192" spans="1:3" s="20" customFormat="1">
      <c r="A2192" s="22">
        <v>41933</v>
      </c>
      <c r="B2192" s="367">
        <v>8</v>
      </c>
      <c r="C2192" s="295"/>
    </row>
    <row r="2193" spans="1:3" s="20" customFormat="1">
      <c r="A2193" s="22">
        <v>41934</v>
      </c>
      <c r="B2193" s="367">
        <v>8</v>
      </c>
      <c r="C2193" s="295"/>
    </row>
    <row r="2194" spans="1:3" s="20" customFormat="1">
      <c r="A2194" s="22">
        <v>41935</v>
      </c>
      <c r="B2194" s="367">
        <v>8.1999999999999993</v>
      </c>
      <c r="C2194" s="295"/>
    </row>
    <row r="2195" spans="1:3" s="20" customFormat="1">
      <c r="A2195" s="22">
        <v>41936</v>
      </c>
      <c r="B2195" s="367">
        <v>8.1999999999999993</v>
      </c>
      <c r="C2195" s="295"/>
    </row>
    <row r="2196" spans="1:3" s="20" customFormat="1">
      <c r="A2196" s="22">
        <v>41939</v>
      </c>
      <c r="B2196" s="367">
        <v>8.1999999999999993</v>
      </c>
      <c r="C2196" s="295"/>
    </row>
    <row r="2197" spans="1:3" s="20" customFormat="1">
      <c r="A2197" s="22">
        <v>41940</v>
      </c>
      <c r="B2197" s="367">
        <v>8.1999999999999993</v>
      </c>
      <c r="C2197" s="295"/>
    </row>
    <row r="2198" spans="1:3" s="20" customFormat="1">
      <c r="A2198" s="22">
        <v>41941</v>
      </c>
      <c r="B2198" s="367">
        <v>8.1999999999999993</v>
      </c>
      <c r="C2198" s="295"/>
    </row>
    <row r="2199" spans="1:3" s="20" customFormat="1">
      <c r="A2199" s="22">
        <v>41942</v>
      </c>
      <c r="B2199" s="367">
        <v>8</v>
      </c>
      <c r="C2199" s="295"/>
    </row>
    <row r="2200" spans="1:3" s="20" customFormat="1">
      <c r="A2200" s="22">
        <v>41943</v>
      </c>
      <c r="B2200" s="367">
        <v>8</v>
      </c>
      <c r="C2200" s="295"/>
    </row>
    <row r="2201" spans="1:3" s="20" customFormat="1">
      <c r="A2201" s="22">
        <v>41946</v>
      </c>
      <c r="B2201" s="367">
        <v>8</v>
      </c>
      <c r="C2201" s="295"/>
    </row>
    <row r="2202" spans="1:3" s="20" customFormat="1">
      <c r="A2202" s="22">
        <v>41947</v>
      </c>
      <c r="B2202" s="367">
        <v>8</v>
      </c>
      <c r="C2202" s="295"/>
    </row>
    <row r="2203" spans="1:3" s="20" customFormat="1">
      <c r="A2203" s="22">
        <v>41948</v>
      </c>
      <c r="B2203" s="367">
        <v>8</v>
      </c>
      <c r="C2203" s="295"/>
    </row>
    <row r="2204" spans="1:3" s="20" customFormat="1">
      <c r="A2204" s="22">
        <v>41949</v>
      </c>
      <c r="B2204" s="367">
        <v>7.9</v>
      </c>
      <c r="C2204" s="295"/>
    </row>
    <row r="2205" spans="1:3" s="20" customFormat="1">
      <c r="A2205" s="22">
        <v>41950</v>
      </c>
      <c r="B2205" s="367">
        <v>7.9</v>
      </c>
      <c r="C2205" s="295"/>
    </row>
    <row r="2206" spans="1:3" s="20" customFormat="1">
      <c r="A2206" s="22">
        <v>41953</v>
      </c>
      <c r="B2206" s="367">
        <v>7.9</v>
      </c>
      <c r="C2206" s="295"/>
    </row>
    <row r="2207" spans="1:3" s="20" customFormat="1">
      <c r="A2207" s="22">
        <v>41954</v>
      </c>
      <c r="B2207" s="367">
        <v>7.9</v>
      </c>
      <c r="C2207" s="295"/>
    </row>
    <row r="2208" spans="1:3" s="20" customFormat="1">
      <c r="A2208" s="22">
        <v>41955</v>
      </c>
      <c r="B2208" s="367">
        <v>7.8</v>
      </c>
      <c r="C2208" s="295"/>
    </row>
    <row r="2209" spans="1:3" s="20" customFormat="1">
      <c r="A2209" s="22">
        <v>41956</v>
      </c>
      <c r="B2209" s="367">
        <v>7.5</v>
      </c>
      <c r="C2209" s="295"/>
    </row>
    <row r="2210" spans="1:3" s="20" customFormat="1">
      <c r="A2210" s="22">
        <v>41957</v>
      </c>
      <c r="B2210" s="367">
        <v>7.5</v>
      </c>
      <c r="C2210" s="295"/>
    </row>
    <row r="2211" spans="1:3" s="20" customFormat="1">
      <c r="A2211" s="22">
        <v>41960</v>
      </c>
      <c r="B2211" s="367">
        <v>7.6</v>
      </c>
      <c r="C2211" s="295"/>
    </row>
    <row r="2212" spans="1:3" s="20" customFormat="1">
      <c r="A2212" s="22">
        <v>41961</v>
      </c>
      <c r="B2212" s="367">
        <v>7.6</v>
      </c>
      <c r="C2212" s="295"/>
    </row>
    <row r="2213" spans="1:3" s="20" customFormat="1">
      <c r="A2213" s="22">
        <v>41962</v>
      </c>
      <c r="B2213" s="367">
        <v>7.6</v>
      </c>
      <c r="C2213" s="295"/>
    </row>
    <row r="2214" spans="1:3" s="20" customFormat="1">
      <c r="A2214" s="22">
        <v>41963</v>
      </c>
      <c r="B2214" s="367">
        <v>7.6</v>
      </c>
      <c r="C2214" s="295"/>
    </row>
    <row r="2215" spans="1:3" s="20" customFormat="1">
      <c r="A2215" s="22">
        <v>41964</v>
      </c>
      <c r="B2215" s="367">
        <v>7.6</v>
      </c>
      <c r="C2215" s="295"/>
    </row>
    <row r="2216" spans="1:3" s="20" customFormat="1">
      <c r="A2216" s="22">
        <v>41967</v>
      </c>
      <c r="B2216" s="367">
        <v>7.6</v>
      </c>
      <c r="C2216" s="295"/>
    </row>
    <row r="2217" spans="1:3" s="20" customFormat="1">
      <c r="A2217" s="22">
        <v>41968</v>
      </c>
      <c r="B2217" s="367">
        <v>7.7</v>
      </c>
      <c r="C2217" s="295"/>
    </row>
    <row r="2218" spans="1:3" s="20" customFormat="1">
      <c r="A2218" s="22">
        <v>41969</v>
      </c>
      <c r="B2218" s="367">
        <v>7.7</v>
      </c>
      <c r="C2218" s="295"/>
    </row>
    <row r="2219" spans="1:3" s="20" customFormat="1">
      <c r="A2219" s="22">
        <v>41970</v>
      </c>
      <c r="B2219" s="367">
        <v>7.6</v>
      </c>
      <c r="C2219" s="295"/>
    </row>
    <row r="2220" spans="1:3" s="20" customFormat="1">
      <c r="A2220" s="22">
        <v>41971</v>
      </c>
      <c r="B2220" s="367">
        <v>7.7</v>
      </c>
      <c r="C2220" s="295"/>
    </row>
    <row r="2221" spans="1:3" s="20" customFormat="1">
      <c r="A2221" s="22">
        <v>41974</v>
      </c>
      <c r="B2221" s="367">
        <v>7.7</v>
      </c>
      <c r="C2221" s="295"/>
    </row>
    <row r="2222" spans="1:3" s="20" customFormat="1">
      <c r="A2222" s="22">
        <v>41975</v>
      </c>
      <c r="B2222" s="367">
        <v>7.7</v>
      </c>
      <c r="C2222" s="295"/>
    </row>
    <row r="2223" spans="1:3" s="20" customFormat="1">
      <c r="A2223" s="22">
        <v>41976</v>
      </c>
      <c r="B2223" s="367">
        <v>7.6</v>
      </c>
      <c r="C2223" s="295"/>
    </row>
    <row r="2224" spans="1:3" s="20" customFormat="1">
      <c r="A2224" s="22">
        <v>41977</v>
      </c>
      <c r="B2224" s="367">
        <v>7.4</v>
      </c>
      <c r="C2224" s="295"/>
    </row>
    <row r="2225" spans="1:3" s="20" customFormat="1">
      <c r="A2225" s="22">
        <v>41978</v>
      </c>
      <c r="B2225" s="367">
        <v>7.4</v>
      </c>
      <c r="C2225" s="295"/>
    </row>
    <row r="2226" spans="1:3" s="20" customFormat="1">
      <c r="A2226" s="22">
        <v>41981</v>
      </c>
      <c r="B2226" s="367">
        <v>7.4</v>
      </c>
      <c r="C2226" s="295"/>
    </row>
    <row r="2227" spans="1:3" s="20" customFormat="1">
      <c r="A2227" s="22">
        <v>41982</v>
      </c>
      <c r="B2227" s="367">
        <v>7.4</v>
      </c>
      <c r="C2227" s="295"/>
    </row>
    <row r="2228" spans="1:3" s="20" customFormat="1">
      <c r="A2228" s="22">
        <v>41983</v>
      </c>
      <c r="B2228" s="367">
        <v>7.4</v>
      </c>
      <c r="C2228" s="295"/>
    </row>
    <row r="2229" spans="1:3" s="20" customFormat="1">
      <c r="A2229" s="22">
        <v>41984</v>
      </c>
      <c r="B2229" s="367">
        <v>7.4</v>
      </c>
      <c r="C2229" s="295"/>
    </row>
    <row r="2230" spans="1:3" s="20" customFormat="1">
      <c r="A2230" s="22">
        <v>41985</v>
      </c>
      <c r="B2230" s="367">
        <v>7.4</v>
      </c>
      <c r="C2230" s="295"/>
    </row>
    <row r="2231" spans="1:3" s="20" customFormat="1">
      <c r="A2231" s="22">
        <v>41988</v>
      </c>
      <c r="B2231" s="367">
        <v>7.4</v>
      </c>
      <c r="C2231" s="295"/>
    </row>
    <row r="2232" spans="1:3" s="20" customFormat="1">
      <c r="A2232" s="22">
        <v>41989</v>
      </c>
      <c r="B2232" s="367">
        <v>7.4</v>
      </c>
      <c r="C2232" s="295"/>
    </row>
    <row r="2233" spans="1:3" s="20" customFormat="1">
      <c r="A2233" s="22">
        <v>41990</v>
      </c>
      <c r="B2233" s="367">
        <v>7.4</v>
      </c>
      <c r="C2233" s="295"/>
    </row>
    <row r="2234" spans="1:3" s="20" customFormat="1">
      <c r="A2234" s="22">
        <v>41991</v>
      </c>
      <c r="B2234" s="367">
        <v>7.7</v>
      </c>
      <c r="C2234" s="295"/>
    </row>
    <row r="2235" spans="1:3" s="20" customFormat="1">
      <c r="A2235" s="22">
        <v>41992</v>
      </c>
      <c r="B2235" s="367">
        <v>7.7</v>
      </c>
      <c r="C2235" s="295"/>
    </row>
    <row r="2236" spans="1:3" s="20" customFormat="1">
      <c r="A2236" s="22">
        <v>41995</v>
      </c>
      <c r="B2236" s="367">
        <v>7.8</v>
      </c>
      <c r="C2236" s="295"/>
    </row>
    <row r="2237" spans="1:3" s="20" customFormat="1">
      <c r="A2237" s="22">
        <v>41996</v>
      </c>
      <c r="B2237" s="367">
        <v>7.8</v>
      </c>
      <c r="C2237" s="295"/>
    </row>
    <row r="2238" spans="1:3" s="20" customFormat="1">
      <c r="A2238" s="22">
        <v>41997</v>
      </c>
      <c r="B2238" s="367">
        <v>7.8</v>
      </c>
      <c r="C2238" s="295"/>
    </row>
    <row r="2239" spans="1:3" s="20" customFormat="1">
      <c r="A2239" s="22">
        <v>41999</v>
      </c>
      <c r="B2239" s="367">
        <v>7.6</v>
      </c>
      <c r="C2239" s="295"/>
    </row>
    <row r="2240" spans="1:3" s="20" customFormat="1">
      <c r="A2240" s="22">
        <v>42002</v>
      </c>
      <c r="B2240" s="367">
        <v>7.6</v>
      </c>
      <c r="C2240" s="295"/>
    </row>
    <row r="2241" spans="1:3" s="20" customFormat="1">
      <c r="A2241" s="22">
        <v>42003</v>
      </c>
      <c r="B2241" s="367">
        <v>7.6</v>
      </c>
      <c r="C2241" s="295"/>
    </row>
    <row r="2242" spans="1:3" s="20" customFormat="1">
      <c r="A2242" s="22">
        <v>42004</v>
      </c>
      <c r="B2242" s="367">
        <v>7.6</v>
      </c>
      <c r="C2242" s="295"/>
    </row>
    <row r="2243" spans="1:3" s="20" customFormat="1">
      <c r="A2243" s="22">
        <v>42006</v>
      </c>
      <c r="B2243" s="367">
        <v>7.8</v>
      </c>
      <c r="C2243" s="295"/>
    </row>
    <row r="2244" spans="1:3" s="20" customFormat="1">
      <c r="A2244" s="22">
        <v>42009</v>
      </c>
      <c r="B2244" s="367">
        <v>7.9</v>
      </c>
      <c r="C2244" s="295"/>
    </row>
    <row r="2245" spans="1:3" s="20" customFormat="1">
      <c r="A2245" s="22">
        <v>42010</v>
      </c>
      <c r="B2245" s="367">
        <v>7.9</v>
      </c>
      <c r="C2245" s="295"/>
    </row>
    <row r="2246" spans="1:3" s="20" customFormat="1">
      <c r="A2246" s="22">
        <v>42011</v>
      </c>
      <c r="B2246" s="367">
        <v>7.9</v>
      </c>
      <c r="C2246" s="295"/>
    </row>
    <row r="2247" spans="1:3" s="20" customFormat="1">
      <c r="A2247" s="22">
        <v>42012</v>
      </c>
      <c r="B2247" s="367">
        <v>8.1999999999999993</v>
      </c>
      <c r="C2247" s="295"/>
    </row>
    <row r="2248" spans="1:3" s="20" customFormat="1">
      <c r="A2248" s="22">
        <v>42013</v>
      </c>
      <c r="B2248" s="367">
        <v>8.1999999999999993</v>
      </c>
      <c r="C2248" s="295"/>
    </row>
    <row r="2249" spans="1:3" s="20" customFormat="1">
      <c r="A2249" s="22">
        <v>42016</v>
      </c>
      <c r="B2249" s="367">
        <v>8.3000000000000007</v>
      </c>
      <c r="C2249" s="295"/>
    </row>
    <row r="2250" spans="1:3" s="20" customFormat="1">
      <c r="A2250" s="22">
        <v>42017</v>
      </c>
      <c r="B2250" s="367">
        <v>8.3000000000000007</v>
      </c>
      <c r="C2250" s="295"/>
    </row>
    <row r="2251" spans="1:3" s="20" customFormat="1">
      <c r="A2251" s="22">
        <v>42018</v>
      </c>
      <c r="B2251" s="367">
        <v>8.4</v>
      </c>
      <c r="C2251" s="295"/>
    </row>
    <row r="2252" spans="1:3" s="20" customFormat="1">
      <c r="A2252" s="22">
        <v>42019</v>
      </c>
      <c r="B2252" s="367">
        <v>7.9</v>
      </c>
      <c r="C2252" s="295"/>
    </row>
    <row r="2253" spans="1:3" s="20" customFormat="1">
      <c r="A2253" s="22">
        <v>42020</v>
      </c>
      <c r="B2253" s="367">
        <v>8.1</v>
      </c>
      <c r="C2253" s="295"/>
    </row>
    <row r="2254" spans="1:3" s="20" customFormat="1">
      <c r="A2254" s="22">
        <v>42023</v>
      </c>
      <c r="B2254" s="367">
        <v>8</v>
      </c>
      <c r="C2254" s="295"/>
    </row>
    <row r="2255" spans="1:3" s="20" customFormat="1">
      <c r="A2255" s="22">
        <v>42024</v>
      </c>
      <c r="B2255" s="367">
        <v>8</v>
      </c>
      <c r="C2255" s="295"/>
    </row>
    <row r="2256" spans="1:3" s="20" customFormat="1">
      <c r="A2256" s="22">
        <v>42025</v>
      </c>
      <c r="B2256" s="367">
        <v>8</v>
      </c>
      <c r="C2256" s="295"/>
    </row>
    <row r="2257" spans="1:3" s="20" customFormat="1">
      <c r="A2257" s="22">
        <v>42026</v>
      </c>
      <c r="B2257" s="367">
        <v>7.9</v>
      </c>
      <c r="C2257" s="295"/>
    </row>
    <row r="2258" spans="1:3" s="20" customFormat="1">
      <c r="A2258" s="22">
        <v>42027</v>
      </c>
      <c r="B2258" s="367">
        <v>8</v>
      </c>
      <c r="C2258" s="295"/>
    </row>
    <row r="2259" spans="1:3" s="20" customFormat="1">
      <c r="A2259" s="22">
        <v>42030</v>
      </c>
      <c r="B2259" s="367">
        <v>8</v>
      </c>
      <c r="C2259" s="295"/>
    </row>
    <row r="2260" spans="1:3" s="20" customFormat="1">
      <c r="A2260" s="22">
        <v>42031</v>
      </c>
      <c r="B2260" s="367">
        <v>8</v>
      </c>
      <c r="C2260" s="295"/>
    </row>
    <row r="2261" spans="1:3" s="20" customFormat="1">
      <c r="A2261" s="22">
        <v>42032</v>
      </c>
      <c r="B2261" s="367">
        <v>8.1</v>
      </c>
      <c r="C2261" s="295"/>
    </row>
    <row r="2262" spans="1:3" s="20" customFormat="1">
      <c r="A2262" s="22">
        <v>42033</v>
      </c>
      <c r="B2262" s="367">
        <v>7.9</v>
      </c>
      <c r="C2262" s="295"/>
    </row>
    <row r="2263" spans="1:3" s="20" customFormat="1">
      <c r="A2263" s="22">
        <v>42034</v>
      </c>
      <c r="B2263" s="367">
        <v>7.9</v>
      </c>
      <c r="C2263" s="295"/>
    </row>
    <row r="2264" spans="1:3" s="20" customFormat="1">
      <c r="A2264" s="22">
        <v>42037</v>
      </c>
      <c r="B2264" s="367">
        <v>7.8</v>
      </c>
      <c r="C2264" s="295"/>
    </row>
    <row r="2265" spans="1:3" s="20" customFormat="1">
      <c r="A2265" s="22">
        <v>42038</v>
      </c>
      <c r="B2265" s="367">
        <v>7.9</v>
      </c>
      <c r="C2265" s="295"/>
    </row>
    <row r="2266" spans="1:3" s="20" customFormat="1">
      <c r="A2266" s="22">
        <v>42039</v>
      </c>
      <c r="B2266" s="367">
        <v>7.9</v>
      </c>
      <c r="C2266" s="295"/>
    </row>
    <row r="2267" spans="1:3" s="20" customFormat="1">
      <c r="A2267" s="22">
        <v>42040</v>
      </c>
      <c r="B2267" s="367">
        <v>8</v>
      </c>
      <c r="C2267" s="295"/>
    </row>
    <row r="2268" spans="1:3" s="20" customFormat="1">
      <c r="A2268" s="22">
        <v>42041</v>
      </c>
      <c r="B2268" s="367">
        <v>8</v>
      </c>
      <c r="C2268" s="295"/>
    </row>
    <row r="2269" spans="1:3" s="20" customFormat="1">
      <c r="A2269" s="22">
        <v>42044</v>
      </c>
      <c r="B2269" s="367">
        <v>8</v>
      </c>
      <c r="C2269" s="295"/>
    </row>
    <row r="2270" spans="1:3" s="20" customFormat="1">
      <c r="A2270" s="22">
        <v>42045</v>
      </c>
      <c r="B2270" s="367">
        <v>7.9</v>
      </c>
      <c r="C2270" s="295"/>
    </row>
    <row r="2271" spans="1:3" s="20" customFormat="1">
      <c r="A2271" s="22">
        <v>42046</v>
      </c>
      <c r="B2271" s="367">
        <v>7.9</v>
      </c>
      <c r="C2271" s="295"/>
    </row>
    <row r="2272" spans="1:3" s="20" customFormat="1">
      <c r="A2272" s="22">
        <v>42047</v>
      </c>
      <c r="B2272" s="367">
        <v>7.9</v>
      </c>
      <c r="C2272" s="295"/>
    </row>
    <row r="2273" spans="1:3" s="20" customFormat="1">
      <c r="A2273" s="22">
        <v>42048</v>
      </c>
      <c r="B2273" s="367">
        <v>7.9</v>
      </c>
      <c r="C2273" s="295"/>
    </row>
    <row r="2274" spans="1:3" s="20" customFormat="1">
      <c r="A2274" s="22">
        <v>42051</v>
      </c>
      <c r="B2274" s="367">
        <v>7.9</v>
      </c>
      <c r="C2274" s="295"/>
    </row>
    <row r="2275" spans="1:3" s="20" customFormat="1">
      <c r="A2275" s="22">
        <v>42052</v>
      </c>
      <c r="B2275" s="367">
        <v>8</v>
      </c>
      <c r="C2275" s="295"/>
    </row>
    <row r="2276" spans="1:3" s="20" customFormat="1">
      <c r="A2276" s="22">
        <v>42058</v>
      </c>
      <c r="B2276" s="367">
        <v>7.8</v>
      </c>
      <c r="C2276" s="295"/>
    </row>
    <row r="2277" spans="1:3" s="20" customFormat="1">
      <c r="A2277" s="22">
        <v>42059</v>
      </c>
      <c r="B2277" s="367">
        <v>7.8</v>
      </c>
      <c r="C2277" s="295"/>
    </row>
    <row r="2278" spans="1:3" s="20" customFormat="1">
      <c r="A2278" s="22">
        <v>42060</v>
      </c>
      <c r="B2278" s="367">
        <v>7.9</v>
      </c>
      <c r="C2278" s="295"/>
    </row>
    <row r="2279" spans="1:3" s="20" customFormat="1">
      <c r="A2279" s="22">
        <v>42061</v>
      </c>
      <c r="B2279" s="367">
        <v>7.9</v>
      </c>
      <c r="C2279" s="295"/>
    </row>
    <row r="2280" spans="1:3" s="20" customFormat="1">
      <c r="A2280" s="22">
        <v>42062</v>
      </c>
      <c r="B2280" s="367">
        <v>7.9</v>
      </c>
      <c r="C2280" s="295"/>
    </row>
    <row r="2281" spans="1:3" s="20" customFormat="1">
      <c r="A2281" s="22">
        <v>42065</v>
      </c>
      <c r="B2281" s="367">
        <v>7.9</v>
      </c>
      <c r="C2281" s="295"/>
    </row>
    <row r="2282" spans="1:3" s="20" customFormat="1">
      <c r="A2282" s="22">
        <v>42066</v>
      </c>
      <c r="B2282" s="367">
        <v>7.9</v>
      </c>
      <c r="C2282" s="295"/>
    </row>
    <row r="2283" spans="1:3" s="20" customFormat="1">
      <c r="A2283" s="22">
        <v>42067</v>
      </c>
      <c r="B2283" s="367">
        <v>7.8</v>
      </c>
      <c r="C2283" s="295"/>
    </row>
    <row r="2284" spans="1:3" s="20" customFormat="1">
      <c r="A2284" s="22">
        <v>42068</v>
      </c>
      <c r="B2284" s="367">
        <v>7.7</v>
      </c>
      <c r="C2284" s="295"/>
    </row>
    <row r="2285" spans="1:3" s="20" customFormat="1">
      <c r="A2285" s="22">
        <v>42069</v>
      </c>
      <c r="B2285" s="367">
        <v>7.7</v>
      </c>
      <c r="C2285" s="295"/>
    </row>
    <row r="2286" spans="1:3" s="20" customFormat="1">
      <c r="A2286" s="22">
        <v>42072</v>
      </c>
      <c r="B2286" s="367">
        <v>7.7</v>
      </c>
      <c r="C2286" s="295"/>
    </row>
    <row r="2287" spans="1:3" s="20" customFormat="1">
      <c r="A2287" s="22">
        <v>42073</v>
      </c>
      <c r="B2287" s="367">
        <v>7.7</v>
      </c>
      <c r="C2287" s="295"/>
    </row>
    <row r="2288" spans="1:3" s="20" customFormat="1">
      <c r="A2288" s="22">
        <v>42074</v>
      </c>
      <c r="B2288" s="367">
        <v>7.8</v>
      </c>
      <c r="C2288" s="295"/>
    </row>
    <row r="2289" spans="1:3" s="20" customFormat="1">
      <c r="A2289" s="22">
        <v>42075</v>
      </c>
      <c r="B2289" s="367">
        <v>7.8</v>
      </c>
      <c r="C2289" s="295"/>
    </row>
    <row r="2290" spans="1:3" s="20" customFormat="1">
      <c r="A2290" s="22">
        <v>42076</v>
      </c>
      <c r="B2290" s="367">
        <v>7.8</v>
      </c>
      <c r="C2290" s="295"/>
    </row>
    <row r="2291" spans="1:3" s="20" customFormat="1">
      <c r="A2291" s="22">
        <v>42079</v>
      </c>
      <c r="B2291" s="367">
        <v>7.8</v>
      </c>
      <c r="C2291" s="295"/>
    </row>
    <row r="2292" spans="1:3" s="20" customFormat="1">
      <c r="A2292" s="22">
        <v>42080</v>
      </c>
      <c r="B2292" s="367">
        <v>7.8</v>
      </c>
      <c r="C2292" s="295"/>
    </row>
    <row r="2293" spans="1:3" s="20" customFormat="1">
      <c r="A2293" s="22">
        <v>42081</v>
      </c>
      <c r="B2293" s="367">
        <v>7.9</v>
      </c>
      <c r="C2293" s="295"/>
    </row>
    <row r="2294" spans="1:3" s="20" customFormat="1">
      <c r="A2294" s="22">
        <v>42082</v>
      </c>
      <c r="B2294" s="367">
        <v>7.6</v>
      </c>
      <c r="C2294" s="295"/>
    </row>
    <row r="2295" spans="1:3" s="20" customFormat="1">
      <c r="A2295" s="22">
        <v>42083</v>
      </c>
      <c r="B2295" s="367">
        <v>7.6</v>
      </c>
      <c r="C2295" s="295"/>
    </row>
    <row r="2296" spans="1:3" s="20" customFormat="1">
      <c r="A2296" s="22">
        <v>42086</v>
      </c>
      <c r="B2296" s="367">
        <v>7.7</v>
      </c>
      <c r="C2296" s="295"/>
    </row>
    <row r="2297" spans="1:3" s="20" customFormat="1">
      <c r="A2297" s="22">
        <v>42087</v>
      </c>
      <c r="B2297" s="367">
        <v>7.7</v>
      </c>
      <c r="C2297" s="295"/>
    </row>
    <row r="2298" spans="1:3" s="20" customFormat="1">
      <c r="A2298" s="22">
        <v>42088</v>
      </c>
      <c r="B2298" s="367">
        <v>7.7</v>
      </c>
      <c r="C2298" s="295"/>
    </row>
    <row r="2299" spans="1:3" s="20" customFormat="1">
      <c r="A2299" s="22">
        <v>42089</v>
      </c>
      <c r="B2299" s="367">
        <v>7.7</v>
      </c>
      <c r="C2299" s="295"/>
    </row>
    <row r="2300" spans="1:3" s="20" customFormat="1">
      <c r="A2300" s="22">
        <v>42090</v>
      </c>
      <c r="B2300" s="367">
        <v>7.7</v>
      </c>
      <c r="C2300" s="295"/>
    </row>
    <row r="2301" spans="1:3" s="20" customFormat="1">
      <c r="A2301" s="22">
        <v>42093</v>
      </c>
      <c r="B2301" s="367">
        <v>7.7</v>
      </c>
      <c r="C2301" s="295"/>
    </row>
    <row r="2302" spans="1:3" s="20" customFormat="1">
      <c r="A2302" s="22">
        <v>42094</v>
      </c>
      <c r="B2302" s="367">
        <v>7.7</v>
      </c>
      <c r="C2302" s="295"/>
    </row>
    <row r="2303" spans="1:3" s="20" customFormat="1">
      <c r="A2303" s="22">
        <v>42095</v>
      </c>
      <c r="B2303" s="367">
        <v>7.7</v>
      </c>
      <c r="C2303" s="295"/>
    </row>
    <row r="2304" spans="1:3" s="20" customFormat="1">
      <c r="A2304" s="22">
        <v>42096</v>
      </c>
      <c r="B2304" s="367">
        <v>7.9</v>
      </c>
      <c r="C2304" s="295"/>
    </row>
    <row r="2305" spans="1:3" s="20" customFormat="1">
      <c r="A2305" s="22">
        <v>42097</v>
      </c>
      <c r="B2305" s="367">
        <v>8</v>
      </c>
      <c r="C2305" s="295"/>
    </row>
    <row r="2306" spans="1:3" s="20" customFormat="1">
      <c r="A2306" s="22">
        <v>42100</v>
      </c>
      <c r="B2306" s="367">
        <v>8</v>
      </c>
      <c r="C2306" s="295"/>
    </row>
    <row r="2307" spans="1:3" s="20" customFormat="1">
      <c r="A2307" s="22">
        <v>42101</v>
      </c>
      <c r="B2307" s="367">
        <v>7.9</v>
      </c>
      <c r="C2307" s="295"/>
    </row>
    <row r="2308" spans="1:3" s="20" customFormat="1">
      <c r="A2308" s="22">
        <v>42102</v>
      </c>
      <c r="B2308" s="367">
        <v>7.9</v>
      </c>
      <c r="C2308" s="295"/>
    </row>
    <row r="2309" spans="1:3" s="20" customFormat="1">
      <c r="A2309" s="22">
        <v>42103</v>
      </c>
      <c r="B2309" s="367">
        <v>8.1</v>
      </c>
      <c r="C2309" s="295"/>
    </row>
    <row r="2310" spans="1:3" s="20" customFormat="1">
      <c r="A2310" s="22">
        <v>42104</v>
      </c>
      <c r="B2310" s="367">
        <v>8.1</v>
      </c>
      <c r="C2310" s="295"/>
    </row>
    <row r="2311" spans="1:3" s="20" customFormat="1">
      <c r="A2311" s="22">
        <v>42107</v>
      </c>
      <c r="B2311" s="367">
        <v>8</v>
      </c>
      <c r="C2311" s="295"/>
    </row>
    <row r="2312" spans="1:3" s="20" customFormat="1">
      <c r="A2312" s="22">
        <v>42108</v>
      </c>
      <c r="B2312" s="367">
        <v>8</v>
      </c>
      <c r="C2312" s="295"/>
    </row>
    <row r="2313" spans="1:3" s="20" customFormat="1">
      <c r="A2313" s="22">
        <v>42109</v>
      </c>
      <c r="B2313" s="367">
        <v>8</v>
      </c>
      <c r="C2313" s="295"/>
    </row>
    <row r="2314" spans="1:3" s="20" customFormat="1">
      <c r="A2314" s="22">
        <v>42110</v>
      </c>
      <c r="B2314" s="367">
        <v>7.6</v>
      </c>
      <c r="C2314" s="295"/>
    </row>
    <row r="2315" spans="1:3" s="20" customFormat="1">
      <c r="A2315" s="22">
        <v>42111</v>
      </c>
      <c r="B2315" s="367">
        <v>7.7</v>
      </c>
      <c r="C2315" s="295"/>
    </row>
    <row r="2316" spans="1:3" s="20" customFormat="1">
      <c r="A2316" s="22">
        <v>42114</v>
      </c>
      <c r="B2316" s="367">
        <v>7.6</v>
      </c>
      <c r="C2316" s="295"/>
    </row>
    <row r="2317" spans="1:3" s="20" customFormat="1">
      <c r="A2317" s="22">
        <v>42115</v>
      </c>
      <c r="B2317" s="367">
        <v>7.6</v>
      </c>
      <c r="C2317" s="295"/>
    </row>
    <row r="2318" spans="1:3" s="20" customFormat="1">
      <c r="A2318" s="22">
        <v>42116</v>
      </c>
      <c r="B2318" s="367">
        <v>7.6</v>
      </c>
      <c r="C2318" s="295"/>
    </row>
    <row r="2319" spans="1:3" s="20" customFormat="1">
      <c r="A2319" s="22">
        <v>42117</v>
      </c>
      <c r="B2319" s="367">
        <v>7.5</v>
      </c>
      <c r="C2319" s="295"/>
    </row>
    <row r="2320" spans="1:3" s="20" customFormat="1">
      <c r="A2320" s="22">
        <v>42118</v>
      </c>
      <c r="B2320" s="367">
        <v>7.5</v>
      </c>
      <c r="C2320" s="295"/>
    </row>
    <row r="2321" spans="1:3" s="20" customFormat="1">
      <c r="A2321" s="22">
        <v>42121</v>
      </c>
      <c r="B2321" s="367">
        <v>7.5</v>
      </c>
      <c r="C2321" s="295"/>
    </row>
    <row r="2322" spans="1:3" s="20" customFormat="1">
      <c r="A2322" s="22">
        <v>42122</v>
      </c>
      <c r="B2322" s="367">
        <v>7.4</v>
      </c>
      <c r="C2322" s="295"/>
    </row>
    <row r="2323" spans="1:3" s="20" customFormat="1">
      <c r="A2323" s="22">
        <v>42123</v>
      </c>
      <c r="B2323" s="367">
        <v>7.4</v>
      </c>
      <c r="C2323" s="295"/>
    </row>
    <row r="2324" spans="1:3" s="20" customFormat="1">
      <c r="A2324" s="22">
        <v>42124</v>
      </c>
      <c r="B2324" s="367">
        <v>7.4</v>
      </c>
      <c r="C2324" s="295"/>
    </row>
    <row r="2325" spans="1:3" s="20" customFormat="1">
      <c r="A2325" s="22">
        <v>42128</v>
      </c>
      <c r="B2325" s="367">
        <v>7.3</v>
      </c>
      <c r="C2325" s="295"/>
    </row>
    <row r="2326" spans="1:3" s="20" customFormat="1">
      <c r="A2326" s="22">
        <v>42130</v>
      </c>
      <c r="B2326" s="367">
        <v>7.2</v>
      </c>
      <c r="C2326" s="295"/>
    </row>
    <row r="2327" spans="1:3" s="20" customFormat="1">
      <c r="A2327" s="22">
        <v>42131</v>
      </c>
      <c r="B2327" s="367">
        <v>7.6</v>
      </c>
      <c r="C2327" s="295"/>
    </row>
    <row r="2328" spans="1:3" s="20" customFormat="1">
      <c r="A2328" s="22">
        <v>42132</v>
      </c>
      <c r="B2328" s="367">
        <v>7.7</v>
      </c>
      <c r="C2328" s="295"/>
    </row>
    <row r="2329" spans="1:3" s="20" customFormat="1">
      <c r="A2329" s="22">
        <v>42135</v>
      </c>
      <c r="B2329" s="367">
        <v>7.6</v>
      </c>
      <c r="C2329" s="295"/>
    </row>
    <row r="2330" spans="1:3" s="20" customFormat="1">
      <c r="A2330" s="22">
        <v>42136</v>
      </c>
      <c r="B2330" s="367">
        <v>7.5</v>
      </c>
      <c r="C2330" s="295"/>
    </row>
    <row r="2331" spans="1:3" s="20" customFormat="1">
      <c r="A2331" s="22">
        <v>42137</v>
      </c>
      <c r="B2331" s="367">
        <v>7.6</v>
      </c>
      <c r="C2331" s="295"/>
    </row>
    <row r="2332" spans="1:3" s="20" customFormat="1">
      <c r="A2332" s="22">
        <v>42138</v>
      </c>
      <c r="B2332" s="367">
        <v>7.6</v>
      </c>
      <c r="C2332" s="295"/>
    </row>
    <row r="2333" spans="1:3" s="20" customFormat="1">
      <c r="A2333" s="22">
        <v>42139</v>
      </c>
      <c r="B2333" s="367">
        <v>7.6</v>
      </c>
      <c r="C2333" s="295"/>
    </row>
    <row r="2334" spans="1:3" s="20" customFormat="1">
      <c r="A2334" s="22">
        <v>42142</v>
      </c>
      <c r="B2334" s="367">
        <v>7.6</v>
      </c>
      <c r="C2334" s="295"/>
    </row>
    <row r="2335" spans="1:3" s="20" customFormat="1">
      <c r="A2335" s="22">
        <v>42143</v>
      </c>
      <c r="B2335" s="367">
        <v>7.6</v>
      </c>
      <c r="C2335" s="295"/>
    </row>
    <row r="2336" spans="1:3" s="20" customFormat="1">
      <c r="A2336" s="22">
        <v>42144</v>
      </c>
      <c r="B2336" s="367">
        <v>7.7</v>
      </c>
      <c r="C2336" s="295"/>
    </row>
    <row r="2337" spans="1:3" s="20" customFormat="1">
      <c r="A2337" s="22">
        <v>42145</v>
      </c>
      <c r="B2337" s="367">
        <v>7.6</v>
      </c>
      <c r="C2337" s="295"/>
    </row>
    <row r="2338" spans="1:3" s="20" customFormat="1">
      <c r="A2338" s="22">
        <v>42146</v>
      </c>
      <c r="B2338" s="367">
        <v>7.6</v>
      </c>
      <c r="C2338" s="295"/>
    </row>
    <row r="2339" spans="1:3" s="20" customFormat="1">
      <c r="A2339" s="22">
        <v>42150</v>
      </c>
      <c r="B2339" s="367">
        <v>7.6</v>
      </c>
      <c r="C2339" s="295"/>
    </row>
    <row r="2340" spans="1:3" s="20" customFormat="1">
      <c r="A2340" s="22">
        <v>42151</v>
      </c>
      <c r="B2340" s="367">
        <v>7.7</v>
      </c>
      <c r="C2340" s="295"/>
    </row>
    <row r="2341" spans="1:3" s="20" customFormat="1">
      <c r="A2341" s="22">
        <v>42152</v>
      </c>
      <c r="B2341" s="367">
        <v>7.6</v>
      </c>
      <c r="C2341" s="295"/>
    </row>
    <row r="2342" spans="1:3" s="20" customFormat="1">
      <c r="A2342" s="22">
        <v>42153</v>
      </c>
      <c r="B2342" s="367">
        <v>7.7</v>
      </c>
      <c r="C2342" s="295"/>
    </row>
    <row r="2343" spans="1:3" s="20" customFormat="1">
      <c r="A2343" s="22">
        <v>42156</v>
      </c>
      <c r="B2343" s="367">
        <v>7.7</v>
      </c>
      <c r="C2343" s="295"/>
    </row>
    <row r="2344" spans="1:3" s="20" customFormat="1">
      <c r="A2344" s="22">
        <v>42157</v>
      </c>
      <c r="B2344" s="367">
        <v>7.7</v>
      </c>
      <c r="C2344" s="295"/>
    </row>
    <row r="2345" spans="1:3" s="20" customFormat="1">
      <c r="A2345" s="22">
        <v>42158</v>
      </c>
      <c r="B2345" s="367">
        <v>7.6</v>
      </c>
      <c r="C2345" s="295"/>
    </row>
    <row r="2346" spans="1:3" s="20" customFormat="1">
      <c r="A2346" s="22">
        <v>42159</v>
      </c>
      <c r="B2346" s="367">
        <v>7.8</v>
      </c>
      <c r="C2346" s="295"/>
    </row>
    <row r="2347" spans="1:3" s="20" customFormat="1">
      <c r="A2347" s="22">
        <v>42160</v>
      </c>
      <c r="B2347" s="367">
        <v>7.9</v>
      </c>
      <c r="C2347" s="295"/>
    </row>
    <row r="2348" spans="1:3" s="20" customFormat="1">
      <c r="A2348" s="22">
        <v>42163</v>
      </c>
      <c r="B2348" s="367">
        <v>7.8</v>
      </c>
      <c r="C2348" s="295"/>
    </row>
    <row r="2349" spans="1:3" s="20" customFormat="1">
      <c r="A2349" s="22">
        <v>42164</v>
      </c>
      <c r="B2349" s="367">
        <v>7.9</v>
      </c>
      <c r="C2349" s="295"/>
    </row>
    <row r="2350" spans="1:3" s="20" customFormat="1">
      <c r="A2350" s="22">
        <v>42165</v>
      </c>
      <c r="B2350" s="367">
        <v>7.9</v>
      </c>
      <c r="C2350" s="295"/>
    </row>
    <row r="2351" spans="1:3" s="20" customFormat="1">
      <c r="A2351" s="22">
        <v>42166</v>
      </c>
      <c r="B2351" s="367">
        <v>7.9</v>
      </c>
      <c r="C2351" s="295"/>
    </row>
    <row r="2352" spans="1:3" s="20" customFormat="1">
      <c r="A2352" s="22">
        <v>42167</v>
      </c>
      <c r="B2352" s="367">
        <v>8</v>
      </c>
      <c r="C2352" s="295"/>
    </row>
    <row r="2353" spans="1:3" s="20" customFormat="1">
      <c r="A2353" s="22">
        <v>42170</v>
      </c>
      <c r="B2353" s="367">
        <v>7.9</v>
      </c>
      <c r="C2353" s="295"/>
    </row>
    <row r="2354" spans="1:3" s="20" customFormat="1">
      <c r="A2354" s="22">
        <v>42171</v>
      </c>
      <c r="B2354" s="367">
        <v>7.9</v>
      </c>
      <c r="C2354" s="295"/>
    </row>
    <row r="2355" spans="1:3" s="20" customFormat="1">
      <c r="A2355" s="22">
        <v>42172</v>
      </c>
      <c r="B2355" s="367">
        <v>7.9</v>
      </c>
      <c r="C2355" s="295"/>
    </row>
    <row r="2356" spans="1:3" s="20" customFormat="1">
      <c r="A2356" s="22">
        <v>42173</v>
      </c>
      <c r="B2356" s="367">
        <v>8.1</v>
      </c>
      <c r="C2356" s="295"/>
    </row>
    <row r="2357" spans="1:3" s="20" customFormat="1">
      <c r="A2357" s="22">
        <v>42174</v>
      </c>
      <c r="B2357" s="367">
        <v>8.1</v>
      </c>
      <c r="C2357" s="295"/>
    </row>
    <row r="2358" spans="1:3" s="20" customFormat="1">
      <c r="A2358" s="22">
        <v>42177</v>
      </c>
      <c r="B2358" s="367">
        <v>8.1</v>
      </c>
      <c r="C2358" s="295"/>
    </row>
    <row r="2359" spans="1:3" s="20" customFormat="1">
      <c r="A2359" s="22">
        <v>42178</v>
      </c>
      <c r="B2359" s="367">
        <v>8.1</v>
      </c>
      <c r="C2359" s="295"/>
    </row>
    <row r="2360" spans="1:3" s="20" customFormat="1">
      <c r="A2360" s="22">
        <v>42179</v>
      </c>
      <c r="B2360" s="367">
        <v>8.1</v>
      </c>
      <c r="C2360" s="295"/>
    </row>
    <row r="2361" spans="1:3" s="20" customFormat="1">
      <c r="A2361" s="22">
        <v>42180</v>
      </c>
      <c r="B2361" s="367">
        <v>7.8</v>
      </c>
      <c r="C2361" s="295"/>
    </row>
    <row r="2362" spans="1:3" s="20" customFormat="1">
      <c r="A2362" s="22">
        <v>42181</v>
      </c>
      <c r="B2362" s="367">
        <v>7.8</v>
      </c>
      <c r="C2362" s="295"/>
    </row>
    <row r="2363" spans="1:3" s="20" customFormat="1">
      <c r="A2363" s="22">
        <v>42184</v>
      </c>
      <c r="B2363" s="367">
        <v>7.8</v>
      </c>
      <c r="C2363" s="295"/>
    </row>
    <row r="2364" spans="1:3" s="20" customFormat="1">
      <c r="A2364" s="22">
        <v>42185</v>
      </c>
      <c r="B2364" s="367">
        <v>7.8</v>
      </c>
      <c r="C2364" s="295"/>
    </row>
    <row r="2365" spans="1:3" s="20" customFormat="1">
      <c r="A2365" s="22">
        <v>42186</v>
      </c>
      <c r="B2365" s="367">
        <v>7.8</v>
      </c>
      <c r="C2365" s="295"/>
    </row>
    <row r="2366" spans="1:3" s="20" customFormat="1">
      <c r="A2366" s="22">
        <v>42187</v>
      </c>
      <c r="B2366" s="367">
        <v>7.8</v>
      </c>
      <c r="C2366" s="295"/>
    </row>
    <row r="2367" spans="1:3" s="20" customFormat="1">
      <c r="A2367" s="22">
        <v>42188</v>
      </c>
      <c r="B2367" s="367">
        <v>7.8</v>
      </c>
      <c r="C2367" s="295"/>
    </row>
    <row r="2368" spans="1:3" s="20" customFormat="1">
      <c r="A2368" s="22">
        <v>42191</v>
      </c>
      <c r="B2368" s="367">
        <v>7.9</v>
      </c>
      <c r="C2368" s="295"/>
    </row>
    <row r="2369" spans="1:3" s="20" customFormat="1">
      <c r="A2369" s="22">
        <v>42192</v>
      </c>
      <c r="B2369" s="367">
        <v>7.9</v>
      </c>
      <c r="C2369" s="295"/>
    </row>
    <row r="2370" spans="1:3" s="20" customFormat="1">
      <c r="A2370" s="22">
        <v>42193</v>
      </c>
      <c r="B2370" s="367">
        <v>7.9</v>
      </c>
      <c r="C2370" s="295"/>
    </row>
    <row r="2371" spans="1:3" s="20" customFormat="1">
      <c r="A2371" s="22">
        <v>42194</v>
      </c>
      <c r="B2371" s="367">
        <v>8</v>
      </c>
      <c r="C2371" s="295"/>
    </row>
    <row r="2372" spans="1:3" s="20" customFormat="1">
      <c r="A2372" s="22">
        <v>42195</v>
      </c>
      <c r="B2372" s="367">
        <v>8</v>
      </c>
      <c r="C2372" s="295"/>
    </row>
    <row r="2373" spans="1:3" s="20" customFormat="1">
      <c r="A2373" s="22">
        <v>42198</v>
      </c>
      <c r="B2373" s="367">
        <v>8</v>
      </c>
      <c r="C2373" s="295"/>
    </row>
    <row r="2374" spans="1:3" s="20" customFormat="1">
      <c r="A2374" s="22">
        <v>42199</v>
      </c>
      <c r="B2374" s="367">
        <v>8</v>
      </c>
      <c r="C2374" s="295"/>
    </row>
    <row r="2375" spans="1:3" s="20" customFormat="1">
      <c r="A2375" s="22">
        <v>42200</v>
      </c>
      <c r="B2375" s="367">
        <v>8</v>
      </c>
      <c r="C2375" s="295"/>
    </row>
    <row r="2376" spans="1:3" s="20" customFormat="1">
      <c r="A2376" s="22">
        <v>42201</v>
      </c>
      <c r="B2376" s="367">
        <v>8</v>
      </c>
      <c r="C2376" s="295"/>
    </row>
    <row r="2377" spans="1:3" s="20" customFormat="1">
      <c r="A2377" s="22">
        <v>42202</v>
      </c>
      <c r="B2377" s="367">
        <v>8</v>
      </c>
      <c r="C2377" s="295"/>
    </row>
    <row r="2378" spans="1:3" s="20" customFormat="1">
      <c r="A2378" s="22">
        <v>42205</v>
      </c>
      <c r="B2378" s="367">
        <v>8</v>
      </c>
      <c r="C2378" s="295"/>
    </row>
    <row r="2379" spans="1:3" s="20" customFormat="1">
      <c r="A2379" s="22">
        <v>42206</v>
      </c>
      <c r="B2379" s="367">
        <v>8</v>
      </c>
      <c r="C2379" s="295"/>
    </row>
    <row r="2380" spans="1:3" s="20" customFormat="1">
      <c r="A2380" s="22">
        <v>42207</v>
      </c>
      <c r="B2380" s="367">
        <v>8</v>
      </c>
      <c r="C2380" s="295"/>
    </row>
    <row r="2381" spans="1:3" s="20" customFormat="1">
      <c r="A2381" s="22">
        <v>42208</v>
      </c>
      <c r="B2381" s="367">
        <v>7.9</v>
      </c>
      <c r="C2381" s="295"/>
    </row>
    <row r="2382" spans="1:3" s="20" customFormat="1">
      <c r="A2382" s="22">
        <v>42209</v>
      </c>
      <c r="B2382" s="367">
        <v>8</v>
      </c>
      <c r="C2382" s="295"/>
    </row>
    <row r="2383" spans="1:3" s="20" customFormat="1">
      <c r="A2383" s="22">
        <v>42212</v>
      </c>
      <c r="B2383" s="367">
        <v>7.9</v>
      </c>
      <c r="C2383" s="295"/>
    </row>
    <row r="2384" spans="1:3" s="20" customFormat="1">
      <c r="A2384" s="22">
        <v>42213</v>
      </c>
      <c r="B2384" s="367">
        <v>7.9</v>
      </c>
      <c r="C2384" s="295"/>
    </row>
    <row r="2385" spans="1:3" s="20" customFormat="1">
      <c r="A2385" s="22">
        <v>42214</v>
      </c>
      <c r="B2385" s="367">
        <v>7.9</v>
      </c>
      <c r="C2385" s="295"/>
    </row>
    <row r="2386" spans="1:3" s="20" customFormat="1">
      <c r="A2386" s="22">
        <v>42215</v>
      </c>
      <c r="B2386" s="367">
        <v>7.9</v>
      </c>
      <c r="C2386" s="295"/>
    </row>
    <row r="2387" spans="1:3" s="20" customFormat="1">
      <c r="A2387" s="22">
        <v>42216</v>
      </c>
      <c r="B2387" s="367">
        <v>7.9</v>
      </c>
      <c r="C2387" s="295"/>
    </row>
    <row r="2388" spans="1:3" s="20" customFormat="1">
      <c r="A2388" s="22">
        <v>42219</v>
      </c>
      <c r="B2388" s="367">
        <v>7.9</v>
      </c>
      <c r="C2388" s="295"/>
    </row>
    <row r="2389" spans="1:3" s="20" customFormat="1">
      <c r="A2389" s="22">
        <v>42220</v>
      </c>
      <c r="B2389" s="367">
        <v>7.9</v>
      </c>
      <c r="C2389" s="295"/>
    </row>
    <row r="2390" spans="1:3" s="20" customFormat="1">
      <c r="A2390" s="22">
        <v>42221</v>
      </c>
      <c r="B2390" s="367">
        <v>7.9</v>
      </c>
      <c r="C2390" s="295"/>
    </row>
    <row r="2391" spans="1:3" s="20" customFormat="1">
      <c r="A2391" s="22">
        <v>42222</v>
      </c>
      <c r="B2391" s="367">
        <v>7.9</v>
      </c>
      <c r="C2391" s="295"/>
    </row>
    <row r="2392" spans="1:3" s="20" customFormat="1">
      <c r="A2392" s="22">
        <v>42223</v>
      </c>
      <c r="B2392" s="367">
        <v>7.9</v>
      </c>
      <c r="C2392" s="295"/>
    </row>
    <row r="2393" spans="1:3" s="20" customFormat="1">
      <c r="A2393" s="22">
        <v>42226</v>
      </c>
      <c r="B2393" s="367">
        <v>7.9</v>
      </c>
      <c r="C2393" s="295"/>
    </row>
    <row r="2394" spans="1:3" s="20" customFormat="1">
      <c r="A2394" s="22">
        <v>42227</v>
      </c>
      <c r="B2394" s="367">
        <v>7.9</v>
      </c>
      <c r="C2394" s="295"/>
    </row>
    <row r="2395" spans="1:3" s="20" customFormat="1">
      <c r="A2395" s="22">
        <v>42228</v>
      </c>
      <c r="B2395" s="367">
        <v>8</v>
      </c>
      <c r="C2395" s="295"/>
    </row>
    <row r="2396" spans="1:3" s="20" customFormat="1">
      <c r="A2396" s="22">
        <v>42229</v>
      </c>
      <c r="B2396" s="367">
        <v>8.3000000000000007</v>
      </c>
      <c r="C2396" s="295"/>
    </row>
    <row r="2397" spans="1:3" s="20" customFormat="1">
      <c r="A2397" s="22">
        <v>42233</v>
      </c>
      <c r="B2397" s="367">
        <v>8.3000000000000007</v>
      </c>
      <c r="C2397" s="295"/>
    </row>
    <row r="2398" spans="1:3" s="20" customFormat="1">
      <c r="A2398" s="22">
        <v>42234</v>
      </c>
      <c r="B2398" s="367">
        <v>8.3000000000000007</v>
      </c>
      <c r="C2398" s="295"/>
    </row>
    <row r="2399" spans="1:3" s="20" customFormat="1">
      <c r="A2399" s="22">
        <v>42235</v>
      </c>
      <c r="B2399" s="367">
        <v>8.1999999999999993</v>
      </c>
      <c r="C2399" s="295"/>
    </row>
    <row r="2400" spans="1:3" s="20" customFormat="1">
      <c r="A2400" s="22">
        <v>42236</v>
      </c>
      <c r="B2400" s="367">
        <v>8.4</v>
      </c>
      <c r="C2400" s="295"/>
    </row>
    <row r="2401" spans="1:3" s="20" customFormat="1">
      <c r="A2401" s="22">
        <v>42237</v>
      </c>
      <c r="B2401" s="367">
        <v>8.4</v>
      </c>
      <c r="C2401" s="295"/>
    </row>
    <row r="2402" spans="1:3" s="20" customFormat="1">
      <c r="A2402" s="22">
        <v>42240</v>
      </c>
      <c r="B2402" s="367">
        <v>8.5</v>
      </c>
      <c r="C2402" s="295"/>
    </row>
    <row r="2403" spans="1:3" s="20" customFormat="1">
      <c r="A2403" s="22">
        <v>42241</v>
      </c>
      <c r="B2403" s="367">
        <v>8.4</v>
      </c>
      <c r="C2403" s="295"/>
    </row>
    <row r="2404" spans="1:3" s="20" customFormat="1">
      <c r="A2404" s="22">
        <v>42242</v>
      </c>
      <c r="B2404" s="367">
        <v>8.4</v>
      </c>
      <c r="C2404" s="295"/>
    </row>
    <row r="2405" spans="1:3" s="20" customFormat="1">
      <c r="A2405" s="22">
        <v>42243</v>
      </c>
      <c r="B2405" s="367">
        <v>8.9</v>
      </c>
      <c r="C2405" s="295"/>
    </row>
    <row r="2406" spans="1:3" s="20" customFormat="1">
      <c r="A2406" s="22">
        <v>42244</v>
      </c>
      <c r="B2406" s="367">
        <v>8.9</v>
      </c>
      <c r="C2406" s="295"/>
    </row>
    <row r="2407" spans="1:3" s="20" customFormat="1">
      <c r="A2407" s="22">
        <v>42247</v>
      </c>
      <c r="B2407" s="367">
        <v>8.9</v>
      </c>
      <c r="C2407" s="295"/>
    </row>
    <row r="2408" spans="1:3" s="20" customFormat="1">
      <c r="A2408" s="22">
        <v>42248</v>
      </c>
      <c r="B2408" s="367">
        <v>8.9</v>
      </c>
      <c r="C2408" s="295"/>
    </row>
    <row r="2409" spans="1:3" s="20" customFormat="1">
      <c r="A2409" s="22">
        <v>42249</v>
      </c>
      <c r="B2409" s="367">
        <v>8.9</v>
      </c>
      <c r="C2409" s="295"/>
    </row>
    <row r="2410" spans="1:3" s="20" customFormat="1">
      <c r="A2410" s="22">
        <v>42250</v>
      </c>
      <c r="B2410" s="367">
        <v>8.5</v>
      </c>
      <c r="C2410" s="295"/>
    </row>
    <row r="2411" spans="1:3" s="20" customFormat="1">
      <c r="A2411" s="22">
        <v>42251</v>
      </c>
      <c r="B2411" s="367">
        <v>8.6</v>
      </c>
      <c r="C2411" s="295"/>
    </row>
    <row r="2412" spans="1:3" s="20" customFormat="1">
      <c r="A2412" s="22">
        <v>42254</v>
      </c>
      <c r="B2412" s="367">
        <v>8.6</v>
      </c>
      <c r="C2412" s="295"/>
    </row>
    <row r="2413" spans="1:3" s="20" customFormat="1">
      <c r="A2413" s="22">
        <v>42255</v>
      </c>
      <c r="B2413" s="367">
        <v>8.6</v>
      </c>
      <c r="C2413" s="295"/>
    </row>
    <row r="2414" spans="1:3" s="20" customFormat="1">
      <c r="A2414" s="22">
        <v>42256</v>
      </c>
      <c r="B2414" s="367">
        <v>8.6</v>
      </c>
      <c r="C2414" s="295"/>
    </row>
    <row r="2415" spans="1:3" s="20" customFormat="1">
      <c r="A2415" s="22">
        <v>42257</v>
      </c>
      <c r="B2415" s="367">
        <v>8.6</v>
      </c>
      <c r="C2415" s="295"/>
    </row>
    <row r="2416" spans="1:3" s="20" customFormat="1">
      <c r="A2416" s="22">
        <v>42258</v>
      </c>
      <c r="B2416" s="367">
        <v>8.6</v>
      </c>
      <c r="C2416" s="295"/>
    </row>
    <row r="2417" spans="1:3" s="20" customFormat="1">
      <c r="A2417" s="22">
        <v>42261</v>
      </c>
      <c r="B2417" s="367">
        <v>8.6</v>
      </c>
      <c r="C2417" s="295"/>
    </row>
    <row r="2418" spans="1:3" s="20" customFormat="1">
      <c r="A2418" s="22">
        <v>42262</v>
      </c>
      <c r="B2418" s="367">
        <v>8.6</v>
      </c>
      <c r="C2418" s="295"/>
    </row>
    <row r="2419" spans="1:3" s="20" customFormat="1">
      <c r="A2419" s="22">
        <v>42263</v>
      </c>
      <c r="B2419" s="367">
        <v>8.5</v>
      </c>
      <c r="C2419" s="295"/>
    </row>
    <row r="2420" spans="1:3" s="20" customFormat="1">
      <c r="A2420" s="22">
        <v>42264</v>
      </c>
      <c r="B2420" s="367">
        <v>8.3000000000000007</v>
      </c>
      <c r="C2420" s="295"/>
    </row>
    <row r="2421" spans="1:3" s="20" customFormat="1">
      <c r="A2421" s="22">
        <v>42265</v>
      </c>
      <c r="B2421" s="367">
        <v>8.3000000000000007</v>
      </c>
      <c r="C2421" s="295"/>
    </row>
    <row r="2422" spans="1:3" s="20" customFormat="1">
      <c r="A2422" s="22">
        <v>42268</v>
      </c>
      <c r="B2422" s="367">
        <v>8.4</v>
      </c>
      <c r="C2422" s="295"/>
    </row>
    <row r="2423" spans="1:3" s="20" customFormat="1">
      <c r="A2423" s="22">
        <v>42269</v>
      </c>
      <c r="B2423" s="367">
        <v>8.4</v>
      </c>
      <c r="C2423" s="295"/>
    </row>
    <row r="2424" spans="1:3" s="20" customFormat="1">
      <c r="A2424" s="22">
        <v>42270</v>
      </c>
      <c r="B2424" s="367">
        <v>8.4</v>
      </c>
      <c r="C2424" s="295"/>
    </row>
    <row r="2425" spans="1:3" s="20" customFormat="1">
      <c r="A2425" s="22">
        <v>42271</v>
      </c>
      <c r="B2425" s="367">
        <v>8.1</v>
      </c>
      <c r="C2425" s="295"/>
    </row>
    <row r="2426" spans="1:3" s="20" customFormat="1">
      <c r="A2426" s="22">
        <v>42272</v>
      </c>
      <c r="B2426" s="367">
        <v>8.1</v>
      </c>
      <c r="C2426" s="295"/>
    </row>
    <row r="2427" spans="1:3" s="20" customFormat="1">
      <c r="A2427" s="22">
        <v>42277</v>
      </c>
      <c r="B2427" s="367">
        <v>8.1999999999999993</v>
      </c>
      <c r="C2427" s="295"/>
    </row>
    <row r="2428" spans="1:3" s="20" customFormat="1">
      <c r="A2428" s="22">
        <v>42278</v>
      </c>
      <c r="B2428" s="367">
        <v>8.4</v>
      </c>
      <c r="C2428" s="295"/>
    </row>
    <row r="2429" spans="1:3" s="20" customFormat="1">
      <c r="A2429" s="22">
        <v>42279</v>
      </c>
      <c r="B2429" s="367">
        <v>8.5</v>
      </c>
      <c r="C2429" s="295"/>
    </row>
    <row r="2430" spans="1:3" s="20" customFormat="1">
      <c r="A2430" s="22">
        <v>42282</v>
      </c>
      <c r="B2430" s="367">
        <v>8.5</v>
      </c>
      <c r="C2430" s="295"/>
    </row>
    <row r="2431" spans="1:3" s="20" customFormat="1">
      <c r="A2431" s="22">
        <v>42283</v>
      </c>
      <c r="B2431" s="367">
        <v>8.5</v>
      </c>
      <c r="C2431" s="295"/>
    </row>
    <row r="2432" spans="1:3" s="20" customFormat="1">
      <c r="A2432" s="22">
        <v>42284</v>
      </c>
      <c r="B2432" s="367">
        <v>8.4</v>
      </c>
      <c r="C2432" s="295"/>
    </row>
    <row r="2433" spans="1:3" s="20" customFormat="1">
      <c r="A2433" s="22">
        <v>42285</v>
      </c>
      <c r="B2433" s="367">
        <v>8.1</v>
      </c>
      <c r="C2433" s="295"/>
    </row>
    <row r="2434" spans="1:3" s="20" customFormat="1">
      <c r="A2434" s="22">
        <v>42289</v>
      </c>
      <c r="B2434" s="367">
        <v>8.1</v>
      </c>
      <c r="C2434" s="295"/>
    </row>
    <row r="2435" spans="1:3" s="20" customFormat="1">
      <c r="A2435" s="22">
        <v>42290</v>
      </c>
      <c r="B2435" s="367">
        <v>8.1</v>
      </c>
      <c r="C2435" s="295"/>
    </row>
    <row r="2436" spans="1:3" s="20" customFormat="1">
      <c r="A2436" s="22">
        <v>42291</v>
      </c>
      <c r="B2436" s="367">
        <v>8.1</v>
      </c>
      <c r="C2436" s="295"/>
    </row>
    <row r="2437" spans="1:3" s="20" customFormat="1">
      <c r="A2437" s="22">
        <v>42292</v>
      </c>
      <c r="B2437" s="367">
        <v>7.9</v>
      </c>
      <c r="C2437" s="295"/>
    </row>
    <row r="2438" spans="1:3" s="20" customFormat="1">
      <c r="A2438" s="22">
        <v>42293</v>
      </c>
      <c r="B2438" s="367">
        <v>7.9</v>
      </c>
      <c r="C2438" s="295"/>
    </row>
    <row r="2439" spans="1:3" s="20" customFormat="1">
      <c r="A2439" s="22">
        <v>42296</v>
      </c>
      <c r="B2439" s="367">
        <v>7.8</v>
      </c>
      <c r="C2439" s="295"/>
    </row>
    <row r="2440" spans="1:3" s="20" customFormat="1">
      <c r="A2440" s="22">
        <v>42297</v>
      </c>
      <c r="B2440" s="367">
        <v>7.8</v>
      </c>
      <c r="C2440" s="295"/>
    </row>
    <row r="2441" spans="1:3" s="20" customFormat="1">
      <c r="A2441" s="22">
        <v>42298</v>
      </c>
      <c r="B2441" s="367">
        <v>7.8</v>
      </c>
      <c r="C2441" s="295"/>
    </row>
    <row r="2442" spans="1:3" s="20" customFormat="1">
      <c r="A2442" s="22">
        <v>42299</v>
      </c>
      <c r="B2442" s="367">
        <v>7.6</v>
      </c>
      <c r="C2442" s="295"/>
    </row>
    <row r="2443" spans="1:3" s="20" customFormat="1">
      <c r="A2443" s="22">
        <v>42300</v>
      </c>
      <c r="B2443" s="367">
        <v>7.6</v>
      </c>
      <c r="C2443" s="295"/>
    </row>
    <row r="2444" spans="1:3" s="20" customFormat="1">
      <c r="A2444" s="22">
        <v>42303</v>
      </c>
      <c r="B2444" s="367">
        <v>7.7</v>
      </c>
      <c r="C2444" s="295"/>
    </row>
    <row r="2445" spans="1:3" s="20" customFormat="1">
      <c r="A2445" s="22">
        <v>42304</v>
      </c>
      <c r="B2445" s="367">
        <v>7.7</v>
      </c>
      <c r="C2445" s="295"/>
    </row>
    <row r="2446" spans="1:3" s="20" customFormat="1">
      <c r="A2446" s="22">
        <v>42305</v>
      </c>
      <c r="B2446" s="367">
        <v>7.7</v>
      </c>
      <c r="C2446" s="295"/>
    </row>
    <row r="2447" spans="1:3" s="20" customFormat="1">
      <c r="A2447" s="22">
        <v>42306</v>
      </c>
      <c r="B2447" s="367">
        <v>7.6</v>
      </c>
      <c r="C2447" s="295"/>
    </row>
    <row r="2448" spans="1:3" s="20" customFormat="1">
      <c r="A2448" s="22">
        <v>42307</v>
      </c>
      <c r="B2448" s="367">
        <v>7.5</v>
      </c>
      <c r="C2448" s="295"/>
    </row>
    <row r="2449" spans="1:3" s="20" customFormat="1">
      <c r="A2449" s="22">
        <v>42310</v>
      </c>
      <c r="B2449" s="367">
        <v>7.5</v>
      </c>
      <c r="C2449" s="295"/>
    </row>
    <row r="2450" spans="1:3" s="20" customFormat="1">
      <c r="A2450" s="22">
        <v>42311</v>
      </c>
      <c r="B2450" s="367">
        <v>7.5</v>
      </c>
      <c r="C2450" s="295"/>
    </row>
    <row r="2451" spans="1:3" s="20" customFormat="1">
      <c r="A2451" s="22">
        <v>42312</v>
      </c>
      <c r="B2451" s="367">
        <v>7.5</v>
      </c>
      <c r="C2451" s="295"/>
    </row>
    <row r="2452" spans="1:3" s="20" customFormat="1">
      <c r="A2452" s="22">
        <v>42313</v>
      </c>
      <c r="B2452" s="367">
        <v>7.4</v>
      </c>
      <c r="C2452" s="295"/>
    </row>
    <row r="2453" spans="1:3" s="20" customFormat="1">
      <c r="A2453" s="22">
        <v>42314</v>
      </c>
      <c r="B2453" s="367">
        <v>7.3</v>
      </c>
      <c r="C2453" s="295"/>
    </row>
    <row r="2454" spans="1:3" s="20" customFormat="1">
      <c r="A2454" s="22">
        <v>42317</v>
      </c>
      <c r="B2454" s="367">
        <v>7.2</v>
      </c>
      <c r="C2454" s="295"/>
    </row>
    <row r="2455" spans="1:3" s="20" customFormat="1">
      <c r="A2455" s="22">
        <v>42318</v>
      </c>
      <c r="B2455" s="367">
        <v>7.3</v>
      </c>
      <c r="C2455" s="295"/>
    </row>
    <row r="2456" spans="1:3" s="20" customFormat="1">
      <c r="A2456" s="22">
        <v>42319</v>
      </c>
      <c r="B2456" s="367">
        <v>7.2</v>
      </c>
      <c r="C2456" s="295"/>
    </row>
    <row r="2457" spans="1:3" s="20" customFormat="1">
      <c r="A2457" s="22">
        <v>42320</v>
      </c>
      <c r="B2457" s="367">
        <v>7.5</v>
      </c>
      <c r="C2457" s="295"/>
    </row>
    <row r="2458" spans="1:3" s="20" customFormat="1">
      <c r="A2458" s="22">
        <v>42321</v>
      </c>
      <c r="B2458" s="367">
        <v>7.5</v>
      </c>
      <c r="C2458" s="295"/>
    </row>
    <row r="2459" spans="1:3" s="20" customFormat="1">
      <c r="A2459" s="22">
        <v>42324</v>
      </c>
      <c r="B2459" s="367">
        <v>7.5</v>
      </c>
      <c r="C2459" s="295"/>
    </row>
    <row r="2460" spans="1:3" s="20" customFormat="1">
      <c r="A2460" s="22">
        <v>42325</v>
      </c>
      <c r="B2460" s="367">
        <v>7.5</v>
      </c>
      <c r="C2460" s="295"/>
    </row>
    <row r="2461" spans="1:3" s="20" customFormat="1">
      <c r="A2461" s="22">
        <v>42326</v>
      </c>
      <c r="B2461" s="367">
        <v>7.5</v>
      </c>
      <c r="C2461" s="295"/>
    </row>
    <row r="2462" spans="1:3" s="20" customFormat="1">
      <c r="A2462" s="22">
        <v>42327</v>
      </c>
      <c r="B2462" s="367">
        <v>7.7</v>
      </c>
      <c r="C2462" s="295"/>
    </row>
    <row r="2463" spans="1:3" s="20" customFormat="1">
      <c r="A2463" s="22">
        <v>42328</v>
      </c>
      <c r="B2463" s="367">
        <v>7.7</v>
      </c>
      <c r="C2463" s="295"/>
    </row>
    <row r="2464" spans="1:3" s="20" customFormat="1">
      <c r="A2464" s="22">
        <v>42331</v>
      </c>
      <c r="B2464" s="367">
        <v>7.7</v>
      </c>
      <c r="C2464" s="295"/>
    </row>
    <row r="2465" spans="1:3" s="20" customFormat="1">
      <c r="A2465" s="22">
        <v>42332</v>
      </c>
      <c r="B2465" s="367">
        <v>7.7</v>
      </c>
      <c r="C2465" s="295"/>
    </row>
    <row r="2466" spans="1:3" s="20" customFormat="1">
      <c r="A2466" s="22">
        <v>42333</v>
      </c>
      <c r="B2466" s="367">
        <v>7.7</v>
      </c>
      <c r="C2466" s="295"/>
    </row>
    <row r="2467" spans="1:3" s="20" customFormat="1">
      <c r="A2467" s="22">
        <v>42334</v>
      </c>
      <c r="B2467" s="367">
        <v>7.5</v>
      </c>
      <c r="C2467" s="295"/>
    </row>
    <row r="2468" spans="1:3" s="20" customFormat="1">
      <c r="A2468" s="22">
        <v>42335</v>
      </c>
      <c r="B2468" s="367">
        <v>7.4</v>
      </c>
      <c r="C2468" s="295"/>
    </row>
    <row r="2469" spans="1:3" s="20" customFormat="1">
      <c r="A2469" s="22">
        <v>42338</v>
      </c>
      <c r="B2469" s="367">
        <v>7.5</v>
      </c>
      <c r="C2469" s="295"/>
    </row>
    <row r="2470" spans="1:3" s="20" customFormat="1">
      <c r="A2470" s="22">
        <v>42339</v>
      </c>
      <c r="B2470" s="367">
        <v>7.4</v>
      </c>
      <c r="C2470" s="295"/>
    </row>
    <row r="2471" spans="1:3" s="20" customFormat="1">
      <c r="A2471" s="22">
        <v>42340</v>
      </c>
      <c r="B2471" s="367">
        <v>7.4</v>
      </c>
      <c r="C2471" s="295"/>
    </row>
    <row r="2472" spans="1:3" s="20" customFormat="1">
      <c r="A2472" s="22">
        <v>42341</v>
      </c>
      <c r="B2472" s="367">
        <v>7.4</v>
      </c>
      <c r="C2472" s="295"/>
    </row>
    <row r="2473" spans="1:3" s="20" customFormat="1">
      <c r="A2473" s="22">
        <v>42342</v>
      </c>
      <c r="B2473" s="367">
        <v>7.4</v>
      </c>
      <c r="C2473" s="295"/>
    </row>
    <row r="2474" spans="1:3" s="20" customFormat="1">
      <c r="A2474" s="22">
        <v>42345</v>
      </c>
      <c r="B2474" s="367">
        <v>7.4</v>
      </c>
      <c r="C2474" s="295"/>
    </row>
    <row r="2475" spans="1:3" s="20" customFormat="1">
      <c r="A2475" s="22">
        <v>42346</v>
      </c>
      <c r="B2475" s="367">
        <v>7.4</v>
      </c>
      <c r="C2475" s="295"/>
    </row>
    <row r="2476" spans="1:3" s="20" customFormat="1">
      <c r="A2476" s="22">
        <v>42347</v>
      </c>
      <c r="B2476" s="367">
        <v>7.5</v>
      </c>
      <c r="C2476" s="295"/>
    </row>
    <row r="2477" spans="1:3" s="20" customFormat="1">
      <c r="A2477" s="22">
        <v>42348</v>
      </c>
      <c r="B2477" s="367">
        <v>7.8</v>
      </c>
      <c r="C2477" s="295"/>
    </row>
    <row r="2478" spans="1:3" s="20" customFormat="1">
      <c r="A2478" s="22">
        <v>42349</v>
      </c>
      <c r="B2478" s="367">
        <v>7.8</v>
      </c>
      <c r="C2478" s="295"/>
    </row>
    <row r="2479" spans="1:3" s="20" customFormat="1">
      <c r="A2479" s="22">
        <v>42352</v>
      </c>
      <c r="B2479" s="367">
        <v>7.8</v>
      </c>
      <c r="C2479" s="295"/>
    </row>
    <row r="2480" spans="1:3" s="20" customFormat="1">
      <c r="A2480" s="22">
        <v>42353</v>
      </c>
      <c r="B2480" s="367">
        <v>7.9</v>
      </c>
      <c r="C2480" s="295"/>
    </row>
    <row r="2481" spans="1:3" s="20" customFormat="1">
      <c r="A2481" s="22">
        <v>42354</v>
      </c>
      <c r="B2481" s="367">
        <v>7.8</v>
      </c>
      <c r="C2481" s="295"/>
    </row>
    <row r="2482" spans="1:3" s="20" customFormat="1">
      <c r="A2482" s="22">
        <v>42355</v>
      </c>
      <c r="B2482" s="367">
        <v>7.9</v>
      </c>
      <c r="C2482" s="295"/>
    </row>
    <row r="2483" spans="1:3" s="20" customFormat="1">
      <c r="A2483" s="22">
        <v>42356</v>
      </c>
      <c r="B2483" s="367">
        <v>7.9</v>
      </c>
      <c r="C2483" s="295"/>
    </row>
    <row r="2484" spans="1:3" s="20" customFormat="1">
      <c r="A2484" s="22">
        <v>42359</v>
      </c>
      <c r="B2484" s="367">
        <v>7.9</v>
      </c>
      <c r="C2484" s="295"/>
    </row>
    <row r="2485" spans="1:3" s="20" customFormat="1">
      <c r="A2485" s="22">
        <v>42360</v>
      </c>
      <c r="B2485" s="367">
        <v>7.9</v>
      </c>
      <c r="C2485" s="295"/>
    </row>
    <row r="2486" spans="1:3" s="20" customFormat="1">
      <c r="A2486" s="22">
        <v>42361</v>
      </c>
      <c r="B2486" s="367">
        <v>7.9</v>
      </c>
      <c r="C2486" s="295"/>
    </row>
    <row r="2487" spans="1:3" s="20" customFormat="1">
      <c r="A2487" s="22">
        <v>42362</v>
      </c>
      <c r="B2487" s="367">
        <v>7.6</v>
      </c>
      <c r="C2487" s="295"/>
    </row>
    <row r="2488" spans="1:3" s="20" customFormat="1">
      <c r="A2488" s="22">
        <v>42366</v>
      </c>
      <c r="B2488" s="367">
        <v>7.6</v>
      </c>
      <c r="C2488" s="295"/>
    </row>
    <row r="2489" spans="1:3" s="20" customFormat="1">
      <c r="A2489" s="22">
        <v>42367</v>
      </c>
      <c r="B2489" s="367">
        <v>7.7</v>
      </c>
      <c r="C2489" s="295"/>
    </row>
    <row r="2490" spans="1:3" s="20" customFormat="1">
      <c r="A2490" s="22">
        <v>42368</v>
      </c>
      <c r="B2490" s="367">
        <v>7.7</v>
      </c>
      <c r="C2490" s="295"/>
    </row>
    <row r="2491" spans="1:3" s="20" customFormat="1">
      <c r="A2491" s="22">
        <v>42369</v>
      </c>
      <c r="B2491" s="367">
        <v>7.8</v>
      </c>
      <c r="C2491" s="295"/>
    </row>
    <row r="2492" spans="1:3" s="20" customFormat="1">
      <c r="A2492" s="22">
        <v>42373</v>
      </c>
      <c r="B2492" s="367">
        <v>7.9</v>
      </c>
      <c r="C2492" s="295"/>
    </row>
    <row r="2493" spans="1:3" s="20" customFormat="1">
      <c r="A2493" s="22">
        <v>42374</v>
      </c>
      <c r="B2493" s="367">
        <v>7.8</v>
      </c>
      <c r="C2493" s="295"/>
    </row>
    <row r="2494" spans="1:3" s="20" customFormat="1">
      <c r="A2494" s="22">
        <v>42375</v>
      </c>
      <c r="B2494" s="367">
        <v>7.9</v>
      </c>
      <c r="C2494" s="295"/>
    </row>
    <row r="2495" spans="1:3" s="20" customFormat="1">
      <c r="A2495" s="22">
        <v>42376</v>
      </c>
      <c r="B2495" s="367">
        <v>8.1</v>
      </c>
      <c r="C2495" s="295"/>
    </row>
    <row r="2496" spans="1:3" s="20" customFormat="1">
      <c r="A2496" s="22">
        <v>42377</v>
      </c>
      <c r="B2496" s="367">
        <v>8.1</v>
      </c>
      <c r="C2496" s="295"/>
    </row>
    <row r="2497" spans="1:3" s="20" customFormat="1">
      <c r="A2497" s="22">
        <v>42380</v>
      </c>
      <c r="B2497" s="367">
        <v>8.1</v>
      </c>
      <c r="C2497" s="295"/>
    </row>
    <row r="2498" spans="1:3" s="20" customFormat="1">
      <c r="A2498" s="22">
        <v>42381</v>
      </c>
      <c r="B2498" s="367">
        <v>8.1</v>
      </c>
      <c r="C2498" s="295"/>
    </row>
    <row r="2499" spans="1:3" s="20" customFormat="1">
      <c r="A2499" s="22">
        <v>42382</v>
      </c>
      <c r="B2499" s="367">
        <v>8.1</v>
      </c>
      <c r="C2499" s="295"/>
    </row>
    <row r="2500" spans="1:3" s="20" customFormat="1">
      <c r="A2500" s="22">
        <v>42383</v>
      </c>
      <c r="B2500" s="367">
        <v>8.1999999999999993</v>
      </c>
      <c r="C2500" s="295"/>
    </row>
    <row r="2501" spans="1:3" s="20" customFormat="1">
      <c r="A2501" s="22">
        <v>42384</v>
      </c>
      <c r="B2501" s="367">
        <v>8.3000000000000007</v>
      </c>
      <c r="C2501" s="295"/>
    </row>
    <row r="2502" spans="1:3" s="20" customFormat="1">
      <c r="A2502" s="22">
        <v>42387</v>
      </c>
      <c r="B2502" s="367">
        <v>8.1999999999999993</v>
      </c>
      <c r="C2502" s="295"/>
    </row>
    <row r="2503" spans="1:3" s="20" customFormat="1">
      <c r="A2503" s="22">
        <v>42388</v>
      </c>
      <c r="B2503" s="367">
        <v>8.1999999999999993</v>
      </c>
      <c r="C2503" s="295"/>
    </row>
    <row r="2504" spans="1:3" s="20" customFormat="1">
      <c r="A2504" s="22">
        <v>42389</v>
      </c>
      <c r="B2504" s="367">
        <v>8.3000000000000007</v>
      </c>
      <c r="C2504" s="295"/>
    </row>
    <row r="2505" spans="1:3" s="20" customFormat="1">
      <c r="A2505" s="22">
        <v>42390</v>
      </c>
      <c r="B2505" s="367">
        <v>8.1999999999999993</v>
      </c>
      <c r="C2505" s="295"/>
    </row>
    <row r="2506" spans="1:3" s="20" customFormat="1">
      <c r="A2506" s="22">
        <v>42391</v>
      </c>
      <c r="B2506" s="367">
        <v>8.1999999999999993</v>
      </c>
      <c r="C2506" s="295"/>
    </row>
    <row r="2507" spans="1:3" s="20" customFormat="1">
      <c r="A2507" s="22">
        <v>42394</v>
      </c>
      <c r="B2507" s="367">
        <v>8.1999999999999993</v>
      </c>
      <c r="C2507" s="295"/>
    </row>
    <row r="2508" spans="1:3" s="20" customFormat="1">
      <c r="A2508" s="22">
        <v>42395</v>
      </c>
      <c r="B2508" s="367">
        <v>8.1999999999999993</v>
      </c>
      <c r="C2508" s="295"/>
    </row>
    <row r="2509" spans="1:3" s="20" customFormat="1">
      <c r="A2509" s="22">
        <v>42396</v>
      </c>
      <c r="B2509" s="367">
        <v>8.1999999999999993</v>
      </c>
      <c r="C2509" s="295"/>
    </row>
    <row r="2510" spans="1:3" s="20" customFormat="1">
      <c r="A2510" s="22">
        <v>42397</v>
      </c>
      <c r="B2510" s="367">
        <v>8.1</v>
      </c>
      <c r="C2510" s="295"/>
    </row>
    <row r="2511" spans="1:3" s="20" customFormat="1">
      <c r="A2511" s="22">
        <v>42398</v>
      </c>
      <c r="B2511" s="367">
        <v>8.1999999999999993</v>
      </c>
      <c r="C2511" s="295"/>
    </row>
    <row r="2512" spans="1:3" s="20" customFormat="1">
      <c r="A2512" s="22">
        <v>42401</v>
      </c>
      <c r="B2512" s="367">
        <v>8.1999999999999993</v>
      </c>
      <c r="C2512" s="295"/>
    </row>
    <row r="2513" spans="1:3" s="20" customFormat="1">
      <c r="A2513" s="22">
        <v>42402</v>
      </c>
      <c r="B2513" s="367">
        <v>8.1999999999999993</v>
      </c>
      <c r="C2513" s="295"/>
    </row>
    <row r="2514" spans="1:3" s="20" customFormat="1">
      <c r="A2514" s="22">
        <v>42403</v>
      </c>
      <c r="B2514" s="367">
        <v>8.3000000000000007</v>
      </c>
      <c r="C2514" s="295"/>
    </row>
    <row r="2515" spans="1:3" s="20" customFormat="1">
      <c r="A2515" s="22">
        <v>42404</v>
      </c>
      <c r="B2515" s="367">
        <v>8.1</v>
      </c>
      <c r="C2515" s="295"/>
    </row>
    <row r="2516" spans="1:3" s="20" customFormat="1">
      <c r="A2516" s="22">
        <v>42405</v>
      </c>
      <c r="B2516" s="367">
        <v>8.1</v>
      </c>
      <c r="C2516" s="295"/>
    </row>
    <row r="2517" spans="1:3" s="20" customFormat="1">
      <c r="A2517" s="22">
        <v>42411</v>
      </c>
      <c r="B2517" s="367">
        <v>8.1</v>
      </c>
      <c r="C2517" s="295"/>
    </row>
    <row r="2518" spans="1:3" s="20" customFormat="1">
      <c r="A2518" s="22">
        <v>42412</v>
      </c>
      <c r="B2518" s="367">
        <v>8</v>
      </c>
      <c r="C2518" s="295"/>
    </row>
    <row r="2519" spans="1:3" s="20" customFormat="1">
      <c r="A2519" s="22">
        <v>42415</v>
      </c>
      <c r="B2519" s="367">
        <v>8</v>
      </c>
      <c r="C2519" s="295"/>
    </row>
    <row r="2520" spans="1:3" s="20" customFormat="1">
      <c r="A2520" s="22">
        <v>42416</v>
      </c>
      <c r="B2520" s="367">
        <v>8.1</v>
      </c>
      <c r="C2520" s="295"/>
    </row>
    <row r="2521" spans="1:3" s="20" customFormat="1">
      <c r="A2521" s="22">
        <v>42417</v>
      </c>
      <c r="B2521" s="367">
        <v>8.1</v>
      </c>
      <c r="C2521" s="295"/>
    </row>
    <row r="2522" spans="1:3" s="20" customFormat="1">
      <c r="A2522" s="22">
        <v>42418</v>
      </c>
      <c r="B2522" s="367">
        <v>8.1</v>
      </c>
      <c r="C2522" s="295"/>
    </row>
    <row r="2523" spans="1:3" s="20" customFormat="1">
      <c r="A2523" s="22">
        <v>42419</v>
      </c>
      <c r="B2523" s="367">
        <v>8.1</v>
      </c>
      <c r="C2523" s="295"/>
    </row>
    <row r="2524" spans="1:3" s="20" customFormat="1">
      <c r="A2524" s="22">
        <v>42422</v>
      </c>
      <c r="B2524" s="367">
        <v>8.1</v>
      </c>
      <c r="C2524" s="295"/>
    </row>
    <row r="2525" spans="1:3" s="20" customFormat="1">
      <c r="A2525" s="22">
        <v>42423</v>
      </c>
      <c r="B2525" s="367">
        <v>8.1</v>
      </c>
      <c r="C2525" s="295"/>
    </row>
    <row r="2526" spans="1:3" s="20" customFormat="1">
      <c r="A2526" s="22">
        <v>42424</v>
      </c>
      <c r="B2526" s="367">
        <v>8.1</v>
      </c>
      <c r="C2526" s="295"/>
    </row>
    <row r="2527" spans="1:3" s="20" customFormat="1">
      <c r="A2527" s="22">
        <v>42425</v>
      </c>
      <c r="B2527" s="367">
        <v>8</v>
      </c>
      <c r="C2527" s="295"/>
    </row>
    <row r="2528" spans="1:3" s="20" customFormat="1">
      <c r="A2528" s="22">
        <v>42426</v>
      </c>
      <c r="B2528" s="367">
        <v>8</v>
      </c>
      <c r="C2528" s="295"/>
    </row>
    <row r="2529" spans="1:3" s="20" customFormat="1">
      <c r="A2529" s="22">
        <v>42429</v>
      </c>
      <c r="B2529" s="367">
        <v>8</v>
      </c>
      <c r="C2529" s="295"/>
    </row>
    <row r="2530" spans="1:3" s="20" customFormat="1">
      <c r="A2530" s="22">
        <v>42431</v>
      </c>
      <c r="B2530" s="367">
        <v>7.9</v>
      </c>
      <c r="C2530" s="295"/>
    </row>
    <row r="2531" spans="1:3" s="20" customFormat="1">
      <c r="A2531" s="22">
        <v>42432</v>
      </c>
      <c r="B2531" s="367">
        <v>8</v>
      </c>
      <c r="C2531" s="295"/>
    </row>
    <row r="2532" spans="1:3" s="20" customFormat="1">
      <c r="A2532" s="22">
        <v>42433</v>
      </c>
      <c r="B2532" s="367">
        <v>8</v>
      </c>
      <c r="C2532" s="295"/>
    </row>
    <row r="2533" spans="1:3" s="20" customFormat="1">
      <c r="A2533" s="22">
        <v>42436</v>
      </c>
      <c r="B2533" s="367">
        <v>8</v>
      </c>
      <c r="C2533" s="295"/>
    </row>
    <row r="2534" spans="1:3" s="20" customFormat="1">
      <c r="A2534" s="22">
        <v>42437</v>
      </c>
      <c r="B2534" s="367">
        <v>8</v>
      </c>
      <c r="C2534" s="295"/>
    </row>
    <row r="2535" spans="1:3" s="20" customFormat="1">
      <c r="A2535" s="22">
        <v>42438</v>
      </c>
      <c r="B2535" s="367">
        <v>8</v>
      </c>
      <c r="C2535" s="295"/>
    </row>
    <row r="2536" spans="1:3" s="20" customFormat="1">
      <c r="A2536" s="22">
        <v>42439</v>
      </c>
      <c r="B2536" s="367">
        <v>7.8</v>
      </c>
      <c r="C2536" s="295"/>
    </row>
    <row r="2537" spans="1:3" s="20" customFormat="1">
      <c r="A2537" s="22">
        <v>42440</v>
      </c>
      <c r="B2537" s="367">
        <v>7.8</v>
      </c>
      <c r="C2537" s="295"/>
    </row>
    <row r="2538" spans="1:3" s="20" customFormat="1">
      <c r="A2538" s="22">
        <v>42443</v>
      </c>
      <c r="B2538" s="367">
        <v>7.8</v>
      </c>
      <c r="C2538" s="295"/>
    </row>
    <row r="2539" spans="1:3" s="20" customFormat="1">
      <c r="A2539" s="22">
        <v>42444</v>
      </c>
      <c r="B2539" s="367">
        <v>7.8</v>
      </c>
      <c r="C2539" s="295"/>
    </row>
    <row r="2540" spans="1:3" s="20" customFormat="1">
      <c r="A2540" s="22">
        <v>42445</v>
      </c>
      <c r="B2540" s="367">
        <v>7.8</v>
      </c>
      <c r="C2540" s="295"/>
    </row>
    <row r="2541" spans="1:3" s="20" customFormat="1">
      <c r="A2541" s="22">
        <v>42446</v>
      </c>
      <c r="B2541" s="367">
        <v>7.6</v>
      </c>
      <c r="C2541" s="295"/>
    </row>
    <row r="2542" spans="1:3" s="20" customFormat="1">
      <c r="A2542" s="22">
        <v>42447</v>
      </c>
      <c r="B2542" s="367">
        <v>7.6</v>
      </c>
      <c r="C2542" s="295"/>
    </row>
    <row r="2543" spans="1:3" s="20" customFormat="1">
      <c r="A2543" s="22">
        <v>42450</v>
      </c>
      <c r="B2543" s="367">
        <v>7.7</v>
      </c>
      <c r="C2543" s="295"/>
    </row>
    <row r="2544" spans="1:3" s="20" customFormat="1">
      <c r="A2544" s="22">
        <v>42451</v>
      </c>
      <c r="B2544" s="367">
        <v>7.6</v>
      </c>
      <c r="C2544" s="295"/>
    </row>
    <row r="2545" spans="1:3" s="20" customFormat="1">
      <c r="A2545" s="22">
        <v>42452</v>
      </c>
      <c r="B2545" s="367">
        <v>7.6</v>
      </c>
      <c r="C2545" s="295"/>
    </row>
    <row r="2546" spans="1:3" s="20" customFormat="1">
      <c r="A2546" s="22">
        <v>42453</v>
      </c>
      <c r="B2546" s="367">
        <v>7.4</v>
      </c>
      <c r="C2546" s="295"/>
    </row>
    <row r="2547" spans="1:3" s="20" customFormat="1">
      <c r="A2547" s="22">
        <v>42454</v>
      </c>
      <c r="B2547" s="367">
        <v>7.4</v>
      </c>
      <c r="C2547" s="295"/>
    </row>
    <row r="2548" spans="1:3" s="20" customFormat="1">
      <c r="A2548" s="22">
        <v>42457</v>
      </c>
      <c r="B2548" s="367">
        <v>7.4</v>
      </c>
      <c r="C2548" s="295"/>
    </row>
    <row r="2549" spans="1:3" s="20" customFormat="1">
      <c r="A2549" s="22">
        <v>42458</v>
      </c>
      <c r="B2549" s="367">
        <v>7.5</v>
      </c>
      <c r="C2549" s="295"/>
    </row>
    <row r="2550" spans="1:3" s="20" customFormat="1">
      <c r="A2550" s="22">
        <v>42459</v>
      </c>
      <c r="B2550" s="367">
        <v>7.5</v>
      </c>
      <c r="C2550" s="295"/>
    </row>
    <row r="2551" spans="1:3" s="20" customFormat="1">
      <c r="A2551" s="22">
        <v>42460</v>
      </c>
      <c r="B2551" s="367">
        <v>7.5</v>
      </c>
      <c r="C2551" s="295"/>
    </row>
    <row r="2552" spans="1:3" s="20" customFormat="1">
      <c r="A2552" s="22">
        <v>42461</v>
      </c>
      <c r="B2552" s="367">
        <v>7.5</v>
      </c>
      <c r="C2552" s="295"/>
    </row>
    <row r="2553" spans="1:3" s="20" customFormat="1">
      <c r="A2553" s="22">
        <v>42464</v>
      </c>
      <c r="B2553" s="367">
        <v>7.6</v>
      </c>
      <c r="C2553" s="295"/>
    </row>
    <row r="2554" spans="1:3" s="20" customFormat="1">
      <c r="A2554" s="22">
        <v>42465</v>
      </c>
      <c r="B2554" s="367">
        <v>7.5</v>
      </c>
      <c r="C2554" s="295"/>
    </row>
    <row r="2555" spans="1:3" s="20" customFormat="1">
      <c r="A2555" s="22">
        <v>42466</v>
      </c>
      <c r="B2555" s="367">
        <v>7.5</v>
      </c>
      <c r="C2555" s="295"/>
    </row>
    <row r="2556" spans="1:3" s="20" customFormat="1">
      <c r="A2556" s="22">
        <v>42467</v>
      </c>
      <c r="B2556" s="367">
        <v>7.8</v>
      </c>
      <c r="C2556" s="295"/>
    </row>
    <row r="2557" spans="1:3" s="20" customFormat="1">
      <c r="A2557" s="22">
        <v>42468</v>
      </c>
      <c r="B2557" s="367">
        <v>7.8</v>
      </c>
      <c r="C2557" s="295"/>
    </row>
    <row r="2558" spans="1:3" s="20" customFormat="1">
      <c r="A2558" s="22">
        <v>42471</v>
      </c>
      <c r="B2558" s="367">
        <v>7.8</v>
      </c>
      <c r="C2558" s="295"/>
    </row>
    <row r="2559" spans="1:3" s="20" customFormat="1">
      <c r="A2559" s="22">
        <v>42472</v>
      </c>
      <c r="B2559" s="367">
        <v>7.8</v>
      </c>
      <c r="C2559" s="295"/>
    </row>
    <row r="2560" spans="1:3" s="20" customFormat="1">
      <c r="A2560" s="22">
        <v>42474</v>
      </c>
      <c r="B2560" s="367">
        <v>7.7</v>
      </c>
      <c r="C2560" s="295"/>
    </row>
    <row r="2561" spans="1:3" s="20" customFormat="1">
      <c r="A2561" s="22">
        <v>42475</v>
      </c>
      <c r="B2561" s="367">
        <v>7.7</v>
      </c>
      <c r="C2561" s="295"/>
    </row>
    <row r="2562" spans="1:3" s="20" customFormat="1">
      <c r="A2562" s="22">
        <v>42478</v>
      </c>
      <c r="B2562" s="367">
        <v>7.7</v>
      </c>
      <c r="C2562" s="295"/>
    </row>
    <row r="2563" spans="1:3" s="20" customFormat="1">
      <c r="A2563" s="22">
        <v>42479</v>
      </c>
      <c r="B2563" s="367">
        <v>7.7</v>
      </c>
      <c r="C2563" s="295"/>
    </row>
    <row r="2564" spans="1:3" s="20" customFormat="1">
      <c r="A2564" s="22">
        <v>42480</v>
      </c>
      <c r="B2564" s="367">
        <v>7.7</v>
      </c>
      <c r="C2564" s="295"/>
    </row>
    <row r="2565" spans="1:3" s="20" customFormat="1">
      <c r="A2565" s="22">
        <v>42481</v>
      </c>
      <c r="B2565" s="367">
        <v>7.6</v>
      </c>
      <c r="C2565" s="295"/>
    </row>
    <row r="2566" spans="1:3" s="20" customFormat="1">
      <c r="A2566" s="22">
        <v>42482</v>
      </c>
      <c r="B2566" s="367">
        <v>7.6</v>
      </c>
      <c r="C2566" s="295"/>
    </row>
    <row r="2567" spans="1:3" s="20" customFormat="1">
      <c r="A2567" s="22">
        <v>42485</v>
      </c>
      <c r="B2567" s="367">
        <v>7.6</v>
      </c>
      <c r="C2567" s="295"/>
    </row>
    <row r="2568" spans="1:3" s="20" customFormat="1">
      <c r="A2568" s="22">
        <v>42486</v>
      </c>
      <c r="B2568" s="367">
        <v>7.6</v>
      </c>
      <c r="C2568" s="295"/>
    </row>
    <row r="2569" spans="1:3" s="20" customFormat="1">
      <c r="A2569" s="22">
        <v>42487</v>
      </c>
      <c r="B2569" s="367">
        <v>7.6</v>
      </c>
      <c r="C2569" s="295"/>
    </row>
    <row r="2570" spans="1:3" s="20" customFormat="1">
      <c r="A2570" s="22">
        <v>42488</v>
      </c>
      <c r="B2570" s="367">
        <v>7.6</v>
      </c>
      <c r="C2570" s="295"/>
    </row>
    <row r="2571" spans="1:3" s="20" customFormat="1">
      <c r="A2571" s="22">
        <v>42489</v>
      </c>
      <c r="B2571" s="367">
        <v>7.6</v>
      </c>
      <c r="C2571" s="295"/>
    </row>
    <row r="2572" spans="1:3" s="20" customFormat="1">
      <c r="A2572" s="22">
        <v>42492</v>
      </c>
      <c r="B2572" s="367">
        <v>7.6</v>
      </c>
      <c r="C2572" s="295"/>
    </row>
    <row r="2573" spans="1:3" s="20" customFormat="1">
      <c r="A2573" s="22">
        <v>42493</v>
      </c>
      <c r="B2573" s="367">
        <v>7.6</v>
      </c>
      <c r="C2573" s="295"/>
    </row>
    <row r="2574" spans="1:3" s="20" customFormat="1">
      <c r="A2574" s="22">
        <v>42494</v>
      </c>
      <c r="B2574" s="367">
        <v>7.6</v>
      </c>
      <c r="C2574" s="295"/>
    </row>
    <row r="2575" spans="1:3" s="20" customFormat="1">
      <c r="A2575" s="22">
        <v>42499</v>
      </c>
      <c r="B2575" s="367">
        <v>8</v>
      </c>
      <c r="C2575" s="295"/>
    </row>
    <row r="2576" spans="1:3" s="20" customFormat="1">
      <c r="A2576" s="22">
        <v>42500</v>
      </c>
      <c r="B2576" s="367">
        <v>8</v>
      </c>
      <c r="C2576" s="295"/>
    </row>
    <row r="2577" spans="1:3" s="20" customFormat="1">
      <c r="A2577" s="22">
        <v>42501</v>
      </c>
      <c r="B2577" s="367">
        <v>8</v>
      </c>
      <c r="C2577" s="295"/>
    </row>
    <row r="2578" spans="1:3" s="20" customFormat="1">
      <c r="A2578" s="22">
        <v>42502</v>
      </c>
      <c r="B2578" s="367">
        <v>8</v>
      </c>
      <c r="C2578" s="295"/>
    </row>
    <row r="2579" spans="1:3" s="20" customFormat="1">
      <c r="A2579" s="22">
        <v>42503</v>
      </c>
      <c r="B2579" s="367">
        <v>8</v>
      </c>
      <c r="C2579" s="295"/>
    </row>
    <row r="2580" spans="1:3" s="20" customFormat="1">
      <c r="A2580" s="22">
        <v>42506</v>
      </c>
      <c r="B2580" s="367">
        <v>8</v>
      </c>
      <c r="C2580" s="295"/>
    </row>
    <row r="2581" spans="1:3" s="20" customFormat="1">
      <c r="A2581" s="22">
        <v>42507</v>
      </c>
      <c r="B2581" s="367">
        <v>8</v>
      </c>
      <c r="C2581" s="295"/>
    </row>
    <row r="2582" spans="1:3" s="20" customFormat="1">
      <c r="A2582" s="22">
        <v>42508</v>
      </c>
      <c r="B2582" s="367">
        <v>8</v>
      </c>
      <c r="C2582" s="295"/>
    </row>
    <row r="2583" spans="1:3" s="20" customFormat="1">
      <c r="A2583" s="22">
        <v>42509</v>
      </c>
      <c r="B2583" s="367">
        <v>8.1</v>
      </c>
      <c r="C2583" s="295"/>
    </row>
    <row r="2584" spans="1:3" s="20" customFormat="1">
      <c r="A2584" s="22">
        <v>42510</v>
      </c>
      <c r="B2584" s="367">
        <v>8.1999999999999993</v>
      </c>
      <c r="C2584" s="295"/>
    </row>
    <row r="2585" spans="1:3" s="20" customFormat="1">
      <c r="A2585" s="22">
        <v>42513</v>
      </c>
      <c r="B2585" s="367">
        <v>8.1999999999999993</v>
      </c>
      <c r="C2585" s="295"/>
    </row>
    <row r="2586" spans="1:3" s="20" customFormat="1">
      <c r="A2586" s="22">
        <v>42514</v>
      </c>
      <c r="B2586" s="367">
        <v>8.1999999999999993</v>
      </c>
      <c r="C2586" s="295"/>
    </row>
    <row r="2587" spans="1:3" s="20" customFormat="1">
      <c r="A2587" s="22">
        <v>42515</v>
      </c>
      <c r="B2587" s="367">
        <v>8.1999999999999993</v>
      </c>
      <c r="C2587" s="295"/>
    </row>
    <row r="2588" spans="1:3" s="20" customFormat="1">
      <c r="A2588" s="22">
        <v>42516</v>
      </c>
      <c r="B2588" s="367">
        <v>8.3000000000000007</v>
      </c>
      <c r="C2588" s="295"/>
    </row>
    <row r="2589" spans="1:3" s="20" customFormat="1">
      <c r="A2589" s="22">
        <v>42517</v>
      </c>
      <c r="B2589" s="367">
        <v>8.3000000000000007</v>
      </c>
      <c r="C2589" s="295"/>
    </row>
    <row r="2590" spans="1:3" s="20" customFormat="1">
      <c r="A2590" s="22">
        <v>42520</v>
      </c>
      <c r="B2590" s="367">
        <v>8.3000000000000007</v>
      </c>
      <c r="C2590" s="295"/>
    </row>
    <row r="2591" spans="1:3" s="20" customFormat="1">
      <c r="A2591" s="22">
        <v>42521</v>
      </c>
      <c r="B2591" s="367">
        <v>8.3000000000000007</v>
      </c>
      <c r="C2591" s="295"/>
    </row>
    <row r="2592" spans="1:3" s="20" customFormat="1">
      <c r="A2592" s="22">
        <v>42522</v>
      </c>
      <c r="B2592" s="367">
        <v>8.3000000000000007</v>
      </c>
      <c r="C2592" s="295"/>
    </row>
    <row r="2593" spans="1:3" s="20" customFormat="1">
      <c r="A2593" s="22">
        <v>42523</v>
      </c>
      <c r="B2593" s="367">
        <v>8.1</v>
      </c>
      <c r="C2593" s="295"/>
    </row>
    <row r="2594" spans="1:3" s="20" customFormat="1">
      <c r="A2594" s="22">
        <v>42524</v>
      </c>
      <c r="B2594" s="367">
        <v>8.1</v>
      </c>
      <c r="C2594" s="295"/>
    </row>
    <row r="2595" spans="1:3" s="20" customFormat="1">
      <c r="A2595" s="22">
        <v>42528</v>
      </c>
      <c r="B2595" s="367">
        <v>8.1999999999999993</v>
      </c>
      <c r="C2595" s="295"/>
    </row>
    <row r="2596" spans="1:3" s="20" customFormat="1">
      <c r="A2596" s="22">
        <v>42529</v>
      </c>
      <c r="B2596" s="367">
        <v>8.1999999999999993</v>
      </c>
      <c r="C2596" s="295"/>
    </row>
    <row r="2597" spans="1:3" s="20" customFormat="1">
      <c r="A2597" s="22">
        <v>42530</v>
      </c>
      <c r="B2597" s="367">
        <v>8</v>
      </c>
      <c r="C2597" s="295"/>
    </row>
    <row r="2598" spans="1:3" s="20" customFormat="1">
      <c r="A2598" s="22">
        <v>42531</v>
      </c>
      <c r="B2598" s="367">
        <v>8</v>
      </c>
      <c r="C2598" s="295"/>
    </row>
    <row r="2599" spans="1:3" s="20" customFormat="1">
      <c r="A2599" s="22">
        <v>42534</v>
      </c>
      <c r="B2599" s="367">
        <v>8.1</v>
      </c>
      <c r="C2599" s="295"/>
    </row>
    <row r="2600" spans="1:3" s="20" customFormat="1">
      <c r="A2600" s="22">
        <v>42535</v>
      </c>
      <c r="B2600" s="367">
        <v>8</v>
      </c>
      <c r="C2600" s="295"/>
    </row>
    <row r="2601" spans="1:3" s="20" customFormat="1">
      <c r="A2601" s="22">
        <v>42536</v>
      </c>
      <c r="B2601" s="367">
        <v>8</v>
      </c>
      <c r="C2601" s="295"/>
    </row>
    <row r="2602" spans="1:3" s="20" customFormat="1">
      <c r="A2602" s="22">
        <v>42537</v>
      </c>
      <c r="B2602" s="367">
        <v>8.3000000000000007</v>
      </c>
      <c r="C2602" s="295"/>
    </row>
    <row r="2603" spans="1:3" s="20" customFormat="1">
      <c r="A2603" s="22">
        <v>42538</v>
      </c>
      <c r="B2603" s="367">
        <v>8.3000000000000007</v>
      </c>
      <c r="C2603" s="295"/>
    </row>
    <row r="2604" spans="1:3" s="20" customFormat="1">
      <c r="A2604" s="22">
        <v>42541</v>
      </c>
      <c r="B2604" s="367">
        <v>8.1999999999999993</v>
      </c>
      <c r="C2604" s="295"/>
    </row>
    <row r="2605" spans="1:3" s="20" customFormat="1">
      <c r="A2605" s="22">
        <v>42542</v>
      </c>
      <c r="B2605" s="367">
        <v>8.3000000000000007</v>
      </c>
      <c r="C2605" s="295"/>
    </row>
    <row r="2606" spans="1:3" s="20" customFormat="1">
      <c r="A2606" s="22">
        <v>42543</v>
      </c>
      <c r="B2606" s="367">
        <v>8.1999999999999993</v>
      </c>
      <c r="C2606" s="295"/>
    </row>
    <row r="2607" spans="1:3" s="20" customFormat="1">
      <c r="A2607" s="22">
        <v>42544</v>
      </c>
      <c r="B2607" s="367">
        <v>8.1999999999999993</v>
      </c>
      <c r="C2607" s="295"/>
    </row>
    <row r="2608" spans="1:3" s="20" customFormat="1">
      <c r="A2608" s="22">
        <v>42545</v>
      </c>
      <c r="B2608" s="367">
        <v>8.3000000000000007</v>
      </c>
      <c r="C2608" s="295"/>
    </row>
    <row r="2609" spans="1:3" s="20" customFormat="1">
      <c r="A2609" s="22">
        <v>42548</v>
      </c>
      <c r="B2609" s="367">
        <v>8.3000000000000007</v>
      </c>
      <c r="C2609" s="295"/>
    </row>
    <row r="2610" spans="1:3" s="20" customFormat="1">
      <c r="A2610" s="22">
        <v>42549</v>
      </c>
      <c r="B2610" s="367">
        <v>8.3000000000000007</v>
      </c>
      <c r="C2610" s="295"/>
    </row>
    <row r="2611" spans="1:3" s="20" customFormat="1">
      <c r="A2611" s="22">
        <v>42550</v>
      </c>
      <c r="B2611" s="367">
        <v>8.3000000000000007</v>
      </c>
      <c r="C2611" s="295"/>
    </row>
    <row r="2612" spans="1:3" s="20" customFormat="1">
      <c r="A2612" s="22">
        <v>42551</v>
      </c>
      <c r="B2612" s="367">
        <v>8.5</v>
      </c>
      <c r="C2612" s="295"/>
    </row>
    <row r="2613" spans="1:3" s="20" customFormat="1">
      <c r="A2613" s="22">
        <v>42552</v>
      </c>
      <c r="B2613" s="367">
        <v>8.6</v>
      </c>
      <c r="C2613" s="295"/>
    </row>
    <row r="2614" spans="1:3" s="20" customFormat="1">
      <c r="A2614" s="22">
        <v>42555</v>
      </c>
      <c r="B2614" s="367">
        <v>8.5</v>
      </c>
      <c r="C2614" s="295"/>
    </row>
    <row r="2615" spans="1:3" s="20" customFormat="1">
      <c r="A2615" s="22">
        <v>42556</v>
      </c>
      <c r="B2615" s="367">
        <v>8.5</v>
      </c>
      <c r="C2615" s="295"/>
    </row>
    <row r="2616" spans="1:3" s="20" customFormat="1">
      <c r="A2616" s="22">
        <v>42557</v>
      </c>
      <c r="B2616" s="367">
        <v>8.6</v>
      </c>
      <c r="C2616" s="295"/>
    </row>
    <row r="2617" spans="1:3" s="20" customFormat="1">
      <c r="A2617" s="22">
        <v>42558</v>
      </c>
      <c r="B2617" s="367">
        <v>8.4</v>
      </c>
      <c r="C2617" s="295"/>
    </row>
    <row r="2618" spans="1:3" s="20" customFormat="1">
      <c r="A2618" s="22">
        <v>42559</v>
      </c>
      <c r="B2618" s="367">
        <v>8.4</v>
      </c>
      <c r="C2618" s="295"/>
    </row>
    <row r="2619" spans="1:3" s="20" customFormat="1">
      <c r="A2619" s="22">
        <v>42562</v>
      </c>
      <c r="B2619" s="367">
        <v>8.4</v>
      </c>
      <c r="C2619" s="295"/>
    </row>
    <row r="2620" spans="1:3" s="20" customFormat="1">
      <c r="A2620" s="22">
        <v>42563</v>
      </c>
      <c r="B2620" s="367">
        <v>8.4</v>
      </c>
      <c r="C2620" s="295"/>
    </row>
    <row r="2621" spans="1:3" s="20" customFormat="1">
      <c r="A2621" s="22">
        <v>42564</v>
      </c>
      <c r="B2621" s="367">
        <v>8.4</v>
      </c>
      <c r="C2621" s="295"/>
    </row>
    <row r="2622" spans="1:3" s="20" customFormat="1">
      <c r="A2622" s="22">
        <v>42565</v>
      </c>
      <c r="B2622" s="367">
        <v>8.5</v>
      </c>
      <c r="C2622" s="295"/>
    </row>
    <row r="2623" spans="1:3" s="20" customFormat="1">
      <c r="A2623" s="22">
        <v>42566</v>
      </c>
      <c r="B2623" s="367">
        <v>8.4</v>
      </c>
      <c r="C2623" s="295"/>
    </row>
    <row r="2624" spans="1:3" s="20" customFormat="1">
      <c r="A2624" s="22">
        <v>42569</v>
      </c>
      <c r="B2624" s="367">
        <v>8.4</v>
      </c>
      <c r="C2624" s="295"/>
    </row>
    <row r="2625" spans="1:3" s="20" customFormat="1">
      <c r="A2625" s="22">
        <v>42570</v>
      </c>
      <c r="B2625" s="367">
        <v>8.4</v>
      </c>
      <c r="C2625" s="295"/>
    </row>
    <row r="2626" spans="1:3" s="20" customFormat="1">
      <c r="A2626" s="22">
        <v>42571</v>
      </c>
      <c r="B2626" s="367">
        <v>8.4</v>
      </c>
      <c r="C2626" s="295"/>
    </row>
    <row r="2627" spans="1:3" s="20" customFormat="1">
      <c r="A2627" s="22">
        <v>42572</v>
      </c>
      <c r="B2627" s="367">
        <v>8.1999999999999993</v>
      </c>
      <c r="C2627" s="295"/>
    </row>
    <row r="2628" spans="1:3" s="20" customFormat="1">
      <c r="A2628" s="22">
        <v>42573</v>
      </c>
      <c r="B2628" s="367">
        <v>8.1999999999999993</v>
      </c>
      <c r="C2628" s="295"/>
    </row>
    <row r="2629" spans="1:3" s="20" customFormat="1">
      <c r="A2629" s="22">
        <v>42576</v>
      </c>
      <c r="B2629" s="367">
        <v>8.1999999999999993</v>
      </c>
      <c r="C2629" s="295"/>
    </row>
    <row r="2630" spans="1:3" s="20" customFormat="1">
      <c r="A2630" s="22">
        <v>42577</v>
      </c>
      <c r="B2630" s="367">
        <v>8.1999999999999993</v>
      </c>
      <c r="C2630" s="295"/>
    </row>
    <row r="2631" spans="1:3" s="20" customFormat="1">
      <c r="A2631" s="22">
        <v>42578</v>
      </c>
      <c r="B2631" s="367">
        <v>8.1999999999999993</v>
      </c>
      <c r="C2631" s="295"/>
    </row>
    <row r="2632" spans="1:3" s="20" customFormat="1">
      <c r="A2632" s="22">
        <v>42579</v>
      </c>
      <c r="B2632" s="367">
        <v>8.3000000000000007</v>
      </c>
      <c r="C2632" s="295"/>
    </row>
    <row r="2633" spans="1:3" s="20" customFormat="1">
      <c r="A2633" s="22">
        <v>42580</v>
      </c>
      <c r="B2633" s="367">
        <v>8.3000000000000007</v>
      </c>
      <c r="C2633" s="295"/>
    </row>
    <row r="2634" spans="1:3" s="20" customFormat="1">
      <c r="A2634" s="22">
        <v>42583</v>
      </c>
      <c r="B2634" s="367">
        <v>8.3000000000000007</v>
      </c>
      <c r="C2634" s="295"/>
    </row>
    <row r="2635" spans="1:3" s="20" customFormat="1">
      <c r="A2635" s="22">
        <v>42584</v>
      </c>
      <c r="B2635" s="367">
        <v>8.3000000000000007</v>
      </c>
      <c r="C2635" s="295"/>
    </row>
    <row r="2636" spans="1:3" s="20" customFormat="1">
      <c r="A2636" s="22">
        <v>42585</v>
      </c>
      <c r="B2636" s="367">
        <v>8.1999999999999993</v>
      </c>
      <c r="C2636" s="295"/>
    </row>
    <row r="2637" spans="1:3" s="20" customFormat="1">
      <c r="A2637" s="22">
        <v>42586</v>
      </c>
      <c r="B2637" s="367">
        <v>8.5</v>
      </c>
      <c r="C2637" s="295"/>
    </row>
    <row r="2638" spans="1:3" s="20" customFormat="1">
      <c r="A2638" s="22">
        <v>42587</v>
      </c>
      <c r="B2638" s="367">
        <v>8.5</v>
      </c>
      <c r="C2638" s="295"/>
    </row>
    <row r="2639" spans="1:3" s="20" customFormat="1">
      <c r="A2639" s="22">
        <v>42590</v>
      </c>
      <c r="B2639" s="367">
        <v>8.5</v>
      </c>
      <c r="C2639" s="295"/>
    </row>
    <row r="2640" spans="1:3" s="20" customFormat="1">
      <c r="A2640" s="22">
        <v>42591</v>
      </c>
      <c r="B2640" s="367">
        <v>8.5</v>
      </c>
      <c r="C2640" s="295"/>
    </row>
    <row r="2641" spans="1:3" s="20" customFormat="1">
      <c r="A2641" s="22">
        <v>42592</v>
      </c>
      <c r="B2641" s="367">
        <v>8.5</v>
      </c>
      <c r="C2641" s="295"/>
    </row>
    <row r="2642" spans="1:3" s="20" customFormat="1">
      <c r="A2642" s="22">
        <v>42593</v>
      </c>
      <c r="B2642" s="367">
        <v>8.4</v>
      </c>
      <c r="C2642" s="295"/>
    </row>
    <row r="2643" spans="1:3" s="20" customFormat="1">
      <c r="A2643" s="22">
        <v>42594</v>
      </c>
      <c r="B2643" s="367">
        <v>8.4</v>
      </c>
      <c r="C2643" s="295"/>
    </row>
    <row r="2644" spans="1:3" s="20" customFormat="1">
      <c r="A2644" s="22">
        <v>42598</v>
      </c>
      <c r="B2644" s="367">
        <v>8.4</v>
      </c>
      <c r="C2644" s="295"/>
    </row>
    <row r="2645" spans="1:3" s="20" customFormat="1">
      <c r="A2645" s="22">
        <v>42599</v>
      </c>
      <c r="B2645" s="367">
        <v>8.3000000000000007</v>
      </c>
      <c r="C2645" s="295"/>
    </row>
    <row r="2646" spans="1:3" s="20" customFormat="1">
      <c r="A2646" s="22">
        <v>42600</v>
      </c>
      <c r="B2646" s="367">
        <v>8.4</v>
      </c>
      <c r="C2646" s="295"/>
    </row>
    <row r="2647" spans="1:3" s="20" customFormat="1">
      <c r="A2647" s="22">
        <v>42601</v>
      </c>
      <c r="B2647" s="367">
        <v>8.4</v>
      </c>
      <c r="C2647" s="295"/>
    </row>
    <row r="2648" spans="1:3" s="20" customFormat="1">
      <c r="A2648" s="22">
        <v>42604</v>
      </c>
      <c r="B2648" s="367">
        <v>8.3000000000000007</v>
      </c>
      <c r="C2648" s="295"/>
    </row>
    <row r="2649" spans="1:3" s="20" customFormat="1">
      <c r="A2649" s="22">
        <v>42605</v>
      </c>
      <c r="B2649" s="367">
        <v>8.4</v>
      </c>
      <c r="C2649" s="295"/>
    </row>
    <row r="2650" spans="1:3" s="20" customFormat="1">
      <c r="A2650" s="22">
        <v>42606</v>
      </c>
      <c r="B2650" s="367">
        <v>8.4</v>
      </c>
      <c r="C2650" s="295"/>
    </row>
    <row r="2651" spans="1:3" s="20" customFormat="1">
      <c r="A2651" s="22">
        <v>42607</v>
      </c>
      <c r="B2651" s="367">
        <v>8.1999999999999993</v>
      </c>
      <c r="C2651" s="295"/>
    </row>
    <row r="2652" spans="1:3" s="20" customFormat="1">
      <c r="A2652" s="22">
        <v>42608</v>
      </c>
      <c r="B2652" s="367">
        <v>8.1999999999999993</v>
      </c>
      <c r="C2652" s="295"/>
    </row>
    <row r="2653" spans="1:3" s="20" customFormat="1">
      <c r="A2653" s="22">
        <v>42611</v>
      </c>
      <c r="B2653" s="367">
        <v>8.1999999999999993</v>
      </c>
      <c r="C2653" s="295"/>
    </row>
    <row r="2654" spans="1:3" s="20" customFormat="1">
      <c r="A2654" s="22">
        <v>42612</v>
      </c>
      <c r="B2654" s="367">
        <v>8.1999999999999993</v>
      </c>
      <c r="C2654" s="295"/>
    </row>
    <row r="2655" spans="1:3" s="20" customFormat="1">
      <c r="A2655" s="22">
        <v>42613</v>
      </c>
      <c r="B2655" s="367">
        <v>8.1999999999999993</v>
      </c>
      <c r="C2655" s="295"/>
    </row>
    <row r="2656" spans="1:3" s="20" customFormat="1">
      <c r="A2656" s="22">
        <v>42614</v>
      </c>
      <c r="B2656" s="367">
        <v>8.3000000000000007</v>
      </c>
      <c r="C2656" s="295"/>
    </row>
    <row r="2657" spans="1:3" s="20" customFormat="1">
      <c r="A2657" s="22">
        <v>42615</v>
      </c>
      <c r="B2657" s="367">
        <v>8.3000000000000007</v>
      </c>
      <c r="C2657" s="295"/>
    </row>
    <row r="2658" spans="1:3" s="20" customFormat="1">
      <c r="A2658" s="22">
        <v>42618</v>
      </c>
      <c r="B2658" s="367">
        <v>8.3000000000000007</v>
      </c>
      <c r="C2658" s="295"/>
    </row>
    <row r="2659" spans="1:3" s="20" customFormat="1">
      <c r="A2659" s="22">
        <v>42619</v>
      </c>
      <c r="B2659" s="367">
        <v>8.3000000000000007</v>
      </c>
      <c r="C2659" s="295"/>
    </row>
    <row r="2660" spans="1:3" s="20" customFormat="1">
      <c r="A2660" s="22">
        <v>42620</v>
      </c>
      <c r="B2660" s="367">
        <v>8.3000000000000007</v>
      </c>
      <c r="C2660" s="295"/>
    </row>
    <row r="2661" spans="1:3" s="20" customFormat="1">
      <c r="A2661" s="22">
        <v>42621</v>
      </c>
      <c r="B2661" s="367">
        <v>8.1999999999999993</v>
      </c>
      <c r="C2661" s="295"/>
    </row>
    <row r="2662" spans="1:3" s="20" customFormat="1">
      <c r="A2662" s="22">
        <v>42622</v>
      </c>
      <c r="B2662" s="367">
        <v>8.1</v>
      </c>
      <c r="C2662" s="295"/>
    </row>
    <row r="2663" spans="1:3" s="20" customFormat="1">
      <c r="A2663" s="22">
        <v>42625</v>
      </c>
      <c r="B2663" s="367">
        <v>8.1</v>
      </c>
      <c r="C2663" s="295"/>
    </row>
    <row r="2664" spans="1:3" s="20" customFormat="1">
      <c r="A2664" s="22">
        <v>42626</v>
      </c>
      <c r="B2664" s="367">
        <v>8.1</v>
      </c>
      <c r="C2664" s="295"/>
    </row>
    <row r="2665" spans="1:3" s="20" customFormat="1">
      <c r="A2665" s="22">
        <v>42632</v>
      </c>
      <c r="B2665" s="367">
        <v>8.4</v>
      </c>
      <c r="C2665" s="295"/>
    </row>
    <row r="2666" spans="1:3" s="20" customFormat="1">
      <c r="A2666" s="22">
        <v>42633</v>
      </c>
      <c r="B2666" s="367">
        <v>8.4</v>
      </c>
      <c r="C2666" s="295"/>
    </row>
    <row r="2667" spans="1:3" s="20" customFormat="1">
      <c r="A2667" s="22">
        <v>42634</v>
      </c>
      <c r="B2667" s="367">
        <v>8.4</v>
      </c>
      <c r="C2667" s="295"/>
    </row>
    <row r="2668" spans="1:3" s="20" customFormat="1">
      <c r="A2668" s="22">
        <v>42635</v>
      </c>
      <c r="B2668" s="367">
        <v>8.4</v>
      </c>
      <c r="C2668" s="295"/>
    </row>
    <row r="2669" spans="1:3" s="20" customFormat="1">
      <c r="A2669" s="22">
        <v>42636</v>
      </c>
      <c r="B2669" s="367">
        <v>8.4</v>
      </c>
      <c r="C2669" s="295"/>
    </row>
    <row r="2670" spans="1:3" s="20" customFormat="1">
      <c r="A2670" s="22">
        <v>42639</v>
      </c>
      <c r="B2670" s="367">
        <v>8.4</v>
      </c>
      <c r="C2670" s="295"/>
    </row>
    <row r="2671" spans="1:3" s="20" customFormat="1">
      <c r="A2671" s="22">
        <v>42640</v>
      </c>
      <c r="B2671" s="367">
        <v>8.4</v>
      </c>
      <c r="C2671" s="295"/>
    </row>
    <row r="2672" spans="1:3" s="20" customFormat="1">
      <c r="A2672" s="22">
        <v>42641</v>
      </c>
      <c r="B2672" s="367">
        <v>8.4</v>
      </c>
      <c r="C2672" s="295"/>
    </row>
    <row r="2673" spans="1:3" s="20" customFormat="1">
      <c r="A2673" s="22">
        <v>42642</v>
      </c>
      <c r="B2673" s="367">
        <v>8.3000000000000007</v>
      </c>
      <c r="C2673" s="295"/>
    </row>
    <row r="2674" spans="1:3" s="20" customFormat="1">
      <c r="A2674" s="22">
        <v>42643</v>
      </c>
      <c r="B2674" s="367">
        <v>8.4</v>
      </c>
      <c r="C2674" s="295"/>
    </row>
    <row r="2675" spans="1:3" s="20" customFormat="1">
      <c r="A2675" s="22">
        <v>42647</v>
      </c>
      <c r="B2675" s="367">
        <v>8.3000000000000007</v>
      </c>
      <c r="C2675" s="295"/>
    </row>
    <row r="2676" spans="1:3" s="20" customFormat="1">
      <c r="A2676" s="22">
        <v>42648</v>
      </c>
      <c r="B2676" s="367">
        <v>8.3000000000000007</v>
      </c>
      <c r="C2676" s="295"/>
    </row>
    <row r="2677" spans="1:3" s="20" customFormat="1">
      <c r="A2677" s="22">
        <v>42649</v>
      </c>
      <c r="B2677" s="367">
        <v>8.3000000000000007</v>
      </c>
      <c r="C2677" s="295"/>
    </row>
    <row r="2678" spans="1:3" s="20" customFormat="1">
      <c r="A2678" s="22">
        <v>42650</v>
      </c>
      <c r="B2678" s="367">
        <v>8.4</v>
      </c>
      <c r="C2678" s="295"/>
    </row>
    <row r="2679" spans="1:3" s="20" customFormat="1">
      <c r="A2679" s="22">
        <v>42653</v>
      </c>
      <c r="B2679" s="367">
        <v>8.3000000000000007</v>
      </c>
      <c r="C2679" s="295"/>
    </row>
    <row r="2680" spans="1:3" s="20" customFormat="1">
      <c r="A2680" s="22">
        <v>42654</v>
      </c>
      <c r="B2680" s="367">
        <v>8.3000000000000007</v>
      </c>
      <c r="C2680" s="295"/>
    </row>
    <row r="2681" spans="1:3" s="20" customFormat="1">
      <c r="A2681" s="22">
        <v>42655</v>
      </c>
      <c r="B2681" s="367">
        <v>8.3000000000000007</v>
      </c>
      <c r="C2681" s="295"/>
    </row>
    <row r="2682" spans="1:3" s="20" customFormat="1">
      <c r="A2682" s="22">
        <v>42656</v>
      </c>
      <c r="B2682" s="367">
        <v>8.5</v>
      </c>
      <c r="C2682" s="295"/>
    </row>
    <row r="2683" spans="1:3" s="20" customFormat="1">
      <c r="A2683" s="22">
        <v>42657</v>
      </c>
      <c r="B2683" s="367">
        <v>8.4</v>
      </c>
      <c r="C2683" s="295"/>
    </row>
    <row r="2684" spans="1:3" s="20" customFormat="1">
      <c r="A2684" s="22">
        <v>42660</v>
      </c>
      <c r="B2684" s="367">
        <v>8.4</v>
      </c>
      <c r="C2684" s="295"/>
    </row>
    <row r="2685" spans="1:3" s="20" customFormat="1">
      <c r="A2685" s="22">
        <v>42661</v>
      </c>
      <c r="B2685" s="367">
        <v>8.4</v>
      </c>
      <c r="C2685" s="295"/>
    </row>
    <row r="2686" spans="1:3" s="20" customFormat="1">
      <c r="A2686" s="22">
        <v>42662</v>
      </c>
      <c r="B2686" s="367">
        <v>8.4</v>
      </c>
      <c r="C2686" s="295"/>
    </row>
    <row r="2687" spans="1:3" s="20" customFormat="1">
      <c r="A2687" s="22">
        <v>42663</v>
      </c>
      <c r="B2687" s="367">
        <v>8.3000000000000007</v>
      </c>
      <c r="C2687" s="295"/>
    </row>
    <row r="2688" spans="1:3" s="20" customFormat="1">
      <c r="A2688" s="22">
        <v>42664</v>
      </c>
      <c r="B2688" s="367">
        <v>8.1999999999999993</v>
      </c>
      <c r="C2688" s="295"/>
    </row>
    <row r="2689" spans="1:3" s="20" customFormat="1">
      <c r="A2689" s="22">
        <v>42667</v>
      </c>
      <c r="B2689" s="367">
        <v>8.3000000000000007</v>
      </c>
      <c r="C2689" s="295"/>
    </row>
    <row r="2690" spans="1:3" s="20" customFormat="1">
      <c r="A2690" s="22">
        <v>42668</v>
      </c>
      <c r="B2690" s="367">
        <v>8.1999999999999993</v>
      </c>
      <c r="C2690" s="295"/>
    </row>
    <row r="2691" spans="1:3" s="20" customFormat="1">
      <c r="A2691" s="22">
        <v>42669</v>
      </c>
      <c r="B2691" s="367">
        <v>8.1999999999999993</v>
      </c>
      <c r="C2691" s="295"/>
    </row>
    <row r="2692" spans="1:3" s="20" customFormat="1">
      <c r="A2692" s="22">
        <v>42670</v>
      </c>
      <c r="B2692" s="367">
        <v>8.1999999999999993</v>
      </c>
      <c r="C2692" s="295"/>
    </row>
    <row r="2693" spans="1:3" s="20" customFormat="1">
      <c r="A2693" s="22">
        <v>42671</v>
      </c>
      <c r="B2693" s="367">
        <v>8.1999999999999993</v>
      </c>
      <c r="C2693" s="295"/>
    </row>
    <row r="2694" spans="1:3" s="20" customFormat="1">
      <c r="A2694" s="22">
        <v>42674</v>
      </c>
      <c r="B2694" s="367">
        <v>8.1999999999999993</v>
      </c>
      <c r="C2694" s="295"/>
    </row>
    <row r="2695" spans="1:3" s="20" customFormat="1">
      <c r="A2695" s="22">
        <v>42675</v>
      </c>
      <c r="B2695" s="367">
        <v>8.1999999999999993</v>
      </c>
      <c r="C2695" s="295"/>
    </row>
    <row r="2696" spans="1:3" s="20" customFormat="1">
      <c r="A2696" s="22">
        <v>42676</v>
      </c>
      <c r="B2696" s="367">
        <v>8.1999999999999993</v>
      </c>
      <c r="C2696" s="295"/>
    </row>
    <row r="2697" spans="1:3" s="20" customFormat="1">
      <c r="A2697" s="22">
        <v>42677</v>
      </c>
      <c r="B2697" s="367">
        <v>8.4</v>
      </c>
      <c r="C2697" s="295"/>
    </row>
    <row r="2698" spans="1:3" s="20" customFormat="1">
      <c r="A2698" s="22">
        <v>42678</v>
      </c>
      <c r="B2698" s="367">
        <v>8.3000000000000007</v>
      </c>
      <c r="C2698" s="295"/>
    </row>
    <row r="2699" spans="1:3" s="20" customFormat="1">
      <c r="A2699" s="22">
        <v>42681</v>
      </c>
      <c r="B2699" s="367">
        <v>8.3000000000000007</v>
      </c>
      <c r="C2699" s="295"/>
    </row>
    <row r="2700" spans="1:3" s="20" customFormat="1">
      <c r="A2700" s="22">
        <v>42682</v>
      </c>
      <c r="B2700" s="367">
        <v>8.3000000000000007</v>
      </c>
      <c r="C2700" s="295"/>
    </row>
    <row r="2701" spans="1:3" s="20" customFormat="1">
      <c r="A2701" s="22">
        <v>42683</v>
      </c>
      <c r="B2701" s="367">
        <v>8.4</v>
      </c>
      <c r="C2701" s="295"/>
    </row>
    <row r="2702" spans="1:3" s="20" customFormat="1">
      <c r="A2702" s="22">
        <v>42684</v>
      </c>
      <c r="B2702" s="367">
        <v>8.1999999999999993</v>
      </c>
      <c r="C2702" s="295"/>
    </row>
    <row r="2703" spans="1:3" s="20" customFormat="1">
      <c r="A2703" s="22">
        <v>42685</v>
      </c>
      <c r="B2703" s="367">
        <v>8.1</v>
      </c>
      <c r="C2703" s="295"/>
    </row>
    <row r="2704" spans="1:3" s="20" customFormat="1">
      <c r="A2704" s="22">
        <v>42688</v>
      </c>
      <c r="B2704" s="367">
        <v>7.9</v>
      </c>
      <c r="C2704" s="295"/>
    </row>
    <row r="2705" spans="1:3" s="20" customFormat="1">
      <c r="A2705" s="22">
        <v>42689</v>
      </c>
      <c r="B2705" s="367">
        <v>8</v>
      </c>
      <c r="C2705" s="295"/>
    </row>
    <row r="2706" spans="1:3" s="20" customFormat="1">
      <c r="A2706" s="22">
        <v>42690</v>
      </c>
      <c r="B2706" s="367">
        <v>7.9</v>
      </c>
      <c r="C2706" s="295"/>
    </row>
    <row r="2707" spans="1:3" s="20" customFormat="1">
      <c r="A2707" s="22">
        <v>42691</v>
      </c>
      <c r="B2707" s="367">
        <v>8.3000000000000007</v>
      </c>
      <c r="C2707" s="295"/>
    </row>
    <row r="2708" spans="1:3" s="20" customFormat="1">
      <c r="A2708" s="22">
        <v>42692</v>
      </c>
      <c r="B2708" s="367">
        <v>8.3000000000000007</v>
      </c>
      <c r="C2708" s="295"/>
    </row>
    <row r="2709" spans="1:3" s="20" customFormat="1">
      <c r="A2709" s="22">
        <v>42695</v>
      </c>
      <c r="B2709" s="367">
        <v>8.3000000000000007</v>
      </c>
      <c r="C2709" s="295"/>
    </row>
    <row r="2710" spans="1:3" s="20" customFormat="1">
      <c r="A2710" s="22">
        <v>42696</v>
      </c>
      <c r="B2710" s="367">
        <v>8.1999999999999993</v>
      </c>
      <c r="C2710" s="295"/>
    </row>
    <row r="2711" spans="1:3" s="20" customFormat="1">
      <c r="A2711" s="22">
        <v>42697</v>
      </c>
      <c r="B2711" s="367">
        <v>8.3000000000000007</v>
      </c>
      <c r="C2711" s="295"/>
    </row>
    <row r="2712" spans="1:3" s="20" customFormat="1">
      <c r="A2712" s="22">
        <v>42698</v>
      </c>
      <c r="B2712" s="367">
        <v>8</v>
      </c>
      <c r="C2712" s="295"/>
    </row>
    <row r="2713" spans="1:3" s="20" customFormat="1">
      <c r="A2713" s="22">
        <v>42699</v>
      </c>
      <c r="B2713" s="367">
        <v>8</v>
      </c>
      <c r="C2713" s="295"/>
    </row>
    <row r="2714" spans="1:3" s="20" customFormat="1">
      <c r="A2714" s="22">
        <v>42702</v>
      </c>
      <c r="B2714" s="367">
        <v>8.1</v>
      </c>
      <c r="C2714" s="295"/>
    </row>
    <row r="2715" spans="1:3" s="20" customFormat="1">
      <c r="A2715" s="22">
        <v>42703</v>
      </c>
      <c r="B2715" s="367">
        <v>8.1</v>
      </c>
      <c r="C2715" s="295"/>
    </row>
    <row r="2716" spans="1:3" s="20" customFormat="1">
      <c r="A2716" s="22">
        <v>42704</v>
      </c>
      <c r="B2716" s="367">
        <v>8.1</v>
      </c>
      <c r="C2716" s="295"/>
    </row>
    <row r="2717" spans="1:3" s="20" customFormat="1">
      <c r="A2717" s="22">
        <v>42705</v>
      </c>
      <c r="B2717" s="367">
        <v>8.1</v>
      </c>
      <c r="C2717" s="295"/>
    </row>
    <row r="2718" spans="1:3" s="20" customFormat="1">
      <c r="A2718" s="22">
        <v>42706</v>
      </c>
      <c r="B2718" s="367">
        <v>8</v>
      </c>
      <c r="C2718" s="295"/>
    </row>
    <row r="2719" spans="1:3" s="20" customFormat="1">
      <c r="A2719" s="22">
        <v>42709</v>
      </c>
      <c r="B2719" s="367">
        <v>8.1</v>
      </c>
      <c r="C2719" s="295"/>
    </row>
    <row r="2720" spans="1:3" s="20" customFormat="1">
      <c r="A2720" s="22">
        <v>42710</v>
      </c>
      <c r="B2720" s="367">
        <v>8.1</v>
      </c>
      <c r="C2720" s="295"/>
    </row>
    <row r="2721" spans="1:3" s="20" customFormat="1">
      <c r="A2721" s="22">
        <v>42711</v>
      </c>
      <c r="B2721" s="367">
        <v>8.1</v>
      </c>
      <c r="C2721" s="295"/>
    </row>
    <row r="2722" spans="1:3" s="20" customFormat="1">
      <c r="A2722" s="22">
        <v>42712</v>
      </c>
      <c r="B2722" s="367">
        <v>8</v>
      </c>
      <c r="C2722" s="295"/>
    </row>
    <row r="2723" spans="1:3" s="20" customFormat="1">
      <c r="A2723" s="22">
        <v>42713</v>
      </c>
      <c r="B2723" s="367">
        <v>8</v>
      </c>
      <c r="C2723" s="295"/>
    </row>
    <row r="2724" spans="1:3" s="20" customFormat="1">
      <c r="A2724" s="22">
        <v>42716</v>
      </c>
      <c r="B2724" s="367">
        <v>7.9</v>
      </c>
      <c r="C2724" s="295"/>
    </row>
    <row r="2725" spans="1:3" s="20" customFormat="1">
      <c r="A2725" s="22">
        <v>42717</v>
      </c>
      <c r="B2725" s="367">
        <v>8</v>
      </c>
      <c r="C2725" s="295"/>
    </row>
    <row r="2726" spans="1:3" s="20" customFormat="1">
      <c r="A2726" s="22">
        <v>42718</v>
      </c>
      <c r="B2726" s="367">
        <v>8</v>
      </c>
      <c r="C2726" s="295"/>
    </row>
    <row r="2727" spans="1:3" s="20" customFormat="1">
      <c r="A2727" s="22">
        <v>42719</v>
      </c>
      <c r="B2727" s="367">
        <v>7.8</v>
      </c>
      <c r="C2727" s="295"/>
    </row>
    <row r="2728" spans="1:3" s="20" customFormat="1">
      <c r="A2728" s="22">
        <v>42720</v>
      </c>
      <c r="B2728" s="367">
        <v>7.8</v>
      </c>
      <c r="C2728" s="295"/>
    </row>
    <row r="2729" spans="1:3" s="20" customFormat="1">
      <c r="A2729" s="22">
        <v>42723</v>
      </c>
      <c r="B2729" s="367">
        <v>7.8</v>
      </c>
      <c r="C2729" s="295"/>
    </row>
    <row r="2730" spans="1:3" s="20" customFormat="1">
      <c r="A2730" s="22">
        <v>42724</v>
      </c>
      <c r="B2730" s="367">
        <v>7.8</v>
      </c>
      <c r="C2730" s="295"/>
    </row>
    <row r="2731" spans="1:3" s="20" customFormat="1">
      <c r="A2731" s="22">
        <v>42725</v>
      </c>
      <c r="B2731" s="367">
        <v>7.9</v>
      </c>
      <c r="C2731" s="295"/>
    </row>
    <row r="2732" spans="1:3" s="20" customFormat="1">
      <c r="A2732" s="22">
        <v>42726</v>
      </c>
      <c r="B2732" s="367">
        <v>7.9</v>
      </c>
      <c r="C2732" s="295"/>
    </row>
    <row r="2733" spans="1:3" s="20" customFormat="1">
      <c r="A2733" s="22">
        <v>42727</v>
      </c>
      <c r="B2733" s="367">
        <v>7.9</v>
      </c>
      <c r="C2733" s="295"/>
    </row>
    <row r="2734" spans="1:3" s="20" customFormat="1">
      <c r="A2734" s="22">
        <v>42730</v>
      </c>
      <c r="B2734" s="367">
        <v>7.9</v>
      </c>
      <c r="C2734" s="295"/>
    </row>
    <row r="2735" spans="1:3" s="20" customFormat="1">
      <c r="A2735" s="22">
        <v>42731</v>
      </c>
      <c r="B2735" s="367">
        <v>7.8</v>
      </c>
      <c r="C2735" s="295"/>
    </row>
    <row r="2736" spans="1:3" s="20" customFormat="1">
      <c r="A2736" s="22">
        <v>42732</v>
      </c>
      <c r="B2736" s="367">
        <v>7.9</v>
      </c>
      <c r="C2736" s="295"/>
    </row>
    <row r="2737" spans="1:3" s="20" customFormat="1">
      <c r="A2737" s="22">
        <v>42733</v>
      </c>
      <c r="B2737" s="367">
        <v>7.9</v>
      </c>
      <c r="C2737" s="295"/>
    </row>
    <row r="2738" spans="1:3" s="20" customFormat="1">
      <c r="A2738" s="22">
        <v>42734</v>
      </c>
      <c r="B2738" s="367">
        <v>7.9</v>
      </c>
      <c r="C2738" s="295"/>
    </row>
    <row r="2739" spans="1:3" s="20" customFormat="1">
      <c r="A2739" s="22">
        <v>42737</v>
      </c>
      <c r="B2739" s="367">
        <v>8</v>
      </c>
      <c r="C2739" s="295"/>
    </row>
    <row r="2740" spans="1:3" s="20" customFormat="1">
      <c r="A2740" s="22">
        <v>42738</v>
      </c>
      <c r="B2740" s="367">
        <v>8</v>
      </c>
      <c r="C2740" s="295"/>
    </row>
    <row r="2741" spans="1:3" s="20" customFormat="1">
      <c r="A2741" s="22">
        <v>42739</v>
      </c>
      <c r="B2741" s="367">
        <v>7.9</v>
      </c>
      <c r="C2741" s="295"/>
    </row>
    <row r="2742" spans="1:3" s="20" customFormat="1">
      <c r="A2742" s="22">
        <v>42740</v>
      </c>
      <c r="B2742" s="367">
        <v>8.1</v>
      </c>
      <c r="C2742" s="295"/>
    </row>
    <row r="2743" spans="1:3" s="20" customFormat="1">
      <c r="A2743" s="22">
        <v>42741</v>
      </c>
      <c r="B2743" s="367">
        <v>8.1</v>
      </c>
      <c r="C2743" s="295"/>
    </row>
    <row r="2744" spans="1:3" s="20" customFormat="1">
      <c r="A2744" s="22">
        <v>42744</v>
      </c>
      <c r="B2744" s="367">
        <v>8</v>
      </c>
      <c r="C2744" s="295"/>
    </row>
    <row r="2745" spans="1:3" s="20" customFormat="1">
      <c r="A2745" s="22">
        <v>42745</v>
      </c>
      <c r="B2745" s="367">
        <v>8.1</v>
      </c>
      <c r="C2745" s="295"/>
    </row>
    <row r="2746" spans="1:3" s="20" customFormat="1">
      <c r="A2746" s="22">
        <v>42746</v>
      </c>
      <c r="B2746" s="367">
        <v>8</v>
      </c>
      <c r="C2746" s="295"/>
    </row>
    <row r="2747" spans="1:3" s="20" customFormat="1">
      <c r="A2747" s="22">
        <v>42747</v>
      </c>
      <c r="B2747" s="367">
        <v>8.1999999999999993</v>
      </c>
      <c r="C2747" s="295"/>
    </row>
    <row r="2748" spans="1:3" s="20" customFormat="1">
      <c r="A2748" s="22">
        <v>42748</v>
      </c>
      <c r="B2748" s="367">
        <v>8.1</v>
      </c>
      <c r="C2748" s="295"/>
    </row>
    <row r="2749" spans="1:3" s="20" customFormat="1">
      <c r="A2749" s="22">
        <v>42751</v>
      </c>
      <c r="B2749" s="367">
        <v>8.1</v>
      </c>
      <c r="C2749" s="295"/>
    </row>
    <row r="2750" spans="1:3" s="20" customFormat="1">
      <c r="A2750" s="22">
        <v>42752</v>
      </c>
      <c r="B2750" s="367">
        <v>8.1</v>
      </c>
      <c r="C2750" s="295"/>
    </row>
    <row r="2751" spans="1:3" s="20" customFormat="1">
      <c r="A2751" s="22">
        <v>42753</v>
      </c>
      <c r="B2751" s="367">
        <v>8.1</v>
      </c>
      <c r="C2751" s="295"/>
    </row>
    <row r="2752" spans="1:3" s="20" customFormat="1">
      <c r="A2752" s="22">
        <v>42754</v>
      </c>
      <c r="B2752" s="367">
        <v>8</v>
      </c>
      <c r="C2752" s="295"/>
    </row>
    <row r="2753" spans="1:3" s="20" customFormat="1">
      <c r="A2753" s="22">
        <v>42755</v>
      </c>
      <c r="B2753" s="367">
        <v>8</v>
      </c>
      <c r="C2753" s="295"/>
    </row>
    <row r="2754" spans="1:3" s="20" customFormat="1">
      <c r="A2754" s="22">
        <v>42758</v>
      </c>
      <c r="B2754" s="367">
        <v>8</v>
      </c>
      <c r="C2754" s="295"/>
    </row>
    <row r="2755" spans="1:3" s="20" customFormat="1">
      <c r="A2755" s="22">
        <v>42759</v>
      </c>
      <c r="B2755" s="367">
        <v>8</v>
      </c>
      <c r="C2755" s="295"/>
    </row>
    <row r="2756" spans="1:3" s="20" customFormat="1">
      <c r="A2756" s="22">
        <v>42760</v>
      </c>
      <c r="B2756" s="367">
        <v>8</v>
      </c>
      <c r="C2756" s="295"/>
    </row>
    <row r="2757" spans="1:3" s="20" customFormat="1">
      <c r="A2757" s="22">
        <v>42761</v>
      </c>
      <c r="B2757" s="367">
        <v>8.1</v>
      </c>
      <c r="C2757" s="295"/>
    </row>
    <row r="2758" spans="1:3" s="20" customFormat="1">
      <c r="A2758" s="22">
        <v>42766</v>
      </c>
      <c r="B2758" s="367">
        <v>8.1</v>
      </c>
      <c r="C2758" s="295"/>
    </row>
    <row r="2759" spans="1:3" s="20" customFormat="1">
      <c r="A2759" s="22">
        <v>42767</v>
      </c>
      <c r="B2759" s="367">
        <v>8.1</v>
      </c>
      <c r="C2759" s="295"/>
    </row>
    <row r="2760" spans="1:3" s="20" customFormat="1">
      <c r="A2760" s="22">
        <v>42768</v>
      </c>
      <c r="B2760" s="367">
        <v>8.3000000000000007</v>
      </c>
      <c r="C2760" s="295"/>
    </row>
    <row r="2761" spans="1:3" s="20" customFormat="1">
      <c r="A2761" s="22">
        <v>42769</v>
      </c>
      <c r="B2761" s="367">
        <v>8.3000000000000007</v>
      </c>
      <c r="C2761" s="295"/>
    </row>
    <row r="2762" spans="1:3" s="20" customFormat="1">
      <c r="A2762" s="22">
        <v>42772</v>
      </c>
      <c r="B2762" s="367">
        <v>8.3000000000000007</v>
      </c>
      <c r="C2762" s="295"/>
    </row>
    <row r="2763" spans="1:3" s="20" customFormat="1">
      <c r="A2763" s="22">
        <v>42773</v>
      </c>
      <c r="B2763" s="367">
        <v>8.3000000000000007</v>
      </c>
      <c r="C2763" s="295"/>
    </row>
    <row r="2764" spans="1:3" s="20" customFormat="1">
      <c r="A2764" s="22">
        <v>42774</v>
      </c>
      <c r="B2764" s="367">
        <v>8.3000000000000007</v>
      </c>
      <c r="C2764" s="295"/>
    </row>
    <row r="2765" spans="1:3" s="20" customFormat="1">
      <c r="A2765" s="22">
        <v>42775</v>
      </c>
      <c r="B2765" s="367">
        <v>8.4</v>
      </c>
      <c r="C2765" s="295"/>
    </row>
    <row r="2766" spans="1:3" s="20" customFormat="1">
      <c r="A2766" s="22">
        <v>42776</v>
      </c>
      <c r="B2766" s="367">
        <v>8.4</v>
      </c>
      <c r="C2766" s="295"/>
    </row>
    <row r="2767" spans="1:3" s="20" customFormat="1">
      <c r="A2767" s="22">
        <v>42779</v>
      </c>
      <c r="B2767" s="367">
        <v>8.4</v>
      </c>
      <c r="C2767" s="295"/>
    </row>
    <row r="2768" spans="1:3" s="20" customFormat="1">
      <c r="A2768" s="22">
        <v>42780</v>
      </c>
      <c r="B2768" s="367">
        <v>8.4</v>
      </c>
      <c r="C2768" s="295"/>
    </row>
    <row r="2769" spans="1:3" s="20" customFormat="1">
      <c r="A2769" s="22">
        <v>42781</v>
      </c>
      <c r="B2769" s="367">
        <v>8.4</v>
      </c>
      <c r="C2769" s="295"/>
    </row>
    <row r="2770" spans="1:3" s="20" customFormat="1">
      <c r="A2770" s="22">
        <v>42782</v>
      </c>
      <c r="B2770" s="367">
        <v>8.5</v>
      </c>
      <c r="C2770" s="295"/>
    </row>
    <row r="2771" spans="1:3" s="20" customFormat="1">
      <c r="A2771" s="22">
        <v>42783</v>
      </c>
      <c r="B2771" s="367">
        <v>8.5</v>
      </c>
      <c r="C2771" s="295"/>
    </row>
    <row r="2772" spans="1:3" s="20" customFormat="1">
      <c r="A2772" s="22">
        <v>42786</v>
      </c>
      <c r="B2772" s="367">
        <v>8.5</v>
      </c>
      <c r="C2772" s="295"/>
    </row>
    <row r="2773" spans="1:3" s="20" customFormat="1">
      <c r="A2773" s="22">
        <v>42787</v>
      </c>
      <c r="B2773" s="367">
        <v>8.4</v>
      </c>
      <c r="C2773" s="295"/>
    </row>
    <row r="2774" spans="1:3" s="20" customFormat="1">
      <c r="A2774" s="22">
        <v>42788</v>
      </c>
      <c r="B2774" s="367">
        <v>8.4</v>
      </c>
      <c r="C2774" s="295"/>
    </row>
    <row r="2775" spans="1:3" s="20" customFormat="1">
      <c r="A2775" s="22">
        <v>42789</v>
      </c>
      <c r="B2775" s="367">
        <v>8.3000000000000007</v>
      </c>
      <c r="C2775" s="295"/>
    </row>
    <row r="2776" spans="1:3" s="20" customFormat="1">
      <c r="A2776" s="22">
        <v>42790</v>
      </c>
      <c r="B2776" s="367">
        <v>8.3000000000000007</v>
      </c>
      <c r="C2776" s="295"/>
    </row>
    <row r="2777" spans="1:3" s="20" customFormat="1">
      <c r="A2777" s="22">
        <v>42793</v>
      </c>
      <c r="B2777" s="367">
        <v>8.3000000000000007</v>
      </c>
      <c r="C2777" s="295"/>
    </row>
    <row r="2778" spans="1:3" s="20" customFormat="1">
      <c r="A2778" s="22">
        <v>42794</v>
      </c>
      <c r="B2778" s="367">
        <v>8.3000000000000007</v>
      </c>
      <c r="C2778" s="295"/>
    </row>
    <row r="2779" spans="1:3" s="20" customFormat="1">
      <c r="A2779" s="22">
        <v>42796</v>
      </c>
      <c r="B2779" s="367">
        <v>8.4</v>
      </c>
      <c r="C2779" s="295"/>
    </row>
    <row r="2780" spans="1:3" s="20" customFormat="1">
      <c r="A2780" s="22">
        <v>42797</v>
      </c>
      <c r="B2780" s="367">
        <v>8.4</v>
      </c>
      <c r="C2780" s="295"/>
    </row>
    <row r="2781" spans="1:3" s="20" customFormat="1">
      <c r="A2781" s="22">
        <v>42800</v>
      </c>
      <c r="B2781" s="367">
        <v>8.4</v>
      </c>
      <c r="C2781" s="295"/>
    </row>
    <row r="2782" spans="1:3" s="20" customFormat="1">
      <c r="A2782" s="22">
        <v>42801</v>
      </c>
      <c r="B2782" s="367">
        <v>8.3000000000000007</v>
      </c>
      <c r="C2782" s="295"/>
    </row>
    <row r="2783" spans="1:3" s="20" customFormat="1">
      <c r="A2783" s="22">
        <v>42802</v>
      </c>
      <c r="B2783" s="367">
        <v>8.3000000000000007</v>
      </c>
      <c r="C2783" s="295"/>
    </row>
    <row r="2784" spans="1:3" s="20" customFormat="1">
      <c r="A2784" s="22">
        <v>42803</v>
      </c>
      <c r="B2784" s="367">
        <v>8.3000000000000007</v>
      </c>
      <c r="C2784" s="295"/>
    </row>
    <row r="2785" spans="1:3" s="20" customFormat="1">
      <c r="A2785" s="22">
        <v>42804</v>
      </c>
      <c r="B2785" s="367">
        <v>8.3000000000000007</v>
      </c>
      <c r="C2785" s="295"/>
    </row>
    <row r="2786" spans="1:3" s="20" customFormat="1">
      <c r="A2786" s="22">
        <v>42807</v>
      </c>
      <c r="B2786" s="367">
        <v>8.3000000000000007</v>
      </c>
      <c r="C2786" s="295"/>
    </row>
    <row r="2787" spans="1:3" s="20" customFormat="1">
      <c r="A2787" s="22">
        <v>42808</v>
      </c>
      <c r="B2787" s="367">
        <v>8.3000000000000007</v>
      </c>
      <c r="C2787" s="295"/>
    </row>
    <row r="2788" spans="1:3" s="20" customFormat="1">
      <c r="A2788" s="22">
        <v>42809</v>
      </c>
      <c r="B2788" s="367">
        <v>8.3000000000000007</v>
      </c>
      <c r="C2788" s="295"/>
    </row>
    <row r="2789" spans="1:3" s="20" customFormat="1">
      <c r="A2789" s="22">
        <v>42810</v>
      </c>
      <c r="B2789" s="367">
        <v>8.1999999999999993</v>
      </c>
      <c r="C2789" s="295"/>
    </row>
    <row r="2790" spans="1:3" s="20" customFormat="1">
      <c r="A2790" s="22">
        <v>42811</v>
      </c>
      <c r="B2790" s="367">
        <v>8.1999999999999993</v>
      </c>
      <c r="C2790" s="295"/>
    </row>
    <row r="2791" spans="1:3" s="20" customFormat="1">
      <c r="A2791" s="22">
        <v>42814</v>
      </c>
      <c r="B2791" s="367">
        <v>8.1999999999999993</v>
      </c>
      <c r="C2791" s="295"/>
    </row>
    <row r="2792" spans="1:3" s="20" customFormat="1">
      <c r="A2792" s="22">
        <v>42815</v>
      </c>
      <c r="B2792" s="367">
        <v>8.1999999999999993</v>
      </c>
      <c r="C2792" s="295"/>
    </row>
    <row r="2793" spans="1:3" s="20" customFormat="1">
      <c r="A2793" s="22">
        <v>42816</v>
      </c>
      <c r="B2793" s="367">
        <v>8.3000000000000007</v>
      </c>
      <c r="C2793" s="295"/>
    </row>
    <row r="2794" spans="1:3" s="20" customFormat="1">
      <c r="A2794" s="22">
        <v>42817</v>
      </c>
      <c r="B2794" s="367">
        <v>8.1</v>
      </c>
      <c r="C2794" s="295"/>
    </row>
    <row r="2795" spans="1:3" s="20" customFormat="1">
      <c r="A2795" s="22">
        <v>42818</v>
      </c>
      <c r="B2795" s="367">
        <v>8.1</v>
      </c>
      <c r="C2795" s="295"/>
    </row>
    <row r="2796" spans="1:3" s="20" customFormat="1">
      <c r="A2796" s="22">
        <v>42821</v>
      </c>
      <c r="B2796" s="367">
        <v>8.1</v>
      </c>
      <c r="C2796" s="295"/>
    </row>
    <row r="2797" spans="1:3" s="20" customFormat="1">
      <c r="A2797" s="22">
        <v>42822</v>
      </c>
      <c r="B2797" s="367">
        <v>8.1</v>
      </c>
      <c r="C2797" s="295"/>
    </row>
    <row r="2798" spans="1:3" s="20" customFormat="1">
      <c r="A2798" s="22">
        <v>42823</v>
      </c>
      <c r="B2798" s="367">
        <v>8.1</v>
      </c>
      <c r="C2798" s="295"/>
    </row>
    <row r="2799" spans="1:3" s="20" customFormat="1">
      <c r="A2799" s="22">
        <v>42824</v>
      </c>
      <c r="B2799" s="367">
        <v>8.4</v>
      </c>
      <c r="C2799" s="295"/>
    </row>
    <row r="2800" spans="1:3" s="20" customFormat="1">
      <c r="A2800" s="22">
        <v>42825</v>
      </c>
      <c r="B2800" s="367">
        <v>8.4</v>
      </c>
      <c r="C2800" s="295"/>
    </row>
    <row r="2801" spans="1:3" s="20" customFormat="1">
      <c r="A2801" s="22">
        <v>42828</v>
      </c>
      <c r="B2801" s="367">
        <v>8.4</v>
      </c>
      <c r="C2801" s="295"/>
    </row>
    <row r="2802" spans="1:3" s="20" customFormat="1">
      <c r="A2802" s="22">
        <v>42829</v>
      </c>
      <c r="B2802" s="367">
        <v>8.5</v>
      </c>
      <c r="C2802" s="295"/>
    </row>
    <row r="2803" spans="1:3" s="20" customFormat="1">
      <c r="A2803" s="22">
        <v>42830</v>
      </c>
      <c r="B2803" s="367">
        <v>8.5</v>
      </c>
      <c r="C2803" s="295"/>
    </row>
    <row r="2804" spans="1:3" s="20" customFormat="1">
      <c r="A2804" s="22">
        <v>42831</v>
      </c>
      <c r="B2804" s="367">
        <v>8.5</v>
      </c>
      <c r="C2804" s="295"/>
    </row>
    <row r="2805" spans="1:3" s="20" customFormat="1">
      <c r="A2805" s="22">
        <v>42832</v>
      </c>
      <c r="B2805" s="367">
        <v>8.5</v>
      </c>
      <c r="C2805" s="295"/>
    </row>
    <row r="2806" spans="1:3" s="20" customFormat="1">
      <c r="A2806" s="22">
        <v>42835</v>
      </c>
      <c r="B2806" s="367">
        <v>8.5</v>
      </c>
      <c r="C2806" s="295"/>
    </row>
    <row r="2807" spans="1:3" s="20" customFormat="1">
      <c r="A2807" s="22">
        <v>42836</v>
      </c>
      <c r="B2807" s="367">
        <v>8.5</v>
      </c>
      <c r="C2807" s="295"/>
    </row>
    <row r="2808" spans="1:3" s="20" customFormat="1">
      <c r="A2808" s="22">
        <v>42837</v>
      </c>
      <c r="B2808" s="367">
        <v>8.5</v>
      </c>
      <c r="C2808" s="295"/>
    </row>
    <row r="2809" spans="1:3" s="20" customFormat="1">
      <c r="A2809" s="22">
        <v>42838</v>
      </c>
      <c r="B2809" s="367">
        <v>8.9</v>
      </c>
      <c r="C2809" s="295"/>
    </row>
    <row r="2810" spans="1:3" s="20" customFormat="1">
      <c r="A2810" s="22">
        <v>42839</v>
      </c>
      <c r="B2810" s="367">
        <v>8.8000000000000007</v>
      </c>
      <c r="C2810" s="295"/>
    </row>
    <row r="2811" spans="1:3" s="20" customFormat="1">
      <c r="A2811" s="22">
        <v>42842</v>
      </c>
      <c r="B2811" s="367">
        <v>8.9</v>
      </c>
      <c r="C2811" s="295"/>
    </row>
    <row r="2812" spans="1:3" s="20" customFormat="1">
      <c r="A2812" s="22">
        <v>42843</v>
      </c>
      <c r="B2812" s="367">
        <v>8.9</v>
      </c>
      <c r="C2812" s="295"/>
    </row>
    <row r="2813" spans="1:3" s="20" customFormat="1">
      <c r="A2813" s="22">
        <v>42844</v>
      </c>
      <c r="B2813" s="367">
        <v>8.9</v>
      </c>
      <c r="C2813" s="295"/>
    </row>
    <row r="2814" spans="1:3" s="20" customFormat="1">
      <c r="A2814" s="22">
        <v>42845</v>
      </c>
      <c r="B2814" s="367">
        <v>8.9</v>
      </c>
      <c r="C2814" s="295"/>
    </row>
    <row r="2815" spans="1:3" s="20" customFormat="1">
      <c r="A2815" s="22">
        <v>42846</v>
      </c>
      <c r="B2815" s="367">
        <v>8.9</v>
      </c>
      <c r="C2815" s="295"/>
    </row>
    <row r="2816" spans="1:3" s="20" customFormat="1">
      <c r="A2816" s="22">
        <v>42849</v>
      </c>
      <c r="B2816" s="367">
        <v>8.8000000000000007</v>
      </c>
      <c r="C2816" s="295"/>
    </row>
    <row r="2817" spans="1:3" s="20" customFormat="1">
      <c r="A2817" s="22">
        <v>42850</v>
      </c>
      <c r="B2817" s="367">
        <v>8.8000000000000007</v>
      </c>
      <c r="C2817" s="295"/>
    </row>
    <row r="2818" spans="1:3" s="20" customFormat="1">
      <c r="A2818" s="22">
        <v>42851</v>
      </c>
      <c r="B2818" s="367">
        <v>8.8000000000000007</v>
      </c>
      <c r="C2818" s="295"/>
    </row>
    <row r="2819" spans="1:3" s="20" customFormat="1">
      <c r="A2819" s="22">
        <v>42852</v>
      </c>
      <c r="B2819" s="367">
        <v>8.6999999999999993</v>
      </c>
      <c r="C2819" s="295"/>
    </row>
    <row r="2820" spans="1:3" s="20" customFormat="1">
      <c r="A2820" s="22">
        <v>42853</v>
      </c>
      <c r="B2820" s="367">
        <v>8.8000000000000007</v>
      </c>
      <c r="C2820" s="295"/>
    </row>
    <row r="2821" spans="1:3" s="20" customFormat="1">
      <c r="A2821" s="22">
        <v>42857</v>
      </c>
      <c r="B2821" s="367">
        <v>8.6999999999999993</v>
      </c>
      <c r="C2821" s="295"/>
    </row>
    <row r="2822" spans="1:3" s="20" customFormat="1">
      <c r="A2822" s="22">
        <v>42859</v>
      </c>
      <c r="B2822" s="367">
        <v>8.9</v>
      </c>
      <c r="C2822" s="295"/>
    </row>
    <row r="2823" spans="1:3" s="20" customFormat="1">
      <c r="A2823" s="22">
        <v>42863</v>
      </c>
      <c r="B2823" s="367">
        <v>8.8000000000000007</v>
      </c>
      <c r="C2823" s="295"/>
    </row>
    <row r="2824" spans="1:3" s="20" customFormat="1">
      <c r="A2824" s="22">
        <v>42865</v>
      </c>
      <c r="B2824" s="367">
        <v>8.8000000000000007</v>
      </c>
      <c r="C2824" s="295"/>
    </row>
    <row r="2825" spans="1:3" s="20" customFormat="1">
      <c r="A2825" s="22">
        <v>42866</v>
      </c>
      <c r="B2825" s="367">
        <v>8.4</v>
      </c>
      <c r="C2825" s="295"/>
    </row>
    <row r="2826" spans="1:3" s="20" customFormat="1">
      <c r="A2826" s="22">
        <v>42867</v>
      </c>
      <c r="B2826" s="367">
        <v>8.4</v>
      </c>
      <c r="C2826" s="295"/>
    </row>
    <row r="2827" spans="1:3" s="20" customFormat="1">
      <c r="A2827" s="22">
        <v>42870</v>
      </c>
      <c r="B2827" s="367">
        <v>8.4</v>
      </c>
      <c r="C2827" s="295"/>
    </row>
    <row r="2828" spans="1:3" s="20" customFormat="1">
      <c r="A2828" s="22">
        <v>42871</v>
      </c>
      <c r="B2828" s="367">
        <v>8.4</v>
      </c>
      <c r="C2828" s="295"/>
    </row>
    <row r="2829" spans="1:3" s="20" customFormat="1">
      <c r="A2829" s="22">
        <v>42872</v>
      </c>
      <c r="B2829" s="367">
        <v>8.4</v>
      </c>
      <c r="C2829" s="295"/>
    </row>
    <row r="2830" spans="1:3" s="20" customFormat="1">
      <c r="A2830" s="22">
        <v>42873</v>
      </c>
      <c r="B2830" s="367">
        <v>8.5</v>
      </c>
      <c r="C2830" s="295"/>
    </row>
    <row r="2831" spans="1:3" s="20" customFormat="1">
      <c r="A2831" s="22">
        <v>42874</v>
      </c>
      <c r="B2831" s="367">
        <v>8.5</v>
      </c>
      <c r="C2831" s="295"/>
    </row>
    <row r="2832" spans="1:3" s="20" customFormat="1">
      <c r="A2832" s="22">
        <v>42877</v>
      </c>
      <c r="B2832" s="367">
        <v>8.4</v>
      </c>
      <c r="C2832" s="295"/>
    </row>
    <row r="2833" spans="1:3" s="20" customFormat="1">
      <c r="A2833" s="22">
        <v>42878</v>
      </c>
      <c r="B2833" s="367">
        <v>8.5</v>
      </c>
      <c r="C2833" s="295"/>
    </row>
    <row r="2834" spans="1:3" s="20" customFormat="1">
      <c r="A2834" s="22">
        <v>42879</v>
      </c>
      <c r="B2834" s="367">
        <v>8.5</v>
      </c>
      <c r="C2834" s="295"/>
    </row>
    <row r="2835" spans="1:3" s="20" customFormat="1">
      <c r="A2835" s="22">
        <v>42880</v>
      </c>
      <c r="B2835" s="367">
        <v>8.5</v>
      </c>
      <c r="C2835" s="295"/>
    </row>
    <row r="2836" spans="1:3" s="20" customFormat="1">
      <c r="A2836" s="22">
        <v>42881</v>
      </c>
      <c r="B2836" s="367">
        <v>8.5</v>
      </c>
      <c r="C2836" s="295"/>
    </row>
    <row r="2837" spans="1:3" s="20" customFormat="1">
      <c r="A2837" s="22">
        <v>42884</v>
      </c>
      <c r="B2837" s="367">
        <v>8.5</v>
      </c>
      <c r="C2837" s="295"/>
    </row>
    <row r="2838" spans="1:3" s="20" customFormat="1">
      <c r="A2838" s="22">
        <v>42885</v>
      </c>
      <c r="B2838" s="367">
        <v>8.5</v>
      </c>
      <c r="C2838" s="295"/>
    </row>
    <row r="2839" spans="1:3" s="20" customFormat="1">
      <c r="A2839" s="22">
        <v>42886</v>
      </c>
      <c r="B2839" s="367">
        <v>8.5</v>
      </c>
      <c r="C2839" s="295"/>
    </row>
    <row r="2840" spans="1:3" s="20" customFormat="1">
      <c r="A2840" s="22">
        <v>42887</v>
      </c>
      <c r="B2840" s="367">
        <v>8.5</v>
      </c>
      <c r="C2840" s="295"/>
    </row>
    <row r="2841" spans="1:3" s="20" customFormat="1">
      <c r="A2841" s="22">
        <v>42888</v>
      </c>
      <c r="B2841" s="367">
        <v>8.6</v>
      </c>
      <c r="C2841" s="295"/>
    </row>
    <row r="2842" spans="1:3" s="20" customFormat="1">
      <c r="A2842" s="22">
        <v>42891</v>
      </c>
      <c r="B2842" s="367">
        <v>8.6</v>
      </c>
      <c r="C2842" s="295"/>
    </row>
    <row r="2843" spans="1:3" s="20" customFormat="1">
      <c r="A2843" s="22">
        <v>42893</v>
      </c>
      <c r="B2843" s="367">
        <v>8.6</v>
      </c>
      <c r="C2843" s="295"/>
    </row>
    <row r="2844" spans="1:3" s="20" customFormat="1">
      <c r="A2844" s="22">
        <v>42894</v>
      </c>
      <c r="B2844" s="367">
        <v>8.4</v>
      </c>
      <c r="C2844" s="295"/>
    </row>
    <row r="2845" spans="1:3" s="20" customFormat="1">
      <c r="A2845" s="22">
        <v>42895</v>
      </c>
      <c r="B2845" s="367">
        <v>8.4</v>
      </c>
      <c r="C2845" s="295"/>
    </row>
    <row r="2846" spans="1:3" s="20" customFormat="1">
      <c r="A2846" s="22">
        <v>42898</v>
      </c>
      <c r="B2846" s="367">
        <v>8.4</v>
      </c>
      <c r="C2846" s="295"/>
    </row>
    <row r="2847" spans="1:3" s="20" customFormat="1">
      <c r="A2847" s="22">
        <v>42899</v>
      </c>
      <c r="B2847" s="367">
        <v>8.4</v>
      </c>
      <c r="C2847" s="295"/>
    </row>
    <row r="2848" spans="1:3" s="20" customFormat="1">
      <c r="A2848" s="22">
        <v>42900</v>
      </c>
      <c r="B2848" s="367">
        <v>8.4</v>
      </c>
      <c r="C2848" s="295"/>
    </row>
    <row r="2849" spans="1:3" s="20" customFormat="1">
      <c r="A2849" s="22">
        <v>42901</v>
      </c>
      <c r="B2849" s="367">
        <v>8.5</v>
      </c>
      <c r="C2849" s="295"/>
    </row>
    <row r="2850" spans="1:3" s="20" customFormat="1">
      <c r="A2850" s="22">
        <v>42902</v>
      </c>
      <c r="B2850" s="367">
        <v>8.5</v>
      </c>
      <c r="C2850" s="295"/>
    </row>
    <row r="2851" spans="1:3" s="20" customFormat="1">
      <c r="A2851" s="22">
        <v>42905</v>
      </c>
      <c r="B2851" s="367">
        <v>8.5</v>
      </c>
      <c r="C2851" s="295"/>
    </row>
    <row r="2852" spans="1:3" s="20" customFormat="1">
      <c r="A2852" s="22">
        <v>42906</v>
      </c>
      <c r="B2852" s="367">
        <v>8.5</v>
      </c>
      <c r="C2852" s="295"/>
    </row>
    <row r="2853" spans="1:3" s="20" customFormat="1">
      <c r="A2853" s="22">
        <v>42907</v>
      </c>
      <c r="B2853" s="367">
        <v>8.5</v>
      </c>
      <c r="C2853" s="295"/>
    </row>
    <row r="2854" spans="1:3" s="20" customFormat="1">
      <c r="A2854" s="22">
        <v>42908</v>
      </c>
      <c r="B2854" s="367">
        <v>8.5</v>
      </c>
      <c r="C2854" s="295"/>
    </row>
    <row r="2855" spans="1:3" s="20" customFormat="1">
      <c r="A2855" s="22">
        <v>42909</v>
      </c>
      <c r="B2855" s="367">
        <v>8.5</v>
      </c>
      <c r="C2855" s="295"/>
    </row>
    <row r="2856" spans="1:3" s="20" customFormat="1">
      <c r="A2856" s="22">
        <v>42912</v>
      </c>
      <c r="B2856" s="367">
        <v>8.5</v>
      </c>
      <c r="C2856" s="295"/>
    </row>
    <row r="2857" spans="1:3" s="20" customFormat="1">
      <c r="A2857" s="22">
        <v>42913</v>
      </c>
      <c r="B2857" s="367">
        <v>8.5</v>
      </c>
      <c r="C2857" s="295"/>
    </row>
    <row r="2858" spans="1:3" s="20" customFormat="1">
      <c r="A2858" s="22">
        <v>42914</v>
      </c>
      <c r="B2858" s="367">
        <v>8.4</v>
      </c>
      <c r="C2858" s="295"/>
    </row>
    <row r="2859" spans="1:3" s="20" customFormat="1">
      <c r="A2859" s="22">
        <v>42915</v>
      </c>
      <c r="B2859" s="367">
        <v>8.4</v>
      </c>
      <c r="C2859" s="295"/>
    </row>
    <row r="2860" spans="1:3" s="20" customFormat="1">
      <c r="A2860" s="22">
        <v>42916</v>
      </c>
      <c r="B2860" s="367">
        <v>8.4</v>
      </c>
      <c r="C2860" s="295"/>
    </row>
    <row r="2861" spans="1:3" s="20" customFormat="1">
      <c r="A2861" s="22">
        <v>42919</v>
      </c>
      <c r="B2861" s="367">
        <v>8.4</v>
      </c>
      <c r="C2861" s="295"/>
    </row>
    <row r="2862" spans="1:3" s="20" customFormat="1">
      <c r="A2862" s="22">
        <v>42920</v>
      </c>
      <c r="B2862" s="367">
        <v>8.3000000000000007</v>
      </c>
      <c r="C2862" s="295"/>
    </row>
    <row r="2863" spans="1:3" s="20" customFormat="1">
      <c r="A2863" s="22">
        <v>42921</v>
      </c>
      <c r="B2863" s="367">
        <v>8.3000000000000007</v>
      </c>
      <c r="C2863" s="295"/>
    </row>
    <row r="2864" spans="1:3" s="20" customFormat="1">
      <c r="A2864" s="22">
        <v>42922</v>
      </c>
      <c r="B2864" s="367">
        <v>8.5</v>
      </c>
      <c r="C2864" s="295"/>
    </row>
    <row r="2865" spans="1:3" s="20" customFormat="1">
      <c r="A2865" s="22">
        <v>42923</v>
      </c>
      <c r="B2865" s="367">
        <v>8.5</v>
      </c>
      <c r="C2865" s="295"/>
    </row>
    <row r="2866" spans="1:3" s="20" customFormat="1">
      <c r="A2866" s="22">
        <v>42926</v>
      </c>
      <c r="B2866" s="367">
        <v>8.5</v>
      </c>
      <c r="C2866" s="295"/>
    </row>
    <row r="2867" spans="1:3" s="20" customFormat="1">
      <c r="A2867" s="22">
        <v>42927</v>
      </c>
      <c r="B2867" s="367">
        <v>8.5</v>
      </c>
      <c r="C2867" s="295"/>
    </row>
    <row r="2868" spans="1:3" s="20" customFormat="1">
      <c r="A2868" s="22">
        <v>42928</v>
      </c>
      <c r="B2868" s="367">
        <v>8.5</v>
      </c>
      <c r="C2868" s="295"/>
    </row>
    <row r="2869" spans="1:3" s="20" customFormat="1">
      <c r="A2869" s="22">
        <v>42929</v>
      </c>
      <c r="B2869" s="367">
        <v>8.6</v>
      </c>
      <c r="C2869" s="295"/>
    </row>
    <row r="2870" spans="1:3" s="20" customFormat="1">
      <c r="A2870" s="22">
        <v>42930</v>
      </c>
      <c r="B2870" s="367">
        <v>8.6</v>
      </c>
      <c r="C2870" s="295"/>
    </row>
    <row r="2871" spans="1:3" s="20" customFormat="1">
      <c r="A2871" s="22">
        <v>42933</v>
      </c>
      <c r="B2871" s="367">
        <v>8.6</v>
      </c>
      <c r="C2871" s="295"/>
    </row>
    <row r="2872" spans="1:3" s="20" customFormat="1">
      <c r="A2872" s="22">
        <v>42934</v>
      </c>
      <c r="B2872" s="367">
        <v>8.6</v>
      </c>
      <c r="C2872" s="295"/>
    </row>
    <row r="2873" spans="1:3" s="20" customFormat="1">
      <c r="A2873" s="22">
        <v>42935</v>
      </c>
      <c r="B2873" s="367">
        <v>8.6</v>
      </c>
      <c r="C2873" s="295"/>
    </row>
    <row r="2874" spans="1:3" s="20" customFormat="1">
      <c r="A2874" s="22">
        <v>42936</v>
      </c>
      <c r="B2874" s="367">
        <v>8.5</v>
      </c>
      <c r="C2874" s="295"/>
    </row>
    <row r="2875" spans="1:3" s="20" customFormat="1">
      <c r="A2875" s="22">
        <v>42937</v>
      </c>
      <c r="B2875" s="367">
        <v>8.5</v>
      </c>
      <c r="C2875" s="295"/>
    </row>
    <row r="2876" spans="1:3" s="20" customFormat="1">
      <c r="A2876" s="22">
        <v>42940</v>
      </c>
      <c r="B2876" s="367">
        <v>8.5</v>
      </c>
      <c r="C2876" s="295"/>
    </row>
    <row r="2877" spans="1:3" s="20" customFormat="1">
      <c r="A2877" s="22">
        <v>42941</v>
      </c>
      <c r="B2877" s="367">
        <v>8.5</v>
      </c>
      <c r="C2877" s="295"/>
    </row>
    <row r="2878" spans="1:3" s="20" customFormat="1">
      <c r="A2878" s="22">
        <v>42942</v>
      </c>
      <c r="B2878" s="367">
        <v>8.5</v>
      </c>
      <c r="C2878" s="295"/>
    </row>
    <row r="2879" spans="1:3" s="20" customFormat="1">
      <c r="A2879" s="22">
        <v>42943</v>
      </c>
      <c r="B2879" s="367">
        <v>8.5</v>
      </c>
      <c r="C2879" s="295"/>
    </row>
    <row r="2880" spans="1:3" s="20" customFormat="1">
      <c r="A2880" s="22">
        <v>42944</v>
      </c>
      <c r="B2880" s="367">
        <v>8.5</v>
      </c>
      <c r="C2880" s="295"/>
    </row>
    <row r="2881" spans="1:3" s="20" customFormat="1">
      <c r="A2881" s="22">
        <v>42947</v>
      </c>
      <c r="B2881" s="367">
        <v>8.5</v>
      </c>
      <c r="C2881" s="295"/>
    </row>
    <row r="2882" spans="1:3" s="20" customFormat="1">
      <c r="A2882" s="22">
        <v>42948</v>
      </c>
      <c r="B2882" s="367">
        <v>8.5</v>
      </c>
      <c r="C2882" s="295"/>
    </row>
    <row r="2883" spans="1:3" s="20" customFormat="1">
      <c r="A2883" s="22">
        <v>42949</v>
      </c>
      <c r="B2883" s="367">
        <v>8.5</v>
      </c>
      <c r="C2883" s="295"/>
    </row>
    <row r="2884" spans="1:3" s="20" customFormat="1">
      <c r="A2884" s="22">
        <v>42950</v>
      </c>
      <c r="B2884" s="367">
        <v>8.8000000000000007</v>
      </c>
      <c r="C2884" s="295"/>
    </row>
    <row r="2885" spans="1:3" s="20" customFormat="1">
      <c r="A2885" s="22">
        <v>42951</v>
      </c>
      <c r="B2885" s="367">
        <v>8.8000000000000007</v>
      </c>
      <c r="C2885" s="295"/>
    </row>
    <row r="2886" spans="1:3" s="20" customFormat="1">
      <c r="A2886" s="22">
        <v>42954</v>
      </c>
      <c r="B2886" s="367">
        <v>8.6999999999999993</v>
      </c>
      <c r="C2886" s="295"/>
    </row>
    <row r="2887" spans="1:3" s="20" customFormat="1">
      <c r="A2887" s="22">
        <v>42955</v>
      </c>
      <c r="B2887" s="367">
        <v>8.6999999999999993</v>
      </c>
      <c r="C2887" s="295"/>
    </row>
    <row r="2888" spans="1:3" s="20" customFormat="1">
      <c r="A2888" s="22">
        <v>42956</v>
      </c>
      <c r="B2888" s="367">
        <v>8.6999999999999993</v>
      </c>
      <c r="C2888" s="295"/>
    </row>
    <row r="2889" spans="1:3" s="20" customFormat="1">
      <c r="A2889" s="22">
        <v>42957</v>
      </c>
      <c r="B2889" s="367">
        <v>8.8000000000000007</v>
      </c>
      <c r="C2889" s="295"/>
    </row>
    <row r="2890" spans="1:3" s="20" customFormat="1">
      <c r="A2890" s="22">
        <v>42958</v>
      </c>
      <c r="B2890" s="367">
        <v>8.9</v>
      </c>
      <c r="C2890" s="295"/>
    </row>
    <row r="2891" spans="1:3" s="20" customFormat="1">
      <c r="A2891" s="22">
        <v>42961</v>
      </c>
      <c r="B2891" s="367">
        <v>8.8000000000000007</v>
      </c>
      <c r="C2891" s="295"/>
    </row>
    <row r="2892" spans="1:3" s="20" customFormat="1">
      <c r="A2892" s="22">
        <v>42963</v>
      </c>
      <c r="B2892" s="367">
        <v>8.8000000000000007</v>
      </c>
      <c r="C2892" s="295"/>
    </row>
    <row r="2893" spans="1:3" s="20" customFormat="1">
      <c r="A2893" s="22">
        <v>42964</v>
      </c>
      <c r="B2893" s="367">
        <v>9.1999999999999993</v>
      </c>
      <c r="C2893" s="295"/>
    </row>
    <row r="2894" spans="1:3" s="20" customFormat="1">
      <c r="A2894" s="22">
        <v>42965</v>
      </c>
      <c r="B2894" s="367">
        <v>9.1999999999999993</v>
      </c>
      <c r="C2894" s="295"/>
    </row>
    <row r="2895" spans="1:3" s="20" customFormat="1">
      <c r="A2895" s="22">
        <v>42968</v>
      </c>
      <c r="B2895" s="367">
        <v>9.1999999999999993</v>
      </c>
      <c r="C2895" s="295"/>
    </row>
    <row r="2896" spans="1:3" s="20" customFormat="1">
      <c r="A2896" s="22">
        <v>42969</v>
      </c>
      <c r="B2896" s="367">
        <v>9.1999999999999993</v>
      </c>
      <c r="C2896" s="295"/>
    </row>
    <row r="2897" spans="1:3" s="20" customFormat="1">
      <c r="A2897" s="22">
        <v>42970</v>
      </c>
      <c r="B2897" s="367">
        <v>9.1999999999999993</v>
      </c>
      <c r="C2897" s="295"/>
    </row>
    <row r="2898" spans="1:3" s="20" customFormat="1">
      <c r="A2898" s="22">
        <v>42971</v>
      </c>
      <c r="B2898" s="367">
        <v>9</v>
      </c>
      <c r="C2898" s="295"/>
    </row>
    <row r="2899" spans="1:3" s="20" customFormat="1">
      <c r="A2899" s="22">
        <v>42972</v>
      </c>
      <c r="B2899" s="367">
        <v>9</v>
      </c>
      <c r="C2899" s="295"/>
    </row>
    <row r="2900" spans="1:3" s="20" customFormat="1">
      <c r="A2900" s="22">
        <v>42975</v>
      </c>
      <c r="B2900" s="367">
        <v>9</v>
      </c>
      <c r="C2900" s="295"/>
    </row>
    <row r="2901" spans="1:3" s="20" customFormat="1">
      <c r="A2901" s="22">
        <v>42976</v>
      </c>
      <c r="B2901" s="367">
        <v>9</v>
      </c>
      <c r="C2901" s="295"/>
    </row>
    <row r="2902" spans="1:3" s="20" customFormat="1">
      <c r="A2902" s="22">
        <v>42977</v>
      </c>
      <c r="B2902" s="367">
        <v>9</v>
      </c>
      <c r="C2902" s="295"/>
    </row>
    <row r="2903" spans="1:3" s="20" customFormat="1">
      <c r="A2903" s="22">
        <v>42978</v>
      </c>
      <c r="B2903" s="367">
        <v>9.1</v>
      </c>
      <c r="C2903" s="295"/>
    </row>
    <row r="2904" spans="1:3" s="20" customFormat="1">
      <c r="A2904" s="22">
        <v>42979</v>
      </c>
      <c r="B2904" s="367">
        <v>9.1</v>
      </c>
      <c r="C2904" s="295"/>
    </row>
    <row r="2905" spans="1:3" s="20" customFormat="1">
      <c r="A2905" s="22">
        <v>42982</v>
      </c>
      <c r="B2905" s="367">
        <v>9</v>
      </c>
      <c r="C2905" s="295"/>
    </row>
    <row r="2906" spans="1:3" s="20" customFormat="1">
      <c r="A2906" s="22">
        <v>42983</v>
      </c>
      <c r="B2906" s="367">
        <v>9</v>
      </c>
      <c r="C2906" s="295"/>
    </row>
    <row r="2907" spans="1:3" s="20" customFormat="1">
      <c r="A2907" s="22">
        <v>42984</v>
      </c>
      <c r="B2907" s="367">
        <v>9.1</v>
      </c>
      <c r="C2907" s="295"/>
    </row>
    <row r="2908" spans="1:3" s="20" customFormat="1">
      <c r="A2908" s="22">
        <v>42985</v>
      </c>
      <c r="B2908" s="367">
        <v>9.3000000000000007</v>
      </c>
      <c r="C2908" s="295"/>
    </row>
    <row r="2909" spans="1:3" s="20" customFormat="1">
      <c r="A2909" s="22">
        <v>42986</v>
      </c>
      <c r="B2909" s="367">
        <v>9.3000000000000007</v>
      </c>
      <c r="C2909" s="295"/>
    </row>
    <row r="2910" spans="1:3" s="20" customFormat="1">
      <c r="A2910" s="22">
        <v>42989</v>
      </c>
      <c r="B2910" s="367">
        <v>9.3000000000000007</v>
      </c>
      <c r="C2910" s="295"/>
    </row>
    <row r="2911" spans="1:3" s="20" customFormat="1">
      <c r="A2911" s="22">
        <v>42990</v>
      </c>
      <c r="B2911" s="367">
        <v>9.3000000000000007</v>
      </c>
      <c r="C2911" s="295"/>
    </row>
    <row r="2912" spans="1:3" s="20" customFormat="1">
      <c r="A2912" s="22">
        <v>42991</v>
      </c>
      <c r="B2912" s="367">
        <v>9.3000000000000007</v>
      </c>
      <c r="C2912" s="295"/>
    </row>
    <row r="2913" spans="1:3" s="20" customFormat="1">
      <c r="A2913" s="22">
        <v>42992</v>
      </c>
      <c r="B2913" s="367">
        <v>9.1</v>
      </c>
      <c r="C2913" s="295"/>
    </row>
    <row r="2914" spans="1:3" s="20" customFormat="1">
      <c r="A2914" s="22">
        <v>42993</v>
      </c>
      <c r="B2914" s="367">
        <v>9.1</v>
      </c>
      <c r="C2914" s="295"/>
    </row>
    <row r="2915" spans="1:3" s="20" customFormat="1">
      <c r="A2915" s="22">
        <v>42996</v>
      </c>
      <c r="B2915" s="367">
        <v>9.1</v>
      </c>
      <c r="C2915" s="295"/>
    </row>
    <row r="2916" spans="1:3" s="20" customFormat="1">
      <c r="A2916" s="22">
        <v>42997</v>
      </c>
      <c r="B2916" s="367">
        <v>9.1</v>
      </c>
      <c r="C2916" s="295"/>
    </row>
    <row r="2917" spans="1:3" s="20" customFormat="1">
      <c r="A2917" s="22">
        <v>42998</v>
      </c>
      <c r="B2917" s="367">
        <v>9.1</v>
      </c>
      <c r="C2917" s="295"/>
    </row>
    <row r="2918" spans="1:3" s="20" customFormat="1">
      <c r="A2918" s="22">
        <v>42999</v>
      </c>
      <c r="B2918" s="367">
        <v>8.8000000000000007</v>
      </c>
      <c r="C2918" s="295"/>
    </row>
    <row r="2919" spans="1:3" s="20" customFormat="1">
      <c r="A2919" s="22">
        <v>43000</v>
      </c>
      <c r="B2919" s="367">
        <v>8.9</v>
      </c>
      <c r="C2919" s="295"/>
    </row>
    <row r="2920" spans="1:3" s="20" customFormat="1">
      <c r="A2920" s="22">
        <v>43003</v>
      </c>
      <c r="B2920" s="367">
        <v>8.8000000000000007</v>
      </c>
      <c r="C2920" s="295"/>
    </row>
    <row r="2921" spans="1:3" s="20" customFormat="1">
      <c r="A2921" s="22">
        <v>43004</v>
      </c>
      <c r="B2921" s="367">
        <v>8.8000000000000007</v>
      </c>
      <c r="C2921" s="295"/>
    </row>
    <row r="2922" spans="1:3" s="20" customFormat="1">
      <c r="A2922" s="22">
        <v>43005</v>
      </c>
      <c r="B2922" s="367">
        <v>8.6999999999999993</v>
      </c>
      <c r="C2922" s="295"/>
    </row>
    <row r="2923" spans="1:3" s="20" customFormat="1">
      <c r="A2923" s="22">
        <v>43006</v>
      </c>
      <c r="B2923" s="367">
        <v>8.9</v>
      </c>
      <c r="C2923" s="295"/>
    </row>
    <row r="2924" spans="1:3" s="20" customFormat="1">
      <c r="A2924" s="22">
        <v>43007</v>
      </c>
      <c r="B2924" s="367">
        <v>8.9</v>
      </c>
      <c r="C2924" s="295"/>
    </row>
    <row r="2925" spans="1:3" s="20" customFormat="1">
      <c r="A2925" s="22">
        <v>43018</v>
      </c>
      <c r="B2925" s="367">
        <v>8.9</v>
      </c>
      <c r="C2925" s="295"/>
    </row>
    <row r="2926" spans="1:3" s="20" customFormat="1">
      <c r="A2926" s="22">
        <v>43019</v>
      </c>
      <c r="B2926" s="367">
        <v>8.9</v>
      </c>
      <c r="C2926" s="295"/>
    </row>
    <row r="2927" spans="1:3" s="20" customFormat="1">
      <c r="A2927" s="22">
        <v>43020</v>
      </c>
      <c r="B2927" s="367">
        <v>8.6999999999999993</v>
      </c>
      <c r="C2927" s="295"/>
    </row>
    <row r="2928" spans="1:3" s="20" customFormat="1">
      <c r="A2928" s="22">
        <v>43021</v>
      </c>
      <c r="B2928" s="367">
        <v>8.6999999999999993</v>
      </c>
      <c r="C2928" s="295"/>
    </row>
    <row r="2929" spans="1:3" s="20" customFormat="1">
      <c r="A2929" s="22">
        <v>43024</v>
      </c>
      <c r="B2929" s="367">
        <v>8.6999999999999993</v>
      </c>
      <c r="C2929" s="295"/>
    </row>
    <row r="2930" spans="1:3" s="20" customFormat="1">
      <c r="A2930" s="22">
        <v>43025</v>
      </c>
      <c r="B2930" s="367">
        <v>8.6999999999999993</v>
      </c>
      <c r="C2930" s="295"/>
    </row>
    <row r="2931" spans="1:3" s="20" customFormat="1">
      <c r="A2931" s="22">
        <v>43026</v>
      </c>
      <c r="B2931" s="367">
        <v>8.6999999999999993</v>
      </c>
      <c r="C2931" s="295"/>
    </row>
    <row r="2932" spans="1:3" s="20" customFormat="1">
      <c r="A2932" s="22">
        <v>43027</v>
      </c>
      <c r="B2932" s="367">
        <v>8.5</v>
      </c>
      <c r="C2932" s="295"/>
    </row>
    <row r="2933" spans="1:3" s="20" customFormat="1">
      <c r="A2933" s="22">
        <v>43028</v>
      </c>
      <c r="B2933" s="367">
        <v>8.4</v>
      </c>
      <c r="C2933" s="295"/>
    </row>
    <row r="2934" spans="1:3" s="20" customFormat="1">
      <c r="A2934" s="22">
        <v>43031</v>
      </c>
      <c r="B2934" s="367">
        <v>8.4</v>
      </c>
      <c r="C2934" s="295"/>
    </row>
    <row r="2935" spans="1:3" s="20" customFormat="1">
      <c r="A2935" s="22">
        <v>43032</v>
      </c>
      <c r="B2935" s="367">
        <v>8.4</v>
      </c>
      <c r="C2935" s="295"/>
    </row>
    <row r="2936" spans="1:3" s="20" customFormat="1">
      <c r="A2936" s="22">
        <v>43033</v>
      </c>
      <c r="B2936" s="367">
        <v>8.4</v>
      </c>
      <c r="C2936" s="295"/>
    </row>
    <row r="2937" spans="1:3" s="20" customFormat="1">
      <c r="A2937" s="22">
        <v>43034</v>
      </c>
      <c r="B2937" s="367">
        <v>8.3000000000000007</v>
      </c>
      <c r="C2937" s="295"/>
    </row>
    <row r="2938" spans="1:3" s="20" customFormat="1">
      <c r="A2938" s="22">
        <v>43035</v>
      </c>
      <c r="B2938" s="367">
        <v>8.4</v>
      </c>
      <c r="C2938" s="295"/>
    </row>
    <row r="2939" spans="1:3" s="20" customFormat="1">
      <c r="A2939" s="22">
        <v>43038</v>
      </c>
      <c r="B2939" s="367">
        <v>8.4</v>
      </c>
      <c r="C2939" s="295"/>
    </row>
    <row r="2940" spans="1:3" s="20" customFormat="1">
      <c r="A2940" s="22">
        <v>43039</v>
      </c>
      <c r="B2940" s="367">
        <v>8.3000000000000007</v>
      </c>
      <c r="C2940" s="295"/>
    </row>
    <row r="2941" spans="1:3" s="20" customFormat="1">
      <c r="A2941" s="22">
        <v>43040</v>
      </c>
      <c r="B2941" s="367">
        <v>8.3000000000000007</v>
      </c>
      <c r="C2941" s="295"/>
    </row>
    <row r="2942" spans="1:3" s="20" customFormat="1">
      <c r="A2942" s="22">
        <v>43041</v>
      </c>
      <c r="B2942" s="367">
        <v>8.5</v>
      </c>
      <c r="C2942" s="295"/>
    </row>
    <row r="2943" spans="1:3" s="20" customFormat="1">
      <c r="A2943" s="22">
        <v>43042</v>
      </c>
      <c r="B2943" s="367">
        <v>8.5</v>
      </c>
      <c r="C2943" s="295"/>
    </row>
    <row r="2944" spans="1:3" s="20" customFormat="1">
      <c r="A2944" s="22">
        <v>43045</v>
      </c>
      <c r="B2944" s="367">
        <v>8.5</v>
      </c>
      <c r="C2944" s="295"/>
    </row>
    <row r="2945" spans="1:3" s="20" customFormat="1">
      <c r="A2945" s="22">
        <v>43046</v>
      </c>
      <c r="B2945" s="367">
        <v>8.5</v>
      </c>
      <c r="C2945" s="295"/>
    </row>
    <row r="2946" spans="1:3" s="20" customFormat="1">
      <c r="A2946" s="22">
        <v>43047</v>
      </c>
      <c r="B2946" s="367">
        <v>8.5</v>
      </c>
      <c r="C2946" s="295"/>
    </row>
    <row r="2947" spans="1:3" s="20" customFormat="1">
      <c r="A2947" s="22">
        <v>43048</v>
      </c>
      <c r="B2947" s="367">
        <v>8.4</v>
      </c>
      <c r="C2947" s="295"/>
    </row>
    <row r="2948" spans="1:3" s="20" customFormat="1">
      <c r="A2948" s="22">
        <v>43049</v>
      </c>
      <c r="B2948" s="367">
        <v>8.4</v>
      </c>
      <c r="C2948" s="295"/>
    </row>
    <row r="2949" spans="1:3" s="20" customFormat="1">
      <c r="A2949" s="22">
        <v>43052</v>
      </c>
      <c r="B2949" s="367">
        <v>8.3000000000000007</v>
      </c>
      <c r="C2949" s="295"/>
    </row>
    <row r="2950" spans="1:3" s="20" customFormat="1">
      <c r="A2950" s="22">
        <v>43053</v>
      </c>
      <c r="B2950" s="367">
        <v>8.3000000000000007</v>
      </c>
      <c r="C2950" s="295"/>
    </row>
    <row r="2951" spans="1:3" s="20" customFormat="1">
      <c r="A2951" s="22">
        <v>43054</v>
      </c>
      <c r="B2951" s="367">
        <v>8.4</v>
      </c>
      <c r="C2951" s="295"/>
    </row>
    <row r="2952" spans="1:3" s="20" customFormat="1">
      <c r="A2952" s="22">
        <v>43055</v>
      </c>
      <c r="B2952" s="367">
        <v>8.5</v>
      </c>
      <c r="C2952" s="295"/>
    </row>
    <row r="2953" spans="1:3" s="20" customFormat="1">
      <c r="A2953" s="22">
        <v>43056</v>
      </c>
      <c r="B2953" s="367">
        <v>8.5</v>
      </c>
      <c r="C2953" s="295"/>
    </row>
    <row r="2954" spans="1:3" s="20" customFormat="1">
      <c r="A2954" s="22">
        <v>43059</v>
      </c>
      <c r="B2954" s="367">
        <v>8.5</v>
      </c>
      <c r="C2954" s="295"/>
    </row>
    <row r="2955" spans="1:3" s="20" customFormat="1">
      <c r="A2955" s="22">
        <v>43060</v>
      </c>
      <c r="B2955" s="367">
        <v>8.5</v>
      </c>
      <c r="C2955" s="295"/>
    </row>
    <row r="2956" spans="1:3" s="20" customFormat="1">
      <c r="A2956" s="22">
        <v>43061</v>
      </c>
      <c r="B2956" s="367">
        <v>8.5</v>
      </c>
      <c r="C2956" s="295"/>
    </row>
    <row r="2957" spans="1:3" s="20" customFormat="1">
      <c r="A2957" s="22">
        <v>43062</v>
      </c>
      <c r="B2957" s="367">
        <v>8.5</v>
      </c>
      <c r="C2957" s="295"/>
    </row>
    <row r="2958" spans="1:3" s="20" customFormat="1">
      <c r="A2958" s="22">
        <v>43063</v>
      </c>
      <c r="B2958" s="367">
        <v>8.5</v>
      </c>
      <c r="C2958" s="295"/>
    </row>
    <row r="2959" spans="1:3" s="20" customFormat="1">
      <c r="A2959" s="22">
        <v>43066</v>
      </c>
      <c r="B2959" s="367">
        <v>8.5</v>
      </c>
      <c r="C2959" s="295"/>
    </row>
    <row r="2960" spans="1:3" s="20" customFormat="1">
      <c r="A2960" s="22">
        <v>43067</v>
      </c>
      <c r="B2960" s="367">
        <v>8.5</v>
      </c>
      <c r="C2960" s="295"/>
    </row>
    <row r="2961" spans="1:3" s="20" customFormat="1">
      <c r="A2961" s="22">
        <v>43068</v>
      </c>
      <c r="B2961" s="367">
        <v>8.6</v>
      </c>
      <c r="C2961" s="295"/>
    </row>
    <row r="2962" spans="1:3" s="20" customFormat="1">
      <c r="A2962" s="22">
        <v>43069</v>
      </c>
      <c r="B2962" s="367">
        <v>8.8000000000000007</v>
      </c>
      <c r="C2962" s="295"/>
    </row>
    <row r="2963" spans="1:3" s="20" customFormat="1">
      <c r="A2963" s="22">
        <v>43070</v>
      </c>
      <c r="B2963" s="367">
        <v>8.6999999999999993</v>
      </c>
      <c r="C2963" s="295"/>
    </row>
    <row r="2964" spans="1:3" s="20" customFormat="1">
      <c r="A2964" s="22">
        <v>43073</v>
      </c>
      <c r="B2964" s="367">
        <v>8.6999999999999993</v>
      </c>
      <c r="C2964" s="295"/>
    </row>
    <row r="2965" spans="1:3" s="20" customFormat="1">
      <c r="A2965" s="22">
        <v>43074</v>
      </c>
      <c r="B2965" s="367">
        <v>8.6999999999999993</v>
      </c>
      <c r="C2965" s="295"/>
    </row>
    <row r="2966" spans="1:3" s="20" customFormat="1">
      <c r="A2966" s="22">
        <v>43075</v>
      </c>
      <c r="B2966" s="367">
        <v>8.8000000000000007</v>
      </c>
      <c r="C2966" s="295"/>
    </row>
    <row r="2967" spans="1:3" s="20" customFormat="1">
      <c r="A2967" s="22">
        <v>43076</v>
      </c>
      <c r="B2967" s="367">
        <v>8.9</v>
      </c>
      <c r="C2967" s="295"/>
    </row>
    <row r="2968" spans="1:3" s="20" customFormat="1">
      <c r="A2968" s="22">
        <v>43077</v>
      </c>
      <c r="B2968" s="367">
        <v>8.9</v>
      </c>
      <c r="C2968" s="295"/>
    </row>
    <row r="2969" spans="1:3" s="20" customFormat="1">
      <c r="A2969" s="22">
        <v>43080</v>
      </c>
      <c r="B2969" s="367">
        <v>8.9</v>
      </c>
      <c r="C2969" s="295"/>
    </row>
    <row r="2970" spans="1:3" s="20" customFormat="1">
      <c r="A2970" s="22">
        <v>43081</v>
      </c>
      <c r="B2970" s="367">
        <v>8.9</v>
      </c>
      <c r="C2970" s="295"/>
    </row>
    <row r="2971" spans="1:3" s="20" customFormat="1">
      <c r="A2971" s="22">
        <v>43082</v>
      </c>
      <c r="B2971" s="367">
        <v>8.9</v>
      </c>
      <c r="C2971" s="295"/>
    </row>
    <row r="2972" spans="1:3" s="20" customFormat="1">
      <c r="A2972" s="22">
        <v>43083</v>
      </c>
      <c r="B2972" s="367">
        <v>9.1</v>
      </c>
      <c r="C2972" s="295"/>
    </row>
    <row r="2973" spans="1:3" s="20" customFormat="1">
      <c r="A2973" s="22">
        <v>43084</v>
      </c>
      <c r="B2973" s="367">
        <v>9.1</v>
      </c>
      <c r="C2973" s="295"/>
    </row>
    <row r="2974" spans="1:3" s="20" customFormat="1">
      <c r="A2974" s="22">
        <v>43087</v>
      </c>
      <c r="B2974" s="367">
        <v>9.1</v>
      </c>
      <c r="C2974" s="295"/>
    </row>
    <row r="2975" spans="1:3" s="20" customFormat="1">
      <c r="A2975" s="22">
        <v>43088</v>
      </c>
      <c r="B2975" s="367">
        <v>9.1</v>
      </c>
      <c r="C2975" s="295"/>
    </row>
    <row r="2976" spans="1:3" s="20" customFormat="1">
      <c r="A2976" s="22">
        <v>43089</v>
      </c>
      <c r="B2976" s="367">
        <v>9.1</v>
      </c>
      <c r="C2976" s="295"/>
    </row>
    <row r="2977" spans="1:3" s="20" customFormat="1">
      <c r="A2977" s="22">
        <v>43090</v>
      </c>
      <c r="B2977" s="367">
        <v>8.9</v>
      </c>
      <c r="C2977" s="295"/>
    </row>
    <row r="2978" spans="1:3" s="20" customFormat="1">
      <c r="A2978" s="22">
        <v>43091</v>
      </c>
      <c r="B2978" s="367">
        <v>8.9</v>
      </c>
      <c r="C2978" s="295"/>
    </row>
    <row r="2979" spans="1:3" s="20" customFormat="1">
      <c r="A2979" s="22">
        <v>43095</v>
      </c>
      <c r="B2979" s="367">
        <v>8.9</v>
      </c>
      <c r="C2979" s="295"/>
    </row>
    <row r="2980" spans="1:3" s="20" customFormat="1">
      <c r="A2980" s="22">
        <v>43096</v>
      </c>
      <c r="B2980" s="367">
        <v>8.9</v>
      </c>
      <c r="C2980" s="295"/>
    </row>
    <row r="2981" spans="1:3" s="20" customFormat="1">
      <c r="A2981" s="22">
        <v>43097</v>
      </c>
      <c r="B2981" s="367">
        <v>9.1999999999999993</v>
      </c>
      <c r="C2981" s="295"/>
    </row>
    <row r="2982" spans="1:3" s="20" customFormat="1">
      <c r="A2982" s="22">
        <v>43098</v>
      </c>
      <c r="B2982" s="367">
        <v>9.1999999999999993</v>
      </c>
      <c r="C2982" s="295"/>
    </row>
    <row r="2983" spans="1:3" s="20" customFormat="1">
      <c r="A2983" s="22">
        <v>43102</v>
      </c>
      <c r="B2983" s="367">
        <v>9.1999999999999993</v>
      </c>
      <c r="C2983" s="295"/>
    </row>
    <row r="2984" spans="1:3" s="20" customFormat="1">
      <c r="A2984" s="22">
        <v>43103</v>
      </c>
      <c r="B2984" s="367">
        <v>9.1999999999999993</v>
      </c>
      <c r="C2984" s="295"/>
    </row>
    <row r="2985" spans="1:3" s="20" customFormat="1">
      <c r="A2985" s="22">
        <v>43104</v>
      </c>
      <c r="B2985" s="367">
        <v>9</v>
      </c>
      <c r="C2985" s="295"/>
    </row>
    <row r="2986" spans="1:3" s="20" customFormat="1">
      <c r="A2986" s="22">
        <v>43105</v>
      </c>
      <c r="B2986" s="367">
        <v>9</v>
      </c>
      <c r="C2986" s="295"/>
    </row>
    <row r="2987" spans="1:3" s="20" customFormat="1">
      <c r="A2987" s="22">
        <v>43108</v>
      </c>
      <c r="B2987" s="367">
        <v>9</v>
      </c>
      <c r="C2987" s="295"/>
    </row>
    <row r="2988" spans="1:3" s="20" customFormat="1">
      <c r="A2988" s="22">
        <v>43109</v>
      </c>
      <c r="B2988" s="367">
        <v>9</v>
      </c>
      <c r="C2988" s="295"/>
    </row>
    <row r="2989" spans="1:3" s="20" customFormat="1">
      <c r="A2989" s="22">
        <v>43110</v>
      </c>
      <c r="B2989" s="367">
        <v>8.9</v>
      </c>
      <c r="C2989" s="295"/>
    </row>
    <row r="2990" spans="1:3" s="20" customFormat="1">
      <c r="A2990" s="22">
        <v>43111</v>
      </c>
      <c r="B2990" s="367">
        <v>8.6999999999999993</v>
      </c>
      <c r="C2990" s="295"/>
    </row>
    <row r="2991" spans="1:3" s="20" customFormat="1">
      <c r="A2991" s="22">
        <v>43112</v>
      </c>
      <c r="B2991" s="367">
        <v>8.6999999999999993</v>
      </c>
      <c r="C2991" s="295"/>
    </row>
    <row r="2992" spans="1:3" s="20" customFormat="1">
      <c r="A2992" s="22">
        <v>43115</v>
      </c>
      <c r="B2992" s="367">
        <v>8.6</v>
      </c>
      <c r="C2992" s="295"/>
    </row>
    <row r="2993" spans="1:3" s="20" customFormat="1">
      <c r="A2993" s="22">
        <v>43116</v>
      </c>
      <c r="B2993" s="367">
        <v>8.6999999999999993</v>
      </c>
      <c r="C2993" s="295"/>
    </row>
    <row r="2994" spans="1:3" s="20" customFormat="1">
      <c r="A2994" s="22">
        <v>43117</v>
      </c>
      <c r="B2994" s="367">
        <v>8.6999999999999993</v>
      </c>
      <c r="C2994" s="295"/>
    </row>
    <row r="2995" spans="1:3" s="20" customFormat="1">
      <c r="A2995" s="22">
        <v>43118</v>
      </c>
      <c r="B2995" s="367">
        <v>8.6999999999999993</v>
      </c>
      <c r="C2995" s="295"/>
    </row>
    <row r="2996" spans="1:3" s="20" customFormat="1">
      <c r="A2996" s="22">
        <v>43119</v>
      </c>
      <c r="B2996" s="367">
        <v>8.6</v>
      </c>
      <c r="C2996" s="295"/>
    </row>
    <row r="2997" spans="1:3" s="20" customFormat="1">
      <c r="A2997" s="22">
        <v>43122</v>
      </c>
      <c r="B2997" s="367">
        <v>8.6</v>
      </c>
      <c r="C2997" s="295"/>
    </row>
    <row r="2998" spans="1:3" s="20" customFormat="1">
      <c r="A2998" s="22">
        <v>43123</v>
      </c>
      <c r="B2998" s="367">
        <v>8.6</v>
      </c>
      <c r="C2998" s="295"/>
    </row>
    <row r="2999" spans="1:3" s="20" customFormat="1">
      <c r="A2999" s="22">
        <v>43124</v>
      </c>
      <c r="B2999" s="367">
        <v>8.6</v>
      </c>
      <c r="C2999" s="295"/>
    </row>
    <row r="3000" spans="1:3" s="20" customFormat="1">
      <c r="A3000" s="22">
        <v>43125</v>
      </c>
      <c r="B3000" s="367">
        <v>8.6</v>
      </c>
      <c r="C3000" s="295"/>
    </row>
    <row r="3001" spans="1:3" s="20" customFormat="1">
      <c r="A3001" s="22">
        <v>43126</v>
      </c>
      <c r="B3001" s="367">
        <v>8.6</v>
      </c>
      <c r="C3001" s="295"/>
    </row>
    <row r="3002" spans="1:3" s="20" customFormat="1">
      <c r="A3002" s="22">
        <v>43129</v>
      </c>
      <c r="B3002" s="367">
        <v>8.6</v>
      </c>
      <c r="C3002" s="295"/>
    </row>
    <row r="3003" spans="1:3" s="20" customFormat="1">
      <c r="A3003" s="22">
        <v>43130</v>
      </c>
      <c r="B3003" s="367">
        <v>8.5</v>
      </c>
      <c r="C3003" s="295"/>
    </row>
    <row r="3004" spans="1:3" s="20" customFormat="1">
      <c r="A3004" s="22">
        <v>43131</v>
      </c>
      <c r="B3004" s="367">
        <v>8.5</v>
      </c>
      <c r="C3004" s="295"/>
    </row>
    <row r="3005" spans="1:3" s="20" customFormat="1">
      <c r="A3005" s="22">
        <v>43132</v>
      </c>
      <c r="B3005" s="367">
        <v>8.3000000000000007</v>
      </c>
      <c r="C3005" s="295"/>
    </row>
    <row r="3006" spans="1:3" s="20" customFormat="1">
      <c r="A3006" s="22">
        <v>43133</v>
      </c>
      <c r="B3006" s="367">
        <v>8.3000000000000007</v>
      </c>
      <c r="C3006" s="295"/>
    </row>
    <row r="3007" spans="1:3" s="20" customFormat="1">
      <c r="A3007" s="22">
        <v>43136</v>
      </c>
      <c r="B3007" s="367">
        <v>8.1999999999999993</v>
      </c>
      <c r="C3007" s="295"/>
    </row>
    <row r="3008" spans="1:3" s="20" customFormat="1">
      <c r="A3008" s="22">
        <v>43137</v>
      </c>
      <c r="B3008" s="367">
        <v>8.3000000000000007</v>
      </c>
      <c r="C3008" s="295"/>
    </row>
    <row r="3009" spans="1:3" s="20" customFormat="1">
      <c r="A3009" s="22">
        <v>43138</v>
      </c>
      <c r="B3009" s="367">
        <v>8.3000000000000007</v>
      </c>
      <c r="C3009" s="295"/>
    </row>
    <row r="3010" spans="1:3" s="20" customFormat="1">
      <c r="A3010" s="22">
        <v>43139</v>
      </c>
      <c r="B3010" s="367">
        <v>8.8000000000000007</v>
      </c>
      <c r="C3010" s="295"/>
    </row>
    <row r="3011" spans="1:3" s="20" customFormat="1">
      <c r="A3011" s="22">
        <v>43140</v>
      </c>
      <c r="B3011" s="367">
        <v>8.8000000000000007</v>
      </c>
      <c r="C3011" s="295"/>
    </row>
    <row r="3012" spans="1:3" s="20" customFormat="1">
      <c r="A3012" s="22">
        <v>43143</v>
      </c>
      <c r="B3012" s="367">
        <v>8.6999999999999993</v>
      </c>
      <c r="C3012" s="295"/>
    </row>
    <row r="3013" spans="1:3" s="20" customFormat="1">
      <c r="A3013" s="22">
        <v>43144</v>
      </c>
      <c r="B3013" s="367">
        <v>8.8000000000000007</v>
      </c>
      <c r="C3013" s="295"/>
    </row>
    <row r="3014" spans="1:3" s="20" customFormat="1">
      <c r="A3014" s="22">
        <v>43145</v>
      </c>
      <c r="B3014" s="367">
        <v>8.8000000000000007</v>
      </c>
      <c r="C3014" s="295"/>
    </row>
    <row r="3015" spans="1:3" s="20" customFormat="1">
      <c r="A3015" s="22">
        <v>43150</v>
      </c>
      <c r="B3015" s="367">
        <v>8.9</v>
      </c>
      <c r="C3015" s="295"/>
    </row>
    <row r="3016" spans="1:3" s="20" customFormat="1">
      <c r="A3016" s="22">
        <v>43151</v>
      </c>
      <c r="B3016" s="367">
        <v>8.9</v>
      </c>
      <c r="C3016" s="295"/>
    </row>
    <row r="3017" spans="1:3" s="20" customFormat="1">
      <c r="A3017" s="22">
        <v>43152</v>
      </c>
      <c r="B3017" s="367">
        <v>8.9</v>
      </c>
      <c r="C3017" s="295"/>
    </row>
    <row r="3018" spans="1:3" s="20" customFormat="1">
      <c r="A3018" s="22">
        <v>43153</v>
      </c>
      <c r="B3018" s="367">
        <v>8.8000000000000007</v>
      </c>
      <c r="C3018" s="295"/>
    </row>
    <row r="3019" spans="1:3" s="20" customFormat="1">
      <c r="A3019" s="22">
        <v>43154</v>
      </c>
      <c r="B3019" s="367">
        <v>8.8000000000000007</v>
      </c>
      <c r="C3019" s="295"/>
    </row>
    <row r="3020" spans="1:3" s="20" customFormat="1">
      <c r="A3020" s="22">
        <v>43157</v>
      </c>
      <c r="B3020" s="367">
        <v>8.9</v>
      </c>
      <c r="C3020" s="295"/>
    </row>
    <row r="3021" spans="1:3" s="20" customFormat="1">
      <c r="A3021" s="22">
        <v>43158</v>
      </c>
      <c r="B3021" s="367">
        <v>8.9</v>
      </c>
      <c r="C3021" s="295"/>
    </row>
    <row r="3022" spans="1:3" s="20" customFormat="1">
      <c r="A3022" s="22">
        <v>43159</v>
      </c>
      <c r="B3022" s="367">
        <v>8.9</v>
      </c>
      <c r="C3022" s="295"/>
    </row>
    <row r="3023" spans="1:3" s="20" customFormat="1">
      <c r="A3023" s="22">
        <v>43161</v>
      </c>
      <c r="B3023" s="367">
        <v>8.6999999999999993</v>
      </c>
      <c r="C3023" s="295"/>
    </row>
    <row r="3024" spans="1:3" s="20" customFormat="1">
      <c r="A3024" s="22">
        <v>43164</v>
      </c>
      <c r="B3024" s="367">
        <v>8.6999999999999993</v>
      </c>
      <c r="C3024" s="295"/>
    </row>
    <row r="3025" spans="1:3" s="20" customFormat="1">
      <c r="A3025" s="22">
        <v>43165</v>
      </c>
      <c r="B3025" s="367">
        <v>8.6999999999999993</v>
      </c>
      <c r="C3025" s="295"/>
    </row>
    <row r="3026" spans="1:3" s="20" customFormat="1">
      <c r="A3026" s="22">
        <v>43166</v>
      </c>
      <c r="B3026" s="367">
        <v>8.6999999999999993</v>
      </c>
      <c r="C3026" s="295"/>
    </row>
    <row r="3027" spans="1:3" s="20" customFormat="1">
      <c r="A3027" s="22">
        <v>43167</v>
      </c>
      <c r="B3027" s="367">
        <v>8.9</v>
      </c>
      <c r="C3027" s="295"/>
    </row>
    <row r="3028" spans="1:3" s="20" customFormat="1">
      <c r="A3028" s="22">
        <v>43168</v>
      </c>
      <c r="B3028" s="367">
        <v>8.9</v>
      </c>
      <c r="C3028" s="295"/>
    </row>
    <row r="3029" spans="1:3" s="20" customFormat="1">
      <c r="A3029" s="22">
        <v>43171</v>
      </c>
      <c r="B3029" s="367">
        <v>8.8000000000000007</v>
      </c>
      <c r="C3029" s="295"/>
    </row>
    <row r="3030" spans="1:3" s="20" customFormat="1">
      <c r="A3030" s="22">
        <v>43172</v>
      </c>
      <c r="B3030" s="367">
        <v>8.9</v>
      </c>
      <c r="C3030" s="295"/>
    </row>
    <row r="3031" spans="1:3" s="20" customFormat="1">
      <c r="A3031" s="22">
        <v>43173</v>
      </c>
      <c r="B3031" s="367">
        <v>8.9</v>
      </c>
      <c r="C3031" s="295"/>
    </row>
    <row r="3032" spans="1:3" s="20" customFormat="1">
      <c r="A3032" s="22">
        <v>43174</v>
      </c>
      <c r="B3032" s="367">
        <v>8.4</v>
      </c>
      <c r="C3032" s="295"/>
    </row>
    <row r="3033" spans="1:3" s="20" customFormat="1">
      <c r="A3033" s="22">
        <v>43175</v>
      </c>
      <c r="B3033" s="367">
        <v>8.4</v>
      </c>
      <c r="C3033" s="295"/>
    </row>
    <row r="3034" spans="1:3" s="20" customFormat="1">
      <c r="A3034" s="22">
        <v>43178</v>
      </c>
      <c r="B3034" s="367">
        <v>8.4</v>
      </c>
      <c r="C3034" s="295"/>
    </row>
    <row r="3035" spans="1:3" s="20" customFormat="1">
      <c r="A3035" s="22">
        <v>43179</v>
      </c>
      <c r="B3035" s="367">
        <v>8.4</v>
      </c>
      <c r="C3035" s="295"/>
    </row>
    <row r="3036" spans="1:3" s="20" customFormat="1">
      <c r="A3036" s="22">
        <v>43180</v>
      </c>
      <c r="B3036" s="367">
        <v>8.4</v>
      </c>
      <c r="C3036" s="295"/>
    </row>
    <row r="3037" spans="1:3" s="20" customFormat="1">
      <c r="A3037" s="22">
        <v>43181</v>
      </c>
      <c r="B3037" s="367">
        <v>8.5</v>
      </c>
      <c r="C3037" s="295"/>
    </row>
    <row r="3038" spans="1:3" s="20" customFormat="1">
      <c r="A3038" s="22">
        <v>43182</v>
      </c>
      <c r="B3038" s="367">
        <v>8.5</v>
      </c>
      <c r="C3038" s="295"/>
    </row>
    <row r="3039" spans="1:3" s="20" customFormat="1">
      <c r="A3039" s="22">
        <v>43185</v>
      </c>
      <c r="B3039" s="367">
        <v>8.5</v>
      </c>
      <c r="C3039" s="295"/>
    </row>
    <row r="3040" spans="1:3" s="20" customFormat="1">
      <c r="A3040" s="22">
        <v>43186</v>
      </c>
      <c r="B3040" s="367">
        <v>8.5</v>
      </c>
      <c r="C3040" s="295"/>
    </row>
    <row r="3041" spans="1:3" s="20" customFormat="1">
      <c r="A3041" s="22">
        <v>43187</v>
      </c>
      <c r="B3041" s="367">
        <v>8.5</v>
      </c>
      <c r="C3041" s="295"/>
    </row>
    <row r="3042" spans="1:3" s="20" customFormat="1">
      <c r="A3042" s="22">
        <v>43188</v>
      </c>
      <c r="B3042" s="367">
        <v>8.6999999999999993</v>
      </c>
      <c r="C3042" s="295"/>
    </row>
    <row r="3043" spans="1:3" s="20" customFormat="1">
      <c r="A3043" s="22">
        <v>43189</v>
      </c>
      <c r="B3043" s="367">
        <v>8.6999999999999993</v>
      </c>
      <c r="C3043" s="295"/>
    </row>
    <row r="3044" spans="1:3" s="20" customFormat="1">
      <c r="A3044" s="22">
        <v>43192</v>
      </c>
      <c r="B3044" s="367">
        <v>8.6999999999999993</v>
      </c>
      <c r="C3044" s="295"/>
    </row>
    <row r="3045" spans="1:3" s="20" customFormat="1">
      <c r="A3045" s="22">
        <v>43193</v>
      </c>
      <c r="B3045" s="367">
        <v>8.6999999999999993</v>
      </c>
      <c r="C3045" s="295"/>
    </row>
    <row r="3046" spans="1:3" s="20" customFormat="1">
      <c r="A3046" s="22">
        <v>43194</v>
      </c>
      <c r="B3046" s="367">
        <v>8.6999999999999993</v>
      </c>
      <c r="C3046" s="295"/>
    </row>
    <row r="3047" spans="1:3" s="20" customFormat="1">
      <c r="A3047" s="22">
        <v>43195</v>
      </c>
      <c r="B3047" s="367">
        <v>8.9</v>
      </c>
      <c r="C3047" s="295"/>
    </row>
    <row r="3048" spans="1:3" s="20" customFormat="1">
      <c r="A3048" s="22">
        <v>43196</v>
      </c>
      <c r="B3048" s="367">
        <v>8.9</v>
      </c>
      <c r="C3048" s="295"/>
    </row>
    <row r="3049" spans="1:3" s="20" customFormat="1">
      <c r="A3049" s="22">
        <v>43199</v>
      </c>
      <c r="B3049" s="367">
        <v>8.9</v>
      </c>
      <c r="C3049" s="295"/>
    </row>
    <row r="3050" spans="1:3" s="20" customFormat="1">
      <c r="A3050" s="22">
        <v>43200</v>
      </c>
      <c r="B3050" s="367">
        <v>8.9</v>
      </c>
      <c r="C3050" s="295"/>
    </row>
    <row r="3051" spans="1:3" s="20" customFormat="1">
      <c r="A3051" s="22">
        <v>43201</v>
      </c>
      <c r="B3051" s="367">
        <v>8.9</v>
      </c>
      <c r="C3051" s="295"/>
    </row>
    <row r="3052" spans="1:3" s="20" customFormat="1">
      <c r="A3052" s="22">
        <v>43202</v>
      </c>
      <c r="B3052" s="367">
        <v>8.9</v>
      </c>
      <c r="C3052" s="295"/>
    </row>
    <row r="3053" spans="1:3" s="20" customFormat="1">
      <c r="A3053" s="22">
        <v>43203</v>
      </c>
      <c r="B3053" s="367">
        <v>8.9</v>
      </c>
      <c r="C3053" s="295"/>
    </row>
    <row r="3054" spans="1:3" s="20" customFormat="1">
      <c r="A3054" s="22">
        <v>43206</v>
      </c>
      <c r="B3054" s="367">
        <v>8.9</v>
      </c>
      <c r="C3054" s="295"/>
    </row>
    <row r="3055" spans="1:3" s="20" customFormat="1">
      <c r="A3055" s="22">
        <v>43207</v>
      </c>
      <c r="B3055" s="367">
        <v>8.9</v>
      </c>
      <c r="C3055" s="295"/>
    </row>
    <row r="3056" spans="1:3" s="20" customFormat="1">
      <c r="A3056" s="22">
        <v>43208</v>
      </c>
      <c r="B3056" s="367">
        <v>8.9</v>
      </c>
      <c r="C3056" s="295"/>
    </row>
    <row r="3057" spans="1:3" s="20" customFormat="1">
      <c r="A3057" s="22">
        <v>43209</v>
      </c>
      <c r="B3057" s="367">
        <v>8.8000000000000007</v>
      </c>
      <c r="C3057" s="295"/>
    </row>
    <row r="3058" spans="1:3" s="20" customFormat="1">
      <c r="A3058" s="22">
        <v>43210</v>
      </c>
      <c r="B3058" s="367">
        <v>8.8000000000000007</v>
      </c>
      <c r="C3058" s="295"/>
    </row>
    <row r="3059" spans="1:3" s="20" customFormat="1">
      <c r="A3059" s="22">
        <v>43213</v>
      </c>
      <c r="B3059" s="367">
        <v>8.6999999999999993</v>
      </c>
      <c r="C3059" s="295"/>
    </row>
    <row r="3060" spans="1:3" s="20" customFormat="1">
      <c r="A3060" s="22">
        <v>43214</v>
      </c>
      <c r="B3060" s="367">
        <v>8.6999999999999993</v>
      </c>
      <c r="C3060" s="295"/>
    </row>
    <row r="3061" spans="1:3" s="20" customFormat="1">
      <c r="A3061" s="22">
        <v>43215</v>
      </c>
      <c r="B3061" s="367">
        <v>8.6999999999999993</v>
      </c>
      <c r="C3061" s="295"/>
    </row>
    <row r="3062" spans="1:3" s="20" customFormat="1">
      <c r="A3062" s="22">
        <v>43216</v>
      </c>
      <c r="B3062" s="367">
        <v>8.8000000000000007</v>
      </c>
      <c r="C3062" s="295"/>
    </row>
    <row r="3063" spans="1:3" s="20" customFormat="1">
      <c r="A3063" s="22">
        <v>43217</v>
      </c>
      <c r="B3063" s="367">
        <v>8.8000000000000007</v>
      </c>
      <c r="C3063" s="295"/>
    </row>
    <row r="3064" spans="1:3" s="20" customFormat="1">
      <c r="A3064" s="22">
        <v>43220</v>
      </c>
      <c r="B3064" s="367">
        <v>8.8000000000000007</v>
      </c>
      <c r="C3064" s="295"/>
    </row>
    <row r="3065" spans="1:3" s="20" customFormat="1">
      <c r="A3065" s="22">
        <v>43222</v>
      </c>
      <c r="B3065" s="367">
        <v>8.8000000000000007</v>
      </c>
      <c r="C3065" s="295"/>
    </row>
    <row r="3066" spans="1:3" s="20" customFormat="1">
      <c r="A3066" s="22">
        <v>43223</v>
      </c>
      <c r="B3066" s="367">
        <v>8.6</v>
      </c>
      <c r="C3066" s="295"/>
    </row>
    <row r="3067" spans="1:3" s="20" customFormat="1">
      <c r="A3067" s="22">
        <v>43224</v>
      </c>
      <c r="B3067" s="367">
        <v>8.6</v>
      </c>
      <c r="C3067" s="295"/>
    </row>
    <row r="3068" spans="1:3" s="20" customFormat="1">
      <c r="A3068" s="22">
        <v>43228</v>
      </c>
      <c r="B3068" s="367">
        <v>8.5</v>
      </c>
      <c r="C3068" s="295"/>
    </row>
    <row r="3069" spans="1:3" s="20" customFormat="1">
      <c r="A3069" s="22">
        <v>43229</v>
      </c>
      <c r="B3069" s="367">
        <v>8.5</v>
      </c>
      <c r="C3069" s="295"/>
    </row>
    <row r="3070" spans="1:3" s="20" customFormat="1">
      <c r="A3070" s="22">
        <v>43230</v>
      </c>
      <c r="B3070" s="367">
        <v>8.8000000000000007</v>
      </c>
      <c r="C3070" s="295"/>
    </row>
    <row r="3071" spans="1:3" s="20" customFormat="1">
      <c r="A3071" s="22">
        <v>43231</v>
      </c>
      <c r="B3071" s="367">
        <v>8.8000000000000007</v>
      </c>
      <c r="C3071" s="295"/>
    </row>
    <row r="3072" spans="1:3" s="20" customFormat="1">
      <c r="A3072" s="22">
        <v>43234</v>
      </c>
      <c r="B3072" s="367">
        <v>8.8000000000000007</v>
      </c>
      <c r="C3072" s="295"/>
    </row>
    <row r="3073" spans="1:3" s="20" customFormat="1">
      <c r="A3073" s="22">
        <v>43235</v>
      </c>
      <c r="B3073" s="367">
        <v>8.8000000000000007</v>
      </c>
      <c r="C3073" s="295"/>
    </row>
    <row r="3074" spans="1:3" s="20" customFormat="1">
      <c r="A3074" s="22">
        <v>43236</v>
      </c>
      <c r="B3074" s="367">
        <v>8.8000000000000007</v>
      </c>
      <c r="C3074" s="295"/>
    </row>
    <row r="3075" spans="1:3" s="20" customFormat="1">
      <c r="A3075" s="22">
        <v>43237</v>
      </c>
      <c r="B3075" s="367">
        <v>8.9</v>
      </c>
      <c r="C3075" s="295"/>
    </row>
    <row r="3076" spans="1:3" s="20" customFormat="1">
      <c r="A3076" s="22">
        <v>43238</v>
      </c>
      <c r="B3076" s="367">
        <v>8.9</v>
      </c>
      <c r="C3076" s="295"/>
    </row>
    <row r="3077" spans="1:3" s="20" customFormat="1">
      <c r="A3077" s="22">
        <v>43241</v>
      </c>
      <c r="B3077" s="367">
        <v>8.9</v>
      </c>
      <c r="C3077" s="295"/>
    </row>
    <row r="3078" spans="1:3" s="20" customFormat="1">
      <c r="A3078" s="22">
        <v>43243</v>
      </c>
      <c r="B3078" s="367">
        <v>8.9</v>
      </c>
      <c r="C3078" s="295"/>
    </row>
    <row r="3079" spans="1:3" s="20" customFormat="1">
      <c r="A3079" s="22">
        <v>43244</v>
      </c>
      <c r="B3079" s="367">
        <v>8.9</v>
      </c>
      <c r="C3079" s="295"/>
    </row>
    <row r="3080" spans="1:3" s="20" customFormat="1">
      <c r="A3080" s="22">
        <v>43245</v>
      </c>
      <c r="B3080" s="367">
        <v>8.9</v>
      </c>
      <c r="C3080" s="295"/>
    </row>
    <row r="3081" spans="1:3" s="20" customFormat="1">
      <c r="A3081" s="22">
        <v>43248</v>
      </c>
      <c r="B3081" s="367">
        <v>8.9</v>
      </c>
      <c r="C3081" s="295"/>
    </row>
    <row r="3082" spans="1:3" s="20" customFormat="1">
      <c r="A3082" s="22">
        <v>43249</v>
      </c>
      <c r="B3082" s="367">
        <v>8.9</v>
      </c>
      <c r="C3082" s="295"/>
    </row>
    <row r="3083" spans="1:3" s="20" customFormat="1">
      <c r="A3083" s="22">
        <v>43250</v>
      </c>
      <c r="B3083" s="367">
        <v>8.9</v>
      </c>
      <c r="C3083" s="295"/>
    </row>
    <row r="3084" spans="1:3" s="20" customFormat="1">
      <c r="A3084" s="22">
        <v>43251</v>
      </c>
      <c r="B3084" s="367">
        <v>8.9</v>
      </c>
      <c r="C3084" s="295"/>
    </row>
    <row r="3085" spans="1:3" s="20" customFormat="1">
      <c r="A3085" s="22">
        <v>43252</v>
      </c>
      <c r="B3085" s="367">
        <v>8.9</v>
      </c>
      <c r="C3085" s="295"/>
    </row>
    <row r="3086" spans="1:3" s="20" customFormat="1">
      <c r="A3086" s="22">
        <v>43255</v>
      </c>
      <c r="B3086" s="367">
        <v>8.9</v>
      </c>
      <c r="C3086" s="295"/>
    </row>
    <row r="3087" spans="1:3" s="20" customFormat="1">
      <c r="A3087" s="22">
        <v>43256</v>
      </c>
      <c r="B3087" s="367">
        <v>8.9</v>
      </c>
      <c r="C3087" s="295"/>
    </row>
    <row r="3088" spans="1:3" s="20" customFormat="1">
      <c r="A3088" s="22">
        <v>43258</v>
      </c>
      <c r="B3088" s="367">
        <v>8.8000000000000007</v>
      </c>
      <c r="C3088" s="295"/>
    </row>
    <row r="3089" spans="1:3" s="20" customFormat="1">
      <c r="A3089" s="22">
        <v>43259</v>
      </c>
      <c r="B3089" s="367">
        <v>8.9</v>
      </c>
      <c r="C3089" s="295"/>
    </row>
    <row r="3090" spans="1:3" s="20" customFormat="1">
      <c r="A3090" s="22">
        <v>43262</v>
      </c>
      <c r="B3090" s="367">
        <v>8.9</v>
      </c>
      <c r="C3090" s="295"/>
    </row>
    <row r="3091" spans="1:3" s="20" customFormat="1">
      <c r="A3091" s="22">
        <v>43263</v>
      </c>
      <c r="B3091" s="367">
        <v>8.9</v>
      </c>
      <c r="C3091" s="295"/>
    </row>
    <row r="3092" spans="1:3" s="20" customFormat="1">
      <c r="A3092" s="22">
        <v>43265</v>
      </c>
      <c r="B3092" s="367">
        <v>8.9</v>
      </c>
      <c r="C3092" s="295"/>
    </row>
    <row r="3093" spans="1:3" s="20" customFormat="1">
      <c r="A3093" s="22">
        <v>43266</v>
      </c>
      <c r="B3093" s="367">
        <v>8.9</v>
      </c>
      <c r="C3093" s="295"/>
    </row>
    <row r="3094" spans="1:3" s="20" customFormat="1">
      <c r="A3094" s="22">
        <v>43269</v>
      </c>
      <c r="B3094" s="367">
        <v>8.9</v>
      </c>
      <c r="C3094" s="295"/>
    </row>
    <row r="3095" spans="1:3" s="20" customFormat="1">
      <c r="A3095" s="22">
        <v>43270</v>
      </c>
      <c r="B3095" s="367">
        <v>9</v>
      </c>
      <c r="C3095" s="295"/>
    </row>
    <row r="3096" spans="1:3" s="20" customFormat="1">
      <c r="A3096" s="22">
        <v>43271</v>
      </c>
      <c r="B3096" s="367">
        <v>9</v>
      </c>
      <c r="C3096" s="295"/>
    </row>
    <row r="3097" spans="1:3" s="20" customFormat="1">
      <c r="A3097" s="22">
        <v>43272</v>
      </c>
      <c r="B3097" s="367">
        <v>9.6</v>
      </c>
      <c r="C3097" s="295"/>
    </row>
    <row r="3098" spans="1:3" s="20" customFormat="1">
      <c r="A3098" s="22">
        <v>43273</v>
      </c>
      <c r="B3098" s="367">
        <v>9.6</v>
      </c>
      <c r="C3098" s="295"/>
    </row>
    <row r="3099" spans="1:3" s="20" customFormat="1">
      <c r="A3099" s="22">
        <v>43276</v>
      </c>
      <c r="B3099" s="367">
        <v>9.6</v>
      </c>
      <c r="C3099" s="295"/>
    </row>
    <row r="3100" spans="1:3" s="20" customFormat="1">
      <c r="A3100" s="22">
        <v>43277</v>
      </c>
      <c r="B3100" s="367">
        <v>9.6</v>
      </c>
      <c r="C3100" s="295"/>
    </row>
    <row r="3101" spans="1:3" s="20" customFormat="1">
      <c r="A3101" s="22">
        <v>43278</v>
      </c>
      <c r="B3101" s="367">
        <v>9.6</v>
      </c>
      <c r="C3101" s="295"/>
    </row>
    <row r="3102" spans="1:3" s="20" customFormat="1">
      <c r="A3102" s="22">
        <v>43279</v>
      </c>
      <c r="B3102" s="367">
        <v>9.6</v>
      </c>
      <c r="C3102" s="295"/>
    </row>
    <row r="3103" spans="1:3" s="20" customFormat="1">
      <c r="A3103" s="22">
        <v>43280</v>
      </c>
      <c r="B3103" s="367">
        <v>9.6</v>
      </c>
      <c r="C3103" s="295"/>
    </row>
    <row r="3104" spans="1:3" s="20" customFormat="1">
      <c r="A3104" s="22">
        <v>43283</v>
      </c>
      <c r="B3104" s="367">
        <v>9.6</v>
      </c>
      <c r="C3104" s="295"/>
    </row>
    <row r="3105" spans="1:3" s="20" customFormat="1">
      <c r="A3105" s="22">
        <v>43284</v>
      </c>
      <c r="B3105" s="367">
        <v>9.5</v>
      </c>
      <c r="C3105" s="295"/>
    </row>
    <row r="3106" spans="1:3" s="20" customFormat="1">
      <c r="A3106" s="22">
        <v>43285</v>
      </c>
      <c r="B3106" s="367">
        <v>9.6</v>
      </c>
      <c r="C3106" s="295"/>
    </row>
    <row r="3107" spans="1:3" s="20" customFormat="1">
      <c r="A3107" s="22">
        <v>43286</v>
      </c>
      <c r="B3107" s="367">
        <v>10</v>
      </c>
      <c r="C3107" s="295"/>
    </row>
    <row r="3108" spans="1:3" s="20" customFormat="1">
      <c r="A3108" s="22">
        <v>43287</v>
      </c>
      <c r="B3108" s="367">
        <v>10</v>
      </c>
      <c r="C3108" s="295"/>
    </row>
    <row r="3109" spans="1:3" s="20" customFormat="1">
      <c r="A3109" s="22">
        <v>43290</v>
      </c>
      <c r="B3109" s="367">
        <v>10</v>
      </c>
      <c r="C3109" s="295"/>
    </row>
    <row r="3110" spans="1:3" s="20" customFormat="1">
      <c r="A3110" s="22">
        <v>43291</v>
      </c>
      <c r="B3110" s="367">
        <v>10</v>
      </c>
      <c r="C3110" s="295"/>
    </row>
    <row r="3111" spans="1:3" s="20" customFormat="1">
      <c r="A3111" s="22">
        <v>43292</v>
      </c>
      <c r="B3111" s="367">
        <v>10</v>
      </c>
      <c r="C3111" s="295"/>
    </row>
    <row r="3112" spans="1:3" s="20" customFormat="1">
      <c r="A3112" s="22">
        <v>43293</v>
      </c>
      <c r="B3112" s="367">
        <v>9.8000000000000007</v>
      </c>
      <c r="C3112" s="295"/>
    </row>
    <row r="3113" spans="1:3" s="20" customFormat="1">
      <c r="A3113" s="22">
        <v>43294</v>
      </c>
      <c r="B3113" s="367">
        <v>9.8000000000000007</v>
      </c>
      <c r="C3113" s="295"/>
    </row>
    <row r="3114" spans="1:3" s="20" customFormat="1">
      <c r="A3114" s="22">
        <v>43297</v>
      </c>
      <c r="B3114" s="367">
        <v>9.8000000000000007</v>
      </c>
      <c r="C3114" s="295"/>
    </row>
    <row r="3115" spans="1:3" s="20" customFormat="1">
      <c r="A3115" s="22">
        <v>43298</v>
      </c>
      <c r="B3115" s="367">
        <v>9.8000000000000007</v>
      </c>
      <c r="C3115" s="295"/>
    </row>
    <row r="3116" spans="1:3" s="20" customFormat="1">
      <c r="A3116" s="22">
        <v>43299</v>
      </c>
      <c r="B3116" s="367">
        <v>9.8000000000000007</v>
      </c>
      <c r="C3116" s="295"/>
    </row>
    <row r="3117" spans="1:3" s="20" customFormat="1">
      <c r="A3117" s="22">
        <v>43300</v>
      </c>
      <c r="B3117" s="367">
        <v>9.6999999999999993</v>
      </c>
      <c r="C3117" s="295"/>
    </row>
    <row r="3118" spans="1:3" s="20" customFormat="1">
      <c r="A3118" s="22">
        <v>43301</v>
      </c>
      <c r="B3118" s="367">
        <v>9.8000000000000007</v>
      </c>
      <c r="C3118" s="295"/>
    </row>
    <row r="3119" spans="1:3" s="20" customFormat="1">
      <c r="A3119" s="22">
        <v>43304</v>
      </c>
      <c r="B3119" s="367">
        <v>9.6999999999999993</v>
      </c>
      <c r="C3119" s="295"/>
    </row>
    <row r="3120" spans="1:3" s="20" customFormat="1">
      <c r="A3120" s="22">
        <v>43305</v>
      </c>
      <c r="B3120" s="367">
        <v>9.6999999999999993</v>
      </c>
      <c r="C3120" s="295"/>
    </row>
    <row r="3121" spans="1:3" s="20" customFormat="1">
      <c r="A3121" s="22">
        <v>43306</v>
      </c>
      <c r="B3121" s="367">
        <v>9.6999999999999993</v>
      </c>
      <c r="C3121" s="295"/>
    </row>
    <row r="3122" spans="1:3" s="20" customFormat="1">
      <c r="A3122" s="22">
        <v>43307</v>
      </c>
      <c r="B3122" s="367">
        <v>9.9</v>
      </c>
      <c r="C3122" s="295"/>
    </row>
    <row r="3123" spans="1:3" s="20" customFormat="1">
      <c r="A3123" s="22">
        <v>43308</v>
      </c>
      <c r="B3123" s="367">
        <v>9.8000000000000007</v>
      </c>
      <c r="C3123" s="295"/>
    </row>
    <row r="3124" spans="1:3" s="20" customFormat="1">
      <c r="A3124" s="22">
        <v>43311</v>
      </c>
      <c r="B3124" s="367">
        <v>9.8000000000000007</v>
      </c>
      <c r="C3124" s="295"/>
    </row>
    <row r="3125" spans="1:3" s="20" customFormat="1">
      <c r="A3125" s="22">
        <v>43312</v>
      </c>
      <c r="B3125" s="367">
        <v>9.8000000000000007</v>
      </c>
      <c r="C3125" s="295"/>
    </row>
    <row r="3126" spans="1:3" s="20" customFormat="1">
      <c r="A3126" s="22">
        <v>43313</v>
      </c>
      <c r="B3126" s="367">
        <v>9.8000000000000007</v>
      </c>
      <c r="C3126" s="295"/>
    </row>
    <row r="3127" spans="1:3" s="20" customFormat="1">
      <c r="A3127" s="22">
        <v>43314</v>
      </c>
      <c r="B3127" s="367">
        <v>9.8000000000000007</v>
      </c>
      <c r="C3127" s="295"/>
    </row>
    <row r="3128" spans="1:3" s="20" customFormat="1">
      <c r="A3128" s="22">
        <v>43315</v>
      </c>
      <c r="B3128" s="367">
        <v>9.8000000000000007</v>
      </c>
      <c r="C3128" s="295"/>
    </row>
    <row r="3129" spans="1:3" s="20" customFormat="1">
      <c r="A3129" s="22">
        <v>43318</v>
      </c>
      <c r="B3129" s="367">
        <v>9.8000000000000007</v>
      </c>
      <c r="C3129" s="295"/>
    </row>
    <row r="3130" spans="1:3" s="20" customFormat="1">
      <c r="A3130" s="22">
        <v>43319</v>
      </c>
      <c r="B3130" s="367">
        <v>9.8000000000000007</v>
      </c>
      <c r="C3130" s="295"/>
    </row>
    <row r="3131" spans="1:3" s="20" customFormat="1">
      <c r="A3131" s="22">
        <v>43320</v>
      </c>
      <c r="B3131" s="367">
        <v>9.8000000000000007</v>
      </c>
      <c r="C3131" s="295"/>
    </row>
    <row r="3132" spans="1:3" s="20" customFormat="1">
      <c r="A3132" s="22">
        <v>43321</v>
      </c>
      <c r="B3132" s="367">
        <v>9.9</v>
      </c>
      <c r="C3132" s="295"/>
    </row>
    <row r="3133" spans="1:3" s="20" customFormat="1">
      <c r="A3133" s="22">
        <v>43322</v>
      </c>
      <c r="B3133" s="367">
        <v>9.9</v>
      </c>
      <c r="C3133" s="295"/>
    </row>
    <row r="3134" spans="1:3" s="20" customFormat="1">
      <c r="A3134" s="22">
        <v>43325</v>
      </c>
      <c r="B3134" s="367">
        <v>9.9</v>
      </c>
      <c r="C3134" s="295"/>
    </row>
    <row r="3135" spans="1:3" s="20" customFormat="1">
      <c r="A3135" s="22">
        <v>43326</v>
      </c>
      <c r="B3135" s="367">
        <v>9.9</v>
      </c>
      <c r="C3135" s="295"/>
    </row>
    <row r="3136" spans="1:3" s="20" customFormat="1">
      <c r="A3136" s="22">
        <v>43328</v>
      </c>
      <c r="B3136" s="367">
        <v>10.199999999999999</v>
      </c>
      <c r="C3136" s="295"/>
    </row>
    <row r="3137" spans="1:3" s="20" customFormat="1">
      <c r="A3137" s="22">
        <v>43329</v>
      </c>
      <c r="B3137" s="367">
        <v>10.199999999999999</v>
      </c>
      <c r="C3137" s="295"/>
    </row>
    <row r="3138" spans="1:3" s="20" customFormat="1">
      <c r="A3138" s="22">
        <v>43332</v>
      </c>
      <c r="B3138" s="367">
        <v>10.199999999999999</v>
      </c>
      <c r="C3138" s="295"/>
    </row>
    <row r="3139" spans="1:3" s="20" customFormat="1">
      <c r="A3139" s="22">
        <v>43333</v>
      </c>
      <c r="B3139" s="367">
        <v>10.3</v>
      </c>
      <c r="C3139" s="295"/>
    </row>
    <row r="3140" spans="1:3" s="20" customFormat="1">
      <c r="A3140" s="22">
        <v>43334</v>
      </c>
      <c r="B3140" s="367">
        <v>10.199999999999999</v>
      </c>
      <c r="C3140" s="295"/>
    </row>
    <row r="3141" spans="1:3" s="20" customFormat="1">
      <c r="A3141" s="22">
        <v>43335</v>
      </c>
      <c r="B3141" s="367">
        <v>10.199999999999999</v>
      </c>
      <c r="C3141" s="295"/>
    </row>
    <row r="3142" spans="1:3" s="20" customFormat="1">
      <c r="A3142" s="22">
        <v>43336</v>
      </c>
      <c r="B3142" s="367">
        <v>10.199999999999999</v>
      </c>
      <c r="C3142" s="295"/>
    </row>
    <row r="3143" spans="1:3" s="20" customFormat="1">
      <c r="A3143" s="22">
        <v>43339</v>
      </c>
      <c r="B3143" s="367">
        <v>10.199999999999999</v>
      </c>
      <c r="C3143" s="295"/>
    </row>
    <row r="3144" spans="1:3" s="20" customFormat="1">
      <c r="A3144" s="22">
        <v>43340</v>
      </c>
      <c r="B3144" s="367">
        <v>10.3</v>
      </c>
      <c r="C3144" s="295"/>
    </row>
    <row r="3145" spans="1:3" s="20" customFormat="1">
      <c r="A3145" s="22">
        <v>43341</v>
      </c>
      <c r="B3145" s="367">
        <v>10.199999999999999</v>
      </c>
      <c r="C3145" s="295"/>
    </row>
    <row r="3146" spans="1:3" s="20" customFormat="1">
      <c r="A3146" s="22">
        <v>43342</v>
      </c>
      <c r="B3146" s="367">
        <v>10</v>
      </c>
      <c r="C3146" s="295"/>
    </row>
    <row r="3147" spans="1:3" s="20" customFormat="1">
      <c r="A3147" s="22">
        <v>43343</v>
      </c>
      <c r="B3147" s="367">
        <v>10</v>
      </c>
      <c r="C3147" s="295"/>
    </row>
    <row r="3148" spans="1:3" s="20" customFormat="1">
      <c r="A3148" s="22">
        <v>43346</v>
      </c>
      <c r="B3148" s="367">
        <v>10</v>
      </c>
      <c r="C3148" s="295"/>
    </row>
    <row r="3149" spans="1:3" s="20" customFormat="1">
      <c r="A3149" s="22">
        <v>43347</v>
      </c>
      <c r="B3149" s="367">
        <v>10</v>
      </c>
      <c r="C3149" s="295"/>
    </row>
    <row r="3150" spans="1:3" s="20" customFormat="1">
      <c r="A3150" s="22">
        <v>43348</v>
      </c>
      <c r="B3150" s="367">
        <v>10.1</v>
      </c>
      <c r="C3150" s="295"/>
    </row>
    <row r="3151" spans="1:3" s="20" customFormat="1">
      <c r="A3151" s="22">
        <v>43349</v>
      </c>
      <c r="B3151" s="367">
        <v>10</v>
      </c>
      <c r="C3151" s="295"/>
    </row>
    <row r="3152" spans="1:3" s="20" customFormat="1">
      <c r="A3152" s="22">
        <v>43350</v>
      </c>
      <c r="B3152" s="367">
        <v>10</v>
      </c>
      <c r="C3152" s="295"/>
    </row>
    <row r="3153" spans="1:3" s="20" customFormat="1">
      <c r="A3153" s="22">
        <v>43353</v>
      </c>
      <c r="B3153" s="367">
        <v>10</v>
      </c>
      <c r="C3153" s="295"/>
    </row>
    <row r="3154" spans="1:3" s="20" customFormat="1">
      <c r="A3154" s="22">
        <v>43354</v>
      </c>
      <c r="B3154" s="367">
        <v>10</v>
      </c>
      <c r="C3154" s="295"/>
    </row>
    <row r="3155" spans="1:3" s="20" customFormat="1">
      <c r="A3155" s="22">
        <v>43355</v>
      </c>
      <c r="B3155" s="367">
        <v>10</v>
      </c>
      <c r="C3155" s="295"/>
    </row>
    <row r="3156" spans="1:3" s="20" customFormat="1">
      <c r="A3156" s="22">
        <v>43356</v>
      </c>
      <c r="B3156" s="367">
        <v>10.3</v>
      </c>
      <c r="C3156" s="295"/>
    </row>
    <row r="3157" spans="1:3" s="20" customFormat="1">
      <c r="A3157" s="22">
        <v>43357</v>
      </c>
      <c r="B3157" s="367">
        <v>10.199999999999999</v>
      </c>
      <c r="C3157" s="295"/>
    </row>
    <row r="3158" spans="1:3" s="20" customFormat="1">
      <c r="A3158" s="22">
        <v>43360</v>
      </c>
      <c r="B3158" s="367">
        <v>10.199999999999999</v>
      </c>
      <c r="C3158" s="295"/>
    </row>
    <row r="3159" spans="1:3" s="20" customFormat="1">
      <c r="A3159" s="22">
        <v>43361</v>
      </c>
      <c r="B3159" s="367">
        <v>10.199999999999999</v>
      </c>
      <c r="C3159" s="295"/>
    </row>
    <row r="3160" spans="1:3" s="20" customFormat="1">
      <c r="A3160" s="22">
        <v>43362</v>
      </c>
      <c r="B3160" s="367">
        <v>10.199999999999999</v>
      </c>
      <c r="C3160" s="295"/>
    </row>
    <row r="3161" spans="1:3" s="20" customFormat="1">
      <c r="A3161" s="22">
        <v>43363</v>
      </c>
      <c r="B3161" s="367">
        <v>9.9</v>
      </c>
      <c r="C3161" s="295"/>
    </row>
    <row r="3162" spans="1:3" s="20" customFormat="1">
      <c r="A3162" s="22">
        <v>43364</v>
      </c>
      <c r="B3162" s="367">
        <v>10</v>
      </c>
      <c r="C3162" s="295"/>
    </row>
    <row r="3163" spans="1:3" s="20" customFormat="1">
      <c r="A3163" s="22">
        <v>43370</v>
      </c>
      <c r="B3163" s="367">
        <v>9.8000000000000007</v>
      </c>
      <c r="C3163" s="295"/>
    </row>
    <row r="3164" spans="1:3" s="20" customFormat="1">
      <c r="A3164" s="22">
        <v>43371</v>
      </c>
      <c r="B3164" s="367">
        <v>9.8000000000000007</v>
      </c>
      <c r="C3164" s="295"/>
    </row>
    <row r="3165" spans="1:3" s="20" customFormat="1">
      <c r="A3165" s="22">
        <v>43374</v>
      </c>
      <c r="B3165" s="367">
        <v>9.8000000000000007</v>
      </c>
      <c r="C3165" s="295"/>
    </row>
    <row r="3166" spans="1:3" s="20" customFormat="1">
      <c r="A3166" s="22">
        <v>43375</v>
      </c>
      <c r="B3166" s="367">
        <v>9.8000000000000007</v>
      </c>
      <c r="C3166" s="295"/>
    </row>
    <row r="3167" spans="1:3" s="20" customFormat="1">
      <c r="A3167" s="22">
        <v>43377</v>
      </c>
      <c r="B3167" s="367">
        <v>9.9</v>
      </c>
      <c r="C3167" s="295"/>
    </row>
    <row r="3168" spans="1:3" s="20" customFormat="1">
      <c r="A3168" s="22">
        <v>43378</v>
      </c>
      <c r="B3168" s="367">
        <v>9.9</v>
      </c>
      <c r="C3168" s="295"/>
    </row>
    <row r="3169" spans="1:3" s="20" customFormat="1">
      <c r="A3169" s="22">
        <v>43381</v>
      </c>
      <c r="B3169" s="367">
        <v>9.9</v>
      </c>
      <c r="C3169" s="295"/>
    </row>
    <row r="3170" spans="1:3" s="20" customFormat="1">
      <c r="A3170" s="22">
        <v>43383</v>
      </c>
      <c r="B3170" s="367">
        <v>9.9</v>
      </c>
      <c r="C3170" s="295"/>
    </row>
    <row r="3171" spans="1:3" s="20" customFormat="1">
      <c r="A3171" s="22">
        <v>43384</v>
      </c>
      <c r="B3171" s="367">
        <v>10.199999999999999</v>
      </c>
      <c r="C3171" s="295"/>
    </row>
    <row r="3172" spans="1:3" s="20" customFormat="1">
      <c r="A3172" s="22">
        <v>43385</v>
      </c>
      <c r="B3172" s="367">
        <v>10.199999999999999</v>
      </c>
      <c r="C3172" s="295"/>
    </row>
    <row r="3173" spans="1:3" s="20" customFormat="1">
      <c r="A3173" s="22">
        <v>43388</v>
      </c>
      <c r="B3173" s="367">
        <v>10.199999999999999</v>
      </c>
      <c r="C3173" s="295"/>
    </row>
    <row r="3174" spans="1:3" s="20" customFormat="1">
      <c r="A3174" s="22">
        <v>43389</v>
      </c>
      <c r="B3174" s="367">
        <v>10.199999999999999</v>
      </c>
      <c r="C3174" s="295"/>
    </row>
    <row r="3175" spans="1:3" s="20" customFormat="1">
      <c r="A3175" s="22">
        <v>43390</v>
      </c>
      <c r="B3175" s="367">
        <v>10.3</v>
      </c>
      <c r="C3175" s="295"/>
    </row>
    <row r="3176" spans="1:3" s="20" customFormat="1">
      <c r="A3176" s="22">
        <v>43391</v>
      </c>
      <c r="B3176" s="367">
        <v>10.8</v>
      </c>
      <c r="C3176" s="295"/>
    </row>
    <row r="3177" spans="1:3" s="20" customFormat="1">
      <c r="A3177" s="22">
        <v>43392</v>
      </c>
      <c r="B3177" s="367">
        <v>10.8</v>
      </c>
      <c r="C3177" s="295"/>
    </row>
    <row r="3178" spans="1:3" s="20" customFormat="1">
      <c r="A3178" s="22">
        <v>43395</v>
      </c>
      <c r="B3178" s="367">
        <v>10.8</v>
      </c>
      <c r="C3178" s="295"/>
    </row>
    <row r="3179" spans="1:3" s="20" customFormat="1">
      <c r="A3179" s="22">
        <v>43396</v>
      </c>
      <c r="B3179" s="367">
        <v>10.8</v>
      </c>
      <c r="C3179" s="295"/>
    </row>
    <row r="3180" spans="1:3" s="20" customFormat="1">
      <c r="A3180" s="22">
        <v>43397</v>
      </c>
      <c r="B3180" s="367">
        <v>10.8</v>
      </c>
      <c r="C3180" s="295"/>
    </row>
    <row r="3181" spans="1:3" s="20" customFormat="1">
      <c r="A3181" s="22">
        <v>43398</v>
      </c>
      <c r="B3181" s="367">
        <v>11</v>
      </c>
      <c r="C3181" s="295"/>
    </row>
    <row r="3182" spans="1:3" s="20" customFormat="1">
      <c r="A3182" s="22">
        <v>43399</v>
      </c>
      <c r="B3182" s="367">
        <v>11</v>
      </c>
      <c r="C3182" s="295"/>
    </row>
    <row r="3183" spans="1:3" s="20" customFormat="1">
      <c r="A3183" s="22">
        <v>43402</v>
      </c>
      <c r="B3183" s="367">
        <v>11.1</v>
      </c>
      <c r="C3183" s="295"/>
    </row>
    <row r="3184" spans="1:3" s="20" customFormat="1">
      <c r="A3184" s="22">
        <v>43403</v>
      </c>
      <c r="B3184" s="367">
        <v>11</v>
      </c>
      <c r="C3184" s="295"/>
    </row>
    <row r="3185" spans="1:3" s="20" customFormat="1">
      <c r="A3185" s="22">
        <v>43404</v>
      </c>
      <c r="B3185" s="367">
        <v>11</v>
      </c>
      <c r="C3185" s="295"/>
    </row>
    <row r="3186" spans="1:3" s="20" customFormat="1">
      <c r="A3186" s="22">
        <v>43405</v>
      </c>
      <c r="B3186" s="367">
        <v>11.1</v>
      </c>
      <c r="C3186" s="295"/>
    </row>
    <row r="3187" spans="1:3" s="20" customFormat="1">
      <c r="A3187" s="22">
        <v>43406</v>
      </c>
      <c r="B3187" s="367">
        <v>11.1</v>
      </c>
      <c r="C3187" s="295"/>
    </row>
    <row r="3188" spans="1:3" s="20" customFormat="1">
      <c r="A3188" s="22">
        <v>43409</v>
      </c>
      <c r="B3188" s="367">
        <v>11.1</v>
      </c>
      <c r="C3188" s="295"/>
    </row>
    <row r="3189" spans="1:3" s="20" customFormat="1">
      <c r="A3189" s="22">
        <v>43410</v>
      </c>
      <c r="B3189" s="367">
        <v>11.1</v>
      </c>
      <c r="C3189" s="295"/>
    </row>
    <row r="3190" spans="1:3" s="20" customFormat="1">
      <c r="A3190" s="22">
        <v>43411</v>
      </c>
      <c r="B3190" s="367">
        <v>11.1</v>
      </c>
      <c r="C3190" s="295"/>
    </row>
    <row r="3191" spans="1:3" s="20" customFormat="1">
      <c r="A3191" s="22">
        <v>43412</v>
      </c>
      <c r="B3191" s="367">
        <v>10.6</v>
      </c>
      <c r="C3191" s="295"/>
    </row>
    <row r="3192" spans="1:3" s="20" customFormat="1">
      <c r="A3192" s="22">
        <v>43413</v>
      </c>
      <c r="B3192" s="367">
        <v>10.6</v>
      </c>
      <c r="C3192" s="295"/>
    </row>
    <row r="3193" spans="1:3" s="20" customFormat="1">
      <c r="A3193" s="22">
        <v>43416</v>
      </c>
      <c r="B3193" s="367">
        <v>10.7</v>
      </c>
      <c r="C3193" s="295"/>
    </row>
    <row r="3194" spans="1:3" s="20" customFormat="1">
      <c r="A3194" s="22">
        <v>43417</v>
      </c>
      <c r="B3194" s="367">
        <v>10.7</v>
      </c>
      <c r="C3194" s="295"/>
    </row>
    <row r="3195" spans="1:3" s="20" customFormat="1">
      <c r="A3195" s="22">
        <v>43418</v>
      </c>
      <c r="B3195" s="367">
        <v>10.7</v>
      </c>
      <c r="C3195" s="295"/>
    </row>
    <row r="3196" spans="1:3" s="20" customFormat="1">
      <c r="A3196" s="22">
        <v>43419</v>
      </c>
      <c r="B3196" s="367">
        <v>10.7</v>
      </c>
      <c r="C3196" s="295"/>
    </row>
    <row r="3197" spans="1:3" s="20" customFormat="1">
      <c r="A3197" s="22">
        <v>43420</v>
      </c>
      <c r="B3197" s="367">
        <v>10.7</v>
      </c>
      <c r="C3197" s="295"/>
    </row>
    <row r="3198" spans="1:3" s="20" customFormat="1">
      <c r="A3198" s="22">
        <v>43423</v>
      </c>
      <c r="B3198" s="367">
        <v>10.7</v>
      </c>
      <c r="C3198" s="295"/>
    </row>
    <row r="3199" spans="1:3" s="20" customFormat="1">
      <c r="A3199" s="22">
        <v>43424</v>
      </c>
      <c r="B3199" s="367">
        <v>10.7</v>
      </c>
      <c r="C3199" s="295"/>
    </row>
    <row r="3200" spans="1:3" s="20" customFormat="1">
      <c r="A3200" s="22">
        <v>43425</v>
      </c>
      <c r="B3200" s="367">
        <v>10.7</v>
      </c>
      <c r="C3200" s="295"/>
    </row>
    <row r="3201" spans="1:3" s="20" customFormat="1">
      <c r="A3201" s="22">
        <v>43426</v>
      </c>
      <c r="B3201" s="367">
        <v>10.8</v>
      </c>
      <c r="C3201" s="295"/>
    </row>
    <row r="3202" spans="1:3" s="20" customFormat="1">
      <c r="A3202" s="22">
        <v>43427</v>
      </c>
      <c r="B3202" s="367">
        <v>10.9</v>
      </c>
      <c r="C3202" s="295"/>
    </row>
    <row r="3203" spans="1:3" s="20" customFormat="1">
      <c r="A3203" s="22">
        <v>43430</v>
      </c>
      <c r="B3203" s="367">
        <v>10.8</v>
      </c>
      <c r="C3203" s="295"/>
    </row>
    <row r="3204" spans="1:3" s="20" customFormat="1">
      <c r="A3204" s="22">
        <v>43431</v>
      </c>
      <c r="B3204" s="367">
        <v>10.9</v>
      </c>
      <c r="C3204" s="295"/>
    </row>
    <row r="3205" spans="1:3" s="20" customFormat="1">
      <c r="A3205" s="22">
        <v>43432</v>
      </c>
      <c r="B3205" s="367">
        <v>10.9</v>
      </c>
      <c r="C3205" s="295"/>
    </row>
    <row r="3206" spans="1:3" s="20" customFormat="1">
      <c r="A3206" s="22">
        <v>43433</v>
      </c>
      <c r="B3206" s="367">
        <v>10.7</v>
      </c>
      <c r="C3206" s="295"/>
    </row>
    <row r="3207" spans="1:3" s="20" customFormat="1">
      <c r="A3207" s="22">
        <v>43434</v>
      </c>
      <c r="B3207" s="367">
        <v>10.7</v>
      </c>
      <c r="C3207" s="295"/>
    </row>
    <row r="3208" spans="1:3" s="20" customFormat="1">
      <c r="A3208" s="22">
        <v>43437</v>
      </c>
      <c r="B3208" s="367">
        <v>10.7</v>
      </c>
      <c r="C3208" s="295"/>
    </row>
    <row r="3209" spans="1:3" s="20" customFormat="1">
      <c r="A3209" s="22">
        <v>43438</v>
      </c>
      <c r="B3209" s="367">
        <v>10.7</v>
      </c>
      <c r="C3209" s="295"/>
    </row>
    <row r="3210" spans="1:3" s="20" customFormat="1">
      <c r="A3210" s="22">
        <v>43439</v>
      </c>
      <c r="B3210" s="367">
        <v>10.8</v>
      </c>
      <c r="C3210" s="295"/>
    </row>
    <row r="3211" spans="1:3" s="20" customFormat="1">
      <c r="A3211" s="22">
        <v>43440</v>
      </c>
      <c r="B3211" s="367">
        <v>10.6</v>
      </c>
      <c r="C3211" s="295"/>
    </row>
    <row r="3212" spans="1:3" s="20" customFormat="1">
      <c r="A3212" s="22">
        <v>43441</v>
      </c>
      <c r="B3212" s="367">
        <v>10.6</v>
      </c>
      <c r="C3212" s="295"/>
    </row>
    <row r="3213" spans="1:3" s="20" customFormat="1">
      <c r="A3213" s="22">
        <v>43444</v>
      </c>
      <c r="B3213" s="367">
        <v>10.6</v>
      </c>
      <c r="C3213" s="295"/>
    </row>
    <row r="3214" spans="1:3" s="20" customFormat="1">
      <c r="A3214" s="22">
        <v>43445</v>
      </c>
      <c r="B3214" s="367">
        <v>10.6</v>
      </c>
      <c r="C3214" s="295"/>
    </row>
    <row r="3215" spans="1:3" s="20" customFormat="1">
      <c r="A3215" s="22">
        <v>43446</v>
      </c>
      <c r="B3215" s="367">
        <v>10.6</v>
      </c>
      <c r="C3215" s="295"/>
    </row>
    <row r="3216" spans="1:3" s="20" customFormat="1">
      <c r="A3216" s="22">
        <v>43447</v>
      </c>
      <c r="B3216" s="367">
        <v>10.6</v>
      </c>
      <c r="C3216" s="295"/>
    </row>
    <row r="3217" spans="1:3" s="20" customFormat="1">
      <c r="A3217" s="22">
        <v>43448</v>
      </c>
      <c r="B3217" s="367">
        <v>10.6</v>
      </c>
      <c r="C3217" s="295"/>
    </row>
    <row r="3218" spans="1:3" s="20" customFormat="1">
      <c r="A3218" s="22">
        <v>43451</v>
      </c>
      <c r="B3218" s="367">
        <v>10.6</v>
      </c>
      <c r="C3218" s="295"/>
    </row>
    <row r="3219" spans="1:3" s="20" customFormat="1">
      <c r="A3219" s="22">
        <v>43452</v>
      </c>
      <c r="B3219" s="367">
        <v>10.6</v>
      </c>
      <c r="C3219" s="295"/>
    </row>
    <row r="3220" spans="1:3" s="20" customFormat="1">
      <c r="A3220" s="22">
        <v>43453</v>
      </c>
      <c r="B3220" s="367">
        <v>10.7</v>
      </c>
      <c r="C3220" s="295"/>
    </row>
    <row r="3221" spans="1:3" s="20" customFormat="1">
      <c r="A3221" s="22">
        <v>43454</v>
      </c>
      <c r="B3221" s="367">
        <v>10.4</v>
      </c>
      <c r="C3221" s="295"/>
    </row>
    <row r="3222" spans="1:3" s="20" customFormat="1">
      <c r="A3222" s="22">
        <v>43455</v>
      </c>
      <c r="B3222" s="367">
        <v>10.4</v>
      </c>
      <c r="C3222" s="295"/>
    </row>
    <row r="3223" spans="1:3" s="20" customFormat="1">
      <c r="A3223" s="22">
        <v>43458</v>
      </c>
      <c r="B3223" s="367">
        <v>10.3</v>
      </c>
      <c r="C3223" s="295"/>
    </row>
    <row r="3224" spans="1:3" s="20" customFormat="1">
      <c r="A3224" s="22">
        <v>43460</v>
      </c>
      <c r="B3224" s="367">
        <v>10.4</v>
      </c>
      <c r="C3224" s="295"/>
    </row>
    <row r="3225" spans="1:3" s="20" customFormat="1">
      <c r="A3225" s="22">
        <v>43461</v>
      </c>
      <c r="B3225" s="367">
        <v>10.3</v>
      </c>
      <c r="C3225" s="295"/>
    </row>
    <row r="3226" spans="1:3" s="20" customFormat="1">
      <c r="A3226" s="22">
        <v>43462</v>
      </c>
      <c r="B3226" s="367">
        <v>10.3</v>
      </c>
      <c r="C3226" s="295"/>
    </row>
    <row r="3227" spans="1:3" s="20" customFormat="1">
      <c r="A3227" s="22">
        <v>43467</v>
      </c>
      <c r="B3227" s="367">
        <v>10.3</v>
      </c>
      <c r="C3227" s="295"/>
    </row>
    <row r="3228" spans="1:3" s="20" customFormat="1">
      <c r="A3228" s="22">
        <v>43468</v>
      </c>
      <c r="B3228" s="367">
        <v>10.5</v>
      </c>
      <c r="C3228" s="295"/>
    </row>
    <row r="3229" spans="1:3" s="20" customFormat="1">
      <c r="A3229" s="22">
        <v>43469</v>
      </c>
      <c r="B3229" s="367">
        <v>10.5</v>
      </c>
      <c r="C3229" s="295"/>
    </row>
    <row r="3230" spans="1:3" s="20" customFormat="1">
      <c r="A3230" s="22">
        <v>43472</v>
      </c>
      <c r="B3230" s="367">
        <v>10.4</v>
      </c>
      <c r="C3230" s="295"/>
    </row>
    <row r="3231" spans="1:3" s="20" customFormat="1">
      <c r="A3231" s="22">
        <v>43473</v>
      </c>
      <c r="B3231" s="367">
        <v>10.4</v>
      </c>
      <c r="C3231" s="295"/>
    </row>
    <row r="3232" spans="1:3" s="20" customFormat="1">
      <c r="A3232" s="22">
        <v>43474</v>
      </c>
      <c r="B3232" s="367">
        <v>10.4</v>
      </c>
      <c r="C3232" s="295"/>
    </row>
    <row r="3233" spans="1:3" s="20" customFormat="1">
      <c r="A3233" s="22">
        <v>43475</v>
      </c>
      <c r="B3233" s="367">
        <v>10.1</v>
      </c>
      <c r="C3233" s="295"/>
    </row>
    <row r="3234" spans="1:3" s="20" customFormat="1">
      <c r="A3234" s="22">
        <v>43476</v>
      </c>
      <c r="B3234" s="367">
        <v>10.1</v>
      </c>
      <c r="C3234" s="295"/>
    </row>
    <row r="3235" spans="1:3" s="20" customFormat="1">
      <c r="A3235" s="22">
        <v>43479</v>
      </c>
      <c r="B3235" s="367">
        <v>10.1</v>
      </c>
      <c r="C3235" s="295"/>
    </row>
    <row r="3236" spans="1:3" s="20" customFormat="1">
      <c r="A3236" s="22">
        <v>43480</v>
      </c>
      <c r="B3236" s="367">
        <v>10.1</v>
      </c>
      <c r="C3236" s="295"/>
    </row>
    <row r="3237" spans="1:3" s="20" customFormat="1">
      <c r="A3237" s="22">
        <v>43481</v>
      </c>
      <c r="B3237" s="367">
        <v>10.1</v>
      </c>
      <c r="C3237" s="295"/>
    </row>
    <row r="3238" spans="1:3" s="20" customFormat="1">
      <c r="A3238" s="22">
        <v>43482</v>
      </c>
      <c r="B3238" s="367">
        <v>9.4</v>
      </c>
      <c r="C3238" s="295"/>
    </row>
    <row r="3239" spans="1:3" s="20" customFormat="1">
      <c r="A3239" s="22">
        <v>43483</v>
      </c>
      <c r="B3239" s="367">
        <v>9.4</v>
      </c>
      <c r="C3239" s="295"/>
    </row>
    <row r="3240" spans="1:3" s="20" customFormat="1">
      <c r="A3240" s="22">
        <v>43486</v>
      </c>
      <c r="B3240" s="367">
        <v>9.4</v>
      </c>
      <c r="C3240" s="295"/>
    </row>
    <row r="3241" spans="1:3" s="20" customFormat="1">
      <c r="A3241" s="22">
        <v>43487</v>
      </c>
      <c r="B3241" s="367">
        <v>9.4</v>
      </c>
      <c r="C3241" s="295"/>
    </row>
    <row r="3242" spans="1:3" s="20" customFormat="1">
      <c r="A3242" s="22">
        <v>43488</v>
      </c>
      <c r="B3242" s="367">
        <v>9.4</v>
      </c>
      <c r="C3242" s="295"/>
    </row>
    <row r="3243" spans="1:3" s="20" customFormat="1">
      <c r="A3243" s="22">
        <v>43489</v>
      </c>
      <c r="B3243" s="367">
        <v>9</v>
      </c>
      <c r="C3243" s="295"/>
    </row>
    <row r="3244" spans="1:3" s="20" customFormat="1">
      <c r="A3244" s="22">
        <v>43490</v>
      </c>
      <c r="B3244" s="367">
        <v>9</v>
      </c>
      <c r="C3244" s="295"/>
    </row>
    <row r="3245" spans="1:3" s="20" customFormat="1">
      <c r="A3245" s="22">
        <v>43493</v>
      </c>
      <c r="B3245" s="367">
        <v>9</v>
      </c>
      <c r="C3245" s="295"/>
    </row>
    <row r="3246" spans="1:3" s="20" customFormat="1">
      <c r="A3246" s="22">
        <v>43494</v>
      </c>
      <c r="B3246" s="367">
        <v>9</v>
      </c>
      <c r="C3246" s="295"/>
    </row>
    <row r="3247" spans="1:3" s="20" customFormat="1">
      <c r="A3247" s="22">
        <v>43495</v>
      </c>
      <c r="B3247" s="367">
        <v>9</v>
      </c>
      <c r="C3247" s="295"/>
    </row>
    <row r="3248" spans="1:3" s="20" customFormat="1">
      <c r="A3248" s="22">
        <v>43496</v>
      </c>
      <c r="B3248" s="367">
        <v>8.1999999999999993</v>
      </c>
      <c r="C3248" s="295"/>
    </row>
    <row r="3249" spans="1:3" s="20" customFormat="1">
      <c r="A3249" s="22">
        <v>43497</v>
      </c>
      <c r="B3249" s="367">
        <v>8.1999999999999993</v>
      </c>
      <c r="C3249" s="295"/>
    </row>
    <row r="3250" spans="1:3" s="20" customFormat="1">
      <c r="A3250" s="22">
        <v>43503</v>
      </c>
      <c r="B3250" s="367">
        <v>8</v>
      </c>
      <c r="C3250" s="295"/>
    </row>
    <row r="3251" spans="1:3" s="20" customFormat="1">
      <c r="A3251" s="22">
        <v>43504</v>
      </c>
      <c r="B3251" s="367">
        <v>8</v>
      </c>
      <c r="C3251" s="295"/>
    </row>
    <row r="3252" spans="1:3" s="20" customFormat="1">
      <c r="A3252" s="22">
        <v>43507</v>
      </c>
      <c r="B3252" s="367">
        <v>8</v>
      </c>
      <c r="C3252" s="295"/>
    </row>
    <row r="3253" spans="1:3" s="20" customFormat="1">
      <c r="A3253" s="22">
        <v>43508</v>
      </c>
      <c r="B3253" s="367">
        <v>8</v>
      </c>
      <c r="C3253" s="295"/>
    </row>
    <row r="3254" spans="1:3" s="20" customFormat="1">
      <c r="A3254" s="22">
        <v>43509</v>
      </c>
      <c r="B3254" s="367">
        <v>8</v>
      </c>
      <c r="C3254" s="295"/>
    </row>
    <row r="3255" spans="1:3" s="20" customFormat="1">
      <c r="A3255" s="22">
        <v>43510</v>
      </c>
      <c r="B3255" s="367">
        <v>8</v>
      </c>
      <c r="C3255" s="295"/>
    </row>
    <row r="3256" spans="1:3" s="20" customFormat="1">
      <c r="A3256" s="22">
        <v>43511</v>
      </c>
      <c r="B3256" s="367">
        <v>8</v>
      </c>
      <c r="C3256" s="295"/>
    </row>
    <row r="3257" spans="1:3" s="20" customFormat="1">
      <c r="A3257" s="22">
        <v>43514</v>
      </c>
      <c r="B3257" s="367">
        <v>8</v>
      </c>
      <c r="C3257" s="295"/>
    </row>
    <row r="3258" spans="1:3" s="20" customFormat="1">
      <c r="A3258" s="22">
        <v>43515</v>
      </c>
      <c r="B3258" s="367">
        <v>8</v>
      </c>
      <c r="C3258" s="295"/>
    </row>
    <row r="3259" spans="1:3" s="20" customFormat="1">
      <c r="A3259" s="22">
        <v>43516</v>
      </c>
      <c r="B3259" s="367">
        <v>8</v>
      </c>
      <c r="C3259" s="295"/>
    </row>
    <row r="3260" spans="1:3" s="20" customFormat="1">
      <c r="A3260" s="22">
        <v>43517</v>
      </c>
      <c r="B3260" s="367">
        <v>8</v>
      </c>
      <c r="C3260" s="295"/>
    </row>
    <row r="3261" spans="1:3" s="20" customFormat="1">
      <c r="A3261" s="22">
        <v>43518</v>
      </c>
      <c r="B3261" s="367">
        <v>8</v>
      </c>
      <c r="C3261" s="295"/>
    </row>
    <row r="3262" spans="1:3" s="20" customFormat="1">
      <c r="A3262" s="22">
        <v>43521</v>
      </c>
      <c r="B3262" s="367">
        <v>8</v>
      </c>
      <c r="C3262" s="295"/>
    </row>
    <row r="3263" spans="1:3" s="20" customFormat="1">
      <c r="A3263" s="22">
        <v>43522</v>
      </c>
      <c r="B3263" s="367">
        <v>8</v>
      </c>
      <c r="C3263" s="295"/>
    </row>
    <row r="3264" spans="1:3" s="20" customFormat="1">
      <c r="A3264" s="22">
        <v>43523</v>
      </c>
      <c r="B3264" s="367">
        <v>8</v>
      </c>
      <c r="C3264" s="295"/>
    </row>
    <row r="3265" spans="1:3" s="20" customFormat="1">
      <c r="A3265" s="22">
        <v>43524</v>
      </c>
      <c r="B3265" s="367">
        <v>7.7</v>
      </c>
      <c r="C3265" s="295"/>
    </row>
    <row r="3266" spans="1:3" s="20" customFormat="1">
      <c r="A3266" s="22">
        <v>43528</v>
      </c>
      <c r="B3266" s="367">
        <v>7.7</v>
      </c>
      <c r="C3266" s="295"/>
    </row>
    <row r="3267" spans="1:3" s="20" customFormat="1">
      <c r="A3267" s="22">
        <v>43529</v>
      </c>
      <c r="B3267" s="367">
        <v>7.7</v>
      </c>
      <c r="C3267" s="295"/>
    </row>
    <row r="3268" spans="1:3" s="20" customFormat="1">
      <c r="A3268" s="22">
        <v>43530</v>
      </c>
      <c r="B3268" s="367">
        <v>7.7</v>
      </c>
      <c r="C3268" s="295"/>
    </row>
    <row r="3269" spans="1:3" s="20" customFormat="1">
      <c r="A3269" s="22">
        <v>43531</v>
      </c>
      <c r="B3269" s="367">
        <v>8</v>
      </c>
      <c r="C3269" s="295"/>
    </row>
    <row r="3270" spans="1:3" s="20" customFormat="1">
      <c r="A3270" s="22">
        <v>43532</v>
      </c>
      <c r="B3270" s="367">
        <v>8</v>
      </c>
      <c r="C3270" s="295"/>
    </row>
    <row r="3271" spans="1:3" s="20" customFormat="1">
      <c r="A3271" s="22">
        <v>43535</v>
      </c>
      <c r="B3271" s="367">
        <v>8</v>
      </c>
      <c r="C3271" s="295"/>
    </row>
    <row r="3272" spans="1:3" s="20" customFormat="1">
      <c r="A3272" s="22">
        <v>43536</v>
      </c>
      <c r="B3272" s="367">
        <v>8</v>
      </c>
      <c r="C3272" s="295"/>
    </row>
    <row r="3273" spans="1:3" s="20" customFormat="1">
      <c r="A3273" s="22">
        <v>43537</v>
      </c>
      <c r="B3273" s="367">
        <v>8</v>
      </c>
      <c r="C3273" s="295"/>
    </row>
    <row r="3274" spans="1:3" s="20" customFormat="1">
      <c r="A3274" s="22">
        <v>43538</v>
      </c>
      <c r="B3274" s="367">
        <v>7.9</v>
      </c>
      <c r="C3274" s="295"/>
    </row>
    <row r="3275" spans="1:3" s="20" customFormat="1">
      <c r="A3275" s="22">
        <v>43539</v>
      </c>
      <c r="B3275" s="367">
        <v>7.9</v>
      </c>
      <c r="C3275" s="295"/>
    </row>
    <row r="3276" spans="1:3" s="20" customFormat="1">
      <c r="A3276" s="22">
        <v>43542</v>
      </c>
      <c r="B3276" s="367">
        <v>7.9</v>
      </c>
      <c r="C3276" s="295"/>
    </row>
    <row r="3277" spans="1:3" s="20" customFormat="1">
      <c r="A3277" s="22">
        <v>43543</v>
      </c>
      <c r="B3277" s="367">
        <v>7.9</v>
      </c>
      <c r="C3277" s="295"/>
    </row>
    <row r="3278" spans="1:3" s="20" customFormat="1">
      <c r="A3278" s="22">
        <v>43544</v>
      </c>
      <c r="B3278" s="367">
        <v>7.9</v>
      </c>
      <c r="C3278" s="295"/>
    </row>
    <row r="3279" spans="1:3" s="20" customFormat="1">
      <c r="A3279" s="22">
        <v>43545</v>
      </c>
      <c r="B3279" s="367">
        <v>7.7</v>
      </c>
      <c r="C3279" s="295"/>
    </row>
    <row r="3280" spans="1:3" s="20" customFormat="1">
      <c r="A3280" s="22">
        <v>43546</v>
      </c>
      <c r="B3280" s="367">
        <v>7.7</v>
      </c>
      <c r="C3280" s="295"/>
    </row>
    <row r="3281" spans="1:3" s="20" customFormat="1">
      <c r="A3281" s="22">
        <v>43549</v>
      </c>
      <c r="B3281" s="367">
        <v>7.8</v>
      </c>
      <c r="C3281" s="295"/>
    </row>
    <row r="3282" spans="1:3" s="20" customFormat="1">
      <c r="A3282" s="22">
        <v>43550</v>
      </c>
      <c r="B3282" s="367">
        <v>7.8</v>
      </c>
      <c r="C3282" s="295"/>
    </row>
    <row r="3283" spans="1:3" s="20" customFormat="1">
      <c r="A3283" s="22">
        <v>43551</v>
      </c>
      <c r="B3283" s="367">
        <v>7.8</v>
      </c>
      <c r="C3283" s="295"/>
    </row>
    <row r="3284" spans="1:3" s="20" customFormat="1">
      <c r="A3284" s="22">
        <v>43552</v>
      </c>
      <c r="B3284" s="367">
        <v>7.8</v>
      </c>
      <c r="C3284" s="295"/>
    </row>
    <row r="3285" spans="1:3" s="20" customFormat="1">
      <c r="A3285" s="22">
        <v>43553</v>
      </c>
      <c r="B3285" s="367">
        <v>7.7</v>
      </c>
      <c r="C3285" s="295"/>
    </row>
    <row r="3286" spans="1:3" s="20" customFormat="1">
      <c r="A3286" s="22">
        <v>43556</v>
      </c>
      <c r="B3286" s="367">
        <v>7.7</v>
      </c>
      <c r="C3286" s="295"/>
    </row>
    <row r="3287" spans="1:3" s="20" customFormat="1">
      <c r="A3287" s="22">
        <v>43557</v>
      </c>
      <c r="B3287" s="367">
        <v>7.7</v>
      </c>
      <c r="C3287" s="295"/>
    </row>
    <row r="3288" spans="1:3" s="20" customFormat="1">
      <c r="A3288" s="22">
        <v>43558</v>
      </c>
      <c r="B3288" s="367">
        <v>7.7</v>
      </c>
      <c r="C3288" s="295"/>
    </row>
    <row r="3289" spans="1:3" s="20" customFormat="1">
      <c r="A3289" s="22">
        <v>43559</v>
      </c>
      <c r="B3289" s="367">
        <v>7.5</v>
      </c>
      <c r="C3289" s="295"/>
    </row>
    <row r="3290" spans="1:3" s="20" customFormat="1">
      <c r="A3290" s="22">
        <v>43560</v>
      </c>
      <c r="B3290" s="367">
        <v>7.5</v>
      </c>
      <c r="C3290" s="295"/>
    </row>
    <row r="3291" spans="1:3" s="20" customFormat="1">
      <c r="A3291" s="22">
        <v>43563</v>
      </c>
      <c r="B3291" s="367">
        <v>7.5</v>
      </c>
      <c r="C3291" s="295"/>
    </row>
    <row r="3292" spans="1:3" s="20" customFormat="1">
      <c r="A3292" s="22">
        <v>43564</v>
      </c>
      <c r="B3292" s="367">
        <v>7.5</v>
      </c>
      <c r="C3292" s="295"/>
    </row>
    <row r="3293" spans="1:3" s="20" customFormat="1">
      <c r="A3293" s="22">
        <v>43565</v>
      </c>
      <c r="B3293" s="367">
        <v>7.5</v>
      </c>
      <c r="C3293" s="295"/>
    </row>
    <row r="3294" spans="1:3" s="20" customFormat="1">
      <c r="A3294" s="22">
        <v>43566</v>
      </c>
      <c r="B3294" s="367">
        <v>7.2</v>
      </c>
      <c r="C3294" s="295"/>
    </row>
    <row r="3295" spans="1:3" s="20" customFormat="1">
      <c r="A3295" s="22">
        <v>43567</v>
      </c>
      <c r="B3295" s="367">
        <v>7.2</v>
      </c>
      <c r="C3295" s="295"/>
    </row>
    <row r="3296" spans="1:3" s="20" customFormat="1">
      <c r="A3296" s="22">
        <v>43570</v>
      </c>
      <c r="B3296" s="367">
        <v>7.2</v>
      </c>
      <c r="C3296" s="295"/>
    </row>
    <row r="3297" spans="1:3" s="20" customFormat="1">
      <c r="A3297" s="22">
        <v>43571</v>
      </c>
      <c r="B3297" s="367">
        <v>7.2</v>
      </c>
      <c r="C3297" s="295"/>
    </row>
    <row r="3298" spans="1:3" s="20" customFormat="1">
      <c r="A3298" s="22">
        <v>43572</v>
      </c>
      <c r="B3298" s="367">
        <v>7.2</v>
      </c>
      <c r="C3298" s="295"/>
    </row>
    <row r="3299" spans="1:3" s="20" customFormat="1">
      <c r="A3299" s="22">
        <v>43573</v>
      </c>
      <c r="B3299" s="367">
        <v>7</v>
      </c>
      <c r="C3299" s="295"/>
    </row>
    <row r="3300" spans="1:3" s="20" customFormat="1">
      <c r="A3300" s="22">
        <v>43574</v>
      </c>
      <c r="B3300" s="367">
        <v>7</v>
      </c>
      <c r="C3300" s="295"/>
    </row>
    <row r="3301" spans="1:3" s="20" customFormat="1">
      <c r="A3301" s="22">
        <v>43577</v>
      </c>
      <c r="B3301" s="367">
        <v>7</v>
      </c>
      <c r="C3301" s="295"/>
    </row>
    <row r="3302" spans="1:3" s="20" customFormat="1">
      <c r="A3302" s="22">
        <v>43578</v>
      </c>
      <c r="B3302" s="367">
        <v>7</v>
      </c>
      <c r="C3302" s="295"/>
    </row>
    <row r="3303" spans="1:3" s="20" customFormat="1">
      <c r="A3303" s="22">
        <v>43579</v>
      </c>
      <c r="B3303" s="367">
        <v>7</v>
      </c>
      <c r="C3303" s="295"/>
    </row>
    <row r="3304" spans="1:3" s="20" customFormat="1">
      <c r="A3304" s="22">
        <v>43580</v>
      </c>
      <c r="B3304" s="367">
        <v>7.2</v>
      </c>
      <c r="C3304" s="295"/>
    </row>
    <row r="3305" spans="1:3" s="20" customFormat="1">
      <c r="A3305" s="22">
        <v>43581</v>
      </c>
      <c r="B3305" s="367">
        <v>7.2</v>
      </c>
      <c r="C3305" s="295"/>
    </row>
    <row r="3306" spans="1:3" s="20" customFormat="1">
      <c r="A3306" s="22">
        <v>43584</v>
      </c>
      <c r="B3306" s="367">
        <v>7.2</v>
      </c>
      <c r="C3306" s="295"/>
    </row>
    <row r="3307" spans="1:3" s="20" customFormat="1">
      <c r="A3307" s="22">
        <v>43585</v>
      </c>
      <c r="B3307" s="367">
        <v>7.2</v>
      </c>
      <c r="C3307" s="295"/>
    </row>
    <row r="3308" spans="1:3" s="20" customFormat="1">
      <c r="A3308" s="22">
        <v>43587</v>
      </c>
      <c r="B3308" s="367">
        <v>7.1</v>
      </c>
      <c r="C3308" s="295"/>
    </row>
    <row r="3309" spans="1:3" s="20" customFormat="1">
      <c r="A3309" s="22">
        <v>43588</v>
      </c>
      <c r="B3309" s="367">
        <v>7.1</v>
      </c>
      <c r="C3309" s="295"/>
    </row>
    <row r="3310" spans="1:3" s="20" customFormat="1">
      <c r="A3310" s="22">
        <v>43592</v>
      </c>
      <c r="B3310" s="367">
        <v>7.1</v>
      </c>
      <c r="C3310" s="295"/>
    </row>
    <row r="3311" spans="1:3" s="20" customFormat="1">
      <c r="A3311" s="22">
        <v>43593</v>
      </c>
      <c r="B3311" s="367">
        <v>7.1</v>
      </c>
      <c r="C3311" s="295"/>
    </row>
    <row r="3312" spans="1:3" s="20" customFormat="1">
      <c r="A3312" s="22">
        <v>43594</v>
      </c>
      <c r="B3312" s="367">
        <v>7.2</v>
      </c>
      <c r="C3312" s="295"/>
    </row>
    <row r="3313" spans="1:3" s="20" customFormat="1">
      <c r="A3313" s="22">
        <v>43595</v>
      </c>
      <c r="B3313" s="367">
        <v>7.2</v>
      </c>
      <c r="C3313" s="295"/>
    </row>
    <row r="3314" spans="1:3" s="20" customFormat="1">
      <c r="A3314" s="22">
        <v>43598</v>
      </c>
      <c r="B3314" s="367">
        <v>7.2</v>
      </c>
      <c r="C3314" s="295"/>
    </row>
    <row r="3315" spans="1:3" s="20" customFormat="1">
      <c r="A3315" s="22">
        <v>43599</v>
      </c>
      <c r="B3315" s="367">
        <v>7.2</v>
      </c>
      <c r="C3315" s="295"/>
    </row>
    <row r="3316" spans="1:3" s="20" customFormat="1">
      <c r="A3316" s="22">
        <v>43600</v>
      </c>
      <c r="B3316" s="367">
        <v>7.2</v>
      </c>
      <c r="C3316" s="295"/>
    </row>
    <row r="3317" spans="1:3" s="20" customFormat="1">
      <c r="A3317" s="22">
        <v>43601</v>
      </c>
      <c r="B3317" s="367">
        <v>7.7</v>
      </c>
      <c r="C3317" s="295"/>
    </row>
    <row r="3318" spans="1:3" s="20" customFormat="1">
      <c r="A3318" s="22">
        <v>43602</v>
      </c>
      <c r="B3318" s="367">
        <v>7.7</v>
      </c>
      <c r="C3318" s="295"/>
    </row>
    <row r="3319" spans="1:3" s="20" customFormat="1">
      <c r="A3319" s="22">
        <v>43605</v>
      </c>
      <c r="B3319" s="367">
        <v>7.6</v>
      </c>
      <c r="C3319" s="295"/>
    </row>
    <row r="3320" spans="1:3" s="20" customFormat="1">
      <c r="A3320" s="22">
        <v>43606</v>
      </c>
      <c r="B3320" s="367">
        <v>7.6</v>
      </c>
      <c r="C3320" s="295"/>
    </row>
    <row r="3321" spans="1:3" s="20" customFormat="1">
      <c r="A3321" s="22">
        <v>43607</v>
      </c>
      <c r="B3321" s="367">
        <v>7.7</v>
      </c>
      <c r="C3321" s="295"/>
    </row>
    <row r="3322" spans="1:3" s="20" customFormat="1">
      <c r="A3322" s="22">
        <v>43608</v>
      </c>
      <c r="B3322" s="367">
        <v>7.7</v>
      </c>
      <c r="C3322" s="295"/>
    </row>
    <row r="3323" spans="1:3" s="20" customFormat="1">
      <c r="A3323" s="22">
        <v>43609</v>
      </c>
      <c r="B3323" s="367">
        <v>7.7</v>
      </c>
      <c r="C3323" s="295"/>
    </row>
    <row r="3324" spans="1:3" s="20" customFormat="1">
      <c r="A3324" s="22">
        <v>43612</v>
      </c>
      <c r="B3324" s="367">
        <v>7.7</v>
      </c>
      <c r="C3324" s="295"/>
    </row>
    <row r="3325" spans="1:3" s="20" customFormat="1">
      <c r="A3325" s="22">
        <v>43613</v>
      </c>
      <c r="B3325" s="367">
        <v>7.7</v>
      </c>
      <c r="C3325" s="295"/>
    </row>
    <row r="3326" spans="1:3" s="20" customFormat="1">
      <c r="A3326" s="22">
        <v>43614</v>
      </c>
      <c r="B3326" s="367">
        <v>7.7</v>
      </c>
      <c r="C3326" s="295"/>
    </row>
    <row r="3327" spans="1:3" s="20" customFormat="1">
      <c r="A3327" s="22">
        <v>43615</v>
      </c>
      <c r="B3327" s="367">
        <v>7.7</v>
      </c>
      <c r="C3327" s="295"/>
    </row>
    <row r="3328" spans="1:3" s="20" customFormat="1">
      <c r="A3328" s="22">
        <v>43616</v>
      </c>
      <c r="B3328" s="367">
        <v>7.8</v>
      </c>
      <c r="C3328" s="295"/>
    </row>
    <row r="3329" spans="1:3" s="20" customFormat="1">
      <c r="A3329" s="22">
        <v>43619</v>
      </c>
      <c r="B3329" s="367">
        <v>7.8</v>
      </c>
      <c r="C3329" s="295"/>
    </row>
    <row r="3330" spans="1:3" s="20" customFormat="1">
      <c r="A3330" s="22">
        <v>43620</v>
      </c>
      <c r="B3330" s="367">
        <v>7.8</v>
      </c>
      <c r="C3330" s="295"/>
    </row>
    <row r="3331" spans="1:3" s="20" customFormat="1">
      <c r="A3331" s="22">
        <v>43621</v>
      </c>
      <c r="B3331" s="367">
        <v>7.8</v>
      </c>
      <c r="C3331" s="295"/>
    </row>
    <row r="3332" spans="1:3" s="20" customFormat="1">
      <c r="A3332" s="22">
        <v>43623</v>
      </c>
      <c r="B3332" s="367">
        <v>7.7</v>
      </c>
      <c r="C3332" s="295"/>
    </row>
    <row r="3333" spans="1:3" s="20" customFormat="1">
      <c r="A3333" s="22">
        <v>43626</v>
      </c>
      <c r="B3333" s="367">
        <v>7.7</v>
      </c>
      <c r="C3333" s="295"/>
    </row>
    <row r="3334" spans="1:3" s="20" customFormat="1">
      <c r="A3334" s="22">
        <v>43627</v>
      </c>
      <c r="B3334" s="367">
        <v>7.7</v>
      </c>
      <c r="C3334" s="295"/>
    </row>
    <row r="3335" spans="1:3" s="20" customFormat="1">
      <c r="A3335" s="22">
        <v>43628</v>
      </c>
      <c r="B3335" s="367">
        <v>7.8</v>
      </c>
      <c r="C3335" s="295"/>
    </row>
    <row r="3336" spans="1:3" s="20" customFormat="1">
      <c r="A3336" s="22">
        <v>43629</v>
      </c>
      <c r="B3336" s="367">
        <v>7.5</v>
      </c>
      <c r="C3336" s="295"/>
    </row>
    <row r="3337" spans="1:3" s="20" customFormat="1">
      <c r="A3337" s="22">
        <v>43630</v>
      </c>
      <c r="B3337" s="367">
        <v>7.5</v>
      </c>
      <c r="C3337" s="295"/>
    </row>
    <row r="3338" spans="1:3" s="20" customFormat="1">
      <c r="A3338" s="22">
        <v>43633</v>
      </c>
      <c r="B3338" s="367">
        <v>7.5</v>
      </c>
      <c r="C3338" s="295"/>
    </row>
    <row r="3339" spans="1:3" s="20" customFormat="1">
      <c r="A3339" s="22">
        <v>43634</v>
      </c>
      <c r="B3339" s="367">
        <v>7.5</v>
      </c>
      <c r="C3339" s="295"/>
    </row>
    <row r="3340" spans="1:3" s="20" customFormat="1">
      <c r="A3340" s="22">
        <v>43635</v>
      </c>
      <c r="B3340" s="367">
        <v>7.5</v>
      </c>
      <c r="C3340" s="295"/>
    </row>
    <row r="3341" spans="1:3" s="20" customFormat="1">
      <c r="A3341" s="22">
        <v>43636</v>
      </c>
      <c r="B3341" s="367">
        <v>7.6</v>
      </c>
      <c r="C3341" s="295"/>
    </row>
    <row r="3342" spans="1:3" s="20" customFormat="1">
      <c r="A3342" s="22">
        <v>43637</v>
      </c>
      <c r="B3342" s="367">
        <v>7.6</v>
      </c>
      <c r="C3342" s="295"/>
    </row>
    <row r="3343" spans="1:3" s="20" customFormat="1">
      <c r="A3343" s="22">
        <v>43640</v>
      </c>
      <c r="B3343" s="367">
        <v>7.6</v>
      </c>
      <c r="C3343" s="295"/>
    </row>
    <row r="3344" spans="1:3" s="20" customFormat="1">
      <c r="A3344" s="22">
        <v>43641</v>
      </c>
      <c r="B3344" s="367">
        <v>7.6</v>
      </c>
      <c r="C3344" s="295"/>
    </row>
    <row r="3345" spans="1:3" s="20" customFormat="1">
      <c r="A3345" s="22">
        <v>43642</v>
      </c>
      <c r="B3345" s="367">
        <v>7.6</v>
      </c>
      <c r="C3345" s="295"/>
    </row>
    <row r="3346" spans="1:3" s="20" customFormat="1">
      <c r="A3346" s="22">
        <v>43643</v>
      </c>
      <c r="B3346" s="367">
        <v>7.4</v>
      </c>
      <c r="C3346" s="295"/>
    </row>
    <row r="3347" spans="1:3" s="20" customFormat="1">
      <c r="A3347" s="22">
        <v>43644</v>
      </c>
      <c r="B3347" s="367">
        <v>7.4</v>
      </c>
      <c r="C3347" s="295"/>
    </row>
    <row r="3348" spans="1:3" s="20" customFormat="1">
      <c r="A3348" s="22">
        <v>43647</v>
      </c>
      <c r="B3348" s="367">
        <v>7.4</v>
      </c>
      <c r="C3348" s="295"/>
    </row>
    <row r="3349" spans="1:3" s="20" customFormat="1">
      <c r="A3349" s="22">
        <v>43648</v>
      </c>
      <c r="B3349" s="367">
        <v>7.4</v>
      </c>
      <c r="C3349" s="295"/>
    </row>
    <row r="3350" spans="1:3" s="20" customFormat="1">
      <c r="A3350" s="22">
        <v>43649</v>
      </c>
      <c r="B3350" s="367">
        <v>7.5</v>
      </c>
      <c r="C3350" s="295"/>
    </row>
    <row r="3351" spans="1:3" s="20" customFormat="1">
      <c r="A3351" s="22">
        <v>43650</v>
      </c>
      <c r="B3351" s="367">
        <v>7.6</v>
      </c>
      <c r="C3351" s="295"/>
    </row>
    <row r="3352" spans="1:3" s="20" customFormat="1">
      <c r="A3352" s="22">
        <v>43651</v>
      </c>
      <c r="B3352" s="367">
        <v>7.5</v>
      </c>
      <c r="C3352" s="295"/>
    </row>
    <row r="3353" spans="1:3" s="20" customFormat="1">
      <c r="A3353" s="22">
        <v>43654</v>
      </c>
      <c r="B3353" s="367">
        <v>7.6</v>
      </c>
      <c r="C3353" s="295"/>
    </row>
    <row r="3354" spans="1:3" s="20" customFormat="1">
      <c r="A3354" s="22">
        <v>43655</v>
      </c>
      <c r="B3354" s="367">
        <v>7.5</v>
      </c>
      <c r="C3354" s="295"/>
    </row>
    <row r="3355" spans="1:3" s="20" customFormat="1">
      <c r="A3355" s="22">
        <v>43656</v>
      </c>
      <c r="B3355" s="367">
        <v>7.5</v>
      </c>
      <c r="C3355" s="295"/>
    </row>
    <row r="3356" spans="1:3" s="20" customFormat="1">
      <c r="A3356" s="22">
        <v>43657</v>
      </c>
      <c r="B3356" s="367">
        <v>7.7</v>
      </c>
      <c r="C3356" s="295"/>
    </row>
    <row r="3357" spans="1:3" s="20" customFormat="1">
      <c r="A3357" s="22">
        <v>43658</v>
      </c>
      <c r="B3357" s="367">
        <v>7.6</v>
      </c>
      <c r="C3357" s="295"/>
    </row>
    <row r="3358" spans="1:3" s="20" customFormat="1">
      <c r="A3358" s="22">
        <v>43661</v>
      </c>
      <c r="B3358" s="367">
        <v>7.6</v>
      </c>
      <c r="C3358" s="295"/>
    </row>
    <row r="3359" spans="1:3" s="20" customFormat="1">
      <c r="A3359" s="22">
        <v>43662</v>
      </c>
      <c r="B3359" s="367">
        <v>7.6</v>
      </c>
      <c r="C3359" s="295"/>
    </row>
    <row r="3360" spans="1:3" s="20" customFormat="1">
      <c r="A3360" s="22">
        <v>43663</v>
      </c>
      <c r="B3360" s="367">
        <v>7.7</v>
      </c>
      <c r="C3360" s="295"/>
    </row>
    <row r="3361" spans="1:3" s="20" customFormat="1">
      <c r="A3361" s="22">
        <v>43664</v>
      </c>
      <c r="B3361" s="367">
        <v>7.5</v>
      </c>
      <c r="C3361" s="295"/>
    </row>
    <row r="3362" spans="1:3" s="20" customFormat="1">
      <c r="A3362" s="22">
        <v>43665</v>
      </c>
      <c r="B3362" s="367">
        <v>7.5</v>
      </c>
      <c r="C3362" s="295"/>
    </row>
    <row r="3363" spans="1:3" s="20" customFormat="1">
      <c r="A3363" s="22">
        <v>43668</v>
      </c>
      <c r="B3363" s="367">
        <v>7.5</v>
      </c>
      <c r="C3363" s="295"/>
    </row>
    <row r="3364" spans="1:3" s="20" customFormat="1">
      <c r="A3364" s="22">
        <v>43669</v>
      </c>
      <c r="B3364" s="367">
        <v>7.5</v>
      </c>
      <c r="C3364" s="295"/>
    </row>
    <row r="3365" spans="1:3" s="20" customFormat="1">
      <c r="A3365" s="22">
        <v>43670</v>
      </c>
      <c r="B3365" s="367">
        <v>7.5</v>
      </c>
      <c r="C3365" s="295"/>
    </row>
    <row r="3366" spans="1:3" s="20" customFormat="1">
      <c r="A3366" s="22">
        <v>43671</v>
      </c>
      <c r="B3366" s="367">
        <v>7.4</v>
      </c>
      <c r="C3366" s="295"/>
    </row>
    <row r="3367" spans="1:3" s="20" customFormat="1">
      <c r="A3367" s="22">
        <v>43672</v>
      </c>
      <c r="B3367" s="367">
        <v>7.4</v>
      </c>
      <c r="C3367" s="295"/>
    </row>
    <row r="3368" spans="1:3" s="20" customFormat="1">
      <c r="A3368" s="22">
        <v>43675</v>
      </c>
      <c r="B3368" s="367">
        <v>7.4</v>
      </c>
      <c r="C3368" s="295"/>
    </row>
    <row r="3369" spans="1:3" s="20" customFormat="1">
      <c r="A3369" s="22">
        <v>43676</v>
      </c>
      <c r="B3369" s="367">
        <v>7.4</v>
      </c>
      <c r="C3369" s="295"/>
    </row>
    <row r="3370" spans="1:3" s="20" customFormat="1">
      <c r="A3370" s="22">
        <v>43677</v>
      </c>
      <c r="B3370" s="367">
        <v>7.4</v>
      </c>
      <c r="C3370" s="295"/>
    </row>
    <row r="3371" spans="1:3" s="20" customFormat="1">
      <c r="A3371" s="22">
        <v>43678</v>
      </c>
      <c r="B3371" s="367">
        <v>7.7</v>
      </c>
      <c r="C3371" s="295"/>
    </row>
    <row r="3372" spans="1:3" s="20" customFormat="1">
      <c r="A3372" s="22">
        <v>43679</v>
      </c>
      <c r="B3372" s="367">
        <v>7.7</v>
      </c>
      <c r="C3372" s="295"/>
    </row>
    <row r="3373" spans="1:3" s="20" customFormat="1">
      <c r="A3373" s="22">
        <v>43682</v>
      </c>
      <c r="B3373" s="367">
        <v>7.8</v>
      </c>
      <c r="C3373" s="295"/>
    </row>
    <row r="3374" spans="1:3" s="20" customFormat="1">
      <c r="A3374" s="22">
        <v>43683</v>
      </c>
      <c r="B3374" s="367">
        <v>7.8</v>
      </c>
      <c r="C3374" s="295"/>
    </row>
    <row r="3375" spans="1:3" s="20" customFormat="1">
      <c r="A3375" s="22">
        <v>43684</v>
      </c>
      <c r="B3375" s="367">
        <v>7.8</v>
      </c>
      <c r="C3375" s="295"/>
    </row>
    <row r="3376" spans="1:3" s="20" customFormat="1">
      <c r="A3376" s="22">
        <v>43685</v>
      </c>
      <c r="B3376" s="367">
        <v>8.4</v>
      </c>
      <c r="C3376" s="295"/>
    </row>
    <row r="3377" spans="1:3" s="20" customFormat="1">
      <c r="A3377" s="22">
        <v>43686</v>
      </c>
      <c r="B3377" s="367">
        <v>8.4</v>
      </c>
      <c r="C3377" s="295"/>
    </row>
    <row r="3378" spans="1:3" s="20" customFormat="1">
      <c r="A3378" s="22">
        <v>43689</v>
      </c>
      <c r="B3378" s="367">
        <v>8.4</v>
      </c>
      <c r="C3378" s="295"/>
    </row>
    <row r="3379" spans="1:3" s="20" customFormat="1">
      <c r="A3379" s="22">
        <v>43690</v>
      </c>
      <c r="B3379" s="367">
        <v>8.4</v>
      </c>
      <c r="C3379" s="295"/>
    </row>
    <row r="3380" spans="1:3" s="20" customFormat="1">
      <c r="A3380" s="22">
        <v>43691</v>
      </c>
      <c r="B3380" s="367">
        <v>8.4</v>
      </c>
      <c r="C3380" s="295"/>
    </row>
    <row r="3381" spans="1:3" s="20" customFormat="1">
      <c r="A3381" s="22">
        <v>43693</v>
      </c>
      <c r="B3381" s="367">
        <v>8.4</v>
      </c>
      <c r="C3381" s="295"/>
    </row>
    <row r="3382" spans="1:3" s="20" customFormat="1">
      <c r="A3382" s="22">
        <v>43696</v>
      </c>
      <c r="B3382" s="367">
        <v>8.4</v>
      </c>
      <c r="C3382" s="295"/>
    </row>
    <row r="3383" spans="1:3" s="20" customFormat="1">
      <c r="A3383" s="22">
        <v>43697</v>
      </c>
      <c r="B3383" s="367">
        <v>8.4</v>
      </c>
      <c r="C3383" s="295"/>
    </row>
    <row r="3384" spans="1:3" s="20" customFormat="1">
      <c r="A3384" s="22">
        <v>43698</v>
      </c>
      <c r="B3384" s="367">
        <v>8.3000000000000007</v>
      </c>
      <c r="C3384" s="295"/>
    </row>
    <row r="3385" spans="1:3" s="20" customFormat="1">
      <c r="A3385" s="22">
        <v>43699</v>
      </c>
      <c r="B3385" s="367">
        <v>8.1</v>
      </c>
      <c r="C3385" s="295"/>
    </row>
    <row r="3386" spans="1:3" s="20" customFormat="1">
      <c r="A3386" s="22">
        <v>43700</v>
      </c>
      <c r="B3386" s="367">
        <v>8.1</v>
      </c>
      <c r="C3386" s="295"/>
    </row>
    <row r="3387" spans="1:3" s="20" customFormat="1">
      <c r="A3387" s="22">
        <v>43703</v>
      </c>
      <c r="B3387" s="367">
        <v>8.1999999999999993</v>
      </c>
      <c r="C3387" s="295"/>
    </row>
    <row r="3388" spans="1:3" s="20" customFormat="1">
      <c r="A3388" s="22">
        <v>43704</v>
      </c>
      <c r="B3388" s="367">
        <v>8.1</v>
      </c>
      <c r="C3388" s="295"/>
    </row>
    <row r="3389" spans="1:3" s="20" customFormat="1">
      <c r="A3389" s="22">
        <v>43705</v>
      </c>
      <c r="B3389" s="367">
        <v>8.1</v>
      </c>
      <c r="C3389" s="295"/>
    </row>
    <row r="3390" spans="1:3" s="20" customFormat="1">
      <c r="A3390" s="22">
        <v>43706</v>
      </c>
      <c r="B3390" s="367">
        <v>8.3000000000000007</v>
      </c>
      <c r="C3390" s="295"/>
    </row>
    <row r="3391" spans="1:3" s="20" customFormat="1">
      <c r="A3391" s="22">
        <v>43707</v>
      </c>
      <c r="B3391" s="367">
        <v>8.1999999999999993</v>
      </c>
      <c r="C3391" s="295"/>
    </row>
    <row r="3392" spans="1:3" s="20" customFormat="1">
      <c r="A3392" s="22">
        <v>43710</v>
      </c>
      <c r="B3392" s="367">
        <v>8.1999999999999993</v>
      </c>
      <c r="C3392" s="295"/>
    </row>
    <row r="3393" spans="1:3" s="20" customFormat="1">
      <c r="A3393" s="22">
        <v>43711</v>
      </c>
      <c r="B3393" s="367">
        <v>8.1999999999999993</v>
      </c>
      <c r="C3393" s="295"/>
    </row>
    <row r="3394" spans="1:3" s="20" customFormat="1">
      <c r="A3394" s="22">
        <v>43712</v>
      </c>
      <c r="B3394" s="367">
        <v>8.1999999999999993</v>
      </c>
      <c r="C3394" s="295"/>
    </row>
    <row r="3395" spans="1:3" s="20" customFormat="1">
      <c r="A3395" s="22">
        <v>43713</v>
      </c>
      <c r="B3395" s="367">
        <v>8.1</v>
      </c>
      <c r="C3395" s="295"/>
    </row>
    <row r="3396" spans="1:3" s="20" customFormat="1">
      <c r="A3396" s="22">
        <v>43714</v>
      </c>
      <c r="B3396" s="367">
        <v>8.1</v>
      </c>
      <c r="C3396" s="295"/>
    </row>
    <row r="3397" spans="1:3" s="20" customFormat="1">
      <c r="A3397" s="22">
        <v>43717</v>
      </c>
      <c r="B3397" s="367">
        <v>8.1</v>
      </c>
      <c r="C3397" s="295"/>
    </row>
    <row r="3398" spans="1:3" s="20" customFormat="1">
      <c r="A3398" s="22">
        <v>43718</v>
      </c>
      <c r="B3398" s="367">
        <v>8.1</v>
      </c>
      <c r="C3398" s="295"/>
    </row>
    <row r="3399" spans="1:3" s="20" customFormat="1">
      <c r="A3399" s="22">
        <v>43719</v>
      </c>
      <c r="B3399" s="367">
        <v>8.1</v>
      </c>
      <c r="C3399" s="295"/>
    </row>
    <row r="3400" spans="1:3" s="20" customFormat="1">
      <c r="A3400" s="22">
        <v>43724</v>
      </c>
      <c r="B3400" s="367">
        <v>7.6</v>
      </c>
      <c r="C3400" s="295"/>
    </row>
    <row r="3401" spans="1:3" s="20" customFormat="1">
      <c r="A3401" s="22">
        <v>43725</v>
      </c>
      <c r="B3401" s="367">
        <v>7.6</v>
      </c>
      <c r="C3401" s="295"/>
    </row>
    <row r="3402" spans="1:3" s="20" customFormat="1">
      <c r="A3402" s="22">
        <v>43726</v>
      </c>
      <c r="B3402" s="367">
        <v>7.6</v>
      </c>
      <c r="C3402" s="295"/>
    </row>
    <row r="3403" spans="1:3" s="20" customFormat="1">
      <c r="A3403" s="22">
        <v>43727</v>
      </c>
      <c r="B3403" s="367">
        <v>7.5</v>
      </c>
      <c r="C3403" s="295"/>
    </row>
    <row r="3404" spans="1:3" s="20" customFormat="1">
      <c r="A3404" s="22">
        <v>43728</v>
      </c>
      <c r="B3404" s="367">
        <v>7.5</v>
      </c>
      <c r="C3404" s="295"/>
    </row>
    <row r="3405" spans="1:3" s="20" customFormat="1">
      <c r="A3405" s="22">
        <v>43731</v>
      </c>
      <c r="B3405" s="367">
        <v>7.5</v>
      </c>
      <c r="C3405" s="295"/>
    </row>
    <row r="3406" spans="1:3" s="20" customFormat="1">
      <c r="A3406" s="22">
        <v>43732</v>
      </c>
      <c r="B3406" s="367">
        <v>7.5</v>
      </c>
      <c r="C3406" s="295"/>
    </row>
    <row r="3407" spans="1:3" s="20" customFormat="1">
      <c r="A3407" s="22">
        <v>43733</v>
      </c>
      <c r="B3407" s="367">
        <v>7.6</v>
      </c>
      <c r="C3407" s="295"/>
    </row>
    <row r="3408" spans="1:3" s="20" customFormat="1">
      <c r="A3408" s="22">
        <v>43734</v>
      </c>
      <c r="B3408" s="367">
        <v>7.3</v>
      </c>
      <c r="C3408" s="295"/>
    </row>
    <row r="3409" spans="1:3" s="20" customFormat="1">
      <c r="A3409" s="22">
        <v>43735</v>
      </c>
      <c r="B3409" s="367">
        <v>7.3</v>
      </c>
      <c r="C3409" s="295"/>
    </row>
    <row r="3410" spans="1:3" s="20" customFormat="1">
      <c r="A3410" s="22">
        <v>43738</v>
      </c>
      <c r="B3410" s="367">
        <v>7.3</v>
      </c>
      <c r="C3410" s="295"/>
    </row>
    <row r="3411" spans="1:3" s="20" customFormat="1">
      <c r="A3411" s="22">
        <v>43739</v>
      </c>
      <c r="B3411" s="367">
        <v>7.3</v>
      </c>
      <c r="C3411" s="295"/>
    </row>
    <row r="3412" spans="1:3" s="20" customFormat="1">
      <c r="A3412" s="22">
        <v>43740</v>
      </c>
      <c r="B3412" s="367">
        <v>7.3</v>
      </c>
      <c r="C3412" s="295"/>
    </row>
    <row r="3413" spans="1:3" s="20" customFormat="1">
      <c r="A3413" s="22">
        <v>43742</v>
      </c>
      <c r="B3413" s="367">
        <v>7.7</v>
      </c>
      <c r="C3413" s="295"/>
    </row>
    <row r="3414" spans="1:3" s="20" customFormat="1">
      <c r="A3414" s="22">
        <v>43745</v>
      </c>
      <c r="B3414" s="367">
        <v>7.6</v>
      </c>
      <c r="C3414" s="295"/>
    </row>
    <row r="3415" spans="1:3" s="20" customFormat="1">
      <c r="A3415" s="22">
        <v>43746</v>
      </c>
      <c r="B3415" s="367">
        <v>7.6</v>
      </c>
      <c r="C3415" s="295"/>
    </row>
    <row r="3416" spans="1:3" s="20" customFormat="1">
      <c r="A3416" s="22">
        <v>43748</v>
      </c>
      <c r="B3416" s="367">
        <v>7.6</v>
      </c>
      <c r="C3416" s="295"/>
    </row>
    <row r="3417" spans="1:3" s="20" customFormat="1">
      <c r="A3417" s="22">
        <v>43749</v>
      </c>
      <c r="B3417" s="367">
        <v>7.6</v>
      </c>
      <c r="C3417" s="295"/>
    </row>
    <row r="3418" spans="1:3" s="20" customFormat="1">
      <c r="A3418" s="22">
        <v>43752</v>
      </c>
      <c r="B3418" s="367">
        <v>7.6</v>
      </c>
      <c r="C3418" s="295"/>
    </row>
    <row r="3419" spans="1:3" s="20" customFormat="1">
      <c r="A3419" s="22">
        <v>43753</v>
      </c>
      <c r="B3419" s="367">
        <v>7.6</v>
      </c>
      <c r="C3419" s="295"/>
    </row>
    <row r="3420" spans="1:3" s="20" customFormat="1">
      <c r="A3420" s="22">
        <v>43754</v>
      </c>
      <c r="B3420" s="367">
        <v>7.5</v>
      </c>
      <c r="C3420" s="295"/>
    </row>
    <row r="3421" spans="1:3" s="20" customFormat="1">
      <c r="A3421" s="22">
        <v>43755</v>
      </c>
      <c r="B3421" s="367">
        <v>7.4</v>
      </c>
      <c r="C3421" s="295"/>
    </row>
    <row r="3422" spans="1:3" s="20" customFormat="1">
      <c r="A3422" s="22">
        <v>43756</v>
      </c>
      <c r="B3422" s="367">
        <v>7.3</v>
      </c>
      <c r="C3422" s="295"/>
    </row>
    <row r="3423" spans="1:3" s="20" customFormat="1">
      <c r="A3423" s="22">
        <v>43759</v>
      </c>
      <c r="B3423" s="367">
        <v>7.3</v>
      </c>
      <c r="C3423" s="295"/>
    </row>
    <row r="3424" spans="1:3" s="20" customFormat="1">
      <c r="A3424" s="22">
        <v>43760</v>
      </c>
      <c r="B3424" s="367">
        <v>7.3</v>
      </c>
      <c r="C3424" s="295"/>
    </row>
    <row r="3425" spans="1:3" s="20" customFormat="1">
      <c r="A3425" s="22">
        <v>43761</v>
      </c>
      <c r="B3425" s="367">
        <v>7.3</v>
      </c>
      <c r="C3425" s="295"/>
    </row>
    <row r="3426" spans="1:3" s="20" customFormat="1">
      <c r="A3426" s="22">
        <v>43762</v>
      </c>
      <c r="B3426" s="367">
        <v>7.1</v>
      </c>
      <c r="C3426" s="295"/>
    </row>
    <row r="3427" spans="1:3" s="20" customFormat="1">
      <c r="A3427" s="22">
        <v>43763</v>
      </c>
      <c r="B3427" s="367">
        <v>7.1</v>
      </c>
      <c r="C3427" s="295"/>
    </row>
    <row r="3428" spans="1:3" s="20" customFormat="1">
      <c r="A3428" s="22">
        <v>43766</v>
      </c>
      <c r="B3428" s="367">
        <v>7</v>
      </c>
      <c r="C3428" s="295"/>
    </row>
    <row r="3429" spans="1:3" s="20" customFormat="1">
      <c r="A3429" s="22">
        <v>43767</v>
      </c>
      <c r="B3429" s="367">
        <v>7</v>
      </c>
      <c r="C3429" s="295"/>
    </row>
    <row r="3430" spans="1:3" s="20" customFormat="1">
      <c r="A3430" s="22">
        <v>43768</v>
      </c>
      <c r="B3430" s="367">
        <v>7</v>
      </c>
      <c r="C3430" s="295"/>
    </row>
    <row r="3431" spans="1:3" s="20" customFormat="1">
      <c r="A3431" s="22">
        <v>43769</v>
      </c>
      <c r="B3431" s="367">
        <v>7</v>
      </c>
      <c r="C3431" s="295"/>
    </row>
    <row r="3432" spans="1:3" s="20" customFormat="1">
      <c r="A3432" s="22">
        <v>43770</v>
      </c>
      <c r="B3432" s="367">
        <v>7</v>
      </c>
      <c r="C3432" s="295"/>
    </row>
    <row r="3433" spans="1:3" s="20" customFormat="1">
      <c r="A3433" s="22">
        <v>43773</v>
      </c>
      <c r="B3433" s="367">
        <v>6.9</v>
      </c>
      <c r="C3433" s="295"/>
    </row>
    <row r="3434" spans="1:3" s="20" customFormat="1">
      <c r="A3434" s="22">
        <v>43774</v>
      </c>
      <c r="B3434" s="367">
        <v>6.9</v>
      </c>
      <c r="C3434" s="295"/>
    </row>
    <row r="3435" spans="1:3" s="20" customFormat="1">
      <c r="A3435" s="22">
        <v>43775</v>
      </c>
      <c r="B3435" s="367">
        <v>6.9</v>
      </c>
      <c r="C3435" s="295"/>
    </row>
    <row r="3436" spans="1:3" s="20" customFormat="1">
      <c r="A3436" s="22">
        <v>43776</v>
      </c>
      <c r="B3436" s="367">
        <v>6.8</v>
      </c>
      <c r="C3436" s="295"/>
    </row>
    <row r="3437" spans="1:3" s="20" customFormat="1">
      <c r="A3437" s="22">
        <v>43777</v>
      </c>
      <c r="B3437" s="367">
        <v>6.8</v>
      </c>
      <c r="C3437" s="295"/>
    </row>
    <row r="3438" spans="1:3" s="20" customFormat="1">
      <c r="A3438" s="22">
        <v>43780</v>
      </c>
      <c r="B3438" s="367">
        <v>6.8</v>
      </c>
      <c r="C3438" s="295"/>
    </row>
    <row r="3439" spans="1:3" s="20" customFormat="1">
      <c r="A3439" s="22">
        <v>43781</v>
      </c>
      <c r="B3439" s="367">
        <v>6.8</v>
      </c>
      <c r="C3439" s="295"/>
    </row>
    <row r="3440" spans="1:3" s="20" customFormat="1">
      <c r="A3440" s="22">
        <v>43782</v>
      </c>
      <c r="B3440" s="367">
        <v>6.9</v>
      </c>
      <c r="C3440" s="295"/>
    </row>
    <row r="3441" spans="1:3" s="20" customFormat="1">
      <c r="A3441" s="22">
        <v>43783</v>
      </c>
      <c r="B3441" s="367">
        <v>6.9</v>
      </c>
      <c r="C3441" s="295"/>
    </row>
    <row r="3442" spans="1:3" s="20" customFormat="1">
      <c r="A3442" s="22">
        <v>43784</v>
      </c>
      <c r="B3442" s="367">
        <v>6.9</v>
      </c>
      <c r="C3442" s="295"/>
    </row>
    <row r="3443" spans="1:3" s="20" customFormat="1">
      <c r="A3443" s="22">
        <v>43787</v>
      </c>
      <c r="B3443" s="367">
        <v>6.9</v>
      </c>
      <c r="C3443" s="295"/>
    </row>
    <row r="3444" spans="1:3" s="20" customFormat="1">
      <c r="A3444" s="22">
        <v>43788</v>
      </c>
      <c r="B3444" s="367">
        <v>6.9</v>
      </c>
      <c r="C3444" s="295"/>
    </row>
    <row r="3445" spans="1:3" s="20" customFormat="1">
      <c r="A3445" s="22">
        <v>43789</v>
      </c>
      <c r="B3445" s="367">
        <v>7</v>
      </c>
      <c r="C3445" s="295"/>
    </row>
    <row r="3446" spans="1:3" s="20" customFormat="1">
      <c r="A3446" s="22">
        <v>43790</v>
      </c>
      <c r="B3446" s="367">
        <v>6.9</v>
      </c>
      <c r="C3446" s="295"/>
    </row>
    <row r="3447" spans="1:3" s="20" customFormat="1">
      <c r="A3447" s="22">
        <v>43791</v>
      </c>
      <c r="B3447" s="367">
        <v>6.9</v>
      </c>
      <c r="C3447" s="295"/>
    </row>
    <row r="3448" spans="1:3" s="20" customFormat="1">
      <c r="A3448" s="22">
        <v>43794</v>
      </c>
      <c r="B3448" s="367">
        <v>6.8</v>
      </c>
      <c r="C3448" s="295"/>
    </row>
    <row r="3449" spans="1:3" s="20" customFormat="1">
      <c r="A3449" s="22">
        <v>43795</v>
      </c>
      <c r="B3449" s="367">
        <v>6.8</v>
      </c>
      <c r="C3449" s="295"/>
    </row>
    <row r="3450" spans="1:3" s="20" customFormat="1">
      <c r="A3450" s="22">
        <v>43796</v>
      </c>
      <c r="B3450" s="367">
        <v>6.9</v>
      </c>
      <c r="C3450" s="295"/>
    </row>
    <row r="3451" spans="1:3" s="20" customFormat="1">
      <c r="A3451" s="22">
        <v>43797</v>
      </c>
      <c r="B3451" s="367">
        <v>7</v>
      </c>
      <c r="C3451" s="295"/>
    </row>
    <row r="3452" spans="1:3" s="20" customFormat="1">
      <c r="A3452" s="22">
        <v>43798</v>
      </c>
      <c r="B3452" s="367">
        <v>7.1</v>
      </c>
      <c r="C3452" s="295"/>
    </row>
    <row r="3453" spans="1:3" s="20" customFormat="1">
      <c r="A3453" s="22">
        <v>43801</v>
      </c>
      <c r="B3453" s="367">
        <v>7</v>
      </c>
      <c r="C3453" s="295"/>
    </row>
    <row r="3454" spans="1:3" s="20" customFormat="1">
      <c r="A3454" s="22">
        <v>43802</v>
      </c>
      <c r="B3454" s="367">
        <v>7</v>
      </c>
      <c r="C3454" s="295"/>
    </row>
    <row r="3455" spans="1:3" s="20" customFormat="1">
      <c r="A3455" s="22">
        <v>43803</v>
      </c>
      <c r="B3455" s="367">
        <v>7</v>
      </c>
      <c r="C3455" s="295"/>
    </row>
    <row r="3456" spans="1:3" s="20" customFormat="1">
      <c r="A3456" s="22">
        <v>43804</v>
      </c>
      <c r="B3456" s="367">
        <v>7.4</v>
      </c>
      <c r="C3456" s="295"/>
    </row>
    <row r="3457" spans="1:3" s="20" customFormat="1">
      <c r="A3457" s="22">
        <v>43805</v>
      </c>
      <c r="B3457" s="367">
        <v>7.4</v>
      </c>
      <c r="C3457" s="295"/>
    </row>
    <row r="3458" spans="1:3" s="20" customFormat="1">
      <c r="A3458" s="22">
        <v>43808</v>
      </c>
      <c r="B3458" s="367">
        <v>7.4</v>
      </c>
      <c r="C3458" s="295"/>
    </row>
    <row r="3459" spans="1:3" s="20" customFormat="1">
      <c r="A3459" s="22">
        <v>43809</v>
      </c>
      <c r="B3459" s="367">
        <v>7.4</v>
      </c>
      <c r="C3459" s="295"/>
    </row>
    <row r="3460" spans="1:3" s="20" customFormat="1">
      <c r="A3460" s="22">
        <v>43810</v>
      </c>
      <c r="B3460" s="367">
        <v>7.4</v>
      </c>
      <c r="C3460" s="295"/>
    </row>
    <row r="3461" spans="1:3" s="20" customFormat="1">
      <c r="A3461" s="22">
        <v>43811</v>
      </c>
      <c r="B3461" s="367">
        <v>7.3</v>
      </c>
      <c r="C3461" s="295"/>
    </row>
    <row r="3462" spans="1:3" s="20" customFormat="1">
      <c r="A3462" s="22">
        <v>43812</v>
      </c>
      <c r="B3462" s="367">
        <v>7.3</v>
      </c>
      <c r="C3462" s="295"/>
    </row>
    <row r="3463" spans="1:3" s="20" customFormat="1">
      <c r="A3463" s="22">
        <v>43815</v>
      </c>
      <c r="B3463" s="367">
        <v>7.3</v>
      </c>
      <c r="C3463" s="295"/>
    </row>
    <row r="3464" spans="1:3" s="20" customFormat="1">
      <c r="A3464" s="22">
        <v>43816</v>
      </c>
      <c r="B3464" s="367">
        <v>7.3</v>
      </c>
      <c r="C3464" s="295"/>
    </row>
    <row r="3465" spans="1:3" s="20" customFormat="1">
      <c r="A3465" s="22">
        <v>43817</v>
      </c>
      <c r="B3465" s="367">
        <v>7.3</v>
      </c>
      <c r="C3465" s="295"/>
    </row>
    <row r="3466" spans="1:3" s="20" customFormat="1">
      <c r="A3466" s="22">
        <v>43818</v>
      </c>
      <c r="B3466" s="367">
        <v>6.8</v>
      </c>
      <c r="C3466" s="295"/>
    </row>
    <row r="3467" spans="1:3" s="20" customFormat="1">
      <c r="A3467" s="22">
        <v>43819</v>
      </c>
      <c r="B3467" s="367">
        <v>6.8</v>
      </c>
      <c r="C3467" s="295"/>
    </row>
    <row r="3468" spans="1:3" s="20" customFormat="1">
      <c r="A3468" s="22">
        <v>43822</v>
      </c>
      <c r="B3468" s="367">
        <v>6.8</v>
      </c>
      <c r="C3468" s="295"/>
    </row>
    <row r="3469" spans="1:3" s="20" customFormat="1">
      <c r="A3469" s="22">
        <v>43823</v>
      </c>
      <c r="B3469" s="367">
        <v>6.8</v>
      </c>
      <c r="C3469" s="295"/>
    </row>
    <row r="3470" spans="1:3" s="20" customFormat="1">
      <c r="A3470" s="22">
        <v>43825</v>
      </c>
      <c r="B3470" s="367">
        <v>6.9</v>
      </c>
      <c r="C3470" s="295"/>
    </row>
    <row r="3471" spans="1:3" s="20" customFormat="1">
      <c r="A3471" s="22">
        <v>43826</v>
      </c>
      <c r="B3471" s="367">
        <v>6.9</v>
      </c>
      <c r="C3471" s="295"/>
    </row>
    <row r="3472" spans="1:3" s="20" customFormat="1">
      <c r="A3472" s="22">
        <v>43829</v>
      </c>
      <c r="B3472" s="367">
        <v>6.9</v>
      </c>
      <c r="C3472" s="295"/>
    </row>
    <row r="3473" spans="1:3" s="20" customFormat="1">
      <c r="A3473" s="22">
        <v>43832</v>
      </c>
      <c r="B3473" s="367">
        <v>7.1</v>
      </c>
      <c r="C3473" s="295"/>
    </row>
    <row r="3474" spans="1:3" s="20" customFormat="1">
      <c r="A3474" s="22">
        <v>43833</v>
      </c>
      <c r="B3474" s="367">
        <v>7.1</v>
      </c>
      <c r="C3474" s="295"/>
    </row>
    <row r="3475" spans="1:3" s="20" customFormat="1">
      <c r="A3475" s="22">
        <v>43836</v>
      </c>
      <c r="B3475" s="367">
        <v>7.1</v>
      </c>
      <c r="C3475" s="295"/>
    </row>
    <row r="3476" spans="1:3" s="20" customFormat="1">
      <c r="A3476" s="22">
        <v>43837</v>
      </c>
      <c r="B3476" s="367">
        <v>7.1</v>
      </c>
      <c r="C3476" s="295"/>
    </row>
    <row r="3477" spans="1:3" s="20" customFormat="1">
      <c r="A3477" s="22">
        <v>43838</v>
      </c>
      <c r="B3477" s="367">
        <v>7.1</v>
      </c>
      <c r="C3477" s="295"/>
    </row>
    <row r="3478" spans="1:3" s="20" customFormat="1">
      <c r="A3478" s="22">
        <v>43839</v>
      </c>
      <c r="B3478" s="367">
        <v>7.1</v>
      </c>
      <c r="C3478" s="295"/>
    </row>
    <row r="3479" spans="1:3" s="20" customFormat="1">
      <c r="A3479" s="22">
        <v>43840</v>
      </c>
      <c r="B3479" s="367">
        <v>7.1</v>
      </c>
      <c r="C3479" s="295"/>
    </row>
    <row r="3480" spans="1:3" s="20" customFormat="1">
      <c r="A3480" s="22">
        <v>43843</v>
      </c>
      <c r="B3480" s="367">
        <v>7.1</v>
      </c>
      <c r="C3480" s="295"/>
    </row>
    <row r="3481" spans="1:3" s="20" customFormat="1">
      <c r="A3481" s="22">
        <v>43844</v>
      </c>
      <c r="B3481" s="367">
        <v>7.1</v>
      </c>
      <c r="C3481" s="295"/>
    </row>
    <row r="3482" spans="1:3" s="20" customFormat="1">
      <c r="A3482" s="22">
        <v>43845</v>
      </c>
      <c r="B3482" s="367">
        <v>7.1</v>
      </c>
      <c r="C3482" s="295"/>
    </row>
    <row r="3483" spans="1:3" s="20" customFormat="1">
      <c r="A3483" s="22">
        <v>43846</v>
      </c>
      <c r="B3483" s="367">
        <v>6.8</v>
      </c>
      <c r="C3483" s="295"/>
    </row>
    <row r="3484" spans="1:3" s="20" customFormat="1">
      <c r="A3484" s="22">
        <v>43847</v>
      </c>
      <c r="B3484" s="367">
        <v>6.7</v>
      </c>
      <c r="C3484" s="295"/>
    </row>
    <row r="3485" spans="1:3" s="20" customFormat="1">
      <c r="A3485" s="22">
        <v>43850</v>
      </c>
      <c r="B3485" s="367">
        <v>6.7</v>
      </c>
      <c r="C3485" s="295"/>
    </row>
    <row r="3486" spans="1:3" s="20" customFormat="1">
      <c r="A3486" s="22">
        <v>43851</v>
      </c>
      <c r="B3486" s="367">
        <v>6.8</v>
      </c>
      <c r="C3486" s="295"/>
    </row>
    <row r="3487" spans="1:3" s="20" customFormat="1">
      <c r="A3487" s="22">
        <v>43852</v>
      </c>
      <c r="B3487" s="367">
        <v>6.8</v>
      </c>
      <c r="C3487" s="295"/>
    </row>
    <row r="3488" spans="1:3" s="20" customFormat="1">
      <c r="A3488" s="22">
        <v>43853</v>
      </c>
      <c r="B3488" s="367">
        <v>6.8</v>
      </c>
      <c r="C3488" s="295"/>
    </row>
    <row r="3489" spans="1:3" s="20" customFormat="1">
      <c r="A3489" s="22">
        <v>43858</v>
      </c>
      <c r="B3489" s="367">
        <v>6.9</v>
      </c>
      <c r="C3489" s="295"/>
    </row>
    <row r="3490" spans="1:3" s="20" customFormat="1">
      <c r="A3490" s="22">
        <v>43859</v>
      </c>
      <c r="B3490" s="367">
        <v>6.9</v>
      </c>
      <c r="C3490" s="295"/>
    </row>
    <row r="3491" spans="1:3" s="20" customFormat="1">
      <c r="A3491" s="22">
        <v>43860</v>
      </c>
      <c r="B3491" s="367">
        <v>7.2</v>
      </c>
      <c r="C3491" s="295"/>
    </row>
    <row r="3492" spans="1:3" s="20" customFormat="1">
      <c r="A3492" s="22">
        <v>43861</v>
      </c>
      <c r="B3492" s="367">
        <v>7.2</v>
      </c>
      <c r="C3492" s="295"/>
    </row>
    <row r="3493" spans="1:3" s="20" customFormat="1">
      <c r="A3493" s="22">
        <v>43864</v>
      </c>
      <c r="B3493" s="367">
        <v>7.2</v>
      </c>
      <c r="C3493" s="295"/>
    </row>
    <row r="3494" spans="1:3" s="20" customFormat="1">
      <c r="A3494" s="22">
        <v>43865</v>
      </c>
      <c r="B3494" s="367">
        <v>7.1</v>
      </c>
      <c r="C3494" s="295"/>
    </row>
    <row r="3495" spans="1:3" s="20" customFormat="1">
      <c r="A3495" s="22">
        <v>43866</v>
      </c>
      <c r="B3495" s="367">
        <v>7.1</v>
      </c>
      <c r="C3495" s="295"/>
    </row>
    <row r="3496" spans="1:3" s="20" customFormat="1">
      <c r="A3496" s="22">
        <v>43867</v>
      </c>
      <c r="B3496" s="367">
        <v>7.3</v>
      </c>
      <c r="C3496" s="295"/>
    </row>
    <row r="3497" spans="1:3" s="20" customFormat="1">
      <c r="A3497" s="22">
        <v>43868</v>
      </c>
      <c r="B3497" s="367">
        <v>7.3</v>
      </c>
      <c r="C3497" s="295"/>
    </row>
    <row r="3498" spans="1:3" s="20" customFormat="1">
      <c r="A3498" s="22">
        <v>43871</v>
      </c>
      <c r="B3498" s="367">
        <v>7.3</v>
      </c>
      <c r="C3498" s="295"/>
    </row>
    <row r="3499" spans="1:3" s="20" customFormat="1">
      <c r="A3499" s="22">
        <v>43872</v>
      </c>
      <c r="B3499" s="367">
        <v>7.3</v>
      </c>
      <c r="C3499" s="295"/>
    </row>
    <row r="3500" spans="1:3" s="20" customFormat="1">
      <c r="A3500" s="22">
        <v>43873</v>
      </c>
      <c r="B3500" s="367">
        <v>7.3</v>
      </c>
      <c r="C3500" s="295"/>
    </row>
    <row r="3501" spans="1:3" s="20" customFormat="1">
      <c r="A3501" s="22">
        <v>43874</v>
      </c>
      <c r="B3501" s="367">
        <v>7</v>
      </c>
      <c r="C3501" s="295"/>
    </row>
    <row r="3502" spans="1:3" s="20" customFormat="1">
      <c r="A3502" s="22">
        <v>43875</v>
      </c>
      <c r="B3502" s="367">
        <v>7</v>
      </c>
      <c r="C3502" s="295"/>
    </row>
    <row r="3503" spans="1:3" s="20" customFormat="1">
      <c r="A3503" s="22">
        <v>43878</v>
      </c>
      <c r="B3503" s="367">
        <v>7</v>
      </c>
      <c r="C3503" s="295"/>
    </row>
    <row r="3504" spans="1:3" s="20" customFormat="1">
      <c r="A3504" s="22">
        <v>43879</v>
      </c>
      <c r="B3504" s="367">
        <v>7.1</v>
      </c>
      <c r="C3504" s="295"/>
    </row>
    <row r="3505" spans="1:3" s="20" customFormat="1">
      <c r="A3505" s="22">
        <v>43880</v>
      </c>
      <c r="B3505" s="367">
        <v>7.1</v>
      </c>
      <c r="C3505" s="295"/>
    </row>
    <row r="3506" spans="1:3" s="20" customFormat="1">
      <c r="A3506" s="22">
        <v>43881</v>
      </c>
      <c r="B3506" s="367">
        <v>7.1</v>
      </c>
      <c r="C3506" s="295"/>
    </row>
    <row r="3507" spans="1:3" s="20" customFormat="1">
      <c r="A3507" s="22">
        <v>43882</v>
      </c>
      <c r="B3507" s="367">
        <v>7.2</v>
      </c>
      <c r="C3507" s="295"/>
    </row>
    <row r="3508" spans="1:3" s="20" customFormat="1">
      <c r="A3508" s="22">
        <v>43885</v>
      </c>
      <c r="B3508" s="367">
        <v>7.2</v>
      </c>
      <c r="C3508" s="295"/>
    </row>
    <row r="3509" spans="1:3" s="20" customFormat="1">
      <c r="A3509" s="22">
        <v>43886</v>
      </c>
      <c r="B3509" s="367">
        <v>7.2</v>
      </c>
      <c r="C3509" s="295"/>
    </row>
    <row r="3510" spans="1:3" s="20" customFormat="1">
      <c r="A3510" s="22">
        <v>43887</v>
      </c>
      <c r="B3510" s="367">
        <v>7.3</v>
      </c>
      <c r="C3510" s="295"/>
    </row>
    <row r="3511" spans="1:3" s="20" customFormat="1">
      <c r="A3511" s="22">
        <v>43888</v>
      </c>
      <c r="B3511" s="367">
        <v>7.6</v>
      </c>
      <c r="C3511" s="295"/>
    </row>
    <row r="3512" spans="1:3" s="20" customFormat="1">
      <c r="A3512" s="22">
        <v>43889</v>
      </c>
      <c r="B3512" s="367">
        <v>7.7</v>
      </c>
      <c r="C3512" s="295"/>
    </row>
    <row r="3513" spans="1:3" s="20" customFormat="1">
      <c r="A3513" s="22">
        <v>43892</v>
      </c>
      <c r="B3513" s="367">
        <v>7.6</v>
      </c>
      <c r="C3513" s="295"/>
    </row>
    <row r="3514" spans="1:3" s="20" customFormat="1">
      <c r="A3514" s="22">
        <v>43893</v>
      </c>
      <c r="B3514" s="367">
        <v>7.6</v>
      </c>
      <c r="C3514" s="295"/>
    </row>
    <row r="3515" spans="1:3" s="20" customFormat="1">
      <c r="A3515" s="22">
        <v>43894</v>
      </c>
      <c r="B3515" s="367">
        <v>7.7</v>
      </c>
      <c r="C3515" s="295"/>
    </row>
    <row r="3516" spans="1:3" s="20" customFormat="1">
      <c r="A3516" s="22">
        <v>43895</v>
      </c>
      <c r="B3516" s="367">
        <v>8.1999999999999993</v>
      </c>
      <c r="C3516" s="295"/>
    </row>
    <row r="3517" spans="1:3" s="20" customFormat="1">
      <c r="A3517" s="22">
        <v>43896</v>
      </c>
      <c r="B3517" s="367">
        <v>8.1999999999999993</v>
      </c>
      <c r="C3517" s="295"/>
    </row>
    <row r="3518" spans="1:3" s="20" customFormat="1">
      <c r="A3518" s="22">
        <v>43899</v>
      </c>
      <c r="B3518" s="367">
        <v>8.3000000000000007</v>
      </c>
      <c r="C3518" s="295"/>
    </row>
    <row r="3519" spans="1:3" s="20" customFormat="1">
      <c r="A3519" s="22">
        <v>43900</v>
      </c>
      <c r="B3519" s="367">
        <v>8.1999999999999993</v>
      </c>
      <c r="C3519" s="295"/>
    </row>
    <row r="3520" spans="1:3" s="20" customFormat="1">
      <c r="A3520" s="22">
        <v>43901</v>
      </c>
      <c r="B3520" s="367">
        <v>8.1999999999999993</v>
      </c>
      <c r="C3520" s="295"/>
    </row>
    <row r="3521" spans="1:3" s="20" customFormat="1">
      <c r="A3521" s="22">
        <v>43902</v>
      </c>
      <c r="B3521" s="367">
        <v>8.4</v>
      </c>
      <c r="C3521" s="295"/>
    </row>
    <row r="3522" spans="1:3" s="20" customFormat="1">
      <c r="A3522" s="22">
        <v>43903</v>
      </c>
      <c r="B3522" s="367">
        <v>8.1999999999999993</v>
      </c>
      <c r="C3522" s="295"/>
    </row>
    <row r="3523" spans="1:3" s="20" customFormat="1">
      <c r="A3523" s="22">
        <v>43906</v>
      </c>
      <c r="B3523" s="367">
        <v>8.3000000000000007</v>
      </c>
      <c r="C3523" s="295"/>
    </row>
    <row r="3524" spans="1:3" s="20" customFormat="1">
      <c r="A3524" s="22">
        <v>43907</v>
      </c>
      <c r="B3524" s="367">
        <v>8.4</v>
      </c>
      <c r="C3524" s="295"/>
    </row>
    <row r="3525" spans="1:3" s="20" customFormat="1">
      <c r="A3525" s="22">
        <v>43908</v>
      </c>
      <c r="B3525" s="367">
        <v>8.3000000000000007</v>
      </c>
      <c r="C3525" s="295"/>
    </row>
    <row r="3526" spans="1:3" s="20" customFormat="1">
      <c r="A3526" s="22">
        <v>43909</v>
      </c>
      <c r="B3526" s="367">
        <v>9.6</v>
      </c>
      <c r="C3526" s="295"/>
    </row>
    <row r="3527" spans="1:3" s="20" customFormat="1">
      <c r="A3527" s="22">
        <v>43910</v>
      </c>
      <c r="B3527" s="367">
        <v>9.6</v>
      </c>
      <c r="C3527" s="295"/>
    </row>
    <row r="3528" spans="1:3" s="20" customFormat="1">
      <c r="A3528" s="22">
        <v>43913</v>
      </c>
      <c r="B3528" s="367">
        <v>9.5</v>
      </c>
      <c r="C3528" s="295"/>
    </row>
    <row r="3529" spans="1:3" s="20" customFormat="1">
      <c r="A3529" s="22">
        <v>43914</v>
      </c>
      <c r="B3529" s="367">
        <v>9.6</v>
      </c>
      <c r="C3529" s="295"/>
    </row>
    <row r="3530" spans="1:3" s="20" customFormat="1">
      <c r="A3530" s="22">
        <v>43915</v>
      </c>
      <c r="B3530" s="367">
        <v>9.6999999999999993</v>
      </c>
      <c r="C3530" s="295"/>
    </row>
    <row r="3531" spans="1:3" s="20" customFormat="1">
      <c r="A3531" s="22">
        <v>43916</v>
      </c>
      <c r="B3531" s="367">
        <v>9.9</v>
      </c>
      <c r="C3531" s="295"/>
    </row>
    <row r="3532" spans="1:3" s="20" customFormat="1">
      <c r="A3532" s="22">
        <v>43917</v>
      </c>
      <c r="B3532" s="367">
        <v>9.8000000000000007</v>
      </c>
      <c r="C3532" s="295"/>
    </row>
    <row r="3533" spans="1:3" s="20" customFormat="1">
      <c r="A3533" s="22">
        <v>43920</v>
      </c>
      <c r="B3533" s="367">
        <v>9.8000000000000007</v>
      </c>
      <c r="C3533" s="295"/>
    </row>
    <row r="3534" spans="1:3" s="20" customFormat="1">
      <c r="A3534" s="22">
        <v>43921</v>
      </c>
      <c r="B3534" s="367">
        <v>9.8000000000000007</v>
      </c>
      <c r="C3534" s="295"/>
    </row>
    <row r="3535" spans="1:3" s="20" customFormat="1">
      <c r="A3535" s="22">
        <v>43922</v>
      </c>
      <c r="B3535" s="367">
        <v>9.8000000000000007</v>
      </c>
      <c r="C3535" s="295"/>
    </row>
    <row r="3536" spans="1:3" s="20" customFormat="1">
      <c r="A3536" s="22">
        <v>43923</v>
      </c>
      <c r="B3536" s="367">
        <v>9.1</v>
      </c>
      <c r="C3536" s="295"/>
    </row>
    <row r="3537" spans="1:3" s="20" customFormat="1">
      <c r="A3537" s="22">
        <v>43924</v>
      </c>
      <c r="B3537" s="367">
        <v>9.1</v>
      </c>
      <c r="C3537" s="295"/>
    </row>
    <row r="3538" spans="1:3" s="20" customFormat="1">
      <c r="A3538" s="22">
        <v>43927</v>
      </c>
      <c r="B3538" s="367">
        <v>9.1</v>
      </c>
      <c r="C3538" s="295"/>
    </row>
    <row r="3539" spans="1:3" s="20" customFormat="1">
      <c r="A3539" s="22">
        <v>43928</v>
      </c>
      <c r="B3539" s="367">
        <v>9.1</v>
      </c>
      <c r="C3539" s="295"/>
    </row>
    <row r="3540" spans="1:3" s="20" customFormat="1">
      <c r="A3540" s="22">
        <v>43929</v>
      </c>
      <c r="B3540" s="367">
        <v>9.1</v>
      </c>
      <c r="C3540" s="295"/>
    </row>
    <row r="3541" spans="1:3" s="20" customFormat="1">
      <c r="A3541" s="22">
        <v>43930</v>
      </c>
      <c r="B3541" s="367">
        <v>8.6</v>
      </c>
      <c r="C3541" s="295"/>
    </row>
    <row r="3542" spans="1:3" s="20" customFormat="1">
      <c r="A3542" s="22">
        <v>43931</v>
      </c>
      <c r="B3542" s="367">
        <v>8.5</v>
      </c>
      <c r="C3542" s="295"/>
    </row>
    <row r="3543" spans="1:3" s="20" customFormat="1">
      <c r="A3543" s="22">
        <v>43934</v>
      </c>
      <c r="B3543" s="367">
        <v>8.5</v>
      </c>
      <c r="C3543" s="295"/>
    </row>
    <row r="3544" spans="1:3" s="20" customFormat="1">
      <c r="A3544" s="22">
        <v>43935</v>
      </c>
      <c r="B3544" s="367">
        <v>8.5</v>
      </c>
      <c r="C3544" s="295"/>
    </row>
    <row r="3545" spans="1:3" s="20" customFormat="1">
      <c r="A3545" s="22">
        <v>43937</v>
      </c>
      <c r="B3545" s="367">
        <v>8.3000000000000007</v>
      </c>
      <c r="C3545" s="295"/>
    </row>
    <row r="3546" spans="1:3" s="20" customFormat="1">
      <c r="A3546" s="22">
        <v>43938</v>
      </c>
      <c r="B3546" s="367">
        <v>8.3000000000000007</v>
      </c>
      <c r="C3546" s="295"/>
    </row>
    <row r="3547" spans="1:3" s="20" customFormat="1">
      <c r="A3547" s="22">
        <v>43941</v>
      </c>
      <c r="B3547" s="367">
        <v>8.3000000000000007</v>
      </c>
      <c r="C3547" s="295"/>
    </row>
    <row r="3548" spans="1:3" s="20" customFormat="1">
      <c r="A3548" s="22">
        <v>43942</v>
      </c>
      <c r="B3548" s="367">
        <v>8.3000000000000007</v>
      </c>
      <c r="C3548" s="295"/>
    </row>
    <row r="3549" spans="1:3" s="20" customFormat="1">
      <c r="A3549" s="22">
        <v>43943</v>
      </c>
      <c r="B3549" s="367">
        <v>8.1999999999999993</v>
      </c>
      <c r="C3549" s="295"/>
    </row>
    <row r="3550" spans="1:3" s="20" customFormat="1">
      <c r="A3550" s="22">
        <v>43944</v>
      </c>
      <c r="B3550" s="367">
        <v>7.9</v>
      </c>
      <c r="C3550" s="295"/>
    </row>
    <row r="3551" spans="1:3" s="20" customFormat="1">
      <c r="A3551" s="22">
        <v>43945</v>
      </c>
      <c r="B3551" s="367">
        <v>7.9</v>
      </c>
      <c r="C3551" s="295"/>
    </row>
    <row r="3552" spans="1:3" s="20" customFormat="1">
      <c r="A3552" s="22">
        <v>43948</v>
      </c>
      <c r="B3552" s="367">
        <v>7.9</v>
      </c>
      <c r="C3552" s="295"/>
    </row>
    <row r="3553" spans="1:3" s="20" customFormat="1">
      <c r="A3553" s="22">
        <v>43949</v>
      </c>
      <c r="B3553" s="367">
        <v>7.9</v>
      </c>
      <c r="C3553" s="295"/>
    </row>
    <row r="3554" spans="1:3" s="20" customFormat="1">
      <c r="A3554" s="22">
        <v>43950</v>
      </c>
      <c r="B3554" s="367">
        <v>7.9</v>
      </c>
      <c r="C3554" s="295"/>
    </row>
    <row r="3555" spans="1:3" s="20" customFormat="1">
      <c r="A3555" s="22">
        <v>43955</v>
      </c>
      <c r="B3555" s="367">
        <v>7.6</v>
      </c>
      <c r="C3555" s="295"/>
    </row>
    <row r="3556" spans="1:3" s="20" customFormat="1">
      <c r="A3556" s="22">
        <v>43957</v>
      </c>
      <c r="B3556" s="367">
        <v>7.5</v>
      </c>
      <c r="C3556" s="295"/>
    </row>
    <row r="3557" spans="1:3" s="20" customFormat="1">
      <c r="A3557" s="22">
        <v>43958</v>
      </c>
      <c r="B3557" s="367">
        <v>7.8</v>
      </c>
      <c r="C3557" s="295"/>
    </row>
    <row r="3558" spans="1:3" s="20" customFormat="1">
      <c r="A3558" s="22">
        <v>43959</v>
      </c>
      <c r="B3558" s="367">
        <v>7.9</v>
      </c>
      <c r="C3558" s="295"/>
    </row>
    <row r="3559" spans="1:3" s="20" customFormat="1">
      <c r="A3559" s="22">
        <v>43962</v>
      </c>
      <c r="B3559" s="367">
        <v>7.8</v>
      </c>
      <c r="C3559" s="295"/>
    </row>
    <row r="3560" spans="1:3" s="20" customFormat="1">
      <c r="A3560" s="22">
        <v>43963</v>
      </c>
      <c r="B3560" s="367">
        <v>7.9</v>
      </c>
      <c r="C3560" s="295"/>
    </row>
    <row r="3561" spans="1:3" s="20" customFormat="1">
      <c r="A3561" s="22">
        <v>43964</v>
      </c>
      <c r="B3561" s="367">
        <v>7.9</v>
      </c>
      <c r="C3561" s="295"/>
    </row>
    <row r="3562" spans="1:3" s="20" customFormat="1">
      <c r="A3562" s="22">
        <v>43965</v>
      </c>
      <c r="B3562" s="367">
        <v>7.7</v>
      </c>
      <c r="C3562" s="295"/>
    </row>
    <row r="3563" spans="1:3" s="20" customFormat="1">
      <c r="A3563" s="22">
        <v>43966</v>
      </c>
      <c r="B3563" s="367">
        <v>7.7</v>
      </c>
      <c r="C3563" s="295"/>
    </row>
    <row r="3564" spans="1:3" s="20" customFormat="1">
      <c r="A3564" s="22">
        <v>43969</v>
      </c>
      <c r="B3564" s="367">
        <v>7.7</v>
      </c>
      <c r="C3564" s="295"/>
    </row>
    <row r="3565" spans="1:3" s="20" customFormat="1">
      <c r="A3565" s="22">
        <v>43970</v>
      </c>
      <c r="B3565" s="367">
        <v>7.7</v>
      </c>
      <c r="C3565" s="295"/>
    </row>
    <row r="3566" spans="1:3" s="20" customFormat="1">
      <c r="A3566" s="22">
        <v>43971</v>
      </c>
      <c r="B3566" s="367">
        <v>7.8</v>
      </c>
      <c r="C3566" s="295"/>
    </row>
    <row r="3567" spans="1:3" s="20" customFormat="1">
      <c r="A3567" s="22">
        <v>43972</v>
      </c>
      <c r="B3567" s="367">
        <v>7.4</v>
      </c>
      <c r="C3567" s="295"/>
    </row>
    <row r="3568" spans="1:3" s="20" customFormat="1">
      <c r="A3568" s="22">
        <v>43973</v>
      </c>
      <c r="B3568" s="367">
        <v>7.4</v>
      </c>
      <c r="C3568" s="295"/>
    </row>
    <row r="3569" spans="1:3" s="20" customFormat="1">
      <c r="A3569" s="22">
        <v>43976</v>
      </c>
      <c r="B3569" s="367">
        <v>7.5</v>
      </c>
      <c r="C3569" s="295"/>
    </row>
    <row r="3570" spans="1:3" s="20" customFormat="1">
      <c r="A3570" s="22">
        <v>43977</v>
      </c>
      <c r="B3570" s="367">
        <v>7.5</v>
      </c>
      <c r="C3570" s="295"/>
    </row>
    <row r="3571" spans="1:3" s="20" customFormat="1">
      <c r="A3571" s="22">
        <v>43978</v>
      </c>
      <c r="B3571" s="367">
        <v>7.5</v>
      </c>
      <c r="C3571" s="295"/>
    </row>
    <row r="3572" spans="1:3" s="20" customFormat="1">
      <c r="A3572" s="22">
        <v>43979</v>
      </c>
      <c r="B3572" s="367">
        <v>7.3</v>
      </c>
      <c r="C3572" s="295"/>
    </row>
    <row r="3573" spans="1:3" s="20" customFormat="1">
      <c r="A3573" s="22">
        <v>43980</v>
      </c>
      <c r="B3573" s="367">
        <v>7.2</v>
      </c>
      <c r="C3573" s="295"/>
    </row>
    <row r="3574" spans="1:3" s="20" customFormat="1">
      <c r="A3574" s="22">
        <v>43983</v>
      </c>
      <c r="B3574" s="367">
        <v>7.2</v>
      </c>
      <c r="C3574" s="295"/>
    </row>
    <row r="3575" spans="1:3" s="20" customFormat="1">
      <c r="A3575" s="22">
        <v>43984</v>
      </c>
      <c r="B3575" s="367">
        <v>7.3</v>
      </c>
      <c r="C3575" s="295"/>
    </row>
    <row r="3576" spans="1:3" s="20" customFormat="1">
      <c r="A3576" s="22">
        <v>43985</v>
      </c>
      <c r="B3576" s="367">
        <v>7.2</v>
      </c>
      <c r="C3576" s="295"/>
    </row>
    <row r="3577" spans="1:3" s="20" customFormat="1">
      <c r="A3577" s="22">
        <v>43986</v>
      </c>
      <c r="B3577" s="367">
        <v>7.1</v>
      </c>
      <c r="C3577" s="295"/>
    </row>
    <row r="3578" spans="1:3" s="20" customFormat="1">
      <c r="A3578" s="22">
        <v>43987</v>
      </c>
      <c r="B3578" s="367">
        <v>7</v>
      </c>
      <c r="C3578" s="295"/>
    </row>
    <row r="3579" spans="1:3" s="20" customFormat="1">
      <c r="A3579" s="22">
        <v>43990</v>
      </c>
      <c r="B3579" s="367">
        <v>7.1</v>
      </c>
      <c r="C3579" s="295"/>
    </row>
    <row r="3580" spans="1:3" s="20" customFormat="1">
      <c r="A3580" s="22">
        <v>43991</v>
      </c>
      <c r="B3580" s="367">
        <v>7.1</v>
      </c>
      <c r="C3580" s="295"/>
    </row>
    <row r="3581" spans="1:3" s="20" customFormat="1">
      <c r="A3581" s="22">
        <v>43992</v>
      </c>
      <c r="B3581" s="367">
        <v>7.1</v>
      </c>
      <c r="C3581" s="295"/>
    </row>
    <row r="3582" spans="1:3" s="20" customFormat="1">
      <c r="A3582" s="22">
        <v>43993</v>
      </c>
      <c r="B3582" s="367">
        <v>6.6</v>
      </c>
      <c r="C3582" s="295"/>
    </row>
    <row r="3583" spans="1:3" s="20" customFormat="1">
      <c r="A3583" s="22">
        <v>43994</v>
      </c>
      <c r="B3583" s="367">
        <v>6.6</v>
      </c>
      <c r="C3583" s="295"/>
    </row>
    <row r="3584" spans="1:3" s="20" customFormat="1">
      <c r="A3584" s="22">
        <v>43997</v>
      </c>
      <c r="B3584" s="367">
        <v>6.6</v>
      </c>
      <c r="C3584" s="295"/>
    </row>
    <row r="3585" spans="1:3" s="20" customFormat="1">
      <c r="A3585" s="22">
        <v>43998</v>
      </c>
      <c r="B3585" s="367">
        <v>6.6</v>
      </c>
      <c r="C3585" s="295"/>
    </row>
    <row r="3586" spans="1:3" s="20" customFormat="1">
      <c r="A3586" s="22">
        <v>43999</v>
      </c>
      <c r="B3586" s="367">
        <v>6.6</v>
      </c>
      <c r="C3586" s="295"/>
    </row>
    <row r="3587" spans="1:3" s="20" customFormat="1">
      <c r="A3587" s="22">
        <v>44000</v>
      </c>
      <c r="B3587" s="367">
        <v>6.9</v>
      </c>
      <c r="C3587" s="295"/>
    </row>
    <row r="3588" spans="1:3" s="20" customFormat="1">
      <c r="A3588" s="22">
        <v>44001</v>
      </c>
      <c r="B3588" s="367">
        <v>6.9</v>
      </c>
      <c r="C3588" s="295"/>
    </row>
    <row r="3589" spans="1:3" s="20" customFormat="1">
      <c r="A3589" s="22">
        <v>44004</v>
      </c>
      <c r="B3589" s="367">
        <v>6.9</v>
      </c>
      <c r="C3589" s="295"/>
    </row>
    <row r="3590" spans="1:3" s="20" customFormat="1">
      <c r="A3590" s="22">
        <v>44005</v>
      </c>
      <c r="B3590" s="367">
        <v>6.9</v>
      </c>
      <c r="C3590" s="295"/>
    </row>
    <row r="3591" spans="1:3" s="20" customFormat="1">
      <c r="A3591" s="22">
        <v>44006</v>
      </c>
      <c r="B3591" s="367">
        <v>6.9</v>
      </c>
      <c r="C3591" s="295"/>
    </row>
    <row r="3592" spans="1:3" s="20" customFormat="1">
      <c r="A3592" s="22">
        <v>44007</v>
      </c>
      <c r="B3592" s="367">
        <v>6.9</v>
      </c>
      <c r="C3592" s="295"/>
    </row>
    <row r="3593" spans="1:3" s="20" customFormat="1">
      <c r="A3593" s="22">
        <v>44008</v>
      </c>
      <c r="B3593" s="367">
        <v>6.9</v>
      </c>
      <c r="C3593" s="295"/>
    </row>
    <row r="3594" spans="1:3" s="20" customFormat="1">
      <c r="A3594" s="22">
        <v>44011</v>
      </c>
      <c r="B3594" s="367">
        <v>6.9</v>
      </c>
      <c r="C3594" s="295"/>
    </row>
    <row r="3595" spans="1:3" s="20" customFormat="1">
      <c r="A3595" s="22">
        <v>44012</v>
      </c>
      <c r="B3595" s="367">
        <v>6.9</v>
      </c>
      <c r="C3595" s="295"/>
    </row>
    <row r="3596" spans="1:3" s="20" customFormat="1">
      <c r="A3596" s="22">
        <v>44013</v>
      </c>
      <c r="B3596" s="367">
        <v>6.9</v>
      </c>
      <c r="C3596" s="295"/>
    </row>
    <row r="3597" spans="1:3" s="20" customFormat="1">
      <c r="A3597" s="22">
        <v>44014</v>
      </c>
      <c r="B3597" s="367">
        <v>7.2</v>
      </c>
      <c r="C3597" s="295"/>
    </row>
    <row r="3598" spans="1:3" s="20" customFormat="1">
      <c r="A3598" s="22">
        <v>44015</v>
      </c>
      <c r="B3598" s="367">
        <v>7.1</v>
      </c>
      <c r="C3598" s="295"/>
    </row>
    <row r="3599" spans="1:3" s="20" customFormat="1">
      <c r="A3599" s="22">
        <v>44018</v>
      </c>
      <c r="B3599" s="367">
        <v>7.1</v>
      </c>
      <c r="C3599" s="295"/>
    </row>
    <row r="3600" spans="1:3" s="20" customFormat="1">
      <c r="A3600" s="22">
        <v>44019</v>
      </c>
      <c r="B3600" s="367">
        <v>7.1</v>
      </c>
      <c r="C3600" s="295"/>
    </row>
    <row r="3601" spans="1:3" s="20" customFormat="1">
      <c r="A3601" s="22">
        <v>44020</v>
      </c>
      <c r="B3601" s="367">
        <v>7.2</v>
      </c>
      <c r="C3601" s="295"/>
    </row>
    <row r="3602" spans="1:3" s="20" customFormat="1">
      <c r="A3602" s="22">
        <v>44021</v>
      </c>
      <c r="B3602" s="367">
        <v>6.9</v>
      </c>
      <c r="C3602" s="295"/>
    </row>
    <row r="3603" spans="1:3" s="20" customFormat="1">
      <c r="A3603" s="22">
        <v>44022</v>
      </c>
      <c r="B3603" s="367">
        <v>6.9</v>
      </c>
      <c r="C3603" s="295"/>
    </row>
    <row r="3604" spans="1:3" s="20" customFormat="1">
      <c r="A3604" s="22">
        <v>44025</v>
      </c>
      <c r="B3604" s="367">
        <v>6.9</v>
      </c>
      <c r="C3604" s="295"/>
    </row>
    <row r="3605" spans="1:3" s="20" customFormat="1">
      <c r="A3605" s="22">
        <v>44026</v>
      </c>
      <c r="B3605" s="367">
        <v>6.9</v>
      </c>
      <c r="C3605" s="295"/>
    </row>
    <row r="3606" spans="1:3" s="20" customFormat="1">
      <c r="A3606" s="22">
        <v>44027</v>
      </c>
      <c r="B3606" s="367">
        <v>6.9</v>
      </c>
      <c r="C3606" s="295"/>
    </row>
    <row r="3607" spans="1:3" s="20" customFormat="1">
      <c r="A3607" s="22">
        <v>44028</v>
      </c>
      <c r="B3607" s="367">
        <v>6.9</v>
      </c>
      <c r="C3607" s="295"/>
    </row>
    <row r="3608" spans="1:3" s="20" customFormat="1">
      <c r="A3608" s="22">
        <v>44029</v>
      </c>
      <c r="B3608" s="367">
        <v>6.9</v>
      </c>
      <c r="C3608" s="295"/>
    </row>
    <row r="3609" spans="1:3" s="20" customFormat="1">
      <c r="A3609" s="22">
        <v>44032</v>
      </c>
      <c r="B3609" s="367">
        <v>6.9</v>
      </c>
      <c r="C3609" s="295"/>
    </row>
    <row r="3610" spans="1:3" s="20" customFormat="1">
      <c r="A3610" s="22">
        <v>44033</v>
      </c>
      <c r="B3610" s="367">
        <v>6.9</v>
      </c>
      <c r="C3610" s="295"/>
    </row>
    <row r="3611" spans="1:3" s="20" customFormat="1">
      <c r="A3611" s="22">
        <v>44034</v>
      </c>
      <c r="B3611" s="367">
        <v>6.9</v>
      </c>
      <c r="C3611" s="295"/>
    </row>
    <row r="3612" spans="1:3" s="20" customFormat="1">
      <c r="A3612" s="22">
        <v>44035</v>
      </c>
      <c r="B3612" s="367">
        <v>6.8</v>
      </c>
      <c r="C3612" s="295"/>
    </row>
    <row r="3613" spans="1:3" s="20" customFormat="1">
      <c r="A3613" s="22">
        <v>44036</v>
      </c>
      <c r="B3613" s="367">
        <v>6.8</v>
      </c>
      <c r="C3613" s="295"/>
    </row>
    <row r="3614" spans="1:3" s="20" customFormat="1">
      <c r="A3614" s="22">
        <v>44039</v>
      </c>
      <c r="B3614" s="367">
        <v>6.8</v>
      </c>
      <c r="C3614" s="295"/>
    </row>
    <row r="3615" spans="1:3" s="20" customFormat="1">
      <c r="A3615" s="22">
        <v>44040</v>
      </c>
      <c r="B3615" s="367">
        <v>6.8</v>
      </c>
      <c r="C3615" s="295"/>
    </row>
    <row r="3616" spans="1:3" s="20" customFormat="1">
      <c r="A3616" s="22">
        <v>44041</v>
      </c>
      <c r="B3616" s="367">
        <v>6.8</v>
      </c>
      <c r="C3616" s="295"/>
    </row>
    <row r="3617" spans="1:3" s="20" customFormat="1">
      <c r="A3617" s="22">
        <v>44042</v>
      </c>
      <c r="B3617" s="367">
        <v>6.7</v>
      </c>
      <c r="C3617" s="295"/>
    </row>
    <row r="3618" spans="1:3" s="20" customFormat="1">
      <c r="A3618" s="22">
        <v>44043</v>
      </c>
      <c r="B3618" s="367">
        <v>6.7</v>
      </c>
      <c r="C3618" s="295"/>
    </row>
    <row r="3619" spans="1:3" s="20" customFormat="1">
      <c r="A3619" s="22">
        <v>44046</v>
      </c>
      <c r="B3619" s="367">
        <v>6.7</v>
      </c>
      <c r="C3619" s="295"/>
    </row>
    <row r="3620" spans="1:3" s="20" customFormat="1">
      <c r="A3620" s="22">
        <v>44047</v>
      </c>
      <c r="B3620" s="367">
        <v>6.7</v>
      </c>
      <c r="C3620" s="295"/>
    </row>
    <row r="3621" spans="1:3" s="20" customFormat="1">
      <c r="A3621" s="22">
        <v>44048</v>
      </c>
      <c r="B3621" s="367">
        <v>6.7</v>
      </c>
      <c r="C3621" s="295"/>
    </row>
    <row r="3622" spans="1:3" s="20" customFormat="1">
      <c r="A3622" s="22">
        <v>44049</v>
      </c>
      <c r="B3622" s="367">
        <v>6.8</v>
      </c>
      <c r="C3622" s="295"/>
    </row>
    <row r="3623" spans="1:3" s="20" customFormat="1">
      <c r="A3623" s="22">
        <v>44050</v>
      </c>
      <c r="B3623" s="367">
        <v>6.7</v>
      </c>
      <c r="C3623" s="295"/>
    </row>
    <row r="3624" spans="1:3" s="20" customFormat="1">
      <c r="A3624" s="22">
        <v>44053</v>
      </c>
      <c r="B3624" s="367">
        <v>6.7</v>
      </c>
      <c r="C3624" s="295"/>
    </row>
    <row r="3625" spans="1:3" s="20" customFormat="1">
      <c r="A3625" s="22">
        <v>44054</v>
      </c>
      <c r="B3625" s="367">
        <v>6.7</v>
      </c>
      <c r="C3625" s="295"/>
    </row>
    <row r="3626" spans="1:3" s="20" customFormat="1">
      <c r="A3626" s="22">
        <v>44055</v>
      </c>
      <c r="B3626" s="367">
        <v>6.7</v>
      </c>
      <c r="C3626" s="295"/>
    </row>
    <row r="3627" spans="1:3" s="20" customFormat="1">
      <c r="A3627" s="22">
        <v>44056</v>
      </c>
      <c r="B3627" s="367">
        <v>6.3</v>
      </c>
      <c r="C3627" s="295"/>
    </row>
    <row r="3628" spans="1:3" s="20" customFormat="1">
      <c r="A3628" s="22">
        <v>44057</v>
      </c>
      <c r="B3628" s="367">
        <v>6.2</v>
      </c>
      <c r="C3628" s="295"/>
    </row>
    <row r="3629" spans="1:3" s="20" customFormat="1">
      <c r="A3629" s="22">
        <v>44061</v>
      </c>
      <c r="B3629" s="367">
        <v>6.3</v>
      </c>
      <c r="C3629" s="295"/>
    </row>
    <row r="3630" spans="1:3" s="20" customFormat="1">
      <c r="A3630" s="22">
        <v>44062</v>
      </c>
      <c r="B3630" s="367">
        <v>6.3</v>
      </c>
      <c r="C3630" s="295"/>
    </row>
    <row r="3631" spans="1:3" s="20" customFormat="1">
      <c r="A3631" s="22">
        <v>44063</v>
      </c>
      <c r="B3631" s="367">
        <v>6.4</v>
      </c>
      <c r="C3631" s="295"/>
    </row>
    <row r="3632" spans="1:3" s="20" customFormat="1">
      <c r="A3632" s="22">
        <v>44064</v>
      </c>
      <c r="B3632" s="367">
        <v>6.4</v>
      </c>
      <c r="C3632" s="295"/>
    </row>
    <row r="3633" spans="1:3" s="20" customFormat="1">
      <c r="A3633" s="22">
        <v>44067</v>
      </c>
      <c r="B3633" s="367">
        <v>6.4</v>
      </c>
      <c r="C3633" s="295"/>
    </row>
    <row r="3634" spans="1:3" s="20" customFormat="1">
      <c r="A3634" s="22">
        <v>44068</v>
      </c>
      <c r="B3634" s="367">
        <v>6.4</v>
      </c>
      <c r="C3634" s="295"/>
    </row>
    <row r="3635" spans="1:3" s="20" customFormat="1">
      <c r="A3635" s="22">
        <v>44069</v>
      </c>
      <c r="B3635" s="367">
        <v>6.4</v>
      </c>
      <c r="C3635" s="295"/>
    </row>
    <row r="3636" spans="1:3" s="20" customFormat="1">
      <c r="A3636" s="22">
        <v>44070</v>
      </c>
      <c r="B3636" s="367">
        <v>6.4</v>
      </c>
      <c r="C3636" s="295"/>
    </row>
    <row r="3637" spans="1:3" s="20" customFormat="1">
      <c r="A3637" s="22">
        <v>44071</v>
      </c>
      <c r="B3637" s="367">
        <v>6.4</v>
      </c>
      <c r="C3637" s="295"/>
    </row>
    <row r="3638" spans="1:3" s="20" customFormat="1">
      <c r="A3638" s="22">
        <v>44074</v>
      </c>
      <c r="B3638" s="367">
        <v>6.3</v>
      </c>
      <c r="C3638" s="295"/>
    </row>
    <row r="3639" spans="1:3" s="20" customFormat="1">
      <c r="A3639" s="22">
        <v>44075</v>
      </c>
      <c r="B3639" s="367">
        <v>6.3</v>
      </c>
      <c r="C3639" s="295"/>
    </row>
    <row r="3640" spans="1:3" s="20" customFormat="1">
      <c r="A3640" s="22">
        <v>44076</v>
      </c>
      <c r="B3640" s="367">
        <v>6.3</v>
      </c>
      <c r="C3640" s="295"/>
    </row>
    <row r="3641" spans="1:3" s="20" customFormat="1">
      <c r="A3641" s="22">
        <v>44077</v>
      </c>
      <c r="B3641" s="367">
        <v>6.6</v>
      </c>
      <c r="C3641" s="295"/>
    </row>
    <row r="3642" spans="1:3" s="20" customFormat="1">
      <c r="A3642" s="22">
        <v>44078</v>
      </c>
      <c r="B3642" s="367">
        <v>6.6</v>
      </c>
      <c r="C3642" s="295"/>
    </row>
    <row r="3643" spans="1:3" s="20" customFormat="1">
      <c r="A3643" s="22">
        <v>44081</v>
      </c>
      <c r="B3643" s="367">
        <v>6.5</v>
      </c>
      <c r="C3643" s="295"/>
    </row>
    <row r="3644" spans="1:3" s="20" customFormat="1">
      <c r="A3644" s="22">
        <v>44082</v>
      </c>
      <c r="B3644" s="367">
        <v>6.6</v>
      </c>
      <c r="C3644" s="295"/>
    </row>
    <row r="3645" spans="1:3" s="20" customFormat="1">
      <c r="A3645" s="22">
        <v>44083</v>
      </c>
      <c r="B3645" s="367">
        <v>6.6</v>
      </c>
      <c r="C3645" s="295"/>
    </row>
    <row r="3646" spans="1:3" s="20" customFormat="1">
      <c r="A3646" s="22">
        <v>44084</v>
      </c>
      <c r="B3646" s="367">
        <v>6.4</v>
      </c>
      <c r="C3646" s="295"/>
    </row>
    <row r="3647" spans="1:3" s="20" customFormat="1">
      <c r="A3647" s="22">
        <v>44085</v>
      </c>
      <c r="B3647" s="367">
        <v>6.4</v>
      </c>
      <c r="C3647" s="295"/>
    </row>
    <row r="3648" spans="1:3" s="20" customFormat="1">
      <c r="A3648" s="22">
        <v>44088</v>
      </c>
      <c r="B3648" s="367">
        <v>6.4</v>
      </c>
      <c r="C3648" s="295"/>
    </row>
    <row r="3649" spans="1:3" s="20" customFormat="1">
      <c r="A3649" s="22">
        <v>44089</v>
      </c>
      <c r="B3649" s="367">
        <v>6.4</v>
      </c>
      <c r="C3649" s="295"/>
    </row>
    <row r="3650" spans="1:3" s="20" customFormat="1">
      <c r="A3650" s="22">
        <v>44090</v>
      </c>
      <c r="B3650" s="367">
        <v>6.4</v>
      </c>
      <c r="C3650" s="295"/>
    </row>
    <row r="3651" spans="1:3" s="20" customFormat="1">
      <c r="A3651" s="22">
        <v>44091</v>
      </c>
      <c r="B3651" s="367">
        <v>6.3</v>
      </c>
      <c r="C3651" s="295"/>
    </row>
    <row r="3652" spans="1:3" s="20" customFormat="1">
      <c r="A3652" s="22">
        <v>44092</v>
      </c>
      <c r="B3652" s="367">
        <v>6.3</v>
      </c>
      <c r="C3652" s="295"/>
    </row>
    <row r="3653" spans="1:3" s="20" customFormat="1">
      <c r="A3653" s="22">
        <v>44095</v>
      </c>
      <c r="B3653" s="367">
        <v>6.3</v>
      </c>
      <c r="C3653" s="295"/>
    </row>
    <row r="3654" spans="1:3" s="20" customFormat="1">
      <c r="A3654" s="22">
        <v>44096</v>
      </c>
      <c r="B3654" s="367">
        <v>6.3</v>
      </c>
      <c r="C3654" s="295"/>
    </row>
    <row r="3655" spans="1:3" s="20" customFormat="1">
      <c r="A3655" s="22">
        <v>44097</v>
      </c>
      <c r="B3655" s="367">
        <v>6.3</v>
      </c>
      <c r="C3655" s="295"/>
    </row>
    <row r="3656" spans="1:3" s="20" customFormat="1">
      <c r="A3656" s="22">
        <v>44098</v>
      </c>
      <c r="B3656" s="367">
        <v>6.7</v>
      </c>
      <c r="C3656" s="295"/>
    </row>
    <row r="3657" spans="1:3" s="20" customFormat="1">
      <c r="A3657" s="22">
        <v>44099</v>
      </c>
      <c r="B3657" s="367">
        <v>6.7</v>
      </c>
      <c r="C3657" s="295"/>
    </row>
    <row r="3658" spans="1:3" s="20" customFormat="1">
      <c r="A3658" s="22">
        <v>44102</v>
      </c>
      <c r="B3658" s="367">
        <v>6.7</v>
      </c>
      <c r="C3658" s="295"/>
    </row>
    <row r="3659" spans="1:3" s="20" customFormat="1">
      <c r="A3659" s="22">
        <v>44103</v>
      </c>
      <c r="B3659" s="367">
        <v>6.7</v>
      </c>
      <c r="C3659" s="295"/>
    </row>
    <row r="3660" spans="1:3" s="20" customFormat="1">
      <c r="A3660" s="22">
        <v>44109</v>
      </c>
      <c r="B3660" s="367">
        <v>6.9</v>
      </c>
      <c r="C3660" s="295"/>
    </row>
    <row r="3661" spans="1:3" s="20" customFormat="1">
      <c r="A3661" s="22">
        <v>44110</v>
      </c>
      <c r="B3661" s="367">
        <v>6.8</v>
      </c>
      <c r="C3661" s="295"/>
    </row>
    <row r="3662" spans="1:3" s="20" customFormat="1">
      <c r="A3662" s="22">
        <v>44111</v>
      </c>
      <c r="B3662" s="367">
        <v>6.8</v>
      </c>
      <c r="C3662" s="295"/>
    </row>
    <row r="3663" spans="1:3" s="20" customFormat="1">
      <c r="A3663" s="22">
        <v>44112</v>
      </c>
      <c r="B3663" s="367">
        <v>6.8</v>
      </c>
      <c r="C3663" s="295"/>
    </row>
    <row r="3664" spans="1:3" s="20" customFormat="1">
      <c r="A3664" s="22">
        <v>44116</v>
      </c>
      <c r="B3664" s="367">
        <v>6.7</v>
      </c>
      <c r="C3664" s="295"/>
    </row>
    <row r="3665" spans="1:3" s="20" customFormat="1">
      <c r="A3665" s="22">
        <v>44117</v>
      </c>
      <c r="B3665" s="367">
        <v>6.8</v>
      </c>
      <c r="C3665" s="295"/>
    </row>
    <row r="3666" spans="1:3" s="20" customFormat="1">
      <c r="A3666" s="22">
        <v>44118</v>
      </c>
      <c r="B3666" s="367">
        <v>6.8</v>
      </c>
      <c r="C3666" s="295"/>
    </row>
    <row r="3667" spans="1:3" s="20" customFormat="1">
      <c r="A3667" s="22">
        <v>44119</v>
      </c>
      <c r="B3667" s="367">
        <v>6.7</v>
      </c>
      <c r="C3667" s="295"/>
    </row>
    <row r="3668" spans="1:3" s="20" customFormat="1">
      <c r="A3668" s="22">
        <v>44120</v>
      </c>
      <c r="B3668" s="367">
        <v>6.7</v>
      </c>
      <c r="C3668" s="295"/>
    </row>
    <row r="3669" spans="1:3" s="20" customFormat="1">
      <c r="A3669" s="22">
        <v>44123</v>
      </c>
      <c r="B3669" s="367">
        <v>6.8</v>
      </c>
      <c r="C3669" s="295"/>
    </row>
    <row r="3670" spans="1:3" s="20" customFormat="1">
      <c r="A3670" s="22">
        <v>44124</v>
      </c>
      <c r="B3670" s="367">
        <v>6.7</v>
      </c>
      <c r="C3670" s="295"/>
    </row>
    <row r="3671" spans="1:3" s="20" customFormat="1">
      <c r="A3671" s="22">
        <v>44125</v>
      </c>
      <c r="B3671" s="367">
        <v>6.7</v>
      </c>
      <c r="C3671" s="295"/>
    </row>
    <row r="3672" spans="1:3" s="20" customFormat="1">
      <c r="A3672" s="22">
        <v>44126</v>
      </c>
      <c r="B3672" s="367">
        <v>6.8</v>
      </c>
      <c r="C3672" s="295"/>
    </row>
    <row r="3673" spans="1:3" s="20" customFormat="1">
      <c r="A3673" s="22">
        <v>44127</v>
      </c>
      <c r="B3673" s="367">
        <v>6.8</v>
      </c>
      <c r="C3673" s="295"/>
    </row>
    <row r="3674" spans="1:3" s="20" customFormat="1">
      <c r="A3674" s="22">
        <v>44130</v>
      </c>
      <c r="B3674" s="367">
        <v>6.8</v>
      </c>
      <c r="C3674" s="295"/>
    </row>
    <row r="3675" spans="1:3" s="20" customFormat="1">
      <c r="A3675" s="22">
        <v>44131</v>
      </c>
      <c r="B3675" s="367">
        <v>6.8</v>
      </c>
      <c r="C3675" s="295"/>
    </row>
    <row r="3676" spans="1:3" s="20" customFormat="1">
      <c r="A3676" s="22">
        <v>44132</v>
      </c>
      <c r="B3676" s="367">
        <v>6.8</v>
      </c>
      <c r="C3676" s="295"/>
    </row>
    <row r="3677" spans="1:3" s="20" customFormat="1">
      <c r="A3677" s="22">
        <v>44133</v>
      </c>
      <c r="B3677" s="367">
        <v>7</v>
      </c>
      <c r="C3677" s="295"/>
    </row>
    <row r="3678" spans="1:3" s="20" customFormat="1">
      <c r="A3678" s="22">
        <v>44134</v>
      </c>
      <c r="B3678" s="367">
        <v>7</v>
      </c>
      <c r="C3678" s="295"/>
    </row>
    <row r="3679" spans="1:3" s="20" customFormat="1">
      <c r="A3679" s="22">
        <v>44137</v>
      </c>
      <c r="B3679" s="367">
        <v>6.9</v>
      </c>
      <c r="C3679" s="295"/>
    </row>
    <row r="3680" spans="1:3" s="20" customFormat="1">
      <c r="A3680" s="22">
        <v>44138</v>
      </c>
      <c r="B3680" s="367">
        <v>6.9</v>
      </c>
      <c r="C3680" s="295"/>
    </row>
    <row r="3681" spans="1:3" s="20" customFormat="1">
      <c r="A3681" s="22">
        <v>44139</v>
      </c>
      <c r="B3681" s="367">
        <v>7</v>
      </c>
      <c r="C3681" s="295"/>
    </row>
    <row r="3682" spans="1:3" s="20" customFormat="1">
      <c r="A3682" s="22">
        <v>44140</v>
      </c>
      <c r="B3682" s="367">
        <v>7.2</v>
      </c>
      <c r="C3682" s="295"/>
    </row>
    <row r="3683" spans="1:3" s="20" customFormat="1">
      <c r="A3683" s="22">
        <v>44141</v>
      </c>
      <c r="B3683" s="367">
        <v>7.2</v>
      </c>
      <c r="C3683" s="295"/>
    </row>
    <row r="3684" spans="1:3" s="20" customFormat="1">
      <c r="A3684" s="22">
        <v>44144</v>
      </c>
      <c r="B3684" s="367">
        <v>7.2</v>
      </c>
      <c r="C3684" s="295"/>
    </row>
    <row r="3685" spans="1:3" s="20" customFormat="1">
      <c r="A3685" s="22">
        <v>44145</v>
      </c>
      <c r="B3685" s="367">
        <v>7.1</v>
      </c>
      <c r="C3685" s="295"/>
    </row>
    <row r="3686" spans="1:3" s="20" customFormat="1">
      <c r="A3686" s="22">
        <v>44146</v>
      </c>
      <c r="B3686" s="367">
        <v>7.1</v>
      </c>
      <c r="C3686" s="295"/>
    </row>
    <row r="3687" spans="1:3" s="20" customFormat="1">
      <c r="A3687" s="22">
        <v>44147</v>
      </c>
      <c r="B3687" s="367">
        <v>6.8</v>
      </c>
      <c r="C3687" s="295"/>
    </row>
    <row r="3688" spans="1:3" s="20" customFormat="1">
      <c r="A3688" s="22">
        <v>44148</v>
      </c>
      <c r="B3688" s="367">
        <v>6.8</v>
      </c>
      <c r="C3688" s="295"/>
    </row>
    <row r="3689" spans="1:3" s="20" customFormat="1">
      <c r="A3689" s="22">
        <v>44151</v>
      </c>
      <c r="B3689" s="367">
        <v>6.8</v>
      </c>
      <c r="C3689" s="295"/>
    </row>
    <row r="3690" spans="1:3" s="20" customFormat="1">
      <c r="A3690" s="22">
        <v>44152</v>
      </c>
      <c r="B3690" s="367">
        <v>6.8</v>
      </c>
      <c r="C3690" s="295"/>
    </row>
    <row r="3691" spans="1:3" s="20" customFormat="1">
      <c r="A3691" s="22">
        <v>44153</v>
      </c>
      <c r="B3691" s="367">
        <v>6.8</v>
      </c>
      <c r="C3691" s="295"/>
    </row>
    <row r="3692" spans="1:3" s="20" customFormat="1">
      <c r="A3692" s="22">
        <v>44154</v>
      </c>
      <c r="B3692" s="367">
        <v>6.4</v>
      </c>
      <c r="C3692" s="295"/>
    </row>
    <row r="3693" spans="1:3" s="20" customFormat="1">
      <c r="A3693" s="22">
        <v>44155</v>
      </c>
      <c r="B3693" s="367">
        <v>6.4</v>
      </c>
      <c r="C3693" s="295"/>
    </row>
    <row r="3694" spans="1:3" s="20" customFormat="1">
      <c r="A3694" s="22">
        <v>44158</v>
      </c>
      <c r="B3694" s="367">
        <v>6.5</v>
      </c>
      <c r="C3694" s="295"/>
    </row>
    <row r="3695" spans="1:3" s="20" customFormat="1">
      <c r="A3695" s="22">
        <v>44159</v>
      </c>
      <c r="B3695" s="367">
        <v>6.4</v>
      </c>
      <c r="C3695" s="295"/>
    </row>
    <row r="3696" spans="1:3" s="20" customFormat="1">
      <c r="A3696" s="22">
        <v>44160</v>
      </c>
      <c r="B3696" s="367">
        <v>6.4</v>
      </c>
      <c r="C3696" s="295"/>
    </row>
    <row r="3697" spans="1:3" s="20" customFormat="1">
      <c r="A3697" s="22">
        <v>44161</v>
      </c>
      <c r="B3697" s="367">
        <v>6.2</v>
      </c>
      <c r="C3697" s="295"/>
    </row>
    <row r="3698" spans="1:3" s="20" customFormat="1">
      <c r="A3698" s="22">
        <v>44162</v>
      </c>
      <c r="B3698" s="367">
        <v>6.2</v>
      </c>
      <c r="C3698" s="295"/>
    </row>
    <row r="3699" spans="1:3" s="20" customFormat="1">
      <c r="A3699" s="22">
        <v>44165</v>
      </c>
      <c r="B3699" s="367">
        <v>6.2</v>
      </c>
      <c r="C3699" s="295"/>
    </row>
    <row r="3700" spans="1:3" s="20" customFormat="1">
      <c r="A3700" s="22">
        <v>44166</v>
      </c>
      <c r="B3700" s="367">
        <v>6.2</v>
      </c>
      <c r="C3700" s="295"/>
    </row>
    <row r="3701" spans="1:3" s="20" customFormat="1">
      <c r="A3701" s="22">
        <v>44167</v>
      </c>
      <c r="B3701" s="367">
        <v>6.1</v>
      </c>
      <c r="C3701" s="295"/>
    </row>
    <row r="3702" spans="1:3" s="20" customFormat="1">
      <c r="A3702" s="22">
        <v>44168</v>
      </c>
      <c r="B3702" s="367">
        <v>6.2</v>
      </c>
      <c r="C3702" s="295"/>
    </row>
    <row r="3703" spans="1:3" s="20" customFormat="1">
      <c r="A3703" s="22">
        <v>44169</v>
      </c>
      <c r="B3703" s="367">
        <v>6.2</v>
      </c>
      <c r="C3703" s="295"/>
    </row>
    <row r="3704" spans="1:3" s="20" customFormat="1">
      <c r="A3704" s="22">
        <v>44172</v>
      </c>
      <c r="B3704" s="367">
        <v>6.3</v>
      </c>
      <c r="C3704" s="295"/>
    </row>
    <row r="3705" spans="1:3" s="20" customFormat="1">
      <c r="A3705" s="22">
        <v>44173</v>
      </c>
      <c r="B3705" s="367">
        <v>6.3</v>
      </c>
      <c r="C3705" s="295"/>
    </row>
    <row r="3706" spans="1:3" s="20" customFormat="1">
      <c r="A3706" s="22">
        <v>44174</v>
      </c>
      <c r="B3706" s="367">
        <v>6.2</v>
      </c>
      <c r="C3706" s="295"/>
    </row>
    <row r="3707" spans="1:3" s="20" customFormat="1">
      <c r="A3707" s="22">
        <v>44175</v>
      </c>
      <c r="B3707" s="367">
        <v>6</v>
      </c>
      <c r="C3707" s="295"/>
    </row>
    <row r="3708" spans="1:3" s="20" customFormat="1">
      <c r="A3708" s="22">
        <v>44176</v>
      </c>
      <c r="B3708" s="367">
        <v>6</v>
      </c>
      <c r="C3708" s="295"/>
    </row>
    <row r="3709" spans="1:3" s="20" customFormat="1">
      <c r="A3709" s="22">
        <v>44179</v>
      </c>
      <c r="B3709" s="367">
        <v>6</v>
      </c>
      <c r="C3709" s="295"/>
    </row>
    <row r="3710" spans="1:3" s="20" customFormat="1">
      <c r="A3710" s="22">
        <v>44180</v>
      </c>
      <c r="B3710" s="367">
        <v>6</v>
      </c>
      <c r="C3710" s="295"/>
    </row>
    <row r="3711" spans="1:3" s="20" customFormat="1">
      <c r="A3711" s="22">
        <v>44181</v>
      </c>
      <c r="B3711" s="367">
        <v>6</v>
      </c>
      <c r="C3711" s="295"/>
    </row>
    <row r="3712" spans="1:3" s="20" customFormat="1">
      <c r="A3712" s="22">
        <v>44182</v>
      </c>
      <c r="B3712" s="367">
        <v>5.8</v>
      </c>
      <c r="C3712" s="295"/>
    </row>
    <row r="3713" spans="1:3" s="20" customFormat="1">
      <c r="A3713" s="22">
        <v>44183</v>
      </c>
      <c r="B3713" s="367">
        <v>5.8</v>
      </c>
      <c r="C3713" s="295"/>
    </row>
    <row r="3714" spans="1:3" s="20" customFormat="1">
      <c r="A3714" s="22">
        <v>44186</v>
      </c>
      <c r="B3714" s="367">
        <v>5.8</v>
      </c>
      <c r="C3714" s="295"/>
    </row>
    <row r="3715" spans="1:3" s="20" customFormat="1">
      <c r="A3715" s="22">
        <v>44187</v>
      </c>
      <c r="B3715" s="367">
        <v>5.8</v>
      </c>
      <c r="C3715" s="295"/>
    </row>
    <row r="3716" spans="1:3" s="20" customFormat="1">
      <c r="A3716" s="22">
        <v>44188</v>
      </c>
      <c r="B3716" s="367">
        <v>5.9</v>
      </c>
      <c r="C3716" s="295"/>
    </row>
    <row r="3717" spans="1:3" s="20" customFormat="1">
      <c r="A3717" s="22">
        <v>44189</v>
      </c>
      <c r="B3717" s="367">
        <v>5.9</v>
      </c>
      <c r="C3717" s="295"/>
    </row>
    <row r="3718" spans="1:3" s="20" customFormat="1">
      <c r="A3718" s="22">
        <v>44193</v>
      </c>
      <c r="B3718" s="367">
        <v>6</v>
      </c>
      <c r="C3718" s="295"/>
    </row>
    <row r="3719" spans="1:3" s="20" customFormat="1">
      <c r="A3719" s="22">
        <v>44194</v>
      </c>
      <c r="B3719" s="367">
        <v>5.9</v>
      </c>
      <c r="C3719" s="295"/>
    </row>
    <row r="3720" spans="1:3" s="20" customFormat="1">
      <c r="A3720" s="22">
        <v>44195</v>
      </c>
      <c r="B3720" s="367">
        <v>5.9</v>
      </c>
      <c r="C3720" s="295"/>
    </row>
    <row r="3721" spans="1:3" s="20" customFormat="1">
      <c r="A3721" s="22">
        <v>44200</v>
      </c>
      <c r="B3721" s="367">
        <v>5.5</v>
      </c>
      <c r="C3721" s="295"/>
    </row>
    <row r="3722" spans="1:3" s="20" customFormat="1">
      <c r="A3722" s="22">
        <v>44201</v>
      </c>
      <c r="B3722" s="367">
        <v>5.6</v>
      </c>
      <c r="C3722" s="295"/>
    </row>
    <row r="3723" spans="1:3" s="20" customFormat="1">
      <c r="A3723" s="22">
        <v>44202</v>
      </c>
      <c r="B3723" s="367">
        <v>5.5</v>
      </c>
      <c r="C3723" s="295"/>
    </row>
    <row r="3724" spans="1:3" s="20" customFormat="1">
      <c r="A3724" s="22">
        <v>44203</v>
      </c>
      <c r="B3724" s="367">
        <v>5.3</v>
      </c>
      <c r="C3724" s="295"/>
    </row>
    <row r="3725" spans="1:3" s="20" customFormat="1">
      <c r="A3725" s="22">
        <v>44204</v>
      </c>
      <c r="B3725" s="367">
        <v>5.3</v>
      </c>
      <c r="C3725" s="295"/>
    </row>
    <row r="3726" spans="1:3" s="20" customFormat="1">
      <c r="A3726" s="22">
        <v>44207</v>
      </c>
      <c r="B3726" s="367">
        <v>5.3</v>
      </c>
      <c r="C3726" s="295"/>
    </row>
    <row r="3727" spans="1:3" s="20" customFormat="1">
      <c r="A3727" s="22">
        <v>44208</v>
      </c>
      <c r="B3727" s="367">
        <v>5.3</v>
      </c>
      <c r="C3727" s="295"/>
    </row>
    <row r="3728" spans="1:3" s="20" customFormat="1">
      <c r="A3728" s="22">
        <v>44209</v>
      </c>
      <c r="B3728" s="367">
        <v>5.3</v>
      </c>
      <c r="C3728" s="295"/>
    </row>
    <row r="3729" spans="1:3" s="20" customFormat="1">
      <c r="A3729" s="22">
        <v>44210</v>
      </c>
      <c r="B3729" s="367">
        <v>4.9000000000000004</v>
      </c>
      <c r="C3729" s="295"/>
    </row>
    <row r="3730" spans="1:3" s="20" customFormat="1">
      <c r="A3730" s="22">
        <v>44211</v>
      </c>
      <c r="B3730" s="367">
        <v>4.9000000000000004</v>
      </c>
      <c r="C3730" s="295"/>
    </row>
    <row r="3731" spans="1:3" s="20" customFormat="1">
      <c r="A3731" s="22">
        <v>44214</v>
      </c>
      <c r="B3731" s="367">
        <v>4.9000000000000004</v>
      </c>
      <c r="C3731" s="295"/>
    </row>
    <row r="3732" spans="1:3" s="20" customFormat="1">
      <c r="A3732" s="22">
        <v>44215</v>
      </c>
      <c r="B3732" s="367">
        <v>4.9000000000000004</v>
      </c>
      <c r="C3732" s="295"/>
    </row>
    <row r="3733" spans="1:3" s="20" customFormat="1">
      <c r="A3733" s="22">
        <v>44216</v>
      </c>
      <c r="B3733" s="367">
        <v>4.9000000000000004</v>
      </c>
      <c r="C3733" s="295"/>
    </row>
    <row r="3734" spans="1:3" s="20" customFormat="1">
      <c r="A3734" s="22">
        <v>44217</v>
      </c>
      <c r="B3734" s="367">
        <v>5.0999999999999996</v>
      </c>
      <c r="C3734" s="295"/>
    </row>
    <row r="3735" spans="1:3" s="20" customFormat="1">
      <c r="A3735" s="22">
        <v>44218</v>
      </c>
      <c r="B3735" s="367">
        <v>5</v>
      </c>
      <c r="C3735" s="295"/>
    </row>
    <row r="3736" spans="1:3" s="20" customFormat="1">
      <c r="A3736" s="22">
        <v>44221</v>
      </c>
      <c r="B3736" s="367">
        <v>5</v>
      </c>
      <c r="C3736" s="295"/>
    </row>
    <row r="3737" spans="1:3" s="20" customFormat="1">
      <c r="A3737" s="22">
        <v>44222</v>
      </c>
      <c r="B3737" s="367">
        <v>5</v>
      </c>
      <c r="C3737" s="295"/>
    </row>
    <row r="3738" spans="1:3" s="20" customFormat="1">
      <c r="A3738" s="22">
        <v>44223</v>
      </c>
      <c r="B3738" s="367">
        <v>5</v>
      </c>
      <c r="C3738" s="295"/>
    </row>
    <row r="3739" spans="1:3" s="20" customFormat="1">
      <c r="A3739" s="22">
        <v>44224</v>
      </c>
      <c r="B3739" s="367">
        <v>5</v>
      </c>
      <c r="C3739" s="295"/>
    </row>
    <row r="3740" spans="1:3" s="20" customFormat="1">
      <c r="A3740" s="22">
        <v>44225</v>
      </c>
      <c r="B3740" s="367">
        <v>5</v>
      </c>
      <c r="C3740" s="295"/>
    </row>
    <row r="3741" spans="1:3" s="20" customFormat="1">
      <c r="A3741" s="22">
        <v>44228</v>
      </c>
      <c r="B3741" s="367">
        <v>4.9000000000000004</v>
      </c>
      <c r="C3741" s="295"/>
    </row>
    <row r="3742" spans="1:3" s="20" customFormat="1">
      <c r="A3742" s="22">
        <v>44229</v>
      </c>
      <c r="B3742" s="367">
        <v>5</v>
      </c>
      <c r="C3742" s="295"/>
    </row>
    <row r="3743" spans="1:3" s="20" customFormat="1">
      <c r="A3743" s="22">
        <v>44230</v>
      </c>
      <c r="B3743" s="367">
        <v>5</v>
      </c>
      <c r="C3743" s="295"/>
    </row>
    <row r="3744" spans="1:3" s="20" customFormat="1">
      <c r="A3744" s="22">
        <v>44231</v>
      </c>
      <c r="B3744" s="367">
        <v>5.2</v>
      </c>
      <c r="C3744" s="295"/>
    </row>
    <row r="3745" spans="1:3" s="20" customFormat="1">
      <c r="A3745" s="22">
        <v>44232</v>
      </c>
      <c r="B3745" s="367">
        <v>5.2</v>
      </c>
      <c r="C3745" s="295"/>
    </row>
    <row r="3746" spans="1:3" s="20" customFormat="1">
      <c r="A3746" s="22">
        <v>44235</v>
      </c>
      <c r="B3746" s="367">
        <v>5.0999999999999996</v>
      </c>
      <c r="C3746" s="295"/>
    </row>
    <row r="3747" spans="1:3" s="20" customFormat="1">
      <c r="A3747" s="22">
        <v>44236</v>
      </c>
      <c r="B3747" s="367">
        <v>5.0999999999999996</v>
      </c>
      <c r="C3747" s="295"/>
    </row>
    <row r="3748" spans="1:3" s="20" customFormat="1">
      <c r="A3748" s="22">
        <v>44237</v>
      </c>
      <c r="B3748" s="367">
        <v>5.0999999999999996</v>
      </c>
      <c r="C3748" s="295"/>
    </row>
    <row r="3749" spans="1:3" s="20" customFormat="1">
      <c r="A3749" s="22">
        <v>44242</v>
      </c>
      <c r="B3749" s="367">
        <v>5.2</v>
      </c>
      <c r="C3749" s="295"/>
    </row>
    <row r="3750" spans="1:3" s="20" customFormat="1">
      <c r="A3750" s="22">
        <v>44243</v>
      </c>
      <c r="B3750" s="367">
        <v>5.2</v>
      </c>
      <c r="C3750" s="295"/>
    </row>
    <row r="3751" spans="1:3" s="20" customFormat="1">
      <c r="A3751" s="22">
        <v>44244</v>
      </c>
      <c r="B3751" s="367">
        <v>5.2</v>
      </c>
      <c r="C3751" s="295"/>
    </row>
    <row r="3752" spans="1:3" s="20" customFormat="1">
      <c r="A3752" s="22">
        <v>44245</v>
      </c>
      <c r="B3752" s="367">
        <v>5</v>
      </c>
      <c r="C3752" s="295"/>
    </row>
    <row r="3753" spans="1:3" s="20" customFormat="1">
      <c r="A3753" s="22">
        <v>44246</v>
      </c>
      <c r="B3753" s="367">
        <v>5</v>
      </c>
      <c r="C3753" s="295"/>
    </row>
    <row r="3754" spans="1:3" s="20" customFormat="1">
      <c r="A3754" s="22">
        <v>44249</v>
      </c>
      <c r="B3754" s="367">
        <v>5</v>
      </c>
      <c r="C3754" s="295"/>
    </row>
    <row r="3755" spans="1:3" s="20" customFormat="1">
      <c r="A3755" s="22">
        <v>44250</v>
      </c>
      <c r="B3755" s="367">
        <v>5</v>
      </c>
      <c r="C3755" s="295"/>
    </row>
    <row r="3756" spans="1:3" s="20" customFormat="1">
      <c r="A3756" s="22">
        <v>44251</v>
      </c>
      <c r="B3756" s="367">
        <v>5</v>
      </c>
      <c r="C3756" s="295"/>
    </row>
    <row r="3757" spans="1:3" s="20" customFormat="1">
      <c r="A3757" s="22">
        <v>44252</v>
      </c>
      <c r="B3757" s="367">
        <v>5.2</v>
      </c>
      <c r="C3757" s="295"/>
    </row>
    <row r="3758" spans="1:3" s="20" customFormat="1">
      <c r="A3758" s="22">
        <v>44253</v>
      </c>
      <c r="B3758" s="367">
        <v>5.2</v>
      </c>
      <c r="C3758" s="295"/>
    </row>
    <row r="3759" spans="1:3" s="20" customFormat="1">
      <c r="A3759" s="22">
        <v>44257</v>
      </c>
      <c r="B3759" s="367">
        <v>5.2</v>
      </c>
      <c r="C3759" s="295"/>
    </row>
    <row r="3760" spans="1:3" s="20" customFormat="1">
      <c r="A3760" s="22">
        <v>44258</v>
      </c>
      <c r="B3760" s="367">
        <v>5.2</v>
      </c>
      <c r="C3760" s="295"/>
    </row>
    <row r="3761" spans="1:3" s="20" customFormat="1">
      <c r="A3761" s="22">
        <v>44259</v>
      </c>
      <c r="B3761" s="367">
        <v>5.3</v>
      </c>
      <c r="C3761" s="295"/>
    </row>
    <row r="3762" spans="1:3" s="20" customFormat="1">
      <c r="A3762" s="22">
        <v>44260</v>
      </c>
      <c r="B3762" s="367">
        <v>5.3</v>
      </c>
      <c r="C3762" s="295"/>
    </row>
    <row r="3763" spans="1:3" s="20" customFormat="1">
      <c r="A3763" s="22">
        <v>44263</v>
      </c>
      <c r="B3763" s="367">
        <v>5.3</v>
      </c>
      <c r="C3763" s="295"/>
    </row>
    <row r="3764" spans="1:3" s="20" customFormat="1">
      <c r="A3764" s="22">
        <v>44264</v>
      </c>
      <c r="B3764" s="367">
        <v>5.3</v>
      </c>
      <c r="C3764" s="295"/>
    </row>
    <row r="3765" spans="1:3" s="20" customFormat="1">
      <c r="A3765" s="22">
        <v>44265</v>
      </c>
      <c r="B3765" s="367">
        <v>5.3</v>
      </c>
      <c r="C3765" s="295"/>
    </row>
    <row r="3766" spans="1:3" s="20" customFormat="1">
      <c r="A3766" s="22">
        <v>44266</v>
      </c>
      <c r="B3766" s="367">
        <v>5.5</v>
      </c>
      <c r="C3766" s="295"/>
    </row>
    <row r="3767" spans="1:3" s="20" customFormat="1">
      <c r="A3767" s="22">
        <v>44267</v>
      </c>
      <c r="B3767" s="367">
        <v>5.4</v>
      </c>
      <c r="C3767" s="295"/>
    </row>
    <row r="3768" spans="1:3" s="20" customFormat="1">
      <c r="A3768" s="22">
        <v>44270</v>
      </c>
      <c r="B3768" s="367">
        <v>5.3</v>
      </c>
      <c r="C3768" s="295"/>
    </row>
    <row r="3769" spans="1:3" s="20" customFormat="1">
      <c r="A3769" s="22">
        <v>44271</v>
      </c>
      <c r="B3769" s="367">
        <v>5.4</v>
      </c>
      <c r="C3769" s="295"/>
    </row>
    <row r="3770" spans="1:3" s="20" customFormat="1">
      <c r="A3770" s="22">
        <v>44272</v>
      </c>
      <c r="B3770" s="367">
        <v>5.3</v>
      </c>
      <c r="C3770" s="295"/>
    </row>
    <row r="3771" spans="1:3" s="20" customFormat="1">
      <c r="A3771" s="22">
        <v>44273</v>
      </c>
      <c r="B3771" s="367">
        <v>5.2</v>
      </c>
      <c r="C3771" s="295"/>
    </row>
    <row r="3772" spans="1:3" s="20" customFormat="1">
      <c r="A3772" s="22">
        <v>44274</v>
      </c>
      <c r="B3772" s="367">
        <v>5.2</v>
      </c>
      <c r="C3772" s="295"/>
    </row>
    <row r="3773" spans="1:3" s="20" customFormat="1">
      <c r="A3773" s="22">
        <v>44277</v>
      </c>
      <c r="B3773" s="367">
        <v>5.3</v>
      </c>
      <c r="C3773" s="295"/>
    </row>
    <row r="3774" spans="1:3" s="20" customFormat="1">
      <c r="A3774" s="22">
        <v>44278</v>
      </c>
      <c r="B3774" s="367">
        <v>5.3</v>
      </c>
      <c r="C3774" s="295"/>
    </row>
    <row r="3775" spans="1:3" s="20" customFormat="1">
      <c r="A3775" s="22">
        <v>44279</v>
      </c>
      <c r="B3775" s="367">
        <v>5.4</v>
      </c>
      <c r="C3775" s="295"/>
    </row>
    <row r="3776" spans="1:3" s="20" customFormat="1">
      <c r="A3776" s="22">
        <v>44280</v>
      </c>
      <c r="B3776" s="367">
        <v>5.6</v>
      </c>
      <c r="C3776" s="295"/>
    </row>
    <row r="3777" spans="1:3" s="20" customFormat="1">
      <c r="A3777" s="22">
        <v>44281</v>
      </c>
      <c r="B3777" s="367">
        <v>5.5</v>
      </c>
      <c r="C3777" s="295"/>
    </row>
    <row r="3778" spans="1:3" s="20" customFormat="1">
      <c r="A3778" s="22">
        <v>44284</v>
      </c>
      <c r="B3778" s="367">
        <v>5.6</v>
      </c>
      <c r="C3778" s="295"/>
    </row>
    <row r="3779" spans="1:3" s="20" customFormat="1">
      <c r="A3779" s="22">
        <v>44285</v>
      </c>
      <c r="B3779" s="367">
        <v>5.5</v>
      </c>
      <c r="C3779" s="295"/>
    </row>
    <row r="3780" spans="1:3" s="20" customFormat="1">
      <c r="A3780" s="22">
        <v>44286</v>
      </c>
      <c r="B3780" s="367">
        <v>5.5</v>
      </c>
      <c r="C3780" s="295"/>
    </row>
    <row r="3781" spans="1:3" s="20" customFormat="1">
      <c r="A3781" s="22">
        <v>44287</v>
      </c>
      <c r="B3781" s="367">
        <v>5.6</v>
      </c>
      <c r="C3781" s="295"/>
    </row>
    <row r="3782" spans="1:3" s="20" customFormat="1">
      <c r="A3782" s="22">
        <v>44288</v>
      </c>
      <c r="B3782" s="367">
        <v>5.6</v>
      </c>
      <c r="C3782" s="295"/>
    </row>
    <row r="3783" spans="1:3" s="20" customFormat="1">
      <c r="A3783" s="22">
        <v>44291</v>
      </c>
      <c r="B3783" s="367">
        <v>5.5</v>
      </c>
      <c r="C3783" s="295"/>
    </row>
    <row r="3784" spans="1:3" s="20" customFormat="1">
      <c r="A3784" s="22">
        <v>44292</v>
      </c>
      <c r="B3784" s="367">
        <v>5.5</v>
      </c>
      <c r="C3784" s="295"/>
    </row>
    <row r="3785" spans="1:3" s="20" customFormat="1">
      <c r="A3785" s="22">
        <v>44293</v>
      </c>
      <c r="B3785" s="367">
        <v>5.5</v>
      </c>
      <c r="C3785" s="295"/>
    </row>
    <row r="3786" spans="1:3" s="20" customFormat="1">
      <c r="A3786" s="22">
        <v>44294</v>
      </c>
      <c r="B3786" s="367">
        <v>5.4</v>
      </c>
      <c r="C3786" s="295"/>
    </row>
    <row r="3787" spans="1:3" s="20" customFormat="1">
      <c r="A3787" s="22">
        <v>44295</v>
      </c>
      <c r="B3787" s="367">
        <v>5.4</v>
      </c>
      <c r="C3787" s="295"/>
    </row>
    <row r="3788" spans="1:3" s="20" customFormat="1">
      <c r="A3788" s="22">
        <v>44298</v>
      </c>
      <c r="B3788" s="367">
        <v>5.5</v>
      </c>
      <c r="C3788" s="295"/>
    </row>
    <row r="3789" spans="1:3" s="20" customFormat="1">
      <c r="A3789" s="22">
        <v>44299</v>
      </c>
      <c r="B3789" s="367">
        <v>5.4</v>
      </c>
      <c r="C3789" s="295"/>
    </row>
    <row r="3790" spans="1:3" s="20" customFormat="1">
      <c r="A3790" s="22">
        <v>44300</v>
      </c>
      <c r="B3790" s="367">
        <v>5.5</v>
      </c>
      <c r="C3790" s="295"/>
    </row>
    <row r="3791" spans="1:3" s="20" customFormat="1">
      <c r="A3791" s="22">
        <v>44301</v>
      </c>
      <c r="B3791" s="367">
        <v>5.4</v>
      </c>
      <c r="C3791" s="295"/>
    </row>
    <row r="3792" spans="1:3" s="20" customFormat="1">
      <c r="A3792" s="22">
        <v>44302</v>
      </c>
      <c r="B3792" s="367">
        <v>5.4</v>
      </c>
      <c r="C3792" s="295"/>
    </row>
    <row r="3793" spans="1:3" s="20" customFormat="1">
      <c r="A3793" s="22">
        <v>44305</v>
      </c>
      <c r="B3793" s="367">
        <v>5.4</v>
      </c>
      <c r="C3793" s="295"/>
    </row>
    <row r="3794" spans="1:3" s="20" customFormat="1">
      <c r="A3794" s="22">
        <v>44306</v>
      </c>
      <c r="B3794" s="367">
        <v>5.4</v>
      </c>
      <c r="C3794" s="295"/>
    </row>
    <row r="3795" spans="1:3" s="20" customFormat="1">
      <c r="A3795" s="22">
        <v>44307</v>
      </c>
      <c r="B3795" s="367">
        <v>5.4</v>
      </c>
      <c r="C3795" s="295"/>
    </row>
    <row r="3796" spans="1:3" s="20" customFormat="1">
      <c r="A3796" s="22">
        <v>44308</v>
      </c>
      <c r="B3796" s="367">
        <v>5.4</v>
      </c>
      <c r="C3796" s="295"/>
    </row>
    <row r="3797" spans="1:3" s="20" customFormat="1">
      <c r="A3797" s="22">
        <v>44309</v>
      </c>
      <c r="B3797" s="367">
        <v>5.4</v>
      </c>
      <c r="C3797" s="295"/>
    </row>
    <row r="3798" spans="1:3" s="20" customFormat="1">
      <c r="A3798" s="22">
        <v>44312</v>
      </c>
      <c r="B3798" s="367">
        <v>5.3</v>
      </c>
      <c r="C3798" s="295"/>
    </row>
    <row r="3799" spans="1:3" s="20" customFormat="1">
      <c r="A3799" s="22">
        <v>44313</v>
      </c>
      <c r="B3799" s="367">
        <v>5.3</v>
      </c>
      <c r="C3799" s="295"/>
    </row>
    <row r="3800" spans="1:3" s="20" customFormat="1">
      <c r="A3800" s="22">
        <v>44314</v>
      </c>
      <c r="B3800" s="367">
        <v>5.3</v>
      </c>
      <c r="C3800" s="295"/>
    </row>
    <row r="3801" spans="1:3" s="20" customFormat="1">
      <c r="A3801" s="22">
        <v>44315</v>
      </c>
      <c r="B3801" s="367">
        <v>5.5</v>
      </c>
      <c r="C3801" s="295"/>
    </row>
    <row r="3802" spans="1:3" s="20" customFormat="1">
      <c r="A3802" s="22">
        <v>44316</v>
      </c>
      <c r="B3802" s="367">
        <v>5.5</v>
      </c>
      <c r="C3802" s="295"/>
    </row>
    <row r="3803" spans="1:3" s="20" customFormat="1">
      <c r="A3803" s="22">
        <v>44319</v>
      </c>
      <c r="B3803" s="367">
        <v>5.5</v>
      </c>
      <c r="C3803" s="295"/>
    </row>
    <row r="3804" spans="1:3" s="20" customFormat="1">
      <c r="A3804" s="22">
        <v>44320</v>
      </c>
      <c r="B3804" s="367">
        <v>5.5</v>
      </c>
      <c r="C3804" s="295"/>
    </row>
    <row r="3805" spans="1:3" s="20" customFormat="1">
      <c r="A3805" s="22">
        <v>44322</v>
      </c>
      <c r="B3805" s="367">
        <v>6.1</v>
      </c>
      <c r="C3805" s="295"/>
    </row>
    <row r="3806" spans="1:3" s="20" customFormat="1">
      <c r="A3806" s="22">
        <v>44323</v>
      </c>
      <c r="B3806" s="367">
        <v>6.1</v>
      </c>
      <c r="C3806" s="295"/>
    </row>
    <row r="3807" spans="1:3" s="20" customFormat="1">
      <c r="A3807" s="22">
        <v>44326</v>
      </c>
      <c r="B3807" s="367">
        <v>6.1</v>
      </c>
      <c r="C3807" s="295"/>
    </row>
    <row r="3808" spans="1:3" s="20" customFormat="1">
      <c r="A3808" s="22">
        <v>44327</v>
      </c>
      <c r="B3808" s="367">
        <v>6.1</v>
      </c>
      <c r="C3808" s="295"/>
    </row>
    <row r="3809" spans="1:3" s="20" customFormat="1">
      <c r="A3809" s="22">
        <v>44328</v>
      </c>
      <c r="B3809" s="367">
        <v>6.1</v>
      </c>
      <c r="C3809" s="295"/>
    </row>
    <row r="3810" spans="1:3" s="20" customFormat="1">
      <c r="A3810" s="22">
        <v>44329</v>
      </c>
      <c r="B3810" s="367">
        <v>6.4</v>
      </c>
      <c r="C3810" s="295"/>
    </row>
    <row r="3811" spans="1:3" s="20" customFormat="1">
      <c r="A3811" s="22">
        <v>44330</v>
      </c>
      <c r="B3811" s="367">
        <v>6.4</v>
      </c>
      <c r="C3811" s="295"/>
    </row>
    <row r="3812" spans="1:3" s="20" customFormat="1">
      <c r="A3812" s="22">
        <v>44333</v>
      </c>
      <c r="B3812" s="367">
        <v>6.5</v>
      </c>
      <c r="C3812" s="295"/>
    </row>
    <row r="3813" spans="1:3" s="20" customFormat="1">
      <c r="A3813" s="22">
        <v>44334</v>
      </c>
      <c r="B3813" s="367">
        <v>6.5</v>
      </c>
      <c r="C3813" s="295"/>
    </row>
    <row r="3814" spans="1:3" s="20" customFormat="1">
      <c r="A3814" s="22">
        <v>44336</v>
      </c>
      <c r="B3814" s="367">
        <v>6.6</v>
      </c>
      <c r="C3814" s="295"/>
    </row>
    <row r="3815" spans="1:3" s="20" customFormat="1">
      <c r="A3815" s="22">
        <v>44337</v>
      </c>
      <c r="B3815" s="367">
        <v>6.6</v>
      </c>
      <c r="C3815" s="295"/>
    </row>
    <row r="3816" spans="1:3" s="20" customFormat="1">
      <c r="A3816" s="22">
        <v>44340</v>
      </c>
      <c r="B3816" s="367">
        <v>6.6</v>
      </c>
      <c r="C3816" s="295"/>
    </row>
    <row r="3817" spans="1:3" s="20" customFormat="1">
      <c r="A3817" s="22">
        <v>44341</v>
      </c>
      <c r="B3817" s="367">
        <v>6.6</v>
      </c>
      <c r="C3817" s="295"/>
    </row>
    <row r="3818" spans="1:3" s="20" customFormat="1">
      <c r="A3818" s="22">
        <v>44342</v>
      </c>
      <c r="B3818" s="367">
        <v>6.6</v>
      </c>
      <c r="C3818" s="295"/>
    </row>
    <row r="3819" spans="1:3" s="20" customFormat="1">
      <c r="A3819" s="22">
        <v>44343</v>
      </c>
      <c r="B3819" s="367">
        <v>6.6</v>
      </c>
      <c r="C3819" s="295"/>
    </row>
    <row r="3820" spans="1:3" s="20" customFormat="1">
      <c r="A3820" s="22">
        <v>44344</v>
      </c>
      <c r="B3820" s="367">
        <v>6.6</v>
      </c>
      <c r="C3820" s="295"/>
    </row>
    <row r="3821" spans="1:3" s="20" customFormat="1">
      <c r="A3821" s="22">
        <v>44347</v>
      </c>
      <c r="B3821" s="367">
        <v>6.5</v>
      </c>
      <c r="C3821" s="295"/>
    </row>
    <row r="3822" spans="1:3" s="20" customFormat="1">
      <c r="A3822" s="22">
        <v>44348</v>
      </c>
      <c r="B3822" s="367">
        <v>6.5</v>
      </c>
      <c r="C3822" s="295"/>
    </row>
    <row r="3823" spans="1:3" s="20" customFormat="1">
      <c r="A3823" s="22">
        <v>44349</v>
      </c>
      <c r="B3823" s="367">
        <v>6.5</v>
      </c>
      <c r="C3823" s="295"/>
    </row>
    <row r="3824" spans="1:3" s="20" customFormat="1">
      <c r="A3824" s="22">
        <v>44350</v>
      </c>
      <c r="B3824" s="367">
        <v>6.5</v>
      </c>
      <c r="C3824" s="295"/>
    </row>
    <row r="3825" spans="1:3" s="20" customFormat="1">
      <c r="A3825" s="22">
        <v>44351</v>
      </c>
      <c r="B3825" s="367">
        <v>6.5</v>
      </c>
      <c r="C3825" s="295"/>
    </row>
    <row r="3826" spans="1:3" s="20" customFormat="1">
      <c r="A3826" s="22">
        <v>44354</v>
      </c>
      <c r="B3826" s="367">
        <v>6.5</v>
      </c>
      <c r="C3826" s="295"/>
    </row>
    <row r="3827" spans="1:3" s="20" customFormat="1">
      <c r="A3827" s="22">
        <v>44355</v>
      </c>
      <c r="B3827" s="367">
        <v>6.5</v>
      </c>
      <c r="C3827" s="295"/>
    </row>
    <row r="3828" spans="1:3" s="20" customFormat="1">
      <c r="A3828" s="22">
        <v>44356</v>
      </c>
      <c r="B3828" s="367">
        <v>6.5</v>
      </c>
      <c r="C3828" s="295"/>
    </row>
    <row r="3829" spans="1:3" s="20" customFormat="1">
      <c r="A3829" s="22">
        <v>44357</v>
      </c>
      <c r="B3829" s="367">
        <v>6.5</v>
      </c>
      <c r="C3829" s="295"/>
    </row>
    <row r="3830" spans="1:3" s="20" customFormat="1">
      <c r="A3830" s="22">
        <v>44358</v>
      </c>
      <c r="B3830" s="367">
        <v>6.5</v>
      </c>
      <c r="C3830" s="295"/>
    </row>
    <row r="3831" spans="1:3" s="20" customFormat="1">
      <c r="A3831" s="22">
        <v>44361</v>
      </c>
      <c r="B3831" s="367">
        <v>6.5</v>
      </c>
      <c r="C3831" s="295"/>
    </row>
    <row r="3832" spans="1:3" s="20" customFormat="1">
      <c r="A3832" s="22">
        <v>44362</v>
      </c>
      <c r="B3832" s="367">
        <v>6.5</v>
      </c>
      <c r="C3832" s="295"/>
    </row>
    <row r="3833" spans="1:3" s="20" customFormat="1">
      <c r="A3833" s="22">
        <v>44363</v>
      </c>
      <c r="B3833" s="367">
        <v>6.6</v>
      </c>
      <c r="C3833" s="295"/>
    </row>
    <row r="3834" spans="1:3" s="20" customFormat="1">
      <c r="A3834" s="22">
        <v>44364</v>
      </c>
      <c r="B3834" s="367">
        <v>6.5</v>
      </c>
      <c r="C3834" s="295"/>
    </row>
    <row r="3835" spans="1:3" s="20" customFormat="1">
      <c r="A3835" s="22">
        <v>44365</v>
      </c>
      <c r="B3835" s="367">
        <v>6.5</v>
      </c>
      <c r="C3835" s="295"/>
    </row>
    <row r="3836" spans="1:3" s="20" customFormat="1">
      <c r="A3836" s="22">
        <v>44368</v>
      </c>
      <c r="B3836" s="367">
        <v>6.6</v>
      </c>
      <c r="C3836" s="295"/>
    </row>
    <row r="3837" spans="1:3" s="20" customFormat="1">
      <c r="A3837" s="22">
        <v>44369</v>
      </c>
      <c r="B3837" s="367">
        <v>6.5</v>
      </c>
      <c r="C3837" s="295"/>
    </row>
    <row r="3838" spans="1:3" s="20" customFormat="1">
      <c r="A3838" s="22">
        <v>44370</v>
      </c>
      <c r="B3838" s="367">
        <v>6.5</v>
      </c>
      <c r="C3838" s="295"/>
    </row>
    <row r="3839" spans="1:3" s="20" customFormat="1">
      <c r="A3839" s="22">
        <v>44371</v>
      </c>
      <c r="B3839" s="367">
        <v>6.5</v>
      </c>
      <c r="C3839" s="295"/>
    </row>
    <row r="3840" spans="1:3" s="20" customFormat="1">
      <c r="A3840" s="22">
        <v>44372</v>
      </c>
      <c r="B3840" s="367">
        <v>6.5</v>
      </c>
      <c r="C3840" s="295"/>
    </row>
    <row r="3841" spans="1:3" s="20" customFormat="1">
      <c r="A3841" s="22">
        <v>44375</v>
      </c>
      <c r="B3841" s="367">
        <v>6.5</v>
      </c>
      <c r="C3841" s="295"/>
    </row>
    <row r="3842" spans="1:3" s="20" customFormat="1">
      <c r="A3842" s="22">
        <v>44376</v>
      </c>
      <c r="B3842" s="367">
        <v>6.5</v>
      </c>
      <c r="C3842" s="295"/>
    </row>
    <row r="3843" spans="1:3" s="20" customFormat="1">
      <c r="A3843" s="22">
        <v>44377</v>
      </c>
      <c r="B3843" s="367">
        <v>6.5</v>
      </c>
      <c r="C3843" s="295"/>
    </row>
    <row r="3844" spans="1:3" s="20" customFormat="1">
      <c r="A3844" s="22">
        <v>44378</v>
      </c>
      <c r="B3844" s="367">
        <v>6.5</v>
      </c>
      <c r="C3844" s="295"/>
    </row>
    <row r="3845" spans="1:3" s="20" customFormat="1">
      <c r="A3845" s="22">
        <v>44379</v>
      </c>
      <c r="B3845" s="367">
        <v>6.5</v>
      </c>
      <c r="C3845" s="295"/>
    </row>
    <row r="3846" spans="1:3" s="20" customFormat="1">
      <c r="A3846" s="22">
        <v>44382</v>
      </c>
      <c r="B3846" s="367">
        <v>6.5</v>
      </c>
      <c r="C3846" s="295"/>
    </row>
    <row r="3847" spans="1:3" s="20" customFormat="1">
      <c r="A3847" s="22">
        <v>44383</v>
      </c>
      <c r="B3847" s="367">
        <v>6.5</v>
      </c>
      <c r="C3847" s="295"/>
    </row>
    <row r="3848" spans="1:3" s="20" customFormat="1">
      <c r="A3848" s="22">
        <v>44384</v>
      </c>
      <c r="B3848" s="367">
        <v>6.6</v>
      </c>
      <c r="C3848" s="295"/>
    </row>
    <row r="3849" spans="1:3" s="20" customFormat="1">
      <c r="A3849" s="22">
        <v>44385</v>
      </c>
      <c r="B3849" s="367">
        <v>6.6</v>
      </c>
      <c r="C3849" s="295"/>
    </row>
    <row r="3850" spans="1:3" s="20" customFormat="1">
      <c r="A3850" s="22">
        <v>44386</v>
      </c>
      <c r="B3850" s="367">
        <v>6.6</v>
      </c>
      <c r="C3850" s="295"/>
    </row>
    <row r="3851" spans="1:3" s="20" customFormat="1">
      <c r="A3851" s="22">
        <v>44389</v>
      </c>
      <c r="B3851" s="367">
        <v>6.6</v>
      </c>
      <c r="C3851" s="295"/>
    </row>
    <row r="3852" spans="1:3" s="20" customFormat="1">
      <c r="A3852" s="22">
        <v>44390</v>
      </c>
      <c r="B3852" s="367">
        <v>6.6</v>
      </c>
      <c r="C3852" s="295"/>
    </row>
    <row r="3853" spans="1:3" s="20" customFormat="1">
      <c r="A3853" s="22">
        <v>44391</v>
      </c>
      <c r="B3853" s="367">
        <v>6.6</v>
      </c>
      <c r="C3853" s="295"/>
    </row>
    <row r="3854" spans="1:3" s="20" customFormat="1">
      <c r="A3854" s="22">
        <v>44392</v>
      </c>
      <c r="B3854" s="367">
        <v>6.7</v>
      </c>
      <c r="C3854" s="295"/>
    </row>
    <row r="3855" spans="1:3" s="20" customFormat="1">
      <c r="A3855" s="22">
        <v>44393</v>
      </c>
      <c r="B3855" s="367">
        <v>6.7</v>
      </c>
      <c r="C3855" s="295"/>
    </row>
    <row r="3856" spans="1:3" s="20" customFormat="1">
      <c r="A3856" s="22">
        <v>44396</v>
      </c>
      <c r="B3856" s="367">
        <v>6.7</v>
      </c>
      <c r="C3856" s="295"/>
    </row>
    <row r="3857" spans="1:3" s="20" customFormat="1">
      <c r="A3857" s="22">
        <v>44397</v>
      </c>
      <c r="B3857" s="367">
        <v>6.8</v>
      </c>
      <c r="C3857" s="295"/>
    </row>
    <row r="3858" spans="1:3" s="20" customFormat="1">
      <c r="A3858" s="22">
        <v>44398</v>
      </c>
      <c r="B3858" s="367">
        <v>6.8</v>
      </c>
      <c r="C3858" s="295"/>
    </row>
    <row r="3859" spans="1:3" s="20" customFormat="1">
      <c r="A3859" s="22">
        <v>44399</v>
      </c>
      <c r="B3859" s="367">
        <v>7</v>
      </c>
      <c r="C3859" s="295"/>
    </row>
    <row r="3860" spans="1:3" s="20" customFormat="1">
      <c r="A3860" s="22">
        <v>44400</v>
      </c>
      <c r="B3860" s="367">
        <v>7</v>
      </c>
      <c r="C3860" s="295"/>
    </row>
    <row r="3861" spans="1:3" s="20" customFormat="1">
      <c r="A3861" s="22">
        <v>44403</v>
      </c>
      <c r="B3861" s="367">
        <v>7</v>
      </c>
      <c r="C3861" s="295"/>
    </row>
    <row r="3862" spans="1:3" s="20" customFormat="1">
      <c r="A3862" s="22">
        <v>44404</v>
      </c>
      <c r="B3862" s="367">
        <v>7</v>
      </c>
      <c r="C3862" s="295"/>
    </row>
    <row r="3863" spans="1:3" s="20" customFormat="1">
      <c r="A3863" s="22">
        <v>44405</v>
      </c>
      <c r="B3863" s="367">
        <v>7</v>
      </c>
      <c r="C3863" s="295"/>
    </row>
    <row r="3864" spans="1:3" s="20" customFormat="1">
      <c r="A3864" s="22">
        <v>44406</v>
      </c>
      <c r="B3864" s="367">
        <v>7.1</v>
      </c>
      <c r="C3864" s="295"/>
    </row>
    <row r="3865" spans="1:3" s="20" customFormat="1">
      <c r="A3865" s="22">
        <v>44407</v>
      </c>
      <c r="B3865" s="367">
        <v>7.1</v>
      </c>
      <c r="C3865" s="295"/>
    </row>
    <row r="3866" spans="1:3" s="20" customFormat="1">
      <c r="A3866" s="22">
        <v>44410</v>
      </c>
      <c r="B3866" s="367">
        <v>7.1</v>
      </c>
      <c r="C3866" s="295"/>
    </row>
    <row r="3867" spans="1:3" s="20" customFormat="1">
      <c r="A3867" s="22">
        <v>44411</v>
      </c>
      <c r="B3867" s="367">
        <v>7.1</v>
      </c>
      <c r="C3867" s="295"/>
    </row>
    <row r="3868" spans="1:3" s="20" customFormat="1">
      <c r="A3868" s="22">
        <v>44412</v>
      </c>
      <c r="B3868" s="367">
        <v>7.1</v>
      </c>
      <c r="C3868" s="295"/>
    </row>
    <row r="3869" spans="1:3" s="20" customFormat="1">
      <c r="A3869" s="22">
        <v>44413</v>
      </c>
      <c r="B3869" s="367">
        <v>7.2</v>
      </c>
      <c r="C3869" s="295"/>
    </row>
    <row r="3870" spans="1:3" s="20" customFormat="1">
      <c r="A3870" s="22">
        <v>44414</v>
      </c>
      <c r="B3870" s="367">
        <v>7.1</v>
      </c>
      <c r="C3870" s="295"/>
    </row>
    <row r="3871" spans="1:3" s="20" customFormat="1">
      <c r="A3871" s="22">
        <v>44417</v>
      </c>
      <c r="B3871" s="367">
        <v>7.1</v>
      </c>
      <c r="C3871" s="295"/>
    </row>
    <row r="3872" spans="1:3" s="20" customFormat="1">
      <c r="A3872" s="22">
        <v>44418</v>
      </c>
      <c r="B3872" s="367">
        <v>7.1</v>
      </c>
      <c r="C3872" s="295"/>
    </row>
    <row r="3873" spans="1:3" s="20" customFormat="1">
      <c r="A3873" s="22">
        <v>44419</v>
      </c>
      <c r="B3873" s="367">
        <v>7.1</v>
      </c>
      <c r="C3873" s="295"/>
    </row>
    <row r="3874" spans="1:3" s="20" customFormat="1">
      <c r="A3874" s="22">
        <v>44420</v>
      </c>
      <c r="B3874" s="367">
        <v>7.1</v>
      </c>
      <c r="C3874" s="295"/>
    </row>
    <row r="3875" spans="1:3" s="20" customFormat="1">
      <c r="A3875" s="22">
        <v>44421</v>
      </c>
      <c r="B3875" s="367">
        <v>7.1</v>
      </c>
      <c r="C3875" s="295"/>
    </row>
    <row r="3876" spans="1:3" s="20" customFormat="1">
      <c r="A3876" s="22">
        <v>44425</v>
      </c>
      <c r="B3876" s="367">
        <v>7.2</v>
      </c>
      <c r="C3876" s="295"/>
    </row>
    <row r="3877" spans="1:3" s="20" customFormat="1">
      <c r="A3877" s="22">
        <v>44426</v>
      </c>
      <c r="B3877" s="367">
        <v>7.2</v>
      </c>
      <c r="C3877" s="295"/>
    </row>
    <row r="3878" spans="1:3" s="20" customFormat="1">
      <c r="A3878" s="22">
        <v>44427</v>
      </c>
      <c r="B3878" s="367">
        <v>7.7</v>
      </c>
      <c r="C3878" s="295"/>
    </row>
    <row r="3879" spans="1:3" s="20" customFormat="1">
      <c r="A3879" s="22">
        <v>44428</v>
      </c>
      <c r="B3879" s="367">
        <v>7.7</v>
      </c>
      <c r="C3879" s="295"/>
    </row>
    <row r="3880" spans="1:3" s="20" customFormat="1">
      <c r="A3880" s="22">
        <v>44431</v>
      </c>
      <c r="B3880" s="367">
        <v>7.7</v>
      </c>
      <c r="C3880" s="295"/>
    </row>
    <row r="3881" spans="1:3" s="20" customFormat="1">
      <c r="A3881" s="22">
        <v>44432</v>
      </c>
      <c r="B3881" s="367">
        <v>7.6</v>
      </c>
      <c r="C3881" s="295"/>
    </row>
    <row r="3882" spans="1:3" s="20" customFormat="1">
      <c r="A3882" s="22">
        <v>44433</v>
      </c>
      <c r="B3882" s="367">
        <v>7.6</v>
      </c>
      <c r="C3882" s="295"/>
    </row>
    <row r="3883" spans="1:3" s="20" customFormat="1">
      <c r="A3883" s="22">
        <v>44434</v>
      </c>
      <c r="B3883" s="367">
        <v>7.6</v>
      </c>
      <c r="C3883" s="295"/>
    </row>
    <row r="3884" spans="1:3" s="20" customFormat="1">
      <c r="A3884" s="22">
        <v>44435</v>
      </c>
      <c r="B3884" s="367">
        <v>7.6</v>
      </c>
      <c r="C3884" s="295"/>
    </row>
    <row r="3885" spans="1:3" s="20" customFormat="1">
      <c r="A3885" s="22">
        <v>44438</v>
      </c>
      <c r="B3885" s="367">
        <v>7.6</v>
      </c>
      <c r="C3885" s="295"/>
    </row>
    <row r="3886" spans="1:3" s="20" customFormat="1">
      <c r="A3886" s="22">
        <v>44439</v>
      </c>
      <c r="B3886" s="367">
        <v>7.6</v>
      </c>
      <c r="C3886" s="295"/>
    </row>
    <row r="3887" spans="1:3" s="20" customFormat="1">
      <c r="A3887" s="22">
        <v>44440</v>
      </c>
      <c r="B3887" s="367">
        <v>7.5</v>
      </c>
      <c r="C3887" s="295"/>
    </row>
    <row r="3888" spans="1:3" s="20" customFormat="1">
      <c r="A3888" s="22">
        <v>44441</v>
      </c>
      <c r="B3888" s="367">
        <v>7.4</v>
      </c>
      <c r="C3888" s="295"/>
    </row>
    <row r="3889" spans="1:3" s="20" customFormat="1">
      <c r="A3889" s="22">
        <v>44442</v>
      </c>
      <c r="B3889" s="367">
        <v>7.4</v>
      </c>
      <c r="C3889" s="295"/>
    </row>
    <row r="3890" spans="1:3" s="20" customFormat="1">
      <c r="A3890" s="22">
        <v>44445</v>
      </c>
      <c r="B3890" s="367">
        <v>7.4</v>
      </c>
      <c r="C3890" s="295"/>
    </row>
    <row r="3891" spans="1:3" s="20" customFormat="1">
      <c r="A3891" s="22">
        <v>44446</v>
      </c>
      <c r="B3891" s="367">
        <v>7.4</v>
      </c>
      <c r="C3891" s="295"/>
    </row>
    <row r="3892" spans="1:3" s="20" customFormat="1">
      <c r="A3892" s="22">
        <v>44447</v>
      </c>
      <c r="B3892" s="367">
        <v>7.3</v>
      </c>
      <c r="C3892" s="295"/>
    </row>
    <row r="3893" spans="1:3" s="20" customFormat="1">
      <c r="A3893" s="22">
        <v>44448</v>
      </c>
      <c r="B3893" s="367">
        <v>7.3</v>
      </c>
      <c r="C3893" s="295"/>
    </row>
    <row r="3894" spans="1:3" s="20" customFormat="1">
      <c r="A3894" s="22">
        <v>44449</v>
      </c>
      <c r="B3894" s="367">
        <v>7.3</v>
      </c>
      <c r="C3894" s="295"/>
    </row>
    <row r="3895" spans="1:3" s="20" customFormat="1">
      <c r="A3895" s="22">
        <v>44452</v>
      </c>
      <c r="B3895" s="367">
        <v>7.2</v>
      </c>
      <c r="C3895" s="295"/>
    </row>
    <row r="3896" spans="1:3" s="20" customFormat="1">
      <c r="A3896" s="22">
        <v>44453</v>
      </c>
      <c r="B3896" s="367">
        <v>7.2</v>
      </c>
      <c r="C3896" s="295"/>
    </row>
    <row r="3897" spans="1:3" s="20" customFormat="1">
      <c r="A3897" s="22">
        <v>44454</v>
      </c>
      <c r="B3897" s="367">
        <v>7.3</v>
      </c>
      <c r="C3897" s="295"/>
    </row>
    <row r="3898" spans="1:3" s="20" customFormat="1">
      <c r="A3898" s="22">
        <v>44455</v>
      </c>
      <c r="B3898" s="367">
        <v>7.4</v>
      </c>
      <c r="C3898" s="295"/>
    </row>
    <row r="3899" spans="1:3" s="20" customFormat="1">
      <c r="A3899" s="22">
        <v>44456</v>
      </c>
      <c r="B3899" s="367">
        <v>7.3</v>
      </c>
      <c r="C3899" s="295"/>
    </row>
    <row r="3900" spans="1:3" s="20" customFormat="1">
      <c r="A3900" s="22">
        <v>44462</v>
      </c>
      <c r="B3900" s="367">
        <v>7.3</v>
      </c>
      <c r="C3900" s="295"/>
    </row>
    <row r="3901" spans="1:3" s="20" customFormat="1">
      <c r="A3901" s="22">
        <v>44463</v>
      </c>
      <c r="B3901" s="367">
        <v>7.2</v>
      </c>
      <c r="C3901" s="295"/>
    </row>
    <row r="3902" spans="1:3" s="20" customFormat="1">
      <c r="A3902" s="22">
        <v>44466</v>
      </c>
      <c r="B3902" s="367">
        <v>7.2</v>
      </c>
      <c r="C3902" s="295"/>
    </row>
    <row r="3903" spans="1:3" s="20" customFormat="1">
      <c r="A3903" s="22">
        <v>44467</v>
      </c>
      <c r="B3903" s="367">
        <v>7.1</v>
      </c>
      <c r="C3903" s="295"/>
    </row>
    <row r="3904" spans="1:3" s="20" customFormat="1">
      <c r="A3904" s="22">
        <v>44468</v>
      </c>
      <c r="B3904" s="367">
        <v>7.2</v>
      </c>
      <c r="C3904" s="295"/>
    </row>
    <row r="3905" spans="1:3" s="20" customFormat="1">
      <c r="A3905" s="22">
        <v>44469</v>
      </c>
      <c r="B3905" s="367">
        <v>7.3</v>
      </c>
      <c r="C3905" s="295"/>
    </row>
    <row r="3906" spans="1:3" s="20" customFormat="1">
      <c r="A3906" s="22">
        <v>44470</v>
      </c>
      <c r="B3906" s="367">
        <v>7.3</v>
      </c>
      <c r="C3906" s="295"/>
    </row>
    <row r="3907" spans="1:3" s="20" customFormat="1">
      <c r="A3907" s="22">
        <v>44474</v>
      </c>
      <c r="B3907" s="367">
        <v>7.2</v>
      </c>
      <c r="C3907" s="295"/>
    </row>
    <row r="3908" spans="1:3" s="20" customFormat="1">
      <c r="A3908" s="22">
        <v>44475</v>
      </c>
      <c r="B3908" s="367">
        <v>7.1</v>
      </c>
      <c r="C3908" s="295"/>
    </row>
    <row r="3909" spans="1:3" s="20" customFormat="1">
      <c r="A3909" s="22">
        <v>44476</v>
      </c>
      <c r="B3909" s="367">
        <v>7.6</v>
      </c>
      <c r="C3909" s="295"/>
    </row>
    <row r="3910" spans="1:3" s="20" customFormat="1">
      <c r="A3910" s="22">
        <v>44477</v>
      </c>
      <c r="B3910" s="367">
        <v>7.6</v>
      </c>
      <c r="C3910" s="295"/>
    </row>
    <row r="3911" spans="1:3" s="20" customFormat="1">
      <c r="A3911" s="22">
        <v>44481</v>
      </c>
      <c r="B3911" s="367">
        <v>7.5</v>
      </c>
      <c r="C3911" s="295"/>
    </row>
    <row r="3912" spans="1:3" s="20" customFormat="1">
      <c r="A3912" s="22">
        <v>44482</v>
      </c>
      <c r="B3912" s="367">
        <v>7.5</v>
      </c>
      <c r="C3912" s="295"/>
    </row>
    <row r="3913" spans="1:3" s="20" customFormat="1">
      <c r="A3913" s="22">
        <v>44483</v>
      </c>
      <c r="B3913" s="367">
        <v>7.7</v>
      </c>
      <c r="C3913" s="295"/>
    </row>
    <row r="3914" spans="1:3" s="20" customFormat="1">
      <c r="A3914" s="22">
        <v>44484</v>
      </c>
      <c r="B3914" s="367">
        <v>7.6</v>
      </c>
      <c r="C3914" s="295"/>
    </row>
    <row r="3915" spans="1:3" s="20" customFormat="1">
      <c r="A3915" s="22">
        <v>44487</v>
      </c>
      <c r="B3915" s="367">
        <v>7.6</v>
      </c>
      <c r="C3915" s="295"/>
    </row>
    <row r="3916" spans="1:3" s="20" customFormat="1">
      <c r="A3916" s="22">
        <v>44488</v>
      </c>
      <c r="B3916" s="367">
        <v>7.6</v>
      </c>
      <c r="C3916" s="295"/>
    </row>
    <row r="3917" spans="1:3" s="20" customFormat="1">
      <c r="A3917" s="22">
        <v>44489</v>
      </c>
      <c r="B3917" s="367">
        <v>7.6</v>
      </c>
      <c r="C3917" s="295"/>
    </row>
    <row r="3918" spans="1:3" s="20" customFormat="1">
      <c r="A3918" s="22">
        <v>44490</v>
      </c>
      <c r="B3918" s="367">
        <v>7.2</v>
      </c>
      <c r="C3918" s="295"/>
    </row>
    <row r="3919" spans="1:3" s="20" customFormat="1">
      <c r="A3919" s="22">
        <v>44491</v>
      </c>
      <c r="B3919" s="367">
        <v>7.2</v>
      </c>
      <c r="C3919" s="295"/>
    </row>
    <row r="3920" spans="1:3" s="20" customFormat="1">
      <c r="A3920" s="22">
        <v>44494</v>
      </c>
      <c r="B3920" s="367">
        <v>7.1</v>
      </c>
      <c r="C3920" s="295"/>
    </row>
    <row r="3921" spans="1:3" s="20" customFormat="1">
      <c r="A3921" s="22">
        <v>44495</v>
      </c>
      <c r="B3921" s="367">
        <v>7.1</v>
      </c>
      <c r="C3921" s="295"/>
    </row>
    <row r="3922" spans="1:3" s="20" customFormat="1">
      <c r="A3922" s="22">
        <v>44496</v>
      </c>
      <c r="B3922" s="367">
        <v>7.1</v>
      </c>
      <c r="C3922" s="295"/>
    </row>
    <row r="3923" spans="1:3" s="20" customFormat="1">
      <c r="A3923" s="22">
        <v>44497</v>
      </c>
      <c r="B3923" s="367">
        <v>7.1</v>
      </c>
      <c r="C3923" s="295"/>
    </row>
    <row r="3924" spans="1:3" s="20" customFormat="1">
      <c r="A3924" s="22">
        <v>44498</v>
      </c>
      <c r="B3924" s="367">
        <v>7</v>
      </c>
      <c r="C3924" s="295"/>
    </row>
    <row r="3925" spans="1:3" s="20" customFormat="1">
      <c r="A3925" s="22">
        <v>44501</v>
      </c>
      <c r="B3925" s="367">
        <v>7</v>
      </c>
      <c r="C3925" s="295"/>
    </row>
    <row r="3926" spans="1:3" s="20" customFormat="1">
      <c r="A3926" s="22">
        <v>44502</v>
      </c>
      <c r="B3926" s="367">
        <v>7.1</v>
      </c>
      <c r="C3926" s="295"/>
    </row>
    <row r="3927" spans="1:3" s="20" customFormat="1">
      <c r="A3927" s="22">
        <v>44503</v>
      </c>
      <c r="B3927" s="367">
        <v>7.1</v>
      </c>
      <c r="C3927" s="295"/>
    </row>
    <row r="3928" spans="1:3" s="20" customFormat="1">
      <c r="A3928" s="22">
        <v>44504</v>
      </c>
      <c r="B3928" s="367">
        <v>7.1</v>
      </c>
      <c r="C3928" s="295"/>
    </row>
    <row r="3929" spans="1:3" s="20" customFormat="1">
      <c r="A3929" s="22">
        <v>44505</v>
      </c>
      <c r="B3929" s="367">
        <v>7.1</v>
      </c>
      <c r="C3929" s="295"/>
    </row>
    <row r="3930" spans="1:3" s="20" customFormat="1">
      <c r="A3930" s="22">
        <v>44508</v>
      </c>
      <c r="B3930" s="367">
        <v>7.2</v>
      </c>
      <c r="C3930" s="295"/>
    </row>
    <row r="3931" spans="1:3" s="20" customFormat="1">
      <c r="A3931" s="22">
        <v>44509</v>
      </c>
      <c r="B3931" s="367">
        <v>7.2</v>
      </c>
      <c r="C3931" s="295"/>
    </row>
    <row r="3932" spans="1:3" s="20" customFormat="1">
      <c r="A3932" s="22">
        <v>44510</v>
      </c>
      <c r="B3932" s="367">
        <v>7.2</v>
      </c>
      <c r="C3932" s="295"/>
    </row>
    <row r="3933" spans="1:3" s="20" customFormat="1">
      <c r="A3933" s="22">
        <v>44503</v>
      </c>
      <c r="B3933" s="367">
        <v>7.1</v>
      </c>
      <c r="C3933" s="295"/>
    </row>
    <row r="3934" spans="1:3" s="20" customFormat="1">
      <c r="A3934" s="22">
        <v>44504</v>
      </c>
      <c r="B3934" s="367">
        <v>7.1</v>
      </c>
      <c r="C3934" s="295"/>
    </row>
    <row r="3935" spans="1:3" s="20" customFormat="1">
      <c r="A3935" s="22">
        <v>44505</v>
      </c>
      <c r="B3935" s="367">
        <v>7.1</v>
      </c>
      <c r="C3935" s="295"/>
    </row>
    <row r="3936" spans="1:3" s="20" customFormat="1">
      <c r="A3936" s="22">
        <v>44508</v>
      </c>
      <c r="B3936" s="367">
        <v>7.2</v>
      </c>
      <c r="C3936" s="295"/>
    </row>
    <row r="3937" spans="1:3" s="20" customFormat="1">
      <c r="A3937" s="22">
        <v>44509</v>
      </c>
      <c r="B3937" s="367">
        <v>7.2</v>
      </c>
      <c r="C3937" s="295"/>
    </row>
    <row r="3938" spans="1:3" s="20" customFormat="1">
      <c r="A3938" s="22">
        <v>44510</v>
      </c>
      <c r="B3938" s="367">
        <v>7.2</v>
      </c>
      <c r="C3938" s="295"/>
    </row>
    <row r="3939" spans="1:3" s="20" customFormat="1">
      <c r="A3939" s="22">
        <v>44511</v>
      </c>
      <c r="B3939" s="367">
        <v>7.3</v>
      </c>
      <c r="C3939" s="295"/>
    </row>
    <row r="3940" spans="1:3" s="20" customFormat="1">
      <c r="A3940" s="22">
        <v>44512</v>
      </c>
      <c r="B3940" s="367">
        <v>7.2</v>
      </c>
      <c r="C3940" s="295"/>
    </row>
    <row r="3941" spans="1:3" s="20" customFormat="1">
      <c r="A3941" s="22">
        <v>44515</v>
      </c>
      <c r="B3941" s="367">
        <v>7.3</v>
      </c>
      <c r="C3941" s="295"/>
    </row>
    <row r="3942" spans="1:3" s="20" customFormat="1">
      <c r="A3942" s="22">
        <v>44516</v>
      </c>
      <c r="B3942" s="367">
        <v>7.3</v>
      </c>
      <c r="C3942" s="295"/>
    </row>
    <row r="3943" spans="1:3" s="20" customFormat="1">
      <c r="A3943" s="22">
        <v>44517</v>
      </c>
      <c r="B3943" s="367">
        <v>7.2</v>
      </c>
      <c r="C3943" s="295"/>
    </row>
    <row r="3944" spans="1:3" s="20" customFormat="1">
      <c r="A3944" s="22">
        <v>44518</v>
      </c>
      <c r="B3944" s="367">
        <v>7.1</v>
      </c>
      <c r="C3944" s="295"/>
    </row>
    <row r="3945" spans="1:3" s="20" customFormat="1">
      <c r="A3945" s="22">
        <v>44519</v>
      </c>
      <c r="B3945" s="367">
        <v>7.1</v>
      </c>
      <c r="C3945" s="295"/>
    </row>
    <row r="3946" spans="1:3" s="20" customFormat="1">
      <c r="A3946" s="22">
        <v>44522</v>
      </c>
      <c r="B3946" s="367">
        <v>7.1</v>
      </c>
      <c r="C3946" s="295"/>
    </row>
    <row r="3947" spans="1:3" s="20" customFormat="1">
      <c r="A3947" s="22">
        <v>44523</v>
      </c>
      <c r="B3947" s="367">
        <v>7.1</v>
      </c>
      <c r="C3947" s="295"/>
    </row>
    <row r="3948" spans="1:3" s="20" customFormat="1">
      <c r="A3948" s="22">
        <v>44524</v>
      </c>
      <c r="B3948" s="367">
        <v>7.1</v>
      </c>
      <c r="C3948" s="295"/>
    </row>
    <row r="3949" spans="1:3" s="20" customFormat="1">
      <c r="A3949" s="22">
        <v>44525</v>
      </c>
      <c r="B3949" s="367">
        <v>7</v>
      </c>
      <c r="C3949" s="295"/>
    </row>
    <row r="3950" spans="1:3" s="20" customFormat="1">
      <c r="A3950" s="22">
        <v>44526</v>
      </c>
      <c r="B3950" s="367">
        <v>7.1</v>
      </c>
      <c r="C3950" s="295"/>
    </row>
    <row r="3951" spans="1:3" s="20" customFormat="1">
      <c r="A3951" s="22">
        <v>44529</v>
      </c>
      <c r="B3951" s="367">
        <v>7.1</v>
      </c>
      <c r="C3951" s="295"/>
    </row>
    <row r="3952" spans="1:3" s="20" customFormat="1">
      <c r="A3952" s="22">
        <v>44530</v>
      </c>
      <c r="B3952" s="367">
        <v>7.2</v>
      </c>
      <c r="C3952" s="295"/>
    </row>
    <row r="3953" spans="1:3" s="20" customFormat="1">
      <c r="A3953" s="22">
        <v>44531</v>
      </c>
      <c r="B3953" s="367">
        <v>7.2</v>
      </c>
      <c r="C3953" s="295"/>
    </row>
    <row r="3954" spans="1:3" s="20" customFormat="1">
      <c r="A3954" s="22">
        <v>44532</v>
      </c>
      <c r="B3954" s="367">
        <v>7.7</v>
      </c>
      <c r="C3954" s="295"/>
    </row>
    <row r="3955" spans="1:3" s="20" customFormat="1">
      <c r="A3955" s="22">
        <v>44533</v>
      </c>
      <c r="B3955" s="367">
        <v>7.7</v>
      </c>
      <c r="C3955" s="295"/>
    </row>
    <row r="3956" spans="1:3" s="20" customFormat="1">
      <c r="A3956" s="22">
        <v>44536</v>
      </c>
      <c r="B3956" s="367">
        <v>7.7</v>
      </c>
      <c r="C3956" s="295"/>
    </row>
    <row r="3957" spans="1:3" s="20" customFormat="1">
      <c r="A3957" s="22">
        <v>44537</v>
      </c>
      <c r="B3957" s="367">
        <v>7.7</v>
      </c>
      <c r="C3957" s="295"/>
    </row>
    <row r="3958" spans="1:3" s="20" customFormat="1">
      <c r="A3958" s="22">
        <v>44538</v>
      </c>
      <c r="B3958" s="367">
        <v>7.7</v>
      </c>
      <c r="C3958" s="295"/>
    </row>
    <row r="3959" spans="1:3" s="20" customFormat="1">
      <c r="A3959" s="22">
        <v>44539</v>
      </c>
      <c r="B3959" s="367">
        <v>7.1</v>
      </c>
      <c r="C3959" s="295"/>
    </row>
    <row r="3960" spans="1:3" s="20" customFormat="1">
      <c r="A3960" s="22">
        <v>44540</v>
      </c>
      <c r="B3960" s="367">
        <v>7</v>
      </c>
      <c r="C3960" s="295"/>
    </row>
    <row r="3961" spans="1:3" s="20" customFormat="1">
      <c r="A3961" s="22">
        <v>44543</v>
      </c>
      <c r="B3961" s="367">
        <v>7.1</v>
      </c>
      <c r="C3961" s="295"/>
    </row>
    <row r="3962" spans="1:3" s="20" customFormat="1">
      <c r="A3962" s="22">
        <v>44544</v>
      </c>
      <c r="B3962" s="367">
        <v>7.1</v>
      </c>
      <c r="C3962" s="295"/>
    </row>
    <row r="3963" spans="1:3" s="20" customFormat="1">
      <c r="A3963" s="22">
        <v>44545</v>
      </c>
      <c r="B3963" s="367">
        <v>7.1</v>
      </c>
      <c r="C3963" s="295"/>
    </row>
    <row r="3964" spans="1:3" s="20" customFormat="1">
      <c r="A3964" s="22">
        <v>44546</v>
      </c>
      <c r="B3964" s="367">
        <v>7.1</v>
      </c>
      <c r="C3964" s="295"/>
    </row>
    <row r="3965" spans="1:3" s="20" customFormat="1">
      <c r="A3965" s="22">
        <v>44547</v>
      </c>
      <c r="B3965" s="367">
        <v>7.1</v>
      </c>
      <c r="C3965" s="295"/>
    </row>
    <row r="3966" spans="1:3" s="20" customFormat="1">
      <c r="A3966" s="22">
        <v>44550</v>
      </c>
      <c r="B3966" s="367">
        <v>7.1</v>
      </c>
      <c r="C3966" s="295"/>
    </row>
    <row r="3967" spans="1:3" s="20" customFormat="1">
      <c r="A3967" s="22">
        <v>44551</v>
      </c>
      <c r="B3967" s="367">
        <v>7.1</v>
      </c>
      <c r="C3967" s="295"/>
    </row>
    <row r="3968" spans="1:3" s="20" customFormat="1">
      <c r="A3968" s="22">
        <v>44552</v>
      </c>
      <c r="B3968" s="367">
        <v>7.1</v>
      </c>
      <c r="C3968" s="295"/>
    </row>
    <row r="3969" spans="1:3" s="20" customFormat="1">
      <c r="A3969" s="22">
        <v>44553</v>
      </c>
      <c r="B3969" s="367">
        <v>7.1</v>
      </c>
      <c r="C3969" s="295"/>
    </row>
    <row r="3970" spans="1:3" s="20" customFormat="1">
      <c r="A3970" s="22">
        <v>44554</v>
      </c>
      <c r="B3970" s="367">
        <v>7.1</v>
      </c>
      <c r="C3970" s="295"/>
    </row>
    <row r="3971" spans="1:3" s="20" customFormat="1">
      <c r="A3971" s="22">
        <v>44557</v>
      </c>
      <c r="B3971" s="367">
        <v>7.1</v>
      </c>
      <c r="C3971" s="295"/>
    </row>
    <row r="3972" spans="1:3" s="20" customFormat="1">
      <c r="A3972" s="22">
        <v>44558</v>
      </c>
      <c r="B3972" s="367">
        <v>7.1</v>
      </c>
      <c r="C3972" s="295"/>
    </row>
    <row r="3973" spans="1:3" s="20" customFormat="1">
      <c r="A3973" s="22">
        <v>44559</v>
      </c>
      <c r="B3973" s="367">
        <v>7.1</v>
      </c>
      <c r="C3973" s="295"/>
    </row>
    <row r="3974" spans="1:3" s="20" customFormat="1">
      <c r="A3974" s="22">
        <v>44560</v>
      </c>
      <c r="B3974" s="367">
        <v>6.9</v>
      </c>
      <c r="C3974" s="295"/>
    </row>
    <row r="3975" spans="1:3" s="20" customFormat="1">
      <c r="A3975" s="22">
        <v>44564</v>
      </c>
      <c r="B3975" s="367">
        <v>6.8</v>
      </c>
      <c r="C3975" s="295"/>
    </row>
    <row r="3976" spans="1:3" s="20" customFormat="1">
      <c r="A3976" s="22">
        <v>44565</v>
      </c>
      <c r="B3976" s="367">
        <v>6.8</v>
      </c>
      <c r="C3976" s="295"/>
    </row>
    <row r="3977" spans="1:3" s="20" customFormat="1">
      <c r="A3977" s="22">
        <v>44566</v>
      </c>
      <c r="B3977" s="367">
        <v>6.8</v>
      </c>
      <c r="C3977" s="295"/>
    </row>
    <row r="3978" spans="1:3" s="20" customFormat="1">
      <c r="A3978" s="22">
        <v>44567</v>
      </c>
      <c r="B3978" s="367">
        <v>6.9</v>
      </c>
      <c r="C3978" s="295"/>
    </row>
    <row r="3979" spans="1:3" s="20" customFormat="1">
      <c r="A3979" s="22">
        <v>44568</v>
      </c>
      <c r="B3979" s="367">
        <v>6.9</v>
      </c>
      <c r="C3979" s="295"/>
    </row>
    <row r="3980" spans="1:3" s="20" customFormat="1">
      <c r="A3980" s="22">
        <v>44571</v>
      </c>
      <c r="B3980" s="367">
        <v>6.9</v>
      </c>
      <c r="C3980" s="295"/>
    </row>
    <row r="3981" spans="1:3" s="20" customFormat="1">
      <c r="A3981" s="22">
        <v>44572</v>
      </c>
      <c r="B3981" s="367">
        <v>6.9</v>
      </c>
      <c r="C3981" s="295"/>
    </row>
    <row r="3982" spans="1:3" s="20" customFormat="1">
      <c r="A3982" s="22">
        <v>44573</v>
      </c>
      <c r="B3982" s="367">
        <v>7</v>
      </c>
      <c r="C3982" s="295"/>
    </row>
    <row r="3983" spans="1:3" s="20" customFormat="1">
      <c r="A3983" s="22">
        <v>44574</v>
      </c>
      <c r="B3983" s="367">
        <v>7.2</v>
      </c>
      <c r="C3983" s="295"/>
    </row>
    <row r="3984" spans="1:3" s="20" customFormat="1">
      <c r="A3984" s="22">
        <v>44575</v>
      </c>
      <c r="B3984" s="367">
        <v>7.1</v>
      </c>
      <c r="C3984" s="295"/>
    </row>
    <row r="3985" spans="1:3" s="20" customFormat="1">
      <c r="A3985" s="22">
        <v>44578</v>
      </c>
      <c r="B3985" s="367">
        <v>7</v>
      </c>
      <c r="C3985" s="295"/>
    </row>
    <row r="3986" spans="1:3" s="20" customFormat="1">
      <c r="A3986" s="22">
        <v>44579</v>
      </c>
      <c r="B3986" s="367">
        <v>7</v>
      </c>
      <c r="C3986" s="295"/>
    </row>
    <row r="3987" spans="1:3" s="20" customFormat="1">
      <c r="A3987" s="22">
        <v>44580</v>
      </c>
      <c r="B3987" s="367">
        <v>7</v>
      </c>
      <c r="C3987" s="295"/>
    </row>
    <row r="3988" spans="1:3" s="20" customFormat="1">
      <c r="A3988" s="22">
        <v>44581</v>
      </c>
      <c r="B3988" s="367">
        <v>7.2</v>
      </c>
      <c r="C3988" s="295"/>
    </row>
    <row r="3989" spans="1:3" s="20" customFormat="1">
      <c r="A3989" s="22">
        <v>44582</v>
      </c>
      <c r="B3989" s="367">
        <v>7.2</v>
      </c>
      <c r="C3989" s="295"/>
    </row>
    <row r="3990" spans="1:3" s="20" customFormat="1">
      <c r="A3990" s="22">
        <v>44585</v>
      </c>
      <c r="B3990" s="367">
        <v>7.2</v>
      </c>
      <c r="C3990" s="295"/>
    </row>
    <row r="3991" spans="1:3" s="20" customFormat="1">
      <c r="A3991" s="22">
        <v>44586</v>
      </c>
      <c r="B3991" s="367">
        <v>7.2</v>
      </c>
      <c r="C3991" s="295"/>
    </row>
    <row r="3992" spans="1:3" s="20" customFormat="1">
      <c r="A3992" s="22">
        <v>44587</v>
      </c>
      <c r="B3992" s="367">
        <v>7.2</v>
      </c>
      <c r="C3992" s="295"/>
    </row>
    <row r="3993" spans="1:3" s="20" customFormat="1">
      <c r="A3993" s="22">
        <v>44588</v>
      </c>
      <c r="B3993" s="367">
        <v>7.6</v>
      </c>
      <c r="C3993" s="295"/>
    </row>
    <row r="3994" spans="1:3" s="20" customFormat="1">
      <c r="A3994" s="22">
        <v>44589</v>
      </c>
      <c r="B3994" s="367">
        <v>7.6</v>
      </c>
      <c r="C3994" s="295"/>
    </row>
    <row r="3995" spans="1:3" s="20" customFormat="1">
      <c r="A3995" s="22">
        <v>44595</v>
      </c>
      <c r="B3995" s="367">
        <v>7.9</v>
      </c>
      <c r="C3995" s="295"/>
    </row>
    <row r="3996" spans="1:3" s="20" customFormat="1">
      <c r="A3996" s="22">
        <v>44596</v>
      </c>
      <c r="B3996" s="367">
        <v>7.8</v>
      </c>
      <c r="C3996" s="295"/>
    </row>
    <row r="3997" spans="1:3" s="20" customFormat="1">
      <c r="A3997" s="22">
        <v>44599</v>
      </c>
      <c r="B3997" s="367">
        <v>7.8</v>
      </c>
      <c r="C3997" s="295"/>
    </row>
    <row r="3998" spans="1:3" s="20" customFormat="1">
      <c r="A3998" s="22">
        <v>44600</v>
      </c>
      <c r="B3998" s="367">
        <v>7.7</v>
      </c>
      <c r="C3998" s="295"/>
    </row>
    <row r="3999" spans="1:3" s="20" customFormat="1">
      <c r="A3999" s="22">
        <v>44601</v>
      </c>
      <c r="B3999" s="367">
        <v>7.7</v>
      </c>
      <c r="C3999" s="295"/>
    </row>
    <row r="4000" spans="1:3" s="20" customFormat="1">
      <c r="A4000" s="22">
        <v>44602</v>
      </c>
      <c r="B4000" s="367">
        <v>7.6</v>
      </c>
      <c r="C4000" s="295"/>
    </row>
    <row r="4001" spans="1:3" s="20" customFormat="1">
      <c r="A4001" s="22">
        <v>44603</v>
      </c>
      <c r="B4001" s="367">
        <v>7.6</v>
      </c>
      <c r="C4001" s="295"/>
    </row>
    <row r="4002" spans="1:3" s="20" customFormat="1">
      <c r="A4002" s="22">
        <v>44606</v>
      </c>
      <c r="B4002" s="367">
        <v>7.6</v>
      </c>
      <c r="C4002" s="295"/>
    </row>
    <row r="4003" spans="1:3" s="20" customFormat="1">
      <c r="A4003" s="22">
        <v>44607</v>
      </c>
      <c r="B4003" s="367">
        <v>7.6</v>
      </c>
      <c r="C4003" s="295"/>
    </row>
    <row r="4004" spans="1:3" s="20" customFormat="1">
      <c r="A4004" s="22">
        <v>44608</v>
      </c>
      <c r="B4004" s="367">
        <v>7.6</v>
      </c>
      <c r="C4004" s="295"/>
    </row>
    <row r="4005" spans="1:3" s="20" customFormat="1">
      <c r="A4005" s="22">
        <v>44609</v>
      </c>
      <c r="B4005" s="367">
        <v>7.6</v>
      </c>
      <c r="C4005" s="295"/>
    </row>
    <row r="4006" spans="1:3" s="20" customFormat="1">
      <c r="A4006" s="22">
        <v>44610</v>
      </c>
      <c r="B4006" s="367">
        <v>7.6</v>
      </c>
      <c r="C4006" s="295"/>
    </row>
    <row r="4007" spans="1:3" s="20" customFormat="1">
      <c r="A4007" s="22">
        <v>44613</v>
      </c>
      <c r="B4007" s="367">
        <v>7.6</v>
      </c>
      <c r="C4007" s="295"/>
    </row>
    <row r="4008" spans="1:3" s="20" customFormat="1">
      <c r="A4008" s="22">
        <v>44614</v>
      </c>
      <c r="B4008" s="367">
        <v>7.6</v>
      </c>
      <c r="C4008" s="295"/>
    </row>
    <row r="4009" spans="1:3" s="20" customFormat="1">
      <c r="A4009" s="22">
        <v>44615</v>
      </c>
      <c r="B4009" s="367">
        <v>7.6</v>
      </c>
      <c r="C4009" s="295"/>
    </row>
    <row r="4010" spans="1:3" s="20" customFormat="1">
      <c r="A4010" s="22">
        <v>44616</v>
      </c>
      <c r="B4010" s="367">
        <v>7.7</v>
      </c>
      <c r="C4010" s="295"/>
    </row>
    <row r="4011" spans="1:3" s="20" customFormat="1">
      <c r="A4011" s="22">
        <v>44617</v>
      </c>
      <c r="B4011" s="367">
        <v>7.6</v>
      </c>
      <c r="C4011" s="295"/>
    </row>
    <row r="4012" spans="1:3" s="20" customFormat="1">
      <c r="A4012" s="22">
        <v>44620</v>
      </c>
      <c r="B4012" s="367">
        <v>7.6</v>
      </c>
      <c r="C4012" s="295"/>
    </row>
    <row r="4013" spans="1:3" s="20" customFormat="1">
      <c r="A4013" s="22">
        <v>44622</v>
      </c>
      <c r="B4013" s="367">
        <v>7.7</v>
      </c>
      <c r="C4013" s="295"/>
    </row>
    <row r="4014" spans="1:3" s="20" customFormat="1">
      <c r="A4014" s="22">
        <v>44623</v>
      </c>
      <c r="B4014" s="367">
        <v>7.8</v>
      </c>
      <c r="C4014" s="295"/>
    </row>
    <row r="4015" spans="1:3" s="20" customFormat="1">
      <c r="A4015" s="22">
        <v>44624</v>
      </c>
      <c r="B4015" s="367">
        <v>7.8</v>
      </c>
      <c r="C4015" s="295"/>
    </row>
    <row r="4016" spans="1:3" s="20" customFormat="1">
      <c r="A4016" s="22">
        <v>44627</v>
      </c>
      <c r="B4016" s="367">
        <v>7.8</v>
      </c>
      <c r="C4016" s="295"/>
    </row>
    <row r="4017" spans="1:3" s="20" customFormat="1">
      <c r="A4017" s="22">
        <v>44628</v>
      </c>
      <c r="B4017" s="367">
        <v>7.8</v>
      </c>
      <c r="C4017" s="295"/>
    </row>
    <row r="4018" spans="1:3" s="20" customFormat="1">
      <c r="A4018" s="22">
        <v>44630</v>
      </c>
      <c r="B4018" s="367">
        <v>8.1</v>
      </c>
      <c r="C4018" s="295"/>
    </row>
    <row r="4019" spans="1:3" s="20" customFormat="1">
      <c r="A4019" s="22">
        <v>44631</v>
      </c>
      <c r="B4019" s="367">
        <v>8.1</v>
      </c>
      <c r="C4019" s="295"/>
    </row>
    <row r="4020" spans="1:3" s="20" customFormat="1">
      <c r="A4020" s="22">
        <v>44634</v>
      </c>
      <c r="B4020" s="367">
        <v>8.1</v>
      </c>
      <c r="C4020" s="295"/>
    </row>
    <row r="4021" spans="1:3" s="20" customFormat="1">
      <c r="A4021" s="22">
        <v>44635</v>
      </c>
      <c r="B4021" s="367">
        <v>8.1</v>
      </c>
      <c r="C4021" s="295"/>
    </row>
    <row r="4022" spans="1:3" s="20" customFormat="1">
      <c r="A4022" s="22">
        <v>44636</v>
      </c>
      <c r="B4022" s="367">
        <v>8.1</v>
      </c>
      <c r="C4022" s="295"/>
    </row>
    <row r="4023" spans="1:3" s="20" customFormat="1">
      <c r="A4023" s="22">
        <v>44637</v>
      </c>
      <c r="B4023" s="367">
        <v>8.1</v>
      </c>
      <c r="C4023" s="295"/>
    </row>
    <row r="4024" spans="1:3" s="20" customFormat="1">
      <c r="A4024" s="22">
        <v>44638</v>
      </c>
      <c r="B4024" s="367">
        <v>8.1</v>
      </c>
      <c r="C4024" s="295"/>
    </row>
    <row r="4025" spans="1:3" s="20" customFormat="1">
      <c r="A4025" s="22">
        <v>44641</v>
      </c>
      <c r="B4025" s="367">
        <v>8.1</v>
      </c>
      <c r="C4025" s="295"/>
    </row>
    <row r="4026" spans="1:3" s="20" customFormat="1">
      <c r="A4026" s="22">
        <v>44642</v>
      </c>
      <c r="B4026" s="367">
        <v>8</v>
      </c>
      <c r="C4026" s="295"/>
    </row>
    <row r="4027" spans="1:3" s="20" customFormat="1">
      <c r="A4027" s="22">
        <v>44643</v>
      </c>
      <c r="B4027" s="367">
        <v>8</v>
      </c>
      <c r="C4027" s="295"/>
    </row>
    <row r="4028" spans="1:3" s="20" customFormat="1">
      <c r="A4028" s="22">
        <v>44644</v>
      </c>
      <c r="B4028" s="367">
        <v>7.7</v>
      </c>
      <c r="C4028" s="295"/>
    </row>
    <row r="4029" spans="1:3" s="20" customFormat="1">
      <c r="A4029" s="22">
        <v>44645</v>
      </c>
      <c r="B4029" s="367">
        <v>7.6</v>
      </c>
      <c r="C4029" s="295"/>
    </row>
    <row r="4030" spans="1:3" s="20" customFormat="1">
      <c r="A4030" s="22">
        <v>44648</v>
      </c>
      <c r="B4030" s="367">
        <v>7.5</v>
      </c>
      <c r="C4030" s="295"/>
    </row>
    <row r="4031" spans="1:3" s="20" customFormat="1">
      <c r="A4031" s="22">
        <v>44649</v>
      </c>
      <c r="B4031" s="367">
        <v>7.6</v>
      </c>
      <c r="C4031" s="295"/>
    </row>
    <row r="4032" spans="1:3" s="20" customFormat="1">
      <c r="A4032" s="22">
        <v>44650</v>
      </c>
      <c r="B4032" s="367">
        <v>7.6</v>
      </c>
      <c r="C4032" s="295"/>
    </row>
    <row r="4033" spans="1:3" s="20" customFormat="1">
      <c r="A4033" s="22">
        <v>44651</v>
      </c>
      <c r="B4033" s="367">
        <v>7.5</v>
      </c>
      <c r="C4033" s="295"/>
    </row>
    <row r="4034" spans="1:3" s="20" customFormat="1">
      <c r="A4034" s="22">
        <v>44652</v>
      </c>
      <c r="B4034" s="367">
        <v>7.5</v>
      </c>
      <c r="C4034" s="295"/>
    </row>
    <row r="4035" spans="1:3" s="20" customFormat="1">
      <c r="A4035" s="22">
        <v>44655</v>
      </c>
      <c r="B4035" s="367">
        <v>7.5</v>
      </c>
      <c r="C4035" s="295"/>
    </row>
    <row r="4036" spans="1:3" s="20" customFormat="1">
      <c r="A4036" s="22">
        <v>44656</v>
      </c>
      <c r="B4036" s="367">
        <v>7.4</v>
      </c>
      <c r="C4036" s="295"/>
    </row>
    <row r="4037" spans="1:3" s="20" customFormat="1">
      <c r="A4037" s="22">
        <v>44657</v>
      </c>
      <c r="B4037" s="367">
        <v>7.4</v>
      </c>
      <c r="C4037" s="295"/>
    </row>
    <row r="4038" spans="1:3" s="20" customFormat="1">
      <c r="A4038" s="22">
        <v>44658</v>
      </c>
      <c r="B4038" s="367">
        <v>7.4</v>
      </c>
      <c r="C4038" s="295"/>
    </row>
    <row r="4039" spans="1:3" s="20" customFormat="1">
      <c r="A4039" s="22">
        <v>44659</v>
      </c>
      <c r="B4039" s="367">
        <v>7.4</v>
      </c>
      <c r="C4039" s="295"/>
    </row>
    <row r="4040" spans="1:3" s="20" customFormat="1">
      <c r="A4040" s="22">
        <v>44662</v>
      </c>
      <c r="B4040" s="367">
        <v>7.2</v>
      </c>
      <c r="C4040" s="295"/>
    </row>
    <row r="4041" spans="1:3" s="20" customFormat="1">
      <c r="A4041" s="22">
        <v>44663</v>
      </c>
      <c r="B4041" s="367">
        <v>7.2</v>
      </c>
      <c r="C4041" s="295"/>
    </row>
    <row r="4042" spans="1:3" s="20" customFormat="1">
      <c r="A4042" s="22">
        <v>44664</v>
      </c>
      <c r="B4042" s="367">
        <v>7.2</v>
      </c>
      <c r="C4042" s="295"/>
    </row>
    <row r="4043" spans="1:3" s="20" customFormat="1">
      <c r="A4043" s="22">
        <v>44665</v>
      </c>
      <c r="B4043" s="367">
        <v>7.8</v>
      </c>
      <c r="C4043" s="295"/>
    </row>
    <row r="4044" spans="1:3" s="20" customFormat="1">
      <c r="A4044" s="22">
        <v>44666</v>
      </c>
      <c r="B4044" s="367">
        <v>7.6</v>
      </c>
      <c r="C4044" s="295"/>
    </row>
    <row r="4045" spans="1:3" s="20" customFormat="1">
      <c r="A4045" s="22">
        <v>44669</v>
      </c>
      <c r="B4045" s="367">
        <v>7.6</v>
      </c>
      <c r="C4045" s="295"/>
    </row>
    <row r="4046" spans="1:3" s="20" customFormat="1">
      <c r="A4046" s="22">
        <v>44670</v>
      </c>
      <c r="B4046" s="367">
        <v>7.6</v>
      </c>
      <c r="C4046" s="295"/>
    </row>
    <row r="4047" spans="1:3" s="20" customFormat="1">
      <c r="A4047" s="22">
        <v>44671</v>
      </c>
      <c r="B4047" s="367">
        <v>7.7</v>
      </c>
      <c r="C4047" s="295"/>
    </row>
    <row r="4048" spans="1:3" s="20" customFormat="1">
      <c r="A4048" s="22">
        <v>44672</v>
      </c>
      <c r="B4048" s="367">
        <v>7.6</v>
      </c>
      <c r="C4048" s="295"/>
    </row>
    <row r="4049" spans="1:3" s="20" customFormat="1">
      <c r="A4049" s="22">
        <v>44673</v>
      </c>
      <c r="B4049" s="367">
        <v>7.6</v>
      </c>
      <c r="C4049" s="295"/>
    </row>
    <row r="4050" spans="1:3" s="20" customFormat="1">
      <c r="A4050" s="22">
        <v>44676</v>
      </c>
      <c r="B4050" s="367">
        <v>7.8</v>
      </c>
      <c r="C4050" s="295"/>
    </row>
    <row r="4051" spans="1:3" s="20" customFormat="1">
      <c r="A4051" s="22">
        <v>44677</v>
      </c>
      <c r="B4051" s="367">
        <v>7.8</v>
      </c>
      <c r="C4051" s="295"/>
    </row>
    <row r="4052" spans="1:3" s="20" customFormat="1">
      <c r="A4052" s="22">
        <v>44678</v>
      </c>
      <c r="B4052" s="367">
        <v>7.8</v>
      </c>
      <c r="C4052" s="295"/>
    </row>
    <row r="4053" spans="1:3" s="20" customFormat="1">
      <c r="A4053" s="22">
        <v>44679</v>
      </c>
      <c r="B4053" s="367">
        <v>7.9</v>
      </c>
      <c r="C4053" s="295"/>
    </row>
    <row r="4054" spans="1:3" s="20" customFormat="1">
      <c r="A4054" s="22">
        <v>44680</v>
      </c>
      <c r="B4054" s="367">
        <v>7.9</v>
      </c>
      <c r="C4054" s="295"/>
    </row>
    <row r="4055" spans="1:3" s="20" customFormat="1">
      <c r="A4055" s="22">
        <v>44683</v>
      </c>
      <c r="B4055" s="367">
        <v>7.7</v>
      </c>
      <c r="C4055" s="295"/>
    </row>
    <row r="4056" spans="1:3" s="20" customFormat="1">
      <c r="A4056" s="22">
        <v>44684</v>
      </c>
      <c r="B4056" s="367">
        <v>7.7</v>
      </c>
      <c r="C4056" s="295"/>
    </row>
    <row r="4057" spans="1:3" s="20" customFormat="1">
      <c r="A4057" s="22">
        <v>44685</v>
      </c>
      <c r="B4057" s="367">
        <v>7.7</v>
      </c>
      <c r="C4057" s="295"/>
    </row>
    <row r="4058" spans="1:3" s="20" customFormat="1">
      <c r="A4058" s="22">
        <v>44687</v>
      </c>
      <c r="B4058" s="367">
        <v>7.7</v>
      </c>
      <c r="C4058" s="295"/>
    </row>
    <row r="4059" spans="1:3" s="20" customFormat="1">
      <c r="A4059" s="22">
        <v>44690</v>
      </c>
      <c r="B4059" s="367">
        <v>7.7</v>
      </c>
      <c r="C4059" s="295"/>
    </row>
    <row r="4060" spans="1:3" s="20" customFormat="1">
      <c r="A4060" s="22">
        <v>44691</v>
      </c>
      <c r="B4060" s="367">
        <v>7.7</v>
      </c>
      <c r="C4060" s="295"/>
    </row>
    <row r="4061" spans="1:3" s="20" customFormat="1">
      <c r="A4061" s="22">
        <v>44692</v>
      </c>
      <c r="B4061" s="367">
        <v>7.8</v>
      </c>
      <c r="C4061" s="295"/>
    </row>
    <row r="4062" spans="1:3" s="20" customFormat="1">
      <c r="A4062" s="22">
        <v>44693</v>
      </c>
      <c r="B4062" s="367">
        <v>8.1999999999999993</v>
      </c>
      <c r="C4062" s="295"/>
    </row>
    <row r="4063" spans="1:3" s="20" customFormat="1">
      <c r="A4063" s="22">
        <v>44694</v>
      </c>
      <c r="B4063" s="367">
        <v>8.1999999999999993</v>
      </c>
      <c r="C4063" s="295"/>
    </row>
    <row r="4064" spans="1:3" s="20" customFormat="1">
      <c r="A4064" s="22">
        <v>44697</v>
      </c>
      <c r="B4064" s="367">
        <v>8.1999999999999993</v>
      </c>
      <c r="C4064" s="295"/>
    </row>
    <row r="4065" spans="1:3" s="20" customFormat="1">
      <c r="A4065" s="22">
        <v>44698</v>
      </c>
      <c r="B4065" s="367">
        <v>8.1</v>
      </c>
      <c r="C4065" s="295"/>
    </row>
    <row r="4066" spans="1:3" s="20" customFormat="1">
      <c r="A4066" s="22">
        <v>44699</v>
      </c>
      <c r="B4066" s="367">
        <v>8.1</v>
      </c>
      <c r="C4066" s="295"/>
    </row>
    <row r="4067" spans="1:3" s="20" customFormat="1">
      <c r="A4067" s="22">
        <v>44700</v>
      </c>
      <c r="B4067" s="367">
        <v>8</v>
      </c>
      <c r="C4067" s="295"/>
    </row>
    <row r="4068" spans="1:3" s="20" customFormat="1">
      <c r="A4068" s="22">
        <v>44701</v>
      </c>
      <c r="B4068" s="367">
        <v>8</v>
      </c>
      <c r="C4068" s="295"/>
    </row>
    <row r="4069" spans="1:3" s="20" customFormat="1">
      <c r="A4069" s="22">
        <v>44704</v>
      </c>
      <c r="B4069" s="367">
        <v>8</v>
      </c>
      <c r="C4069" s="295"/>
    </row>
    <row r="4070" spans="1:3" s="20" customFormat="1">
      <c r="A4070" s="22">
        <v>44705</v>
      </c>
      <c r="B4070" s="367">
        <v>8.1</v>
      </c>
      <c r="C4070" s="295"/>
    </row>
    <row r="4071" spans="1:3" s="20" customFormat="1">
      <c r="A4071" s="22">
        <v>44706</v>
      </c>
      <c r="B4071" s="367">
        <v>8.1</v>
      </c>
      <c r="C4071" s="295"/>
    </row>
    <row r="4072" spans="1:3" s="20" customFormat="1">
      <c r="A4072" s="22">
        <v>44707</v>
      </c>
      <c r="B4072" s="367">
        <v>8.1</v>
      </c>
      <c r="C4072" s="295"/>
    </row>
    <row r="4073" spans="1:3" s="20" customFormat="1">
      <c r="A4073" s="22">
        <v>44708</v>
      </c>
      <c r="B4073" s="367">
        <v>8.1</v>
      </c>
      <c r="C4073" s="295"/>
    </row>
    <row r="4074" spans="1:3" s="20" customFormat="1">
      <c r="A4074" s="22">
        <v>44711</v>
      </c>
      <c r="B4074" s="367">
        <v>8.1</v>
      </c>
      <c r="C4074" s="295"/>
    </row>
    <row r="4075" spans="1:3" s="20" customFormat="1">
      <c r="A4075" s="22">
        <v>44712</v>
      </c>
      <c r="B4075" s="367">
        <v>8</v>
      </c>
      <c r="C4075" s="295"/>
    </row>
    <row r="4076" spans="1:3" s="20" customFormat="1">
      <c r="A4076" s="22">
        <v>44714</v>
      </c>
      <c r="B4076" s="367">
        <v>7.7</v>
      </c>
      <c r="C4076" s="295"/>
    </row>
    <row r="4077" spans="1:3" s="20" customFormat="1">
      <c r="A4077" s="22">
        <v>44715</v>
      </c>
      <c r="B4077" s="367">
        <v>7.7</v>
      </c>
      <c r="C4077" s="295"/>
    </row>
    <row r="4078" spans="1:3" s="20" customFormat="1">
      <c r="A4078" s="22">
        <v>44719</v>
      </c>
      <c r="B4078" s="367">
        <v>7.5</v>
      </c>
      <c r="C4078" s="295"/>
    </row>
    <row r="4079" spans="1:3" s="20" customFormat="1">
      <c r="A4079" s="22">
        <v>44720</v>
      </c>
      <c r="B4079" s="367">
        <v>7.6</v>
      </c>
      <c r="C4079" s="295"/>
    </row>
    <row r="4080" spans="1:3" s="20" customFormat="1">
      <c r="A4080" s="22">
        <v>44721</v>
      </c>
      <c r="B4080" s="367">
        <v>7.9</v>
      </c>
      <c r="C4080" s="295"/>
    </row>
    <row r="4081" spans="1:3" s="20" customFormat="1">
      <c r="A4081" s="22">
        <v>44722</v>
      </c>
      <c r="B4081" s="367">
        <v>7.9</v>
      </c>
      <c r="C4081" s="295"/>
    </row>
    <row r="4082" spans="1:3" s="20" customFormat="1">
      <c r="A4082" s="22">
        <v>44725</v>
      </c>
      <c r="B4082" s="367">
        <v>7.7</v>
      </c>
      <c r="C4082" s="295"/>
    </row>
    <row r="4083" spans="1:3" s="20" customFormat="1">
      <c r="A4083" s="22">
        <v>44726</v>
      </c>
      <c r="B4083" s="367">
        <v>7.7</v>
      </c>
      <c r="C4083" s="295"/>
    </row>
    <row r="4084" spans="1:3" s="20" customFormat="1">
      <c r="A4084" s="22">
        <v>44727</v>
      </c>
      <c r="B4084" s="367">
        <v>7.6</v>
      </c>
      <c r="C4084" s="295"/>
    </row>
    <row r="4085" spans="1:3" s="20" customFormat="1">
      <c r="A4085" s="22">
        <v>44728</v>
      </c>
      <c r="B4085" s="367">
        <v>8.1</v>
      </c>
      <c r="C4085" s="295"/>
    </row>
    <row r="4086" spans="1:3" s="20" customFormat="1">
      <c r="A4086" s="22">
        <v>44729</v>
      </c>
      <c r="B4086" s="367">
        <v>8</v>
      </c>
      <c r="C4086" s="295"/>
    </row>
    <row r="4087" spans="1:3" s="20" customFormat="1">
      <c r="A4087" s="22">
        <v>44732</v>
      </c>
      <c r="B4087" s="367">
        <v>8</v>
      </c>
      <c r="C4087" s="295"/>
    </row>
    <row r="4088" spans="1:3" s="20" customFormat="1">
      <c r="A4088" s="22">
        <v>44733</v>
      </c>
      <c r="B4088" s="367">
        <v>8.1</v>
      </c>
      <c r="C4088" s="295"/>
    </row>
    <row r="4089" spans="1:3" s="20" customFormat="1">
      <c r="A4089" s="22">
        <v>44734</v>
      </c>
      <c r="B4089" s="367">
        <v>8.1999999999999993</v>
      </c>
      <c r="C4089" s="295"/>
    </row>
    <row r="4090" spans="1:3" s="20" customFormat="1">
      <c r="A4090" s="22">
        <v>44735</v>
      </c>
      <c r="B4090" s="367">
        <v>8.4</v>
      </c>
      <c r="C4090" s="295"/>
    </row>
    <row r="4091" spans="1:3" s="20" customFormat="1">
      <c r="A4091" s="22">
        <v>44736</v>
      </c>
      <c r="B4091" s="367">
        <v>8.5</v>
      </c>
      <c r="C4091" s="295"/>
    </row>
    <row r="4092" spans="1:3" s="20" customFormat="1">
      <c r="A4092" s="22">
        <v>44739</v>
      </c>
      <c r="B4092" s="367">
        <v>8.5</v>
      </c>
      <c r="C4092" s="295"/>
    </row>
    <row r="4093" spans="1:3" s="20" customFormat="1">
      <c r="A4093" s="22">
        <v>44740</v>
      </c>
      <c r="B4093" s="367">
        <v>8.5</v>
      </c>
      <c r="C4093" s="295"/>
    </row>
    <row r="4094" spans="1:3" s="20" customFormat="1">
      <c r="A4094" s="22">
        <v>44741</v>
      </c>
      <c r="B4094" s="367">
        <v>8.5</v>
      </c>
      <c r="C4094" s="295"/>
    </row>
    <row r="4095" spans="1:3" s="20" customFormat="1">
      <c r="A4095" s="22">
        <v>44742</v>
      </c>
      <c r="B4095" s="367">
        <v>8.1999999999999993</v>
      </c>
      <c r="C4095" s="295"/>
    </row>
    <row r="4096" spans="1:3" s="20" customFormat="1">
      <c r="A4096" s="22">
        <v>44743</v>
      </c>
      <c r="B4096" s="367">
        <v>8.4</v>
      </c>
      <c r="C4096" s="295"/>
    </row>
    <row r="4097" spans="1:3" s="20" customFormat="1">
      <c r="A4097" s="22">
        <v>44746</v>
      </c>
      <c r="B4097" s="367">
        <v>8.4</v>
      </c>
      <c r="C4097" s="295"/>
    </row>
    <row r="4098" spans="1:3" s="20" customFormat="1">
      <c r="A4098" s="22">
        <v>44747</v>
      </c>
      <c r="B4098" s="367">
        <v>8.5</v>
      </c>
      <c r="C4098" s="295"/>
    </row>
    <row r="4099" spans="1:3" s="20" customFormat="1">
      <c r="A4099" s="22">
        <v>44748</v>
      </c>
      <c r="B4099" s="367">
        <v>8.6</v>
      </c>
      <c r="C4099" s="295"/>
    </row>
    <row r="4100" spans="1:3" s="20" customFormat="1">
      <c r="A4100" s="22">
        <v>44749</v>
      </c>
      <c r="B4100" s="367">
        <v>8.9</v>
      </c>
      <c r="C4100" s="295"/>
    </row>
    <row r="4101" spans="1:3" s="20" customFormat="1">
      <c r="A4101" s="22">
        <v>44750</v>
      </c>
      <c r="B4101" s="367">
        <v>8.8000000000000007</v>
      </c>
      <c r="C4101" s="295"/>
    </row>
    <row r="4102" spans="1:3" s="20" customFormat="1">
      <c r="A4102" s="22">
        <v>44753</v>
      </c>
      <c r="B4102" s="367">
        <v>8.8000000000000007</v>
      </c>
      <c r="C4102" s="295"/>
    </row>
    <row r="4103" spans="1:3" s="20" customFormat="1">
      <c r="A4103" s="22">
        <v>44754</v>
      </c>
      <c r="B4103" s="367">
        <v>8.9</v>
      </c>
      <c r="C4103" s="295"/>
    </row>
    <row r="4104" spans="1:3" s="20" customFormat="1">
      <c r="A4104" s="22">
        <v>44755</v>
      </c>
      <c r="B4104" s="367">
        <v>8.9</v>
      </c>
      <c r="C4104" s="295"/>
    </row>
    <row r="4105" spans="1:3" s="20" customFormat="1">
      <c r="A4105" s="22">
        <v>44756</v>
      </c>
      <c r="B4105" s="367">
        <v>8.8000000000000007</v>
      </c>
      <c r="C4105" s="295"/>
    </row>
    <row r="4106" spans="1:3" s="20" customFormat="1">
      <c r="A4106" s="22">
        <v>44757</v>
      </c>
      <c r="B4106" s="367">
        <v>8.9</v>
      </c>
      <c r="C4106" s="295"/>
    </row>
    <row r="4107" spans="1:3" s="20" customFormat="1">
      <c r="A4107" s="22">
        <v>44760</v>
      </c>
      <c r="B4107" s="367">
        <v>8.8000000000000007</v>
      </c>
      <c r="C4107" s="295"/>
    </row>
    <row r="4108" spans="1:3" s="20" customFormat="1">
      <c r="A4108" s="22">
        <v>44761</v>
      </c>
      <c r="B4108" s="367">
        <v>8.9</v>
      </c>
      <c r="C4108" s="295"/>
    </row>
    <row r="4109" spans="1:3" s="20" customFormat="1">
      <c r="A4109" s="22">
        <v>44762</v>
      </c>
      <c r="B4109" s="367">
        <v>8.8000000000000007</v>
      </c>
      <c r="C4109" s="295"/>
    </row>
    <row r="4110" spans="1:3" s="20" customFormat="1">
      <c r="A4110" s="22">
        <v>44763</v>
      </c>
      <c r="B4110" s="367">
        <v>8.4</v>
      </c>
      <c r="C4110" s="295"/>
    </row>
    <row r="4111" spans="1:3" s="20" customFormat="1">
      <c r="A4111" s="22">
        <v>44764</v>
      </c>
      <c r="B4111" s="367">
        <v>8.5</v>
      </c>
      <c r="C4111" s="295"/>
    </row>
    <row r="4112" spans="1:3" s="20" customFormat="1">
      <c r="A4112" s="22">
        <v>44767</v>
      </c>
      <c r="B4112" s="367">
        <v>8.6</v>
      </c>
      <c r="C4112" s="295"/>
    </row>
    <row r="4113" spans="1:3" s="20" customFormat="1">
      <c r="A4113" s="22">
        <v>44768</v>
      </c>
      <c r="B4113" s="367">
        <v>8.6</v>
      </c>
      <c r="C4113" s="295"/>
    </row>
    <row r="4114" spans="1:3" s="20" customFormat="1">
      <c r="A4114" s="22">
        <v>44769</v>
      </c>
      <c r="B4114" s="367">
        <v>8.6</v>
      </c>
      <c r="C4114" s="295"/>
    </row>
    <row r="4115" spans="1:3" s="20" customFormat="1">
      <c r="A4115" s="22">
        <v>44770</v>
      </c>
      <c r="B4115" s="367">
        <v>8.3000000000000007</v>
      </c>
      <c r="C4115" s="295"/>
    </row>
    <row r="4116" spans="1:3" s="20" customFormat="1">
      <c r="A4116" s="22">
        <v>44771</v>
      </c>
      <c r="B4116" s="367">
        <v>8.4</v>
      </c>
      <c r="C4116" s="295"/>
    </row>
    <row r="4117" spans="1:3" s="20" customFormat="1">
      <c r="A4117" s="22">
        <v>44774</v>
      </c>
      <c r="B4117" s="367">
        <v>8.3000000000000007</v>
      </c>
      <c r="C4117" s="295"/>
    </row>
    <row r="4118" spans="1:3" s="20" customFormat="1">
      <c r="A4118" s="22">
        <v>44775</v>
      </c>
      <c r="B4118" s="367">
        <v>8.4</v>
      </c>
      <c r="C4118" s="295"/>
    </row>
    <row r="4119" spans="1:3" s="20" customFormat="1">
      <c r="A4119" s="22">
        <v>44776</v>
      </c>
      <c r="B4119" s="367">
        <v>8.4</v>
      </c>
      <c r="C4119" s="295"/>
    </row>
    <row r="4120" spans="1:3" s="20" customFormat="1">
      <c r="A4120" s="22">
        <v>44777</v>
      </c>
      <c r="B4120" s="367">
        <v>8.1</v>
      </c>
      <c r="C4120" s="295"/>
    </row>
    <row r="4121" spans="1:3" s="20" customFormat="1">
      <c r="A4121" s="22">
        <v>44778</v>
      </c>
      <c r="B4121" s="367">
        <v>8.1999999999999993</v>
      </c>
      <c r="C4121" s="295"/>
    </row>
    <row r="4122" spans="1:3" s="20" customFormat="1">
      <c r="A4122" s="22">
        <v>44781</v>
      </c>
      <c r="B4122" s="367">
        <v>8.1</v>
      </c>
      <c r="C4122" s="295"/>
    </row>
    <row r="4123" spans="1:3" s="20" customFormat="1">
      <c r="A4123" s="22">
        <v>44782</v>
      </c>
      <c r="B4123" s="367">
        <v>8.1</v>
      </c>
      <c r="C4123" s="295"/>
    </row>
    <row r="4124" spans="1:3" s="20" customFormat="1">
      <c r="A4124" s="22">
        <v>44783</v>
      </c>
      <c r="B4124" s="367">
        <v>8.1</v>
      </c>
      <c r="C4124" s="295"/>
    </row>
    <row r="4125" spans="1:3" s="20" customFormat="1">
      <c r="A4125" s="22">
        <v>44784</v>
      </c>
      <c r="B4125" s="367">
        <v>7.8</v>
      </c>
      <c r="C4125" s="295"/>
    </row>
    <row r="4126" spans="1:3" s="20" customFormat="1">
      <c r="A4126" s="22">
        <v>44785</v>
      </c>
      <c r="B4126" s="367">
        <v>7.7</v>
      </c>
      <c r="C4126" s="295"/>
    </row>
    <row r="4127" spans="1:3" s="20" customFormat="1">
      <c r="A4127" s="22">
        <v>44789</v>
      </c>
      <c r="B4127" s="367">
        <v>7.9</v>
      </c>
      <c r="C4127" s="295"/>
    </row>
    <row r="4128" spans="1:3" s="20" customFormat="1">
      <c r="A4128" s="22">
        <v>44790</v>
      </c>
      <c r="B4128" s="367">
        <v>7.8</v>
      </c>
      <c r="C4128" s="295"/>
    </row>
    <row r="4129" spans="1:3" s="20" customFormat="1">
      <c r="A4129" s="22">
        <v>44791</v>
      </c>
      <c r="B4129" s="367">
        <v>7.7</v>
      </c>
      <c r="C4129" s="295"/>
    </row>
    <row r="4130" spans="1:3" s="20" customFormat="1">
      <c r="A4130" s="22">
        <v>44792</v>
      </c>
      <c r="B4130" s="367">
        <v>7.6</v>
      </c>
      <c r="C4130" s="295"/>
    </row>
    <row r="4131" spans="1:3" s="20" customFormat="1">
      <c r="A4131" s="22">
        <v>44795</v>
      </c>
      <c r="B4131" s="367">
        <v>7.6</v>
      </c>
      <c r="C4131" s="295"/>
    </row>
    <row r="4132" spans="1:3" s="20" customFormat="1">
      <c r="A4132" s="22">
        <v>44796</v>
      </c>
      <c r="B4132" s="367">
        <v>7.6</v>
      </c>
      <c r="C4132" s="295"/>
    </row>
    <row r="4133" spans="1:3" s="20" customFormat="1">
      <c r="A4133" s="22">
        <v>44797</v>
      </c>
      <c r="B4133" s="367">
        <v>7.5</v>
      </c>
      <c r="C4133" s="295"/>
    </row>
    <row r="4134" spans="1:3" s="20" customFormat="1">
      <c r="A4134" s="22">
        <v>44798</v>
      </c>
      <c r="B4134" s="367">
        <v>7.7</v>
      </c>
      <c r="C4134" s="295"/>
    </row>
    <row r="4135" spans="1:3" s="20" customFormat="1">
      <c r="A4135" s="22">
        <v>44799</v>
      </c>
      <c r="B4135" s="367">
        <v>7.6</v>
      </c>
      <c r="C4135" s="295"/>
    </row>
    <row r="4136" spans="1:3" s="20" customFormat="1">
      <c r="A4136" s="22">
        <v>44802</v>
      </c>
      <c r="B4136" s="367">
        <v>7.5</v>
      </c>
      <c r="C4136" s="295"/>
    </row>
    <row r="4137" spans="1:3" s="20" customFormat="1">
      <c r="A4137" s="22">
        <v>44803</v>
      </c>
      <c r="B4137" s="367">
        <v>7.6</v>
      </c>
      <c r="C4137" s="295"/>
    </row>
    <row r="4138" spans="1:3" s="20" customFormat="1">
      <c r="A4138" s="22">
        <v>44804</v>
      </c>
      <c r="B4138" s="367">
        <v>7.5</v>
      </c>
      <c r="C4138" s="295"/>
    </row>
    <row r="4139" spans="1:3" s="20" customFormat="1">
      <c r="A4139" s="22">
        <v>44805</v>
      </c>
      <c r="B4139" s="367">
        <v>7.4</v>
      </c>
      <c r="C4139" s="295"/>
    </row>
    <row r="4140" spans="1:3" s="20" customFormat="1">
      <c r="A4140" s="22">
        <v>44806</v>
      </c>
      <c r="B4140" s="367">
        <v>7.5</v>
      </c>
      <c r="C4140" s="295"/>
    </row>
    <row r="4141" spans="1:3" s="20" customFormat="1">
      <c r="A4141" s="22">
        <v>44809</v>
      </c>
      <c r="B4141" s="367">
        <v>7.5</v>
      </c>
      <c r="C4141" s="295"/>
    </row>
    <row r="4142" spans="1:3" s="20" customFormat="1">
      <c r="A4142" s="22">
        <v>44810</v>
      </c>
      <c r="B4142" s="367">
        <v>7.5</v>
      </c>
      <c r="C4142" s="295"/>
    </row>
    <row r="4143" spans="1:3" s="20" customFormat="1">
      <c r="A4143" s="22">
        <v>44811</v>
      </c>
      <c r="B4143" s="367">
        <v>7.4</v>
      </c>
      <c r="C4143" s="295"/>
    </row>
    <row r="4144" spans="1:3" s="20" customFormat="1">
      <c r="A4144" s="22">
        <v>44812</v>
      </c>
      <c r="B4144" s="367">
        <v>7.8</v>
      </c>
      <c r="C4144" s="295"/>
    </row>
    <row r="4145" spans="1:3" s="20" customFormat="1">
      <c r="A4145" s="22">
        <v>44817</v>
      </c>
      <c r="B4145" s="367">
        <v>7.8</v>
      </c>
      <c r="C4145" s="295"/>
    </row>
    <row r="4146" spans="1:3" s="20" customFormat="1">
      <c r="A4146" s="22">
        <v>44818</v>
      </c>
      <c r="B4146" s="367">
        <v>7.8</v>
      </c>
      <c r="C4146" s="295"/>
    </row>
    <row r="4147" spans="1:3" s="20" customFormat="1">
      <c r="A4147" s="22">
        <v>44819</v>
      </c>
      <c r="B4147" s="367">
        <v>7.3</v>
      </c>
      <c r="C4147" s="295"/>
    </row>
    <row r="4148" spans="1:3" s="20" customFormat="1">
      <c r="A4148" s="22">
        <v>44820</v>
      </c>
      <c r="B4148" s="367">
        <v>7.3</v>
      </c>
      <c r="C4148" s="295"/>
    </row>
    <row r="4149" spans="1:3" s="20" customFormat="1">
      <c r="A4149" s="22">
        <v>44823</v>
      </c>
      <c r="B4149" s="367">
        <v>7.3</v>
      </c>
      <c r="C4149" s="295"/>
    </row>
    <row r="4150" spans="1:3" s="20" customFormat="1">
      <c r="A4150" s="22">
        <v>44824</v>
      </c>
      <c r="B4150" s="367">
        <v>7.2</v>
      </c>
      <c r="C4150" s="295"/>
    </row>
    <row r="4151" spans="1:3" s="20" customFormat="1">
      <c r="A4151" s="22">
        <v>44825</v>
      </c>
      <c r="B4151" s="367">
        <v>7.2</v>
      </c>
      <c r="C4151" s="295"/>
    </row>
    <row r="4152" spans="1:3" s="20" customFormat="1">
      <c r="A4152" s="22">
        <v>44826</v>
      </c>
      <c r="B4152" s="367">
        <v>7.4</v>
      </c>
      <c r="C4152" s="295"/>
    </row>
    <row r="4153" spans="1:3" s="20" customFormat="1">
      <c r="A4153" s="22">
        <v>44827</v>
      </c>
      <c r="B4153" s="367">
        <v>7.2</v>
      </c>
      <c r="C4153" s="295"/>
    </row>
    <row r="4154" spans="1:3" s="20" customFormat="1">
      <c r="A4154" s="22">
        <v>44830</v>
      </c>
      <c r="B4154" s="367">
        <v>7</v>
      </c>
      <c r="C4154" s="295"/>
    </row>
    <row r="4155" spans="1:3" s="20" customFormat="1">
      <c r="A4155" s="22">
        <v>44831</v>
      </c>
      <c r="B4155" s="367">
        <v>7.2</v>
      </c>
      <c r="C4155" s="295"/>
    </row>
    <row r="4156" spans="1:3" s="20" customFormat="1">
      <c r="A4156" s="22">
        <v>44832</v>
      </c>
      <c r="B4156" s="367">
        <v>7</v>
      </c>
      <c r="C4156" s="295"/>
    </row>
    <row r="4157" spans="1:3" s="20" customFormat="1">
      <c r="A4157" s="22">
        <v>44833</v>
      </c>
      <c r="B4157" s="367">
        <v>7.4</v>
      </c>
      <c r="C4157" s="295"/>
    </row>
    <row r="4158" spans="1:3" s="20" customFormat="1">
      <c r="A4158" s="22">
        <v>44834</v>
      </c>
      <c r="B4158" s="367">
        <v>7.6</v>
      </c>
      <c r="C4158" s="295"/>
    </row>
    <row r="4159" spans="1:3" s="20" customFormat="1">
      <c r="A4159" s="22">
        <v>44838</v>
      </c>
      <c r="B4159" s="367">
        <v>7.7</v>
      </c>
      <c r="C4159" s="295"/>
    </row>
    <row r="4160" spans="1:3" s="20" customFormat="1">
      <c r="A4160" s="22">
        <v>44839</v>
      </c>
      <c r="B4160" s="367">
        <v>7.5</v>
      </c>
      <c r="C4160" s="295"/>
    </row>
    <row r="4161" spans="1:3" s="20" customFormat="1">
      <c r="A4161" s="22">
        <v>44840</v>
      </c>
      <c r="B4161" s="367">
        <v>7.4</v>
      </c>
      <c r="C4161" s="295"/>
    </row>
    <row r="4162" spans="1:3" s="20" customFormat="1">
      <c r="A4162" s="22">
        <v>44841</v>
      </c>
      <c r="B4162" s="367">
        <v>7.3</v>
      </c>
      <c r="C4162" s="295"/>
    </row>
    <row r="4163" spans="1:3" s="20" customFormat="1">
      <c r="A4163" s="22">
        <v>44845</v>
      </c>
      <c r="B4163" s="367">
        <v>7.2</v>
      </c>
      <c r="C4163" s="295"/>
    </row>
    <row r="4164" spans="1:3" s="20" customFormat="1">
      <c r="A4164" s="22">
        <v>44846</v>
      </c>
      <c r="B4164" s="367">
        <v>7.4</v>
      </c>
      <c r="C4164" s="295"/>
    </row>
    <row r="4165" spans="1:3" s="20" customFormat="1">
      <c r="A4165" s="22">
        <v>44847</v>
      </c>
      <c r="B4165" s="367">
        <v>6.9</v>
      </c>
      <c r="C4165" s="295"/>
    </row>
    <row r="4166" spans="1:3" s="20" customFormat="1">
      <c r="A4166" s="22">
        <v>44848</v>
      </c>
      <c r="B4166" s="367">
        <v>7</v>
      </c>
      <c r="C4166" s="295"/>
    </row>
    <row r="4167" spans="1:3" s="20" customFormat="1">
      <c r="A4167" s="22">
        <v>44851</v>
      </c>
      <c r="B4167" s="367">
        <v>6.9</v>
      </c>
      <c r="C4167" s="295"/>
    </row>
    <row r="4168" spans="1:3" s="20" customFormat="1">
      <c r="A4168" s="22">
        <v>44852</v>
      </c>
      <c r="B4168" s="367">
        <v>6.9</v>
      </c>
      <c r="C4168" s="295"/>
    </row>
    <row r="4169" spans="1:3" s="20" customFormat="1">
      <c r="A4169" s="22">
        <v>44853</v>
      </c>
      <c r="B4169" s="367">
        <v>6.8</v>
      </c>
      <c r="C4169" s="295"/>
    </row>
    <row r="4170" spans="1:3" s="20" customFormat="1">
      <c r="A4170" s="22">
        <v>44854</v>
      </c>
      <c r="B4170" s="367">
        <v>6.2</v>
      </c>
      <c r="C4170" s="295"/>
    </row>
    <row r="4171" spans="1:3" s="20" customFormat="1">
      <c r="A4171" s="22">
        <v>44855</v>
      </c>
      <c r="B4171" s="367">
        <v>6.1</v>
      </c>
      <c r="C4171" s="295"/>
    </row>
    <row r="4172" spans="1:3" s="20" customFormat="1">
      <c r="A4172" s="22">
        <v>44858</v>
      </c>
      <c r="B4172" s="367">
        <v>6.2</v>
      </c>
      <c r="C4172" s="295"/>
    </row>
    <row r="4173" spans="1:3" s="20" customFormat="1">
      <c r="A4173" s="22">
        <v>44859</v>
      </c>
      <c r="B4173" s="367">
        <v>6.3</v>
      </c>
      <c r="C4173" s="295"/>
    </row>
    <row r="4174" spans="1:3" s="20" customFormat="1">
      <c r="A4174" s="22">
        <v>44860</v>
      </c>
      <c r="B4174" s="367">
        <v>6.4</v>
      </c>
      <c r="C4174" s="295"/>
    </row>
    <row r="4175" spans="1:3" s="20" customFormat="1">
      <c r="A4175" s="22">
        <v>44861</v>
      </c>
      <c r="B4175" s="367">
        <v>6</v>
      </c>
      <c r="C4175" s="295"/>
    </row>
    <row r="4176" spans="1:3" s="20" customFormat="1">
      <c r="A4176" s="22">
        <v>44862</v>
      </c>
      <c r="B4176" s="367">
        <v>6.1</v>
      </c>
      <c r="C4176" s="295"/>
    </row>
    <row r="4177" spans="1:3" s="20" customFormat="1">
      <c r="A4177" s="22">
        <v>44865</v>
      </c>
      <c r="B4177" s="367">
        <v>6.1</v>
      </c>
      <c r="C4177" s="295"/>
    </row>
    <row r="4178" spans="1:3" s="20" customFormat="1">
      <c r="A4178" s="22">
        <v>44866</v>
      </c>
      <c r="B4178" s="367">
        <v>6.2</v>
      </c>
      <c r="C4178" s="295"/>
    </row>
    <row r="4179" spans="1:3" s="20" customFormat="1">
      <c r="A4179" s="22">
        <v>44867</v>
      </c>
      <c r="B4179" s="367">
        <v>6.2</v>
      </c>
      <c r="C4179" s="295"/>
    </row>
    <row r="4180" spans="1:3" s="20" customFormat="1">
      <c r="A4180" s="22">
        <v>44868</v>
      </c>
      <c r="B4180" s="367">
        <v>5.4</v>
      </c>
      <c r="C4180" s="295"/>
    </row>
    <row r="4181" spans="1:3" s="20" customFormat="1">
      <c r="A4181" s="22">
        <v>44869</v>
      </c>
      <c r="B4181" s="367">
        <v>5.4</v>
      </c>
      <c r="C4181" s="295"/>
    </row>
    <row r="4182" spans="1:3" s="20" customFormat="1">
      <c r="A4182" s="22">
        <v>44872</v>
      </c>
      <c r="B4182" s="367">
        <v>5.4</v>
      </c>
      <c r="C4182" s="295"/>
    </row>
    <row r="4183" spans="1:3" s="20" customFormat="1">
      <c r="A4183" s="22">
        <v>44873</v>
      </c>
      <c r="B4183" s="367">
        <v>5.4</v>
      </c>
      <c r="C4183" s="295"/>
    </row>
    <row r="4184" spans="1:3" s="20" customFormat="1">
      <c r="A4184" s="22">
        <v>44874</v>
      </c>
      <c r="B4184" s="367">
        <v>5.4</v>
      </c>
      <c r="C4184" s="295"/>
    </row>
    <row r="4185" spans="1:3" s="20" customFormat="1">
      <c r="A4185" s="22">
        <v>44875</v>
      </c>
      <c r="B4185" s="367">
        <v>5.2</v>
      </c>
      <c r="C4185" s="295"/>
    </row>
    <row r="4186" spans="1:3" s="20" customFormat="1">
      <c r="A4186" s="22">
        <v>44876</v>
      </c>
      <c r="B4186" s="367">
        <v>5.4</v>
      </c>
      <c r="C4186" s="295"/>
    </row>
    <row r="4187" spans="1:3" s="20" customFormat="1">
      <c r="A4187" s="22">
        <v>44879</v>
      </c>
      <c r="B4187" s="367">
        <v>5.4</v>
      </c>
      <c r="C4187" s="295"/>
    </row>
    <row r="4188" spans="1:3" s="20" customFormat="1">
      <c r="A4188" s="22">
        <v>44880</v>
      </c>
      <c r="B4188" s="367">
        <v>5.5</v>
      </c>
      <c r="C4188" s="295"/>
    </row>
    <row r="4189" spans="1:3" s="20" customFormat="1">
      <c r="A4189" s="22">
        <v>44881</v>
      </c>
      <c r="B4189" s="367">
        <v>5.4</v>
      </c>
      <c r="C4189" s="295"/>
    </row>
    <row r="4190" spans="1:3" s="20" customFormat="1">
      <c r="A4190" s="22">
        <v>44882</v>
      </c>
      <c r="B4190" s="367">
        <v>5.0999999999999996</v>
      </c>
      <c r="C4190" s="295"/>
    </row>
    <row r="4191" spans="1:3" s="20" customFormat="1">
      <c r="A4191" s="22">
        <v>44883</v>
      </c>
      <c r="B4191" s="367">
        <v>5.0999999999999996</v>
      </c>
      <c r="C4191" s="295"/>
    </row>
    <row r="4192" spans="1:3" s="20" customFormat="1">
      <c r="A4192" s="22">
        <v>44886</v>
      </c>
      <c r="B4192" s="367">
        <v>5.2</v>
      </c>
      <c r="C4192" s="295"/>
    </row>
    <row r="4193" spans="1:3" s="20" customFormat="1">
      <c r="A4193" s="22">
        <v>44887</v>
      </c>
      <c r="B4193" s="367">
        <v>5.2</v>
      </c>
      <c r="C4193" s="295"/>
    </row>
    <row r="4194" spans="1:3" s="20" customFormat="1">
      <c r="A4194" s="22">
        <v>44888</v>
      </c>
      <c r="B4194" s="367">
        <v>5.2</v>
      </c>
      <c r="C4194" s="295"/>
    </row>
    <row r="4195" spans="1:3" s="20" customFormat="1">
      <c r="A4195" s="22">
        <v>44889</v>
      </c>
      <c r="B4195" s="367">
        <v>5.5</v>
      </c>
      <c r="C4195" s="295"/>
    </row>
    <row r="4196" spans="1:3" s="20" customFormat="1">
      <c r="A4196" s="22">
        <v>44890</v>
      </c>
      <c r="B4196" s="367">
        <v>5.5</v>
      </c>
      <c r="C4196" s="295"/>
    </row>
    <row r="4197" spans="1:3" s="20" customFormat="1">
      <c r="A4197" s="22">
        <v>44893</v>
      </c>
      <c r="B4197" s="367">
        <v>5.6</v>
      </c>
      <c r="C4197" s="295"/>
    </row>
    <row r="4198" spans="1:3" s="20" customFormat="1">
      <c r="A4198" s="22">
        <v>44894</v>
      </c>
      <c r="B4198" s="367">
        <v>5.5</v>
      </c>
      <c r="C4198" s="295"/>
    </row>
    <row r="4199" spans="1:3" s="20" customFormat="1">
      <c r="A4199" s="22">
        <v>44895</v>
      </c>
      <c r="B4199" s="367">
        <v>5.5</v>
      </c>
      <c r="C4199" s="295"/>
    </row>
    <row r="4200" spans="1:3" s="20" customFormat="1">
      <c r="A4200" s="22">
        <v>44896</v>
      </c>
      <c r="B4200" s="367">
        <v>5.2</v>
      </c>
      <c r="C4200" s="295"/>
    </row>
    <row r="4201" spans="1:3" s="20" customFormat="1">
      <c r="A4201" s="22">
        <v>44897</v>
      </c>
      <c r="B4201" s="367">
        <v>5.3</v>
      </c>
      <c r="C4201" s="295"/>
    </row>
    <row r="4202" spans="1:3" s="20" customFormat="1">
      <c r="A4202" s="22">
        <v>44900</v>
      </c>
      <c r="B4202" s="367">
        <v>5.4</v>
      </c>
      <c r="C4202" s="295"/>
    </row>
    <row r="4203" spans="1:3" s="20" customFormat="1">
      <c r="A4203" s="22">
        <v>44901</v>
      </c>
      <c r="B4203" s="367">
        <v>5.4</v>
      </c>
      <c r="C4203" s="295"/>
    </row>
    <row r="4204" spans="1:3" s="20" customFormat="1">
      <c r="A4204" s="22">
        <v>44902</v>
      </c>
      <c r="B4204" s="367">
        <v>5.4</v>
      </c>
      <c r="C4204" s="295"/>
    </row>
    <row r="4205" spans="1:3" s="20" customFormat="1">
      <c r="A4205" s="22">
        <v>44903</v>
      </c>
      <c r="B4205" s="367">
        <v>5.4</v>
      </c>
      <c r="C4205" s="295"/>
    </row>
    <row r="4206" spans="1:3" s="20" customFormat="1">
      <c r="A4206" s="22">
        <v>44904</v>
      </c>
      <c r="B4206" s="367">
        <v>5.4</v>
      </c>
      <c r="C4206" s="295"/>
    </row>
    <row r="4207" spans="1:3" s="20" customFormat="1">
      <c r="A4207" s="22">
        <v>44907</v>
      </c>
      <c r="B4207" s="367">
        <v>5.5</v>
      </c>
      <c r="C4207" s="295"/>
    </row>
    <row r="4208" spans="1:3" s="20" customFormat="1">
      <c r="A4208" s="22">
        <v>44908</v>
      </c>
      <c r="B4208" s="367">
        <v>5.4</v>
      </c>
      <c r="C4208" s="295"/>
    </row>
    <row r="4209" spans="1:3" s="20" customFormat="1">
      <c r="A4209" s="22">
        <v>44909</v>
      </c>
      <c r="B4209" s="367">
        <v>5.5</v>
      </c>
      <c r="C4209" s="295"/>
    </row>
    <row r="4210" spans="1:3" s="20" customFormat="1">
      <c r="A4210" s="22">
        <v>44910</v>
      </c>
      <c r="B4210" s="367">
        <v>5.5</v>
      </c>
      <c r="C4210" s="295"/>
    </row>
    <row r="4211" spans="1:3" s="20" customFormat="1">
      <c r="A4211" s="22">
        <v>44911</v>
      </c>
      <c r="B4211" s="367">
        <v>5.5</v>
      </c>
      <c r="C4211" s="295"/>
    </row>
    <row r="4212" spans="1:3" s="20" customFormat="1">
      <c r="A4212" s="22">
        <v>44914</v>
      </c>
      <c r="B4212" s="367">
        <v>5.4</v>
      </c>
      <c r="C4212" s="295"/>
    </row>
    <row r="4213" spans="1:3" s="20" customFormat="1">
      <c r="A4213" s="22">
        <v>44915</v>
      </c>
      <c r="B4213" s="367">
        <v>5.2</v>
      </c>
      <c r="C4213" s="295"/>
    </row>
    <row r="4214" spans="1:3" s="20" customFormat="1">
      <c r="A4214" s="22">
        <v>44916</v>
      </c>
      <c r="B4214" s="367">
        <v>5.3</v>
      </c>
      <c r="C4214" s="295"/>
    </row>
    <row r="4215" spans="1:3" s="20" customFormat="1">
      <c r="A4215" s="22">
        <v>44917</v>
      </c>
      <c r="B4215" s="367">
        <v>5.3</v>
      </c>
      <c r="C4215" s="295"/>
    </row>
    <row r="4216" spans="1:3" s="20" customFormat="1">
      <c r="A4216" s="22">
        <v>44918</v>
      </c>
      <c r="B4216" s="367">
        <v>5.3</v>
      </c>
      <c r="C4216" s="295"/>
    </row>
    <row r="4217" spans="1:3" s="20" customFormat="1">
      <c r="A4217" s="22">
        <v>44921</v>
      </c>
      <c r="B4217" s="367">
        <v>5.2</v>
      </c>
      <c r="C4217" s="295"/>
    </row>
    <row r="4218" spans="1:3" s="20" customFormat="1">
      <c r="A4218" s="22">
        <v>44922</v>
      </c>
      <c r="B4218" s="367">
        <v>5.2</v>
      </c>
      <c r="C4218" s="295"/>
    </row>
    <row r="4219" spans="1:3" s="20" customFormat="1">
      <c r="A4219" s="22">
        <v>44923</v>
      </c>
      <c r="B4219" s="367">
        <v>5.0999999999999996</v>
      </c>
      <c r="C4219" s="295"/>
    </row>
    <row r="4220" spans="1:3" s="20" customFormat="1">
      <c r="A4220" s="22">
        <v>44924</v>
      </c>
      <c r="B4220" s="367">
        <v>5</v>
      </c>
      <c r="C4220" s="295"/>
    </row>
    <row r="4221" spans="1:3" s="20" customFormat="1">
      <c r="A4221" s="22">
        <v>44925</v>
      </c>
      <c r="B4221" s="367">
        <v>5</v>
      </c>
      <c r="C4221" s="295"/>
    </row>
    <row r="4222" spans="1:3" s="20" customFormat="1">
      <c r="A4222" s="22">
        <v>44928</v>
      </c>
      <c r="B4222" s="367">
        <v>4.9000000000000004</v>
      </c>
      <c r="C4222" s="295"/>
    </row>
    <row r="4223" spans="1:3" s="20" customFormat="1">
      <c r="A4223" s="22">
        <v>44929</v>
      </c>
      <c r="B4223" s="367">
        <v>5</v>
      </c>
      <c r="C4223" s="295"/>
    </row>
    <row r="4224" spans="1:3" s="20" customFormat="1">
      <c r="A4224" s="22">
        <v>44930</v>
      </c>
      <c r="B4224" s="367">
        <v>5.0999999999999996</v>
      </c>
      <c r="C4224" s="295"/>
    </row>
    <row r="4225" spans="1:3" s="20" customFormat="1">
      <c r="A4225" s="22">
        <v>44931</v>
      </c>
      <c r="B4225" s="367">
        <v>5.6</v>
      </c>
      <c r="C4225" s="295"/>
    </row>
    <row r="4226" spans="1:3" s="20" customFormat="1">
      <c r="A4226" s="22">
        <v>44932</v>
      </c>
      <c r="B4226" s="367">
        <v>5.6</v>
      </c>
      <c r="C4226" s="295"/>
    </row>
    <row r="4227" spans="1:3" s="20" customFormat="1">
      <c r="A4227" s="22">
        <v>44935</v>
      </c>
      <c r="B4227" s="367">
        <v>5.7</v>
      </c>
      <c r="C4227" s="295"/>
    </row>
    <row r="4228" spans="1:3" s="20" customFormat="1">
      <c r="A4228" s="22">
        <v>44936</v>
      </c>
      <c r="B4228" s="367">
        <v>5.7</v>
      </c>
      <c r="C4228" s="295"/>
    </row>
    <row r="4229" spans="1:3" s="20" customFormat="1">
      <c r="A4229" s="22">
        <v>44937</v>
      </c>
      <c r="B4229" s="367">
        <v>5.8</v>
      </c>
      <c r="C4229" s="295"/>
    </row>
    <row r="4230" spans="1:3" s="20" customFormat="1">
      <c r="A4230" s="22">
        <v>44938</v>
      </c>
      <c r="B4230" s="367">
        <v>4.8</v>
      </c>
      <c r="C4230" s="295"/>
    </row>
    <row r="4231" spans="1:3" s="20" customFormat="1">
      <c r="A4231" s="22">
        <v>44939</v>
      </c>
      <c r="B4231" s="367">
        <v>4.9000000000000004</v>
      </c>
      <c r="C4231" s="295"/>
    </row>
    <row r="4232" spans="1:3" s="20" customFormat="1">
      <c r="A4232" s="22">
        <v>44942</v>
      </c>
      <c r="B4232" s="367">
        <v>4.8</v>
      </c>
      <c r="C4232" s="295"/>
    </row>
    <row r="4233" spans="1:3" s="20" customFormat="1">
      <c r="A4233" s="22">
        <v>44943</v>
      </c>
      <c r="B4233" s="367">
        <v>4.7</v>
      </c>
      <c r="C4233" s="295"/>
    </row>
    <row r="4234" spans="1:3" s="20" customFormat="1">
      <c r="A4234" s="22">
        <v>44944</v>
      </c>
      <c r="B4234" s="367">
        <v>4.9000000000000004</v>
      </c>
      <c r="C4234" s="295"/>
    </row>
    <row r="4235" spans="1:3" s="20" customFormat="1">
      <c r="A4235" s="22">
        <v>44945</v>
      </c>
      <c r="B4235" s="367">
        <v>4.8</v>
      </c>
      <c r="C4235" s="295"/>
    </row>
    <row r="4236" spans="1:3" s="20" customFormat="1">
      <c r="A4236" s="22">
        <v>44946</v>
      </c>
      <c r="B4236" s="367">
        <v>4.7</v>
      </c>
      <c r="C4236" s="295"/>
    </row>
    <row r="4237" spans="1:3" s="20" customFormat="1">
      <c r="A4237" s="22">
        <v>44949</v>
      </c>
      <c r="B4237" s="367">
        <v>4.7</v>
      </c>
      <c r="C4237" s="295"/>
    </row>
    <row r="4238" spans="1:3" s="20" customFormat="1">
      <c r="A4238" s="22">
        <v>44950</v>
      </c>
      <c r="B4238" s="367">
        <v>4.7</v>
      </c>
      <c r="C4238" s="295"/>
    </row>
    <row r="4239" spans="1:3" s="20" customFormat="1">
      <c r="A4239" s="22">
        <v>44951</v>
      </c>
      <c r="B4239" s="367">
        <v>4.8</v>
      </c>
      <c r="C4239" s="295"/>
    </row>
    <row r="4240" spans="1:3" s="20" customFormat="1">
      <c r="A4240" s="22">
        <v>44952</v>
      </c>
      <c r="B4240" s="367">
        <v>4.5999999999999996</v>
      </c>
      <c r="C4240" s="295"/>
    </row>
    <row r="4241" spans="1:3" s="20" customFormat="1">
      <c r="A4241" s="22">
        <v>44953</v>
      </c>
      <c r="B4241" s="367">
        <v>4.5</v>
      </c>
      <c r="C4241" s="295"/>
    </row>
    <row r="4242" spans="1:3" s="20" customFormat="1">
      <c r="A4242" s="22">
        <v>44956</v>
      </c>
      <c r="B4242" s="367">
        <v>4.5999999999999996</v>
      </c>
      <c r="C4242" s="295"/>
    </row>
    <row r="4243" spans="1:3" s="20" customFormat="1">
      <c r="A4243" s="22">
        <v>44957</v>
      </c>
      <c r="B4243" s="367">
        <v>4.5999999999999996</v>
      </c>
      <c r="C4243" s="295"/>
    </row>
    <row r="4244" spans="1:3" s="20" customFormat="1">
      <c r="A4244" s="22">
        <v>44958</v>
      </c>
      <c r="B4244" s="367">
        <v>4.5999999999999996</v>
      </c>
      <c r="C4244" s="295"/>
    </row>
    <row r="4245" spans="1:3" s="20" customFormat="1">
      <c r="A4245" s="22">
        <v>44959</v>
      </c>
      <c r="B4245" s="367">
        <v>4.4000000000000004</v>
      </c>
      <c r="C4245" s="295"/>
    </row>
    <row r="4246" spans="1:3" s="20" customFormat="1">
      <c r="A4246" s="22">
        <v>44960</v>
      </c>
      <c r="B4246" s="367">
        <v>4.4000000000000004</v>
      </c>
      <c r="C4246" s="295"/>
    </row>
    <row r="4247" spans="1:3" s="20" customFormat="1">
      <c r="A4247" s="22">
        <v>44963</v>
      </c>
      <c r="B4247" s="367">
        <v>4.3</v>
      </c>
      <c r="C4247" s="295"/>
    </row>
    <row r="4248" spans="1:3" s="20" customFormat="1">
      <c r="A4248" s="22">
        <v>44964</v>
      </c>
      <c r="B4248" s="367">
        <v>4.3</v>
      </c>
      <c r="C4248" s="295"/>
    </row>
    <row r="4249" spans="1:3" s="20" customFormat="1">
      <c r="A4249" s="22">
        <v>44965</v>
      </c>
      <c r="B4249" s="367">
        <v>4.3</v>
      </c>
      <c r="C4249" s="295"/>
    </row>
    <row r="4250" spans="1:3" s="20" customFormat="1">
      <c r="A4250" s="22">
        <v>44966</v>
      </c>
      <c r="B4250" s="367">
        <v>3.9</v>
      </c>
      <c r="C4250" s="295"/>
    </row>
    <row r="4251" spans="1:3" s="20" customFormat="1">
      <c r="A4251" s="22">
        <v>44967</v>
      </c>
      <c r="B4251" s="367">
        <v>3.9</v>
      </c>
      <c r="C4251" s="295"/>
    </row>
    <row r="4252" spans="1:3" s="20" customFormat="1">
      <c r="A4252" s="22">
        <v>44970</v>
      </c>
      <c r="B4252" s="367">
        <v>3.9</v>
      </c>
      <c r="C4252" s="295"/>
    </row>
    <row r="4253" spans="1:3" s="20" customFormat="1">
      <c r="A4253" s="22">
        <v>44971</v>
      </c>
      <c r="B4253" s="367">
        <v>3.9</v>
      </c>
      <c r="C4253" s="295"/>
    </row>
    <row r="4254" spans="1:3" s="20" customFormat="1">
      <c r="A4254" s="22">
        <v>44972</v>
      </c>
      <c r="B4254" s="367">
        <v>3.8</v>
      </c>
      <c r="C4254" s="295"/>
    </row>
    <row r="4255" spans="1:3" s="20" customFormat="1">
      <c r="A4255" s="22">
        <v>44973</v>
      </c>
      <c r="B4255" s="367">
        <v>3.7</v>
      </c>
      <c r="C4255" s="295"/>
    </row>
    <row r="4256" spans="1:3" s="20" customFormat="1">
      <c r="A4256" s="22">
        <v>44974</v>
      </c>
      <c r="B4256" s="367">
        <v>3.5</v>
      </c>
      <c r="C4256" s="295"/>
    </row>
    <row r="4257" spans="1:3" s="20" customFormat="1">
      <c r="A4257" s="22">
        <v>44977</v>
      </c>
      <c r="B4257" s="367">
        <v>3.5</v>
      </c>
      <c r="C4257" s="295"/>
    </row>
    <row r="4258" spans="1:3" s="20" customFormat="1">
      <c r="A4258" s="22">
        <v>44978</v>
      </c>
      <c r="B4258" s="367">
        <v>3.5</v>
      </c>
      <c r="C4258" s="295"/>
    </row>
    <row r="4259" spans="1:3" s="20" customFormat="1">
      <c r="A4259" s="22">
        <v>44979</v>
      </c>
      <c r="B4259" s="367">
        <v>3.5</v>
      </c>
      <c r="C4259" s="295"/>
    </row>
    <row r="4260" spans="1:3" s="20" customFormat="1">
      <c r="A4260" s="22">
        <v>44980</v>
      </c>
      <c r="B4260" s="367">
        <v>3.6</v>
      </c>
      <c r="C4260" s="295"/>
    </row>
    <row r="4261" spans="1:3" s="20" customFormat="1">
      <c r="A4261" s="22">
        <v>44981</v>
      </c>
      <c r="B4261" s="367">
        <v>3.7</v>
      </c>
      <c r="C4261" s="295"/>
    </row>
    <row r="4262" spans="1:3" s="20" customFormat="1">
      <c r="A4262" s="22">
        <v>44984</v>
      </c>
      <c r="B4262" s="367">
        <v>3.5</v>
      </c>
      <c r="C4262" s="295"/>
    </row>
    <row r="4263" spans="1:3" s="20" customFormat="1">
      <c r="A4263" s="22">
        <v>44985</v>
      </c>
      <c r="B4263" s="367">
        <v>3.4</v>
      </c>
      <c r="C4263" s="295"/>
    </row>
    <row r="4264" spans="1:3" s="20" customFormat="1">
      <c r="A4264" s="22">
        <v>44986</v>
      </c>
      <c r="B4264" s="367">
        <v>3.4</v>
      </c>
      <c r="C4264" s="295"/>
    </row>
    <row r="4265" spans="1:3" s="20" customFormat="1">
      <c r="A4265" s="22">
        <v>44987</v>
      </c>
      <c r="B4265" s="367">
        <v>3.7</v>
      </c>
      <c r="C4265" s="295"/>
    </row>
    <row r="4266" spans="1:3" s="20" customFormat="1">
      <c r="A4266" s="22">
        <v>44988</v>
      </c>
      <c r="B4266" s="367">
        <v>3.8</v>
      </c>
      <c r="C4266" s="295"/>
    </row>
    <row r="4267" spans="1:3" s="20" customFormat="1">
      <c r="A4267" s="22">
        <v>44991</v>
      </c>
      <c r="B4267" s="367">
        <v>3.8</v>
      </c>
      <c r="C4267" s="295"/>
    </row>
    <row r="4268" spans="1:3" s="20" customFormat="1">
      <c r="A4268" s="22">
        <v>44992</v>
      </c>
      <c r="B4268" s="367">
        <v>3.9</v>
      </c>
      <c r="C4268" s="295"/>
    </row>
    <row r="4269" spans="1:3" s="20" customFormat="1">
      <c r="A4269" s="22">
        <v>44993</v>
      </c>
      <c r="B4269" s="367">
        <v>3.8</v>
      </c>
      <c r="C4269" s="295"/>
    </row>
    <row r="4270" spans="1:3" s="20" customFormat="1">
      <c r="A4270" s="22">
        <v>44994</v>
      </c>
      <c r="B4270" s="367">
        <v>3.5</v>
      </c>
      <c r="C4270" s="295"/>
    </row>
    <row r="4271" spans="1:3" s="20" customFormat="1">
      <c r="A4271" s="22">
        <v>44995</v>
      </c>
      <c r="B4271" s="367">
        <v>3.7</v>
      </c>
      <c r="C4271" s="295"/>
    </row>
    <row r="4272" spans="1:3" s="20" customFormat="1">
      <c r="A4272" s="22">
        <v>44998</v>
      </c>
      <c r="B4272" s="367">
        <v>3.8</v>
      </c>
      <c r="C4272" s="295"/>
    </row>
    <row r="4273" spans="1:3" s="20" customFormat="1">
      <c r="A4273" s="22">
        <v>44999</v>
      </c>
      <c r="B4273" s="367">
        <v>3.9</v>
      </c>
      <c r="C4273" s="295"/>
    </row>
    <row r="4274" spans="1:3" s="20" customFormat="1">
      <c r="A4274" s="22">
        <v>45000</v>
      </c>
      <c r="B4274" s="367">
        <v>3.8</v>
      </c>
      <c r="C4274" s="295"/>
    </row>
    <row r="4275" spans="1:3" s="20" customFormat="1">
      <c r="A4275" s="22">
        <v>45001</v>
      </c>
      <c r="B4275" s="367">
        <v>4.0999999999999996</v>
      </c>
      <c r="C4275" s="295"/>
    </row>
    <row r="4276" spans="1:3" s="20" customFormat="1">
      <c r="A4276" s="22">
        <v>45002</v>
      </c>
      <c r="B4276" s="367">
        <v>4.0999999999999996</v>
      </c>
      <c r="C4276" s="295"/>
    </row>
    <row r="4277" spans="1:3" s="20" customFormat="1">
      <c r="A4277" s="22">
        <v>45005</v>
      </c>
      <c r="B4277" s="367">
        <v>4.2</v>
      </c>
      <c r="C4277" s="295"/>
    </row>
    <row r="4278" spans="1:3" s="20" customFormat="1">
      <c r="A4278" s="22">
        <v>45006</v>
      </c>
      <c r="B4278" s="367">
        <v>4.2</v>
      </c>
      <c r="C4278" s="295"/>
    </row>
    <row r="4279" spans="1:3" s="20" customFormat="1">
      <c r="A4279" s="22">
        <v>45007</v>
      </c>
      <c r="B4279" s="367">
        <v>4.2</v>
      </c>
      <c r="C4279" s="295"/>
    </row>
    <row r="4280" spans="1:3" s="20" customFormat="1">
      <c r="A4280" s="22">
        <v>45008</v>
      </c>
      <c r="B4280" s="367">
        <v>3.9</v>
      </c>
      <c r="C4280" s="295"/>
    </row>
    <row r="4281" spans="1:3" s="20" customFormat="1">
      <c r="A4281" s="22">
        <v>45009</v>
      </c>
      <c r="B4281" s="367">
        <v>4</v>
      </c>
      <c r="C4281" s="295"/>
    </row>
    <row r="4282" spans="1:3" s="20" customFormat="1">
      <c r="A4282" s="22">
        <v>45012</v>
      </c>
      <c r="B4282" s="367">
        <v>3.9</v>
      </c>
      <c r="C4282" s="295"/>
    </row>
    <row r="4283" spans="1:3" s="20" customFormat="1">
      <c r="A4283" s="22">
        <v>45013</v>
      </c>
      <c r="B4283" s="367">
        <v>3.9</v>
      </c>
      <c r="C4283" s="295"/>
    </row>
    <row r="4284" spans="1:3" s="20" customFormat="1">
      <c r="A4284" s="22">
        <v>45014</v>
      </c>
      <c r="B4284" s="367">
        <v>3.9</v>
      </c>
      <c r="C4284" s="295"/>
    </row>
    <row r="4285" spans="1:3" s="20" customFormat="1">
      <c r="A4285" s="22">
        <v>45015</v>
      </c>
      <c r="B4285" s="367">
        <v>3.6</v>
      </c>
      <c r="C4285" s="295"/>
    </row>
    <row r="4286" spans="1:3" s="20" customFormat="1">
      <c r="A4286" s="22">
        <v>45016</v>
      </c>
      <c r="B4286" s="367">
        <v>3.6</v>
      </c>
      <c r="C4286" s="295"/>
    </row>
    <row r="4287" spans="1:3" s="20" customFormat="1">
      <c r="A4287" s="22">
        <v>45019</v>
      </c>
      <c r="B4287" s="367">
        <v>3.6</v>
      </c>
      <c r="C4287" s="295"/>
    </row>
    <row r="4288" spans="1:3" s="20" customFormat="1">
      <c r="A4288" s="22">
        <v>45020</v>
      </c>
      <c r="B4288" s="367">
        <v>3.6</v>
      </c>
      <c r="C4288" s="295"/>
    </row>
    <row r="4289" spans="1:3" s="20" customFormat="1">
      <c r="A4289" s="22">
        <v>45021</v>
      </c>
      <c r="B4289" s="367">
        <v>3.6</v>
      </c>
      <c r="C4289" s="295"/>
    </row>
    <row r="4290" spans="1:3" s="20" customFormat="1">
      <c r="A4290" s="22">
        <v>45022</v>
      </c>
      <c r="B4290" s="367">
        <v>3.7</v>
      </c>
      <c r="C4290" s="295"/>
    </row>
    <row r="4291" spans="1:3" s="20" customFormat="1">
      <c r="A4291" s="22">
        <v>45023</v>
      </c>
      <c r="B4291" s="367">
        <v>3.7</v>
      </c>
      <c r="C4291" s="295"/>
    </row>
    <row r="4292" spans="1:3" s="20" customFormat="1">
      <c r="A4292" s="22">
        <v>45026</v>
      </c>
      <c r="B4292" s="367">
        <v>3.8</v>
      </c>
      <c r="C4292" s="295"/>
    </row>
    <row r="4293" spans="1:3" s="20" customFormat="1">
      <c r="A4293" s="22">
        <v>45027</v>
      </c>
      <c r="B4293" s="367">
        <v>3.8</v>
      </c>
      <c r="C4293" s="295"/>
    </row>
    <row r="4294" spans="1:3" s="20" customFormat="1">
      <c r="A4294" s="22">
        <v>45028</v>
      </c>
      <c r="B4294" s="367">
        <v>3.7</v>
      </c>
      <c r="C4294" s="295"/>
    </row>
    <row r="4295" spans="1:3" s="20" customFormat="1">
      <c r="A4295" s="22">
        <v>45029</v>
      </c>
      <c r="B4295" s="367">
        <v>3.4</v>
      </c>
      <c r="C4295" s="295"/>
    </row>
    <row r="4296" spans="1:3" s="20" customFormat="1">
      <c r="A4296" s="22">
        <v>45030</v>
      </c>
      <c r="B4296" s="367">
        <v>3.4</v>
      </c>
      <c r="C4296" s="295"/>
    </row>
    <row r="4297" spans="1:3" s="20" customFormat="1">
      <c r="A4297" s="22">
        <v>45033</v>
      </c>
      <c r="B4297" s="367">
        <v>3.4</v>
      </c>
      <c r="C4297" s="295"/>
    </row>
    <row r="4298" spans="1:3" s="20" customFormat="1">
      <c r="A4298" s="22">
        <v>45034</v>
      </c>
      <c r="B4298" s="367">
        <v>3.4</v>
      </c>
      <c r="C4298" s="295"/>
    </row>
    <row r="4299" spans="1:3" s="20" customFormat="1">
      <c r="A4299" s="22">
        <v>45035</v>
      </c>
      <c r="B4299" s="367">
        <v>3.3</v>
      </c>
      <c r="C4299" s="295"/>
    </row>
    <row r="4300" spans="1:3" s="20" customFormat="1">
      <c r="A4300" s="22">
        <v>45036</v>
      </c>
      <c r="B4300" s="367">
        <v>3.2</v>
      </c>
      <c r="C4300" s="295"/>
    </row>
    <row r="4301" spans="1:3" s="20" customFormat="1">
      <c r="A4301" s="22">
        <v>45037</v>
      </c>
      <c r="B4301" s="367">
        <v>3.3</v>
      </c>
      <c r="C4301" s="295"/>
    </row>
    <row r="4302" spans="1:3" s="20" customFormat="1">
      <c r="A4302" s="22">
        <v>45040</v>
      </c>
      <c r="B4302" s="367">
        <v>3.3</v>
      </c>
      <c r="C4302" s="295"/>
    </row>
    <row r="4303" spans="1:3" s="20" customFormat="1">
      <c r="A4303" s="22">
        <v>45041</v>
      </c>
      <c r="B4303" s="367">
        <v>3.3</v>
      </c>
      <c r="C4303" s="295"/>
    </row>
    <row r="4304" spans="1:3" s="20" customFormat="1">
      <c r="A4304" s="22">
        <v>45042</v>
      </c>
      <c r="B4304" s="367">
        <v>3.3</v>
      </c>
      <c r="C4304" s="295"/>
    </row>
    <row r="4305" spans="1:3" s="20" customFormat="1">
      <c r="A4305" s="22">
        <v>45043</v>
      </c>
      <c r="B4305" s="367">
        <v>3.6</v>
      </c>
      <c r="C4305" s="295"/>
    </row>
    <row r="4306" spans="1:3" s="20" customFormat="1">
      <c r="A4306" s="22">
        <v>45044</v>
      </c>
      <c r="B4306" s="367">
        <v>3.6</v>
      </c>
      <c r="C4306" s="295"/>
    </row>
    <row r="4307" spans="1:3" s="20" customFormat="1">
      <c r="A4307" s="22">
        <v>45047</v>
      </c>
      <c r="B4307" s="367">
        <v>3.6</v>
      </c>
      <c r="C4307" s="295"/>
    </row>
    <row r="4308" spans="1:3" s="20" customFormat="1">
      <c r="A4308" s="22">
        <v>45048</v>
      </c>
      <c r="B4308" s="367">
        <v>3.6</v>
      </c>
      <c r="C4308" s="295"/>
    </row>
    <row r="4309" spans="1:3" s="20" customFormat="1">
      <c r="A4309" s="22">
        <v>45049</v>
      </c>
      <c r="B4309" s="367">
        <v>3.7</v>
      </c>
      <c r="C4309" s="295"/>
    </row>
    <row r="4310" spans="1:3" s="20" customFormat="1">
      <c r="A4310" s="22">
        <v>45050</v>
      </c>
      <c r="B4310" s="367">
        <v>3.8</v>
      </c>
      <c r="C4310" s="295"/>
    </row>
    <row r="4311" spans="1:3" s="20" customFormat="1">
      <c r="A4311" s="22">
        <v>45051</v>
      </c>
      <c r="B4311" s="367">
        <v>3.8</v>
      </c>
      <c r="C4311" s="295"/>
    </row>
    <row r="4312" spans="1:3" s="20" customFormat="1">
      <c r="A4312" s="22">
        <v>45054</v>
      </c>
      <c r="B4312" s="367">
        <v>3.8</v>
      </c>
      <c r="C4312" s="295"/>
    </row>
    <row r="4313" spans="1:3" s="20" customFormat="1">
      <c r="A4313" s="22">
        <v>45055</v>
      </c>
      <c r="B4313" s="367">
        <v>3.8</v>
      </c>
      <c r="C4313" s="295"/>
    </row>
    <row r="4314" spans="1:3" s="20" customFormat="1">
      <c r="A4314" s="22">
        <v>45056</v>
      </c>
      <c r="B4314" s="367">
        <v>3.8</v>
      </c>
      <c r="C4314" s="295"/>
    </row>
    <row r="4315" spans="1:3" s="20" customFormat="1">
      <c r="A4315" s="22">
        <v>45057</v>
      </c>
      <c r="B4315" s="367">
        <v>3.8</v>
      </c>
      <c r="C4315" s="295"/>
    </row>
    <row r="4316" spans="1:3" s="20" customFormat="1">
      <c r="A4316" s="22">
        <v>45058</v>
      </c>
      <c r="B4316" s="367">
        <v>3.9</v>
      </c>
      <c r="C4316" s="295"/>
    </row>
    <row r="4317" spans="1:3" s="20" customFormat="1">
      <c r="A4317" s="22">
        <v>45061</v>
      </c>
      <c r="B4317" s="367">
        <v>3.8</v>
      </c>
      <c r="C4317" s="295"/>
    </row>
    <row r="4318" spans="1:3" s="20" customFormat="1">
      <c r="A4318" s="22">
        <v>45062</v>
      </c>
      <c r="B4318" s="367">
        <v>3.8</v>
      </c>
      <c r="C4318" s="295"/>
    </row>
    <row r="4319" spans="1:3" s="20" customFormat="1">
      <c r="A4319" s="22">
        <v>45063</v>
      </c>
      <c r="B4319" s="367">
        <v>3.8</v>
      </c>
      <c r="C4319" s="295"/>
    </row>
    <row r="4320" spans="1:3" s="20" customFormat="1">
      <c r="A4320" s="22">
        <v>45064</v>
      </c>
      <c r="B4320" s="367">
        <v>3.9</v>
      </c>
      <c r="C4320" s="295"/>
    </row>
    <row r="4321" spans="1:3" s="20" customFormat="1">
      <c r="A4321" s="22">
        <v>45065</v>
      </c>
      <c r="B4321" s="367">
        <v>3.9</v>
      </c>
      <c r="C4321" s="295"/>
    </row>
    <row r="4322" spans="1:3" s="20" customFormat="1">
      <c r="A4322" s="22">
        <v>45068</v>
      </c>
      <c r="B4322" s="367">
        <v>3.9</v>
      </c>
      <c r="C4322" s="295"/>
    </row>
    <row r="4323" spans="1:3" s="20" customFormat="1">
      <c r="A4323" s="22">
        <v>45069</v>
      </c>
      <c r="B4323" s="367">
        <v>3.8</v>
      </c>
      <c r="C4323" s="295"/>
    </row>
    <row r="4324" spans="1:3" s="20" customFormat="1">
      <c r="A4324" s="22">
        <v>45070</v>
      </c>
      <c r="B4324" s="367">
        <v>3.8</v>
      </c>
      <c r="C4324" s="295"/>
    </row>
    <row r="4325" spans="1:3" s="20" customFormat="1">
      <c r="A4325" s="22">
        <v>45071</v>
      </c>
      <c r="B4325" s="367">
        <v>3.4</v>
      </c>
      <c r="C4325" s="295"/>
    </row>
    <row r="4326" spans="1:3" s="20" customFormat="1">
      <c r="A4326" s="22">
        <v>45072</v>
      </c>
      <c r="B4326" s="367">
        <v>3.4</v>
      </c>
      <c r="C4326" s="295"/>
    </row>
    <row r="4327" spans="1:3" s="20" customFormat="1">
      <c r="A4327" s="22">
        <v>45076</v>
      </c>
      <c r="B4327" s="367">
        <v>3.4</v>
      </c>
      <c r="C4327" s="295"/>
    </row>
    <row r="4328" spans="1:3" s="20" customFormat="1">
      <c r="A4328" s="22">
        <v>45077</v>
      </c>
      <c r="B4328" s="367">
        <v>3.5</v>
      </c>
      <c r="C4328" s="295"/>
    </row>
    <row r="4329" spans="1:3" s="20" customFormat="1">
      <c r="A4329" s="22">
        <v>45078</v>
      </c>
      <c r="B4329" s="367">
        <v>3.7</v>
      </c>
      <c r="C4329" s="295"/>
    </row>
    <row r="4330" spans="1:3" s="20" customFormat="1">
      <c r="A4330" s="22">
        <v>45079</v>
      </c>
      <c r="B4330" s="367">
        <v>3.7</v>
      </c>
      <c r="C4330" s="295"/>
    </row>
    <row r="4331" spans="1:3" s="20" customFormat="1">
      <c r="A4331" s="22">
        <v>45082</v>
      </c>
      <c r="B4331" s="367">
        <v>3.7</v>
      </c>
      <c r="C4331" s="295"/>
    </row>
    <row r="4332" spans="1:3" s="20" customFormat="1">
      <c r="A4332" s="22">
        <v>45084</v>
      </c>
      <c r="B4332" s="367">
        <v>3.7</v>
      </c>
      <c r="C4332" s="295"/>
    </row>
    <row r="4333" spans="1:3" s="20" customFormat="1">
      <c r="A4333" s="22">
        <v>45085</v>
      </c>
      <c r="B4333" s="367">
        <v>3.5</v>
      </c>
      <c r="C4333" s="295"/>
    </row>
    <row r="4334" spans="1:3" s="20" customFormat="1">
      <c r="A4334" s="22">
        <v>45086</v>
      </c>
      <c r="B4334" s="367">
        <v>3.5</v>
      </c>
      <c r="C4334" s="295"/>
    </row>
    <row r="4335" spans="1:3" s="20" customFormat="1">
      <c r="A4335" s="22">
        <v>45089</v>
      </c>
      <c r="B4335" s="367">
        <v>3.5</v>
      </c>
      <c r="C4335" s="295"/>
    </row>
    <row r="4336" spans="1:3" s="20" customFormat="1">
      <c r="A4336" s="22">
        <v>45090</v>
      </c>
      <c r="B4336" s="367">
        <v>3.5</v>
      </c>
      <c r="C4336" s="295"/>
    </row>
    <row r="4337" spans="1:3" s="20" customFormat="1">
      <c r="A4337" s="22">
        <v>45091</v>
      </c>
      <c r="B4337" s="367">
        <v>3.5</v>
      </c>
      <c r="C4337" s="295"/>
    </row>
    <row r="4338" spans="1:3" s="20" customFormat="1">
      <c r="A4338" s="22">
        <v>45092</v>
      </c>
      <c r="B4338" s="367">
        <v>3.4</v>
      </c>
      <c r="C4338" s="295"/>
    </row>
    <row r="4339" spans="1:3" s="20" customFormat="1">
      <c r="A4339" s="22">
        <v>45093</v>
      </c>
      <c r="B4339" s="367">
        <v>3.4</v>
      </c>
      <c r="C4339" s="295"/>
    </row>
    <row r="4340" spans="1:3" s="20" customFormat="1">
      <c r="A4340" s="22">
        <v>45096</v>
      </c>
      <c r="B4340" s="367">
        <v>3.4</v>
      </c>
      <c r="C4340" s="295"/>
    </row>
    <row r="4341" spans="1:3" s="20" customFormat="1">
      <c r="A4341" s="22">
        <v>45097</v>
      </c>
      <c r="B4341" s="367">
        <v>3.4</v>
      </c>
      <c r="C4341" s="295"/>
    </row>
    <row r="4342" spans="1:3" s="20" customFormat="1">
      <c r="A4342" s="22">
        <v>45098</v>
      </c>
      <c r="B4342" s="367">
        <v>3.4</v>
      </c>
      <c r="C4342" s="295"/>
    </row>
    <row r="4343" spans="1:3" s="20" customFormat="1">
      <c r="A4343" s="22">
        <v>45099</v>
      </c>
      <c r="B4343" s="367">
        <v>3.5</v>
      </c>
      <c r="C4343" s="295"/>
    </row>
    <row r="4344" spans="1:3" s="20" customFormat="1">
      <c r="A4344" s="22">
        <v>45100</v>
      </c>
      <c r="B4344" s="367">
        <v>3.5</v>
      </c>
      <c r="C4344" s="295"/>
    </row>
    <row r="4345" spans="1:3" s="20" customFormat="1">
      <c r="A4345" s="22">
        <v>45103</v>
      </c>
      <c r="B4345" s="367">
        <v>3.6</v>
      </c>
      <c r="C4345" s="295"/>
    </row>
    <row r="4346" spans="1:3" s="20" customFormat="1">
      <c r="A4346" s="22">
        <v>45104</v>
      </c>
      <c r="B4346" s="367">
        <v>3.6</v>
      </c>
      <c r="C4346" s="295"/>
    </row>
    <row r="4347" spans="1:3" s="20" customFormat="1">
      <c r="A4347" s="22">
        <v>45105</v>
      </c>
      <c r="B4347" s="367">
        <v>3.6</v>
      </c>
      <c r="C4347" s="295"/>
    </row>
    <row r="4348" spans="1:3" s="20" customFormat="1">
      <c r="A4348" s="22">
        <v>45106</v>
      </c>
      <c r="B4348" s="367">
        <v>3.6</v>
      </c>
      <c r="C4348" s="295"/>
    </row>
    <row r="4349" spans="1:3" s="20" customFormat="1">
      <c r="A4349" s="22">
        <v>45107</v>
      </c>
      <c r="B4349" s="367">
        <v>3.5</v>
      </c>
      <c r="C4349" s="295"/>
    </row>
    <row r="4350" spans="1:3" s="20" customFormat="1">
      <c r="A4350" s="22">
        <v>45110</v>
      </c>
      <c r="B4350" s="367">
        <v>3.6</v>
      </c>
      <c r="C4350" s="295"/>
    </row>
    <row r="4351" spans="1:3" s="20" customFormat="1">
      <c r="A4351" s="22">
        <v>45111</v>
      </c>
      <c r="B4351" s="367">
        <v>3.6</v>
      </c>
      <c r="C4351" s="295"/>
    </row>
    <row r="4352" spans="1:3" s="20" customFormat="1">
      <c r="A4352" s="22">
        <v>45112</v>
      </c>
      <c r="B4352" s="367">
        <v>3.6</v>
      </c>
      <c r="C4352" s="295"/>
    </row>
    <row r="4353" spans="1:3" s="20" customFormat="1">
      <c r="A4353" s="22">
        <v>45113</v>
      </c>
      <c r="B4353" s="367">
        <v>3.8</v>
      </c>
      <c r="C4353" s="295"/>
    </row>
    <row r="4354" spans="1:3" s="20" customFormat="1">
      <c r="A4354" s="22">
        <v>45114</v>
      </c>
      <c r="B4354" s="367">
        <v>3.7</v>
      </c>
      <c r="C4354" s="295"/>
    </row>
    <row r="4355" spans="1:3" s="20" customFormat="1">
      <c r="A4355" s="22">
        <v>45117</v>
      </c>
      <c r="B4355" s="367">
        <v>3.6</v>
      </c>
      <c r="C4355" s="295"/>
    </row>
    <row r="4356" spans="1:3" s="20" customFormat="1">
      <c r="A4356" s="22">
        <v>45118</v>
      </c>
      <c r="B4356" s="367">
        <v>3.7</v>
      </c>
      <c r="C4356" s="295"/>
    </row>
    <row r="4357" spans="1:3" s="20" customFormat="1">
      <c r="A4357" s="22">
        <v>45119</v>
      </c>
      <c r="B4357" s="367">
        <v>3.7</v>
      </c>
      <c r="C4357" s="295"/>
    </row>
    <row r="4358" spans="1:3" s="20" customFormat="1">
      <c r="A4358" s="22">
        <v>45120</v>
      </c>
      <c r="B4358" s="367">
        <v>3.9</v>
      </c>
      <c r="C4358" s="295"/>
    </row>
    <row r="4359" spans="1:3" s="20" customFormat="1">
      <c r="A4359" s="22">
        <v>45121</v>
      </c>
      <c r="B4359" s="367">
        <v>3.9</v>
      </c>
      <c r="C4359" s="295"/>
    </row>
    <row r="4360" spans="1:3" s="20" customFormat="1">
      <c r="A4360" s="22">
        <v>45124</v>
      </c>
      <c r="B4360" s="367">
        <v>3.9</v>
      </c>
      <c r="C4360" s="295"/>
    </row>
    <row r="4361" spans="1:3" s="20" customFormat="1">
      <c r="A4361" s="22">
        <v>45125</v>
      </c>
      <c r="B4361" s="367">
        <v>4</v>
      </c>
      <c r="C4361" s="295"/>
    </row>
    <row r="4362" spans="1:3" s="20" customFormat="1">
      <c r="A4362" s="22">
        <v>45126</v>
      </c>
      <c r="B4362" s="367">
        <v>4</v>
      </c>
      <c r="C4362" s="295"/>
    </row>
    <row r="4363" spans="1:3" s="20" customFormat="1">
      <c r="A4363" s="22">
        <v>45127</v>
      </c>
      <c r="B4363" s="367">
        <v>3.8</v>
      </c>
      <c r="C4363" s="295"/>
    </row>
    <row r="4364" spans="1:3" s="20" customFormat="1">
      <c r="A4364" s="22">
        <v>45128</v>
      </c>
      <c r="B4364" s="367">
        <v>3.8</v>
      </c>
      <c r="C4364" s="295"/>
    </row>
    <row r="4365" spans="1:3" s="20" customFormat="1">
      <c r="A4365" s="22">
        <v>45131</v>
      </c>
      <c r="B4365" s="367">
        <v>3.8</v>
      </c>
      <c r="C4365" s="295"/>
    </row>
    <row r="4366" spans="1:3" s="20" customFormat="1">
      <c r="A4366" s="22">
        <v>45132</v>
      </c>
      <c r="B4366" s="367">
        <v>3.8</v>
      </c>
      <c r="C4366" s="295"/>
    </row>
    <row r="4367" spans="1:3" s="20" customFormat="1">
      <c r="A4367" s="22">
        <v>45133</v>
      </c>
      <c r="B4367" s="367">
        <v>3.8</v>
      </c>
      <c r="C4367" s="295"/>
    </row>
    <row r="4368" spans="1:3" s="20" customFormat="1">
      <c r="A4368" s="22">
        <v>45134</v>
      </c>
      <c r="B4368" s="367">
        <v>3.8</v>
      </c>
      <c r="C4368" s="295"/>
    </row>
    <row r="4369" spans="1:3" s="20" customFormat="1">
      <c r="A4369" s="22">
        <v>45135</v>
      </c>
      <c r="B4369" s="367">
        <v>3.7</v>
      </c>
      <c r="C4369" s="295"/>
    </row>
    <row r="4370" spans="1:3" s="20" customFormat="1">
      <c r="A4370" s="22">
        <v>45138</v>
      </c>
      <c r="B4370" s="367">
        <v>3.7</v>
      </c>
      <c r="C4370" s="295"/>
    </row>
    <row r="4371" spans="1:3" s="20" customFormat="1">
      <c r="A4371" s="22">
        <v>45139</v>
      </c>
      <c r="B4371" s="367">
        <v>3.7</v>
      </c>
      <c r="C4371" s="295"/>
    </row>
    <row r="4372" spans="1:3" s="20" customFormat="1">
      <c r="A4372" s="22">
        <v>45140</v>
      </c>
      <c r="B4372" s="367">
        <v>3.7</v>
      </c>
      <c r="C4372" s="295"/>
    </row>
    <row r="4373" spans="1:3" s="20" customFormat="1">
      <c r="A4373" s="22">
        <v>45141</v>
      </c>
      <c r="B4373" s="367">
        <v>3.7</v>
      </c>
      <c r="C4373" s="295"/>
    </row>
    <row r="4374" spans="1:3" s="20" customFormat="1">
      <c r="A4374" s="22">
        <v>45142</v>
      </c>
      <c r="B4374" s="367">
        <v>3.7</v>
      </c>
      <c r="C4374" s="295"/>
    </row>
    <row r="4375" spans="1:3" s="20" customFormat="1">
      <c r="A4375" s="22">
        <v>45145</v>
      </c>
      <c r="B4375" s="367">
        <v>3.8</v>
      </c>
      <c r="C4375" s="295"/>
    </row>
    <row r="4376" spans="1:3" s="20" customFormat="1">
      <c r="A4376" s="22">
        <v>45146</v>
      </c>
      <c r="B4376" s="367">
        <v>3.8</v>
      </c>
      <c r="C4376" s="295"/>
    </row>
    <row r="4377" spans="1:3" s="20" customFormat="1">
      <c r="A4377" s="22">
        <v>45147</v>
      </c>
      <c r="B4377" s="367">
        <v>3.8</v>
      </c>
      <c r="C4377" s="295"/>
    </row>
    <row r="4378" spans="1:3" s="20" customFormat="1">
      <c r="A4378" s="22">
        <v>45148</v>
      </c>
      <c r="B4378" s="367">
        <v>4.2</v>
      </c>
      <c r="C4378" s="295"/>
    </row>
    <row r="4379" spans="1:3" s="20" customFormat="1">
      <c r="A4379" s="22">
        <v>45149</v>
      </c>
      <c r="B4379" s="367">
        <v>4.0999999999999996</v>
      </c>
      <c r="C4379" s="295"/>
    </row>
    <row r="4380" spans="1:3" s="20" customFormat="1">
      <c r="A4380" s="22">
        <v>45152</v>
      </c>
      <c r="B4380" s="367">
        <v>4</v>
      </c>
      <c r="C4380" s="295"/>
    </row>
    <row r="4381" spans="1:3" s="20" customFormat="1">
      <c r="A4381" s="22">
        <v>45154</v>
      </c>
      <c r="B4381" s="367">
        <v>4.0999999999999996</v>
      </c>
      <c r="C4381" s="295"/>
    </row>
    <row r="4382" spans="1:3" s="20" customFormat="1">
      <c r="A4382" s="22">
        <v>45155</v>
      </c>
      <c r="B4382" s="367">
        <v>4</v>
      </c>
      <c r="C4382" s="295"/>
    </row>
    <row r="4383" spans="1:3" s="20" customFormat="1">
      <c r="A4383" s="22">
        <v>45156</v>
      </c>
      <c r="B4383" s="367">
        <v>4.0999999999999996</v>
      </c>
      <c r="C4383" s="295"/>
    </row>
    <row r="4384" spans="1:3" s="20" customFormat="1">
      <c r="A4384" s="22">
        <v>45159</v>
      </c>
      <c r="B4384" s="367">
        <v>4</v>
      </c>
      <c r="C4384" s="295"/>
    </row>
    <row r="4385" spans="1:3" s="20" customFormat="1">
      <c r="A4385" s="22">
        <v>45160</v>
      </c>
      <c r="B4385" s="367">
        <v>4</v>
      </c>
      <c r="C4385" s="295"/>
    </row>
    <row r="4386" spans="1:3" s="20" customFormat="1">
      <c r="A4386" s="22">
        <v>45161</v>
      </c>
      <c r="B4386" s="367">
        <v>4.0999999999999996</v>
      </c>
      <c r="C4386" s="295"/>
    </row>
    <row r="4387" spans="1:3" s="20" customFormat="1">
      <c r="A4387" s="22">
        <v>45162</v>
      </c>
      <c r="B4387" s="367">
        <v>4.3</v>
      </c>
      <c r="C4387" s="295"/>
    </row>
    <row r="4388" spans="1:3" s="20" customFormat="1">
      <c r="A4388" s="22">
        <v>45163</v>
      </c>
      <c r="B4388" s="367">
        <v>4.2</v>
      </c>
      <c r="C4388" s="295"/>
    </row>
    <row r="4389" spans="1:3" s="20" customFormat="1">
      <c r="A4389" s="22">
        <v>45166</v>
      </c>
      <c r="B4389" s="367">
        <v>4.3</v>
      </c>
      <c r="C4389" s="295"/>
    </row>
    <row r="4390" spans="1:3" s="20" customFormat="1">
      <c r="A4390" s="22">
        <v>45167</v>
      </c>
      <c r="B4390" s="367">
        <v>4.3</v>
      </c>
      <c r="C4390" s="295"/>
    </row>
    <row r="4391" spans="1:3" s="20" customFormat="1">
      <c r="A4391" s="22">
        <v>45168</v>
      </c>
      <c r="B4391" s="367">
        <v>4.3</v>
      </c>
      <c r="C4391" s="295"/>
    </row>
    <row r="4392" spans="1:3" s="20" customFormat="1">
      <c r="A4392" s="22">
        <v>45169</v>
      </c>
      <c r="B4392" s="367">
        <v>4.3</v>
      </c>
      <c r="C4392" s="295"/>
    </row>
    <row r="4393" spans="1:3" s="20" customFormat="1">
      <c r="A4393" s="22">
        <v>45170</v>
      </c>
      <c r="B4393" s="367">
        <v>4.3</v>
      </c>
      <c r="C4393" s="295"/>
    </row>
    <row r="4394" spans="1:3" s="20" customFormat="1">
      <c r="A4394" s="22">
        <v>45173</v>
      </c>
      <c r="B4394" s="367">
        <v>4.2</v>
      </c>
      <c r="C4394" s="295"/>
    </row>
    <row r="4395" spans="1:3" s="20" customFormat="1">
      <c r="A4395" s="22">
        <v>45174</v>
      </c>
      <c r="B4395" s="367">
        <v>4.2</v>
      </c>
      <c r="C4395" s="295"/>
    </row>
    <row r="4396" spans="1:3" s="20" customFormat="1">
      <c r="A4396" s="22">
        <v>45175</v>
      </c>
      <c r="B4396" s="367">
        <v>4.2</v>
      </c>
      <c r="C4396" s="295"/>
    </row>
    <row r="4397" spans="1:3" s="20" customFormat="1">
      <c r="A4397" s="22">
        <v>45176</v>
      </c>
      <c r="B4397" s="367">
        <v>4.2</v>
      </c>
      <c r="C4397" s="295"/>
    </row>
    <row r="4398" spans="1:3" s="20" customFormat="1">
      <c r="A4398" s="22">
        <v>45177</v>
      </c>
      <c r="B4398" s="367">
        <v>4.3</v>
      </c>
      <c r="C4398" s="295"/>
    </row>
    <row r="4399" spans="1:3" s="20" customFormat="1">
      <c r="A4399" s="22">
        <v>45180</v>
      </c>
      <c r="B4399" s="367">
        <v>4.2</v>
      </c>
      <c r="C4399" s="295"/>
    </row>
    <row r="4400" spans="1:3" s="20" customFormat="1">
      <c r="A4400" s="22">
        <v>45181</v>
      </c>
      <c r="B4400" s="367">
        <v>4.2</v>
      </c>
      <c r="C4400" s="295"/>
    </row>
    <row r="4401" spans="1:3" s="20" customFormat="1">
      <c r="A4401" s="22">
        <v>45182</v>
      </c>
      <c r="B4401" s="367">
        <v>4.2</v>
      </c>
      <c r="C4401" s="295"/>
    </row>
    <row r="4402" spans="1:3" s="20" customFormat="1">
      <c r="A4402" s="22">
        <v>45183</v>
      </c>
      <c r="B4402" s="367">
        <v>4.4000000000000004</v>
      </c>
      <c r="C4402" s="295"/>
    </row>
    <row r="4403" spans="1:3" s="20" customFormat="1">
      <c r="A4403" s="22">
        <v>45184</v>
      </c>
      <c r="B4403" s="367">
        <v>4.4000000000000004</v>
      </c>
      <c r="C4403" s="295"/>
    </row>
    <row r="4404" spans="1:3" s="20" customFormat="1">
      <c r="A4404" s="22">
        <v>45187</v>
      </c>
      <c r="B4404" s="367">
        <v>4.3</v>
      </c>
      <c r="C4404" s="295"/>
    </row>
    <row r="4405" spans="1:3" s="20" customFormat="1">
      <c r="A4405" s="22">
        <v>45188</v>
      </c>
      <c r="B4405" s="367">
        <v>4.4000000000000004</v>
      </c>
      <c r="C4405" s="295"/>
    </row>
    <row r="4406" spans="1:3" s="20" customFormat="1">
      <c r="A4406" s="22">
        <v>45189</v>
      </c>
      <c r="B4406" s="367">
        <v>4.4000000000000004</v>
      </c>
      <c r="C4406" s="295"/>
    </row>
    <row r="4407" spans="1:3" s="20" customFormat="1">
      <c r="A4407" s="22">
        <v>45190</v>
      </c>
      <c r="B4407" s="367">
        <v>4.2</v>
      </c>
      <c r="C4407" s="295"/>
    </row>
    <row r="4408" spans="1:3" s="20" customFormat="1">
      <c r="A4408" s="22">
        <v>45191</v>
      </c>
      <c r="B4408" s="367">
        <v>4.2</v>
      </c>
      <c r="C4408" s="295"/>
    </row>
    <row r="4409" spans="1:3" s="20" customFormat="1">
      <c r="A4409" s="22">
        <v>45194</v>
      </c>
      <c r="B4409" s="367">
        <v>4.2</v>
      </c>
      <c r="C4409" s="295"/>
    </row>
    <row r="4410" spans="1:3" s="20" customFormat="1">
      <c r="A4410" s="22">
        <v>45195</v>
      </c>
      <c r="B4410" s="367">
        <v>4.2</v>
      </c>
      <c r="C4410" s="295"/>
    </row>
    <row r="4411" spans="1:3" s="20" customFormat="1">
      <c r="A4411" s="22">
        <v>45196</v>
      </c>
      <c r="B4411" s="367">
        <v>4.2</v>
      </c>
      <c r="C4411" s="295"/>
    </row>
    <row r="4412" spans="1:3" s="20" customFormat="1">
      <c r="A4412" s="22">
        <v>45203</v>
      </c>
      <c r="B4412" s="367">
        <v>4.0999999999999996</v>
      </c>
      <c r="C4412" s="295"/>
    </row>
    <row r="4413" spans="1:3" s="20" customFormat="1">
      <c r="A4413" s="22">
        <v>45204</v>
      </c>
      <c r="B4413" s="367">
        <v>4.5</v>
      </c>
      <c r="C4413" s="295"/>
    </row>
    <row r="4414" spans="1:3" s="20" customFormat="1">
      <c r="A4414" s="22">
        <v>45205</v>
      </c>
      <c r="B4414" s="367">
        <v>4.5999999999999996</v>
      </c>
      <c r="C4414" s="295"/>
    </row>
    <row r="4415" spans="1:3" s="20" customFormat="1">
      <c r="A4415" s="22">
        <v>45209</v>
      </c>
      <c r="B4415" s="367">
        <v>4.5999999999999996</v>
      </c>
      <c r="C4415" s="295"/>
    </row>
    <row r="4416" spans="1:3" s="20" customFormat="1">
      <c r="A4416" s="22">
        <v>45210</v>
      </c>
      <c r="B4416" s="367">
        <v>4.7</v>
      </c>
      <c r="C4416" s="295"/>
    </row>
    <row r="4417" spans="1:3" s="20" customFormat="1">
      <c r="A4417" s="22">
        <v>45211</v>
      </c>
      <c r="B4417" s="367">
        <v>5</v>
      </c>
      <c r="C4417" s="295"/>
    </row>
    <row r="4418" spans="1:3" s="20" customFormat="1">
      <c r="A4418" s="22">
        <v>45212</v>
      </c>
      <c r="B4418" s="367">
        <v>4.9000000000000004</v>
      </c>
      <c r="C4418" s="295"/>
    </row>
    <row r="4419" spans="1:3" s="20" customFormat="1">
      <c r="A4419" s="22">
        <v>45215</v>
      </c>
      <c r="B4419" s="367">
        <v>4.9000000000000004</v>
      </c>
      <c r="C4419" s="295"/>
    </row>
    <row r="4420" spans="1:3" s="20" customFormat="1">
      <c r="A4420" s="22">
        <v>45216</v>
      </c>
      <c r="B4420" s="367">
        <v>4.8</v>
      </c>
      <c r="C4420" s="295"/>
    </row>
    <row r="4421" spans="1:3" s="20" customFormat="1">
      <c r="A4421" s="22">
        <v>45217</v>
      </c>
      <c r="B4421" s="367">
        <v>4.8</v>
      </c>
      <c r="C4421" s="295"/>
    </row>
    <row r="4422" spans="1:3" s="20" customFormat="1">
      <c r="A4422" s="22">
        <v>45218</v>
      </c>
      <c r="B4422" s="367">
        <v>4.4000000000000004</v>
      </c>
      <c r="C4422" s="295"/>
    </row>
    <row r="4423" spans="1:3" s="20" customFormat="1">
      <c r="A4423" s="22">
        <v>45219</v>
      </c>
      <c r="B4423" s="367">
        <v>4.5</v>
      </c>
      <c r="C4423" s="295"/>
    </row>
    <row r="4424" spans="1:3" s="20" customFormat="1">
      <c r="A4424" s="22">
        <v>45222</v>
      </c>
      <c r="B4424" s="367">
        <v>4.4000000000000004</v>
      </c>
      <c r="C4424" s="295"/>
    </row>
    <row r="4425" spans="1:3" s="20" customFormat="1">
      <c r="A4425" s="22">
        <v>45223</v>
      </c>
      <c r="B4425" s="367">
        <v>4.5</v>
      </c>
      <c r="C4425" s="295"/>
    </row>
    <row r="4426" spans="1:3" s="20" customFormat="1">
      <c r="A4426" s="22">
        <v>45224</v>
      </c>
      <c r="B4426" s="367">
        <v>4.5</v>
      </c>
      <c r="C4426" s="295"/>
    </row>
    <row r="4427" spans="1:3" s="20" customFormat="1">
      <c r="A4427" s="22">
        <v>45225</v>
      </c>
      <c r="B4427" s="367">
        <v>4.5999999999999996</v>
      </c>
      <c r="C4427" s="295"/>
    </row>
    <row r="4428" spans="1:3" s="20" customFormat="1">
      <c r="A4428" s="22">
        <v>45226</v>
      </c>
      <c r="B4428" s="367">
        <v>4.7</v>
      </c>
      <c r="C4428" s="295"/>
    </row>
    <row r="4429" spans="1:3" s="20" customFormat="1">
      <c r="A4429" s="22">
        <v>45229</v>
      </c>
      <c r="B4429" s="367">
        <v>4.7</v>
      </c>
      <c r="C4429" s="295"/>
    </row>
    <row r="4430" spans="1:3" s="20" customFormat="1">
      <c r="A4430" s="22">
        <v>45230</v>
      </c>
      <c r="B4430" s="367">
        <v>4.7</v>
      </c>
      <c r="C4430" s="295"/>
    </row>
    <row r="4431" spans="1:3" s="20" customFormat="1">
      <c r="A4431" s="22">
        <v>45231</v>
      </c>
      <c r="B4431" s="367">
        <v>4.7</v>
      </c>
      <c r="C4431" s="295"/>
    </row>
    <row r="4432" spans="1:3" s="20" customFormat="1">
      <c r="A4432" s="22">
        <v>45232</v>
      </c>
      <c r="B4432" s="367">
        <v>5.7</v>
      </c>
      <c r="C4432" s="295"/>
    </row>
    <row r="4433" spans="1:3" s="20" customFormat="1">
      <c r="A4433" s="22">
        <v>45233</v>
      </c>
      <c r="B4433" s="367">
        <v>5.8</v>
      </c>
      <c r="C4433" s="295"/>
    </row>
    <row r="4434" spans="1:3" s="20" customFormat="1">
      <c r="A4434" s="22">
        <v>45236</v>
      </c>
      <c r="B4434" s="367">
        <v>5.9</v>
      </c>
      <c r="C4434" s="295"/>
    </row>
    <row r="4435" spans="1:3" s="20" customFormat="1">
      <c r="A4435" s="22">
        <v>45237</v>
      </c>
      <c r="B4435" s="367">
        <v>5.9</v>
      </c>
      <c r="C4435" s="295"/>
    </row>
    <row r="4436" spans="1:3" s="20" customFormat="1">
      <c r="A4436" s="22">
        <v>45238</v>
      </c>
      <c r="B4436" s="367">
        <v>5.9</v>
      </c>
      <c r="C4436" s="295"/>
    </row>
    <row r="4437" spans="1:3" s="20" customFormat="1">
      <c r="A4437" s="22">
        <v>45239</v>
      </c>
      <c r="B4437" s="367">
        <v>5.3</v>
      </c>
      <c r="C4437" s="295"/>
    </row>
    <row r="4438" spans="1:3" s="20" customFormat="1">
      <c r="A4438" s="22">
        <v>45240</v>
      </c>
      <c r="B4438" s="367">
        <v>5.3</v>
      </c>
      <c r="C4438" s="295"/>
    </row>
    <row r="4439" spans="1:3" s="20" customFormat="1">
      <c r="A4439" s="22">
        <v>45243</v>
      </c>
      <c r="B4439" s="367">
        <v>5.2</v>
      </c>
      <c r="C4439" s="295"/>
    </row>
    <row r="4440" spans="1:3" s="20" customFormat="1">
      <c r="A4440" s="22">
        <v>45244</v>
      </c>
      <c r="B4440" s="367">
        <v>5.3</v>
      </c>
      <c r="C4440" s="295"/>
    </row>
    <row r="4441" spans="1:3" s="20" customFormat="1">
      <c r="A4441" s="22">
        <v>45245</v>
      </c>
      <c r="B4441" s="367">
        <v>5.4</v>
      </c>
      <c r="C4441" s="295"/>
    </row>
    <row r="4442" spans="1:3" s="20" customFormat="1">
      <c r="A4442" s="22">
        <v>45246</v>
      </c>
      <c r="B4442" s="367">
        <v>5.5</v>
      </c>
      <c r="C4442" s="295"/>
    </row>
    <row r="4443" spans="1:3" s="20" customFormat="1">
      <c r="A4443" s="22">
        <v>45247</v>
      </c>
      <c r="B4443" s="367">
        <v>5.5</v>
      </c>
      <c r="C4443" s="295"/>
    </row>
    <row r="4444" spans="1:3" s="20" customFormat="1">
      <c r="A4444" s="22">
        <v>45250</v>
      </c>
      <c r="B4444" s="367">
        <v>5.5</v>
      </c>
      <c r="C4444" s="295"/>
    </row>
    <row r="4445" spans="1:3" s="20" customFormat="1">
      <c r="A4445" s="22">
        <v>45251</v>
      </c>
      <c r="B4445" s="367">
        <v>5.6</v>
      </c>
      <c r="C4445" s="295"/>
    </row>
    <row r="4446" spans="1:3" s="20" customFormat="1">
      <c r="A4446" s="22">
        <v>45252</v>
      </c>
      <c r="B4446" s="367">
        <v>5.5</v>
      </c>
      <c r="C4446" s="295"/>
    </row>
    <row r="4447" spans="1:3" s="20" customFormat="1">
      <c r="A4447" s="22">
        <v>45253</v>
      </c>
      <c r="B4447" s="367">
        <v>5.3</v>
      </c>
      <c r="C4447" s="295"/>
    </row>
    <row r="4448" spans="1:3" s="20" customFormat="1">
      <c r="A4448" s="22">
        <v>45254</v>
      </c>
      <c r="B4448" s="367">
        <v>5.2</v>
      </c>
      <c r="C4448" s="295"/>
    </row>
    <row r="4449" spans="1:3" s="20" customFormat="1">
      <c r="A4449" s="22">
        <v>45257</v>
      </c>
      <c r="B4449" s="367">
        <v>5.3</v>
      </c>
      <c r="C4449" s="295"/>
    </row>
    <row r="4450" spans="1:3" s="20" customFormat="1">
      <c r="A4450" s="22">
        <v>45258</v>
      </c>
      <c r="B4450" s="367">
        <v>5.3</v>
      </c>
      <c r="C4450" s="295"/>
    </row>
    <row r="4451" spans="1:3" s="20" customFormat="1">
      <c r="A4451" s="22">
        <v>45259</v>
      </c>
      <c r="B4451" s="367">
        <v>5.4</v>
      </c>
      <c r="C4451" s="295"/>
    </row>
    <row r="4452" spans="1:3" s="20" customFormat="1">
      <c r="A4452" s="22">
        <v>45260</v>
      </c>
      <c r="B4452" s="367">
        <v>5.3</v>
      </c>
      <c r="C4452" s="295"/>
    </row>
    <row r="4453" spans="1:3">
      <c r="A4453" s="22"/>
      <c r="B4453" s="41"/>
    </row>
    <row r="4454" spans="1:3">
      <c r="A4454" s="136" t="s">
        <v>617</v>
      </c>
      <c r="B4454" s="41"/>
    </row>
    <row r="4455" spans="1:3">
      <c r="A4455" s="22"/>
      <c r="B4455" s="41"/>
    </row>
    <row r="4456" spans="1:3">
      <c r="A4456" s="22"/>
      <c r="B4456" s="41"/>
    </row>
    <row r="4457" spans="1:3">
      <c r="A4457" s="22"/>
      <c r="B4457" s="41"/>
    </row>
    <row r="4458" spans="1:3">
      <c r="A4458" s="22"/>
      <c r="B4458" s="41"/>
    </row>
    <row r="4459" spans="1:3">
      <c r="A4459" s="22"/>
      <c r="B4459" s="41"/>
    </row>
    <row r="4460" spans="1:3">
      <c r="A4460" s="22"/>
      <c r="B4460" s="41"/>
    </row>
    <row r="4461" spans="1:3">
      <c r="A4461" s="22"/>
      <c r="B4461" s="41"/>
    </row>
    <row r="4462" spans="1:3">
      <c r="A4462" s="22"/>
      <c r="B4462" s="41"/>
    </row>
    <row r="4463" spans="1:3">
      <c r="A4463" s="22"/>
      <c r="B4463" s="41"/>
    </row>
    <row r="4464" spans="1:3">
      <c r="A4464" s="22"/>
      <c r="B4464" s="41"/>
    </row>
    <row r="4465" spans="1:2">
      <c r="A4465" s="22"/>
      <c r="B4465" s="41"/>
    </row>
    <row r="4466" spans="1:2">
      <c r="A4466" s="22"/>
      <c r="B4466" s="41"/>
    </row>
    <row r="4467" spans="1:2">
      <c r="A4467" s="22"/>
      <c r="B4467" s="41"/>
    </row>
    <row r="4468" spans="1:2">
      <c r="A4468" s="22"/>
      <c r="B4468" s="41"/>
    </row>
    <row r="4469" spans="1:2">
      <c r="A4469" s="22"/>
      <c r="B4469" s="41"/>
    </row>
    <row r="4470" spans="1:2">
      <c r="A4470" s="22"/>
      <c r="B4470" s="41"/>
    </row>
    <row r="4471" spans="1:2">
      <c r="A4471" s="22"/>
      <c r="B4471" s="41"/>
    </row>
    <row r="4472" spans="1:2">
      <c r="A4472" s="22"/>
      <c r="B4472" s="41"/>
    </row>
    <row r="4473" spans="1:2">
      <c r="A4473" s="22"/>
      <c r="B4473" s="41"/>
    </row>
    <row r="4474" spans="1:2">
      <c r="A4474" s="22"/>
      <c r="B4474" s="41"/>
    </row>
    <row r="4475" spans="1:2">
      <c r="A4475" s="22"/>
      <c r="B4475" s="41"/>
    </row>
    <row r="4476" spans="1:2">
      <c r="A4476" s="22"/>
      <c r="B4476" s="41"/>
    </row>
    <row r="4477" spans="1:2">
      <c r="A4477" s="22"/>
      <c r="B4477" s="41"/>
    </row>
    <row r="4478" spans="1:2">
      <c r="A4478" s="22"/>
      <c r="B4478" s="41"/>
    </row>
    <row r="4479" spans="1:2">
      <c r="A4479" s="22"/>
      <c r="B4479" s="41"/>
    </row>
    <row r="4480" spans="1:2">
      <c r="A4480" s="22"/>
      <c r="B4480" s="41"/>
    </row>
    <row r="4481" spans="1:2">
      <c r="A4481" s="22"/>
      <c r="B4481" s="41"/>
    </row>
    <row r="4482" spans="1:2">
      <c r="A4482" s="22"/>
      <c r="B4482" s="41"/>
    </row>
    <row r="4483" spans="1:2">
      <c r="A4483" s="22"/>
      <c r="B4483" s="41"/>
    </row>
    <row r="4484" spans="1:2">
      <c r="A4484" s="22"/>
      <c r="B4484" s="41"/>
    </row>
    <row r="4485" spans="1:2">
      <c r="A4485" s="22"/>
      <c r="B4485" s="41"/>
    </row>
    <row r="4486" spans="1:2">
      <c r="A4486" s="22"/>
      <c r="B4486" s="41"/>
    </row>
    <row r="4487" spans="1:2">
      <c r="A4487" s="22"/>
      <c r="B4487" s="41"/>
    </row>
    <row r="4488" spans="1:2">
      <c r="A4488" s="22"/>
      <c r="B4488" s="41"/>
    </row>
    <row r="4489" spans="1:2">
      <c r="A4489" s="22"/>
      <c r="B4489" s="41"/>
    </row>
    <row r="4490" spans="1:2">
      <c r="A4490" s="22"/>
      <c r="B4490" s="41"/>
    </row>
    <row r="4491" spans="1:2">
      <c r="A4491" s="22"/>
      <c r="B4491" s="41"/>
    </row>
    <row r="4492" spans="1:2">
      <c r="A4492" s="22"/>
      <c r="B4492" s="41"/>
    </row>
    <row r="4493" spans="1:2">
      <c r="A4493" s="22"/>
      <c r="B4493" s="41"/>
    </row>
    <row r="4494" spans="1:2">
      <c r="A4494" s="22"/>
      <c r="B4494" s="41"/>
    </row>
    <row r="4495" spans="1:2">
      <c r="A4495" s="22"/>
      <c r="B4495" s="41"/>
    </row>
    <row r="4496" spans="1:2">
      <c r="A4496" s="22"/>
      <c r="B4496" s="41"/>
    </row>
    <row r="4497" spans="1:2">
      <c r="A4497" s="22"/>
      <c r="B4497" s="41"/>
    </row>
    <row r="4498" spans="1:2">
      <c r="A4498" s="22"/>
      <c r="B4498" s="41"/>
    </row>
    <row r="4499" spans="1:2">
      <c r="A4499" s="22"/>
      <c r="B4499" s="41"/>
    </row>
    <row r="4500" spans="1:2">
      <c r="A4500" s="22"/>
      <c r="B4500" s="41"/>
    </row>
    <row r="4501" spans="1:2">
      <c r="A4501" s="22"/>
      <c r="B4501" s="41"/>
    </row>
    <row r="4502" spans="1:2">
      <c r="A4502" s="22"/>
      <c r="B4502" s="41"/>
    </row>
    <row r="4503" spans="1:2">
      <c r="A4503" s="22"/>
      <c r="B4503" s="41"/>
    </row>
    <row r="4504" spans="1:2">
      <c r="A4504" s="22"/>
      <c r="B4504" s="41"/>
    </row>
    <row r="4505" spans="1:2">
      <c r="A4505" s="22"/>
      <c r="B4505" s="41"/>
    </row>
    <row r="4506" spans="1:2">
      <c r="A4506" s="22"/>
      <c r="B4506" s="41"/>
    </row>
    <row r="4507" spans="1:2">
      <c r="A4507" s="22"/>
      <c r="B4507" s="41"/>
    </row>
    <row r="4508" spans="1:2">
      <c r="A4508" s="22"/>
      <c r="B4508" s="41"/>
    </row>
    <row r="4509" spans="1:2">
      <c r="A4509" s="22"/>
      <c r="B4509" s="41"/>
    </row>
    <row r="4510" spans="1:2">
      <c r="A4510" s="22"/>
      <c r="B4510" s="41"/>
    </row>
    <row r="4511" spans="1:2">
      <c r="A4511" s="22"/>
      <c r="B4511" s="41"/>
    </row>
    <row r="4512" spans="1:2">
      <c r="A4512" s="22"/>
      <c r="B4512" s="41"/>
    </row>
    <row r="4513" spans="1:2">
      <c r="A4513" s="22"/>
      <c r="B4513" s="41"/>
    </row>
    <row r="4514" spans="1:2">
      <c r="A4514" s="22"/>
      <c r="B4514" s="41"/>
    </row>
    <row r="4515" spans="1:2">
      <c r="A4515" s="22"/>
      <c r="B4515" s="41"/>
    </row>
    <row r="4516" spans="1:2">
      <c r="A4516" s="22"/>
      <c r="B4516" s="41"/>
    </row>
    <row r="4517" spans="1:2">
      <c r="A4517" s="22"/>
      <c r="B4517" s="41"/>
    </row>
    <row r="4518" spans="1:2">
      <c r="A4518" s="22"/>
      <c r="B4518" s="41"/>
    </row>
    <row r="4519" spans="1:2">
      <c r="A4519" s="22"/>
      <c r="B4519" s="41"/>
    </row>
    <row r="4520" spans="1:2">
      <c r="A4520" s="22"/>
      <c r="B4520" s="41"/>
    </row>
    <row r="4521" spans="1:2">
      <c r="A4521" s="22"/>
      <c r="B4521" s="41"/>
    </row>
    <row r="4522" spans="1:2">
      <c r="A4522" s="22"/>
      <c r="B4522" s="41"/>
    </row>
    <row r="4523" spans="1:2">
      <c r="A4523" s="22"/>
      <c r="B4523" s="41"/>
    </row>
    <row r="4524" spans="1:2">
      <c r="A4524" s="22"/>
      <c r="B4524" s="41"/>
    </row>
    <row r="4525" spans="1:2">
      <c r="A4525" s="22"/>
      <c r="B4525" s="41"/>
    </row>
    <row r="4526" spans="1:2">
      <c r="A4526" s="22"/>
      <c r="B4526" s="41"/>
    </row>
    <row r="4527" spans="1:2">
      <c r="A4527" s="22"/>
      <c r="B4527" s="41"/>
    </row>
    <row r="4528" spans="1:2">
      <c r="A4528" s="22"/>
      <c r="B4528" s="41"/>
    </row>
    <row r="4529" spans="1:2">
      <c r="A4529" s="22"/>
      <c r="B4529" s="41"/>
    </row>
    <row r="4530" spans="1:2">
      <c r="A4530" s="22"/>
      <c r="B4530" s="41"/>
    </row>
    <row r="4531" spans="1:2">
      <c r="A4531" s="22"/>
      <c r="B4531" s="41"/>
    </row>
    <row r="4532" spans="1:2">
      <c r="A4532" s="22"/>
      <c r="B4532" s="41"/>
    </row>
    <row r="4533" spans="1:2">
      <c r="A4533" s="22"/>
      <c r="B4533" s="41"/>
    </row>
    <row r="4534" spans="1:2">
      <c r="A4534" s="22"/>
      <c r="B4534" s="41"/>
    </row>
    <row r="4535" spans="1:2">
      <c r="A4535" s="22"/>
      <c r="B4535" s="41"/>
    </row>
    <row r="4536" spans="1:2">
      <c r="A4536" s="22"/>
      <c r="B4536" s="41"/>
    </row>
    <row r="4537" spans="1:2">
      <c r="A4537" s="22"/>
      <c r="B4537" s="41"/>
    </row>
    <row r="4538" spans="1:2">
      <c r="A4538" s="22"/>
      <c r="B4538" s="41"/>
    </row>
    <row r="4539" spans="1:2">
      <c r="A4539" s="22"/>
      <c r="B4539" s="41"/>
    </row>
    <row r="4540" spans="1:2">
      <c r="A4540" s="22"/>
      <c r="B4540" s="41"/>
    </row>
    <row r="4541" spans="1:2">
      <c r="A4541" s="22"/>
      <c r="B4541" s="41"/>
    </row>
    <row r="4542" spans="1:2">
      <c r="A4542" s="22"/>
      <c r="B4542" s="41"/>
    </row>
    <row r="4543" spans="1:2">
      <c r="A4543" s="22"/>
      <c r="B4543" s="41"/>
    </row>
    <row r="4544" spans="1:2">
      <c r="A4544" s="22"/>
      <c r="B4544" s="41"/>
    </row>
    <row r="4545" spans="1:2">
      <c r="A4545" s="22"/>
      <c r="B4545" s="41"/>
    </row>
    <row r="4546" spans="1:2">
      <c r="A4546" s="22"/>
      <c r="B4546" s="41"/>
    </row>
    <row r="4547" spans="1:2">
      <c r="A4547" s="22"/>
      <c r="B4547" s="41"/>
    </row>
    <row r="4548" spans="1:2">
      <c r="A4548" s="22"/>
      <c r="B4548" s="41"/>
    </row>
    <row r="4549" spans="1:2">
      <c r="A4549" s="22"/>
      <c r="B4549" s="41"/>
    </row>
    <row r="4550" spans="1:2">
      <c r="A4550" s="22"/>
      <c r="B4550" s="41"/>
    </row>
    <row r="4551" spans="1:2">
      <c r="A4551" s="22"/>
      <c r="B4551" s="41"/>
    </row>
    <row r="4552" spans="1:2">
      <c r="A4552" s="22"/>
      <c r="B4552" s="41"/>
    </row>
    <row r="4553" spans="1:2">
      <c r="A4553" s="22"/>
      <c r="B4553" s="41"/>
    </row>
    <row r="4554" spans="1:2">
      <c r="A4554" s="22"/>
      <c r="B4554" s="41"/>
    </row>
    <row r="4555" spans="1:2">
      <c r="A4555" s="22"/>
      <c r="B4555" s="41"/>
    </row>
    <row r="4556" spans="1:2">
      <c r="A4556" s="22"/>
      <c r="B4556" s="41"/>
    </row>
    <row r="4557" spans="1:2">
      <c r="A4557" s="22"/>
      <c r="B4557" s="41"/>
    </row>
    <row r="4558" spans="1:2">
      <c r="A4558" s="22"/>
      <c r="B4558" s="41"/>
    </row>
    <row r="4559" spans="1:2">
      <c r="A4559" s="22"/>
      <c r="B4559" s="41"/>
    </row>
    <row r="4560" spans="1:2">
      <c r="A4560" s="22"/>
      <c r="B4560" s="41"/>
    </row>
    <row r="4561" spans="1:2">
      <c r="A4561" s="22"/>
      <c r="B4561" s="41"/>
    </row>
    <row r="4562" spans="1:2">
      <c r="A4562" s="22"/>
      <c r="B4562" s="41"/>
    </row>
    <row r="4563" spans="1:2">
      <c r="A4563" s="22"/>
      <c r="B4563" s="41"/>
    </row>
    <row r="4564" spans="1:2">
      <c r="A4564" s="22"/>
      <c r="B4564" s="41"/>
    </row>
    <row r="4565" spans="1:2">
      <c r="A4565" s="22"/>
      <c r="B4565" s="41"/>
    </row>
    <row r="4566" spans="1:2">
      <c r="A4566" s="22"/>
      <c r="B4566" s="41"/>
    </row>
    <row r="4567" spans="1:2">
      <c r="A4567" s="22"/>
      <c r="B4567" s="41"/>
    </row>
    <row r="4568" spans="1:2">
      <c r="A4568" s="22"/>
      <c r="B4568" s="41"/>
    </row>
    <row r="4569" spans="1:2">
      <c r="A4569" s="22"/>
      <c r="B4569" s="41"/>
    </row>
    <row r="4570" spans="1:2">
      <c r="A4570" s="22"/>
      <c r="B4570" s="41"/>
    </row>
    <row r="4571" spans="1:2">
      <c r="A4571" s="22"/>
      <c r="B4571" s="41"/>
    </row>
    <row r="4572" spans="1:2">
      <c r="A4572" s="22"/>
      <c r="B4572" s="41"/>
    </row>
    <row r="4573" spans="1:2">
      <c r="A4573" s="22"/>
      <c r="B4573" s="41"/>
    </row>
    <row r="4574" spans="1:2">
      <c r="A4574" s="22"/>
      <c r="B4574" s="41"/>
    </row>
    <row r="4575" spans="1:2">
      <c r="A4575" s="22"/>
      <c r="B4575" s="41"/>
    </row>
    <row r="4576" spans="1:2">
      <c r="A4576" s="22"/>
      <c r="B4576" s="41"/>
    </row>
    <row r="4577" spans="1:2">
      <c r="A4577" s="22"/>
      <c r="B4577" s="41"/>
    </row>
    <row r="4578" spans="1:2">
      <c r="A4578" s="22"/>
      <c r="B4578" s="41"/>
    </row>
    <row r="4579" spans="1:2">
      <c r="A4579" s="22"/>
      <c r="B4579" s="41"/>
    </row>
    <row r="4580" spans="1:2">
      <c r="A4580" s="22"/>
      <c r="B4580" s="41"/>
    </row>
    <row r="4581" spans="1:2">
      <c r="A4581" s="22"/>
      <c r="B4581" s="41"/>
    </row>
    <row r="4582" spans="1:2">
      <c r="A4582" s="22"/>
      <c r="B4582" s="41"/>
    </row>
    <row r="4583" spans="1:2">
      <c r="A4583" s="22"/>
      <c r="B4583" s="41"/>
    </row>
    <row r="4584" spans="1:2">
      <c r="A4584" s="22"/>
      <c r="B4584" s="41"/>
    </row>
    <row r="4585" spans="1:2">
      <c r="A4585" s="22"/>
      <c r="B4585" s="41"/>
    </row>
    <row r="4586" spans="1:2">
      <c r="A4586" s="22"/>
      <c r="B4586" s="41"/>
    </row>
    <row r="4587" spans="1:2">
      <c r="A4587" s="22"/>
      <c r="B4587" s="41"/>
    </row>
    <row r="4588" spans="1:2">
      <c r="A4588" s="22"/>
      <c r="B4588" s="41"/>
    </row>
    <row r="4589" spans="1:2">
      <c r="A4589" s="22"/>
      <c r="B4589" s="41"/>
    </row>
    <row r="4590" spans="1:2">
      <c r="A4590" s="22"/>
      <c r="B4590" s="41"/>
    </row>
    <row r="4591" spans="1:2">
      <c r="A4591" s="22"/>
      <c r="B4591" s="41"/>
    </row>
    <row r="4592" spans="1:2">
      <c r="A4592" s="22"/>
      <c r="B4592" s="41"/>
    </row>
    <row r="4593" spans="1:2">
      <c r="A4593" s="22"/>
      <c r="B4593" s="41"/>
    </row>
    <row r="4594" spans="1:2">
      <c r="A4594" s="22"/>
      <c r="B4594" s="41"/>
    </row>
    <row r="4595" spans="1:2">
      <c r="A4595" s="22"/>
      <c r="B4595" s="41"/>
    </row>
    <row r="4596" spans="1:2">
      <c r="A4596" s="22"/>
      <c r="B4596" s="41"/>
    </row>
    <row r="4597" spans="1:2">
      <c r="A4597" s="22"/>
      <c r="B4597" s="41"/>
    </row>
    <row r="4598" spans="1:2">
      <c r="A4598" s="22"/>
      <c r="B4598" s="41"/>
    </row>
    <row r="4599" spans="1:2">
      <c r="A4599" s="22"/>
      <c r="B4599" s="41"/>
    </row>
    <row r="4600" spans="1:2">
      <c r="A4600" s="22"/>
      <c r="B4600" s="41"/>
    </row>
    <row r="4601" spans="1:2">
      <c r="A4601" s="22"/>
      <c r="B4601" s="41"/>
    </row>
    <row r="4602" spans="1:2">
      <c r="A4602" s="22"/>
      <c r="B4602" s="41"/>
    </row>
    <row r="4603" spans="1:2">
      <c r="A4603" s="22"/>
      <c r="B4603" s="41"/>
    </row>
    <row r="4604" spans="1:2">
      <c r="A4604" s="22"/>
      <c r="B4604" s="41"/>
    </row>
    <row r="4605" spans="1:2">
      <c r="A4605" s="22"/>
      <c r="B4605" s="41"/>
    </row>
    <row r="4606" spans="1:2">
      <c r="A4606" s="22"/>
      <c r="B4606" s="41"/>
    </row>
    <row r="4607" spans="1:2">
      <c r="A4607" s="22"/>
      <c r="B4607" s="41"/>
    </row>
    <row r="4608" spans="1:2">
      <c r="A4608" s="22"/>
      <c r="B4608" s="41"/>
    </row>
    <row r="4609" spans="1:2">
      <c r="A4609" s="22"/>
      <c r="B4609" s="41"/>
    </row>
    <row r="4610" spans="1:2">
      <c r="A4610" s="22"/>
      <c r="B4610" s="41"/>
    </row>
    <row r="4611" spans="1:2">
      <c r="A4611" s="22"/>
      <c r="B4611" s="41"/>
    </row>
    <row r="4612" spans="1:2">
      <c r="A4612" s="22"/>
      <c r="B4612" s="41"/>
    </row>
    <row r="4613" spans="1:2">
      <c r="A4613" s="22"/>
      <c r="B4613" s="41"/>
    </row>
    <row r="4614" spans="1:2">
      <c r="A4614" s="22"/>
      <c r="B4614" s="41"/>
    </row>
    <row r="4615" spans="1:2">
      <c r="A4615" s="22"/>
      <c r="B4615" s="41"/>
    </row>
    <row r="4616" spans="1:2">
      <c r="A4616" s="22"/>
      <c r="B4616" s="41"/>
    </row>
    <row r="4617" spans="1:2">
      <c r="A4617" s="22"/>
      <c r="B4617" s="41"/>
    </row>
    <row r="4618" spans="1:2">
      <c r="A4618" s="22"/>
      <c r="B4618" s="41"/>
    </row>
    <row r="4619" spans="1:2">
      <c r="A4619" s="22"/>
      <c r="B4619" s="41"/>
    </row>
    <row r="4620" spans="1:2">
      <c r="A4620" s="22"/>
      <c r="B4620" s="41"/>
    </row>
    <row r="4621" spans="1:2">
      <c r="A4621" s="22"/>
      <c r="B4621" s="41"/>
    </row>
    <row r="4622" spans="1:2">
      <c r="A4622" s="22"/>
      <c r="B4622" s="41"/>
    </row>
    <row r="4623" spans="1:2">
      <c r="A4623" s="22"/>
      <c r="B4623" s="41"/>
    </row>
    <row r="4624" spans="1:2">
      <c r="A4624" s="22"/>
      <c r="B4624" s="41"/>
    </row>
    <row r="4625" spans="1:2">
      <c r="A4625" s="22"/>
      <c r="B4625" s="41"/>
    </row>
    <row r="4626" spans="1:2">
      <c r="A4626" s="22"/>
      <c r="B4626" s="41"/>
    </row>
    <row r="4627" spans="1:2">
      <c r="A4627" s="22"/>
      <c r="B4627" s="41"/>
    </row>
    <row r="4628" spans="1:2">
      <c r="A4628" s="22"/>
      <c r="B4628" s="41"/>
    </row>
    <row r="4629" spans="1:2">
      <c r="A4629" s="22"/>
      <c r="B4629" s="41"/>
    </row>
    <row r="4630" spans="1:2">
      <c r="A4630" s="22"/>
      <c r="B4630" s="41"/>
    </row>
    <row r="4631" spans="1:2">
      <c r="A4631" s="22"/>
      <c r="B4631" s="41"/>
    </row>
    <row r="4632" spans="1:2">
      <c r="A4632" s="22"/>
      <c r="B4632" s="41"/>
    </row>
    <row r="4633" spans="1:2">
      <c r="A4633" s="22"/>
      <c r="B4633" s="41"/>
    </row>
    <row r="4634" spans="1:2">
      <c r="A4634" s="22"/>
      <c r="B4634" s="41"/>
    </row>
    <row r="4635" spans="1:2">
      <c r="A4635" s="22"/>
      <c r="B4635" s="41"/>
    </row>
    <row r="4636" spans="1:2">
      <c r="A4636" s="22"/>
      <c r="B4636" s="41"/>
    </row>
    <row r="4637" spans="1:2">
      <c r="A4637" s="22"/>
      <c r="B4637" s="41"/>
    </row>
    <row r="4638" spans="1:2">
      <c r="A4638" s="22"/>
      <c r="B4638" s="41"/>
    </row>
    <row r="4639" spans="1:2">
      <c r="A4639" s="22"/>
      <c r="B4639" s="41"/>
    </row>
    <row r="4640" spans="1:2">
      <c r="A4640" s="22"/>
      <c r="B4640" s="41"/>
    </row>
    <row r="4641" spans="1:2">
      <c r="A4641" s="22"/>
      <c r="B4641" s="41"/>
    </row>
    <row r="4642" spans="1:2">
      <c r="A4642" s="22"/>
      <c r="B4642" s="41"/>
    </row>
    <row r="4643" spans="1:2">
      <c r="A4643" s="22"/>
      <c r="B4643" s="41"/>
    </row>
    <row r="4644" spans="1:2">
      <c r="A4644" s="22"/>
      <c r="B4644" s="41"/>
    </row>
    <row r="4645" spans="1:2">
      <c r="A4645" s="22"/>
      <c r="B4645" s="41"/>
    </row>
    <row r="4646" spans="1:2">
      <c r="A4646" s="22"/>
      <c r="B4646" s="41"/>
    </row>
    <row r="4647" spans="1:2">
      <c r="A4647" s="22"/>
      <c r="B4647" s="41"/>
    </row>
    <row r="4648" spans="1:2">
      <c r="A4648" s="22"/>
      <c r="B4648" s="41"/>
    </row>
    <row r="4649" spans="1:2">
      <c r="A4649" s="22"/>
      <c r="B4649" s="41"/>
    </row>
    <row r="4650" spans="1:2">
      <c r="A4650" s="22"/>
      <c r="B4650" s="41"/>
    </row>
    <row r="4651" spans="1:2">
      <c r="A4651" s="22"/>
      <c r="B4651" s="41"/>
    </row>
    <row r="4652" spans="1:2">
      <c r="A4652" s="22"/>
      <c r="B4652" s="41"/>
    </row>
    <row r="4653" spans="1:2">
      <c r="A4653" s="22"/>
      <c r="B4653" s="41"/>
    </row>
    <row r="4654" spans="1:2">
      <c r="A4654" s="22"/>
      <c r="B4654" s="41"/>
    </row>
    <row r="4655" spans="1:2">
      <c r="A4655" s="22"/>
      <c r="B4655" s="41"/>
    </row>
    <row r="4656" spans="1:2">
      <c r="A4656" s="22"/>
      <c r="B4656" s="41"/>
    </row>
    <row r="4657" spans="1:2">
      <c r="A4657" s="22"/>
      <c r="B4657" s="41"/>
    </row>
    <row r="4658" spans="1:2">
      <c r="A4658" s="22"/>
      <c r="B4658" s="41"/>
    </row>
    <row r="4659" spans="1:2">
      <c r="A4659" s="22"/>
      <c r="B4659" s="41"/>
    </row>
    <row r="4660" spans="1:2">
      <c r="A4660" s="22"/>
      <c r="B4660" s="41"/>
    </row>
    <row r="4661" spans="1:2">
      <c r="A4661" s="22"/>
      <c r="B4661" s="41"/>
    </row>
    <row r="4662" spans="1:2">
      <c r="A4662" s="22"/>
      <c r="B4662" s="41"/>
    </row>
    <row r="4663" spans="1:2">
      <c r="A4663" s="22"/>
      <c r="B4663" s="41"/>
    </row>
    <row r="4664" spans="1:2">
      <c r="A4664" s="22"/>
      <c r="B4664" s="41"/>
    </row>
    <row r="4665" spans="1:2">
      <c r="A4665" s="22"/>
      <c r="B4665" s="41"/>
    </row>
    <row r="4666" spans="1:2">
      <c r="A4666" s="22"/>
      <c r="B4666" s="41"/>
    </row>
    <row r="4667" spans="1:2">
      <c r="A4667" s="22"/>
      <c r="B4667" s="41"/>
    </row>
    <row r="4668" spans="1:2">
      <c r="A4668" s="22"/>
      <c r="B4668" s="41"/>
    </row>
    <row r="4669" spans="1:2">
      <c r="A4669" s="22"/>
      <c r="B4669" s="41"/>
    </row>
    <row r="4670" spans="1:2">
      <c r="A4670" s="22"/>
      <c r="B4670" s="41"/>
    </row>
    <row r="4671" spans="1:2">
      <c r="A4671" s="22"/>
      <c r="B4671" s="41"/>
    </row>
    <row r="4672" spans="1:2">
      <c r="A4672" s="22"/>
      <c r="B4672" s="41"/>
    </row>
    <row r="4673" spans="1:2">
      <c r="A4673" s="22"/>
      <c r="B4673" s="41"/>
    </row>
    <row r="4674" spans="1:2">
      <c r="A4674" s="22"/>
      <c r="B4674" s="41"/>
    </row>
    <row r="4675" spans="1:2">
      <c r="A4675" s="22"/>
      <c r="B4675" s="41"/>
    </row>
    <row r="4676" spans="1:2">
      <c r="A4676" s="22"/>
      <c r="B4676" s="41"/>
    </row>
    <row r="4677" spans="1:2">
      <c r="A4677" s="22"/>
      <c r="B4677" s="41"/>
    </row>
    <row r="4678" spans="1:2">
      <c r="A4678" s="22"/>
      <c r="B4678" s="41"/>
    </row>
    <row r="4679" spans="1:2">
      <c r="A4679" s="22"/>
      <c r="B4679" s="41"/>
    </row>
    <row r="4680" spans="1:2">
      <c r="A4680" s="22"/>
      <c r="B4680" s="41"/>
    </row>
    <row r="4681" spans="1:2">
      <c r="A4681" s="22"/>
      <c r="B4681" s="41"/>
    </row>
    <row r="4682" spans="1:2">
      <c r="A4682" s="22"/>
      <c r="B4682" s="41"/>
    </row>
    <row r="4683" spans="1:2">
      <c r="A4683" s="22"/>
      <c r="B4683" s="41"/>
    </row>
    <row r="4684" spans="1:2">
      <c r="A4684" s="22"/>
      <c r="B4684" s="41"/>
    </row>
    <row r="4685" spans="1:2">
      <c r="A4685" s="22"/>
      <c r="B4685" s="41"/>
    </row>
    <row r="4686" spans="1:2">
      <c r="A4686" s="22"/>
      <c r="B4686" s="41"/>
    </row>
    <row r="4687" spans="1:2">
      <c r="A4687" s="22"/>
      <c r="B4687" s="41"/>
    </row>
    <row r="4688" spans="1:2">
      <c r="A4688" s="22"/>
      <c r="B4688" s="41"/>
    </row>
    <row r="4689" spans="1:2">
      <c r="A4689" s="22"/>
      <c r="B4689" s="41"/>
    </row>
    <row r="4690" spans="1:2">
      <c r="A4690" s="22"/>
      <c r="B4690" s="41"/>
    </row>
    <row r="4691" spans="1:2">
      <c r="A4691" s="22"/>
      <c r="B4691" s="41"/>
    </row>
    <row r="4692" spans="1:2">
      <c r="A4692" s="22"/>
      <c r="B4692" s="41"/>
    </row>
    <row r="4693" spans="1:2">
      <c r="A4693" s="22"/>
      <c r="B4693" s="41"/>
    </row>
    <row r="4694" spans="1:2">
      <c r="A4694" s="22"/>
      <c r="B4694" s="41"/>
    </row>
    <row r="4695" spans="1:2">
      <c r="A4695" s="22"/>
      <c r="B4695" s="41"/>
    </row>
    <row r="4696" spans="1:2">
      <c r="A4696" s="22"/>
      <c r="B4696" s="41"/>
    </row>
    <row r="4697" spans="1:2">
      <c r="A4697" s="22"/>
      <c r="B4697" s="41"/>
    </row>
    <row r="4698" spans="1:2">
      <c r="A4698" s="22"/>
      <c r="B4698" s="41"/>
    </row>
    <row r="4699" spans="1:2">
      <c r="A4699" s="22"/>
      <c r="B4699" s="41"/>
    </row>
    <row r="4700" spans="1:2">
      <c r="A4700" s="22"/>
      <c r="B4700" s="41"/>
    </row>
    <row r="4701" spans="1:2">
      <c r="A4701" s="22"/>
      <c r="B4701" s="41"/>
    </row>
    <row r="4702" spans="1:2">
      <c r="A4702" s="22"/>
      <c r="B4702" s="41"/>
    </row>
    <row r="4703" spans="1:2">
      <c r="A4703" s="22"/>
      <c r="B4703" s="41"/>
    </row>
    <row r="4704" spans="1:2">
      <c r="A4704" s="22"/>
      <c r="B4704" s="41"/>
    </row>
    <row r="4705" spans="1:2">
      <c r="A4705" s="22"/>
      <c r="B4705" s="41"/>
    </row>
    <row r="4706" spans="1:2">
      <c r="A4706" s="22"/>
      <c r="B4706" s="41"/>
    </row>
    <row r="4707" spans="1:2">
      <c r="A4707" s="22"/>
      <c r="B4707" s="41"/>
    </row>
    <row r="4708" spans="1:2">
      <c r="A4708" s="22"/>
      <c r="B4708" s="41"/>
    </row>
    <row r="4709" spans="1:2">
      <c r="A4709" s="22"/>
      <c r="B4709" s="41"/>
    </row>
    <row r="4710" spans="1:2">
      <c r="A4710" s="22"/>
      <c r="B4710" s="41"/>
    </row>
    <row r="4711" spans="1:2">
      <c r="A4711" s="22"/>
      <c r="B4711" s="41"/>
    </row>
    <row r="4712" spans="1:2">
      <c r="A4712" s="22"/>
      <c r="B4712" s="41"/>
    </row>
    <row r="4713" spans="1:2">
      <c r="A4713" s="22"/>
      <c r="B4713" s="41"/>
    </row>
    <row r="4714" spans="1:2">
      <c r="A4714" s="22"/>
      <c r="B4714" s="41"/>
    </row>
    <row r="4715" spans="1:2">
      <c r="A4715" s="22"/>
      <c r="B4715" s="41"/>
    </row>
    <row r="4716" spans="1:2">
      <c r="A4716" s="22"/>
      <c r="B4716" s="41"/>
    </row>
    <row r="4717" spans="1:2">
      <c r="A4717" s="22"/>
      <c r="B4717" s="41"/>
    </row>
    <row r="4718" spans="1:2">
      <c r="A4718" s="22"/>
      <c r="B4718" s="41"/>
    </row>
    <row r="4719" spans="1:2">
      <c r="A4719" s="22"/>
      <c r="B4719" s="41"/>
    </row>
    <row r="4720" spans="1:2">
      <c r="A4720" s="22"/>
      <c r="B4720" s="41"/>
    </row>
    <row r="4721" spans="1:2">
      <c r="A4721" s="22"/>
      <c r="B4721" s="41"/>
    </row>
    <row r="4722" spans="1:2">
      <c r="A4722" s="22"/>
      <c r="B4722" s="41"/>
    </row>
    <row r="4723" spans="1:2">
      <c r="A4723" s="22"/>
      <c r="B4723" s="41"/>
    </row>
    <row r="4724" spans="1:2">
      <c r="A4724" s="22"/>
      <c r="B4724" s="41"/>
    </row>
    <row r="4725" spans="1:2">
      <c r="A4725" s="22"/>
      <c r="B4725" s="41"/>
    </row>
    <row r="4726" spans="1:2">
      <c r="A4726" s="22"/>
      <c r="B4726" s="41"/>
    </row>
    <row r="4727" spans="1:2">
      <c r="A4727" s="22"/>
      <c r="B4727" s="41"/>
    </row>
    <row r="4728" spans="1:2">
      <c r="A4728" s="22"/>
      <c r="B4728" s="41"/>
    </row>
    <row r="4729" spans="1:2">
      <c r="A4729" s="22"/>
      <c r="B4729" s="41"/>
    </row>
    <row r="4730" spans="1:2">
      <c r="A4730" s="22"/>
      <c r="B4730" s="41"/>
    </row>
    <row r="4731" spans="1:2">
      <c r="A4731" s="22"/>
      <c r="B4731" s="41"/>
    </row>
    <row r="4732" spans="1:2">
      <c r="A4732" s="22"/>
      <c r="B4732" s="41"/>
    </row>
    <row r="4733" spans="1:2">
      <c r="A4733" s="22"/>
      <c r="B4733" s="41"/>
    </row>
    <row r="4734" spans="1:2">
      <c r="A4734" s="22"/>
      <c r="B4734" s="41"/>
    </row>
    <row r="4735" spans="1:2">
      <c r="A4735" s="22"/>
      <c r="B4735" s="41"/>
    </row>
    <row r="4736" spans="1:2">
      <c r="A4736" s="22"/>
      <c r="B4736" s="41"/>
    </row>
    <row r="4737" spans="1:2">
      <c r="A4737" s="22"/>
      <c r="B4737" s="41"/>
    </row>
    <row r="4738" spans="1:2">
      <c r="A4738" s="22"/>
      <c r="B4738" s="41"/>
    </row>
    <row r="4739" spans="1:2">
      <c r="A4739" s="22"/>
      <c r="B4739" s="41"/>
    </row>
    <row r="4740" spans="1:2">
      <c r="A4740" s="22"/>
      <c r="B4740" s="41"/>
    </row>
    <row r="4741" spans="1:2">
      <c r="A4741" s="22"/>
      <c r="B4741" s="41"/>
    </row>
    <row r="4742" spans="1:2">
      <c r="A4742" s="22"/>
      <c r="B4742" s="41"/>
    </row>
    <row r="4743" spans="1:2">
      <c r="A4743" s="22"/>
      <c r="B4743" s="41"/>
    </row>
    <row r="4744" spans="1:2">
      <c r="A4744" s="22"/>
      <c r="B4744" s="41"/>
    </row>
    <row r="4745" spans="1:2">
      <c r="A4745" s="22"/>
      <c r="B4745" s="41"/>
    </row>
    <row r="4746" spans="1:2">
      <c r="A4746" s="22"/>
      <c r="B4746" s="41"/>
    </row>
    <row r="4747" spans="1:2">
      <c r="A4747" s="22"/>
      <c r="B4747" s="41"/>
    </row>
    <row r="4748" spans="1:2">
      <c r="A4748" s="22"/>
      <c r="B4748" s="41"/>
    </row>
    <row r="4749" spans="1:2">
      <c r="A4749" s="22"/>
      <c r="B4749" s="41"/>
    </row>
    <row r="4750" spans="1:2">
      <c r="A4750" s="22"/>
      <c r="B4750" s="41"/>
    </row>
    <row r="4751" spans="1:2">
      <c r="A4751" s="22"/>
      <c r="B4751" s="41"/>
    </row>
    <row r="4752" spans="1:2">
      <c r="A4752" s="22"/>
      <c r="B4752" s="41"/>
    </row>
    <row r="4753" spans="1:2">
      <c r="A4753" s="22"/>
      <c r="B4753" s="41"/>
    </row>
    <row r="4754" spans="1:2">
      <c r="A4754" s="22"/>
      <c r="B4754" s="41"/>
    </row>
    <row r="4755" spans="1:2">
      <c r="A4755" s="22"/>
      <c r="B4755" s="41"/>
    </row>
    <row r="4756" spans="1:2">
      <c r="A4756" s="22"/>
      <c r="B4756" s="41"/>
    </row>
    <row r="4757" spans="1:2">
      <c r="A4757" s="22"/>
      <c r="B4757" s="41"/>
    </row>
    <row r="4758" spans="1:2">
      <c r="A4758" s="22"/>
      <c r="B4758" s="41"/>
    </row>
    <row r="4759" spans="1:2">
      <c r="A4759" s="22"/>
      <c r="B4759" s="41"/>
    </row>
    <row r="4760" spans="1:2">
      <c r="A4760" s="22"/>
      <c r="B4760" s="41"/>
    </row>
    <row r="4761" spans="1:2">
      <c r="A4761" s="22"/>
      <c r="B4761" s="41"/>
    </row>
    <row r="4762" spans="1:2">
      <c r="A4762" s="22"/>
      <c r="B4762" s="41"/>
    </row>
    <row r="4763" spans="1:2">
      <c r="A4763" s="22"/>
      <c r="B4763" s="41"/>
    </row>
    <row r="4764" spans="1:2">
      <c r="A4764" s="22"/>
      <c r="B4764" s="41"/>
    </row>
    <row r="4765" spans="1:2">
      <c r="A4765" s="22"/>
      <c r="B4765" s="41"/>
    </row>
    <row r="4766" spans="1:2">
      <c r="A4766" s="22"/>
      <c r="B4766" s="41"/>
    </row>
    <row r="4767" spans="1:2">
      <c r="A4767" s="22"/>
      <c r="B4767" s="41"/>
    </row>
    <row r="4768" spans="1:2">
      <c r="A4768" s="22"/>
      <c r="B4768" s="41"/>
    </row>
    <row r="4769" spans="1:2">
      <c r="A4769" s="22"/>
      <c r="B4769" s="41"/>
    </row>
    <row r="4770" spans="1:2">
      <c r="A4770" s="22"/>
      <c r="B4770" s="41"/>
    </row>
    <row r="4771" spans="1:2">
      <c r="A4771" s="22"/>
      <c r="B4771" s="41"/>
    </row>
    <row r="4772" spans="1:2">
      <c r="A4772" s="22"/>
      <c r="B4772" s="41"/>
    </row>
    <row r="4773" spans="1:2">
      <c r="A4773" s="22"/>
      <c r="B4773" s="41"/>
    </row>
    <row r="4774" spans="1:2">
      <c r="A4774" s="22"/>
      <c r="B4774" s="41"/>
    </row>
    <row r="4775" spans="1:2">
      <c r="A4775" s="22"/>
      <c r="B4775" s="41"/>
    </row>
    <row r="4776" spans="1:2">
      <c r="A4776" s="22"/>
      <c r="B4776" s="41"/>
    </row>
    <row r="4777" spans="1:2">
      <c r="A4777" s="22"/>
      <c r="B4777" s="41"/>
    </row>
    <row r="4778" spans="1:2">
      <c r="A4778" s="22"/>
      <c r="B4778" s="41"/>
    </row>
    <row r="4779" spans="1:2">
      <c r="A4779" s="22"/>
      <c r="B4779" s="41"/>
    </row>
    <row r="4780" spans="1:2">
      <c r="A4780" s="22"/>
      <c r="B4780" s="41"/>
    </row>
    <row r="4781" spans="1:2">
      <c r="A4781" s="22"/>
      <c r="B4781" s="41"/>
    </row>
    <row r="4782" spans="1:2">
      <c r="A4782" s="22"/>
      <c r="B4782" s="41"/>
    </row>
    <row r="4783" spans="1:2">
      <c r="A4783" s="22"/>
      <c r="B4783" s="41"/>
    </row>
    <row r="4784" spans="1:2">
      <c r="A4784" s="22"/>
      <c r="B4784" s="41"/>
    </row>
    <row r="4785" spans="1:2">
      <c r="A4785" s="22"/>
      <c r="B4785" s="41"/>
    </row>
    <row r="4786" spans="1:2">
      <c r="A4786" s="22"/>
      <c r="B4786" s="41"/>
    </row>
    <row r="4787" spans="1:2">
      <c r="A4787" s="22"/>
      <c r="B4787" s="41"/>
    </row>
    <row r="4788" spans="1:2">
      <c r="A4788" s="22"/>
      <c r="B4788" s="41"/>
    </row>
    <row r="4789" spans="1:2">
      <c r="A4789" s="22"/>
      <c r="B4789" s="41"/>
    </row>
    <row r="4790" spans="1:2">
      <c r="A4790" s="22"/>
      <c r="B4790" s="41"/>
    </row>
    <row r="4791" spans="1:2">
      <c r="A4791" s="22"/>
      <c r="B4791" s="41"/>
    </row>
    <row r="4792" spans="1:2">
      <c r="A4792" s="22"/>
      <c r="B4792" s="41"/>
    </row>
    <row r="4793" spans="1:2">
      <c r="A4793" s="22"/>
      <c r="B4793" s="41"/>
    </row>
    <row r="4794" spans="1:2">
      <c r="A4794" s="22"/>
      <c r="B4794" s="41"/>
    </row>
    <row r="4795" spans="1:2">
      <c r="A4795" s="22"/>
      <c r="B4795" s="41"/>
    </row>
    <row r="4796" spans="1:2">
      <c r="A4796" s="22"/>
      <c r="B4796" s="41"/>
    </row>
    <row r="4797" spans="1:2">
      <c r="A4797" s="22"/>
      <c r="B4797" s="41"/>
    </row>
    <row r="4798" spans="1:2">
      <c r="A4798" s="22"/>
      <c r="B4798" s="41"/>
    </row>
    <row r="4799" spans="1:2">
      <c r="A4799" s="22"/>
      <c r="B4799" s="41"/>
    </row>
    <row r="4800" spans="1:2">
      <c r="A4800" s="22"/>
      <c r="B4800" s="41"/>
    </row>
    <row r="4801" spans="1:2">
      <c r="A4801" s="22"/>
      <c r="B4801" s="41"/>
    </row>
    <row r="4802" spans="1:2">
      <c r="A4802" s="22"/>
      <c r="B4802" s="41"/>
    </row>
    <row r="4803" spans="1:2">
      <c r="A4803" s="22"/>
      <c r="B4803" s="41"/>
    </row>
    <row r="4804" spans="1:2">
      <c r="A4804" s="22"/>
      <c r="B4804" s="41"/>
    </row>
    <row r="4805" spans="1:2">
      <c r="A4805" s="22"/>
      <c r="B4805" s="41"/>
    </row>
    <row r="4806" spans="1:2">
      <c r="A4806" s="22"/>
      <c r="B4806" s="41"/>
    </row>
    <row r="4807" spans="1:2">
      <c r="A4807" s="22"/>
      <c r="B4807" s="41"/>
    </row>
    <row r="4808" spans="1:2">
      <c r="A4808" s="22"/>
      <c r="B4808" s="41"/>
    </row>
    <row r="4809" spans="1:2">
      <c r="A4809" s="22"/>
      <c r="B4809" s="41"/>
    </row>
    <row r="4810" spans="1:2">
      <c r="A4810" s="22"/>
      <c r="B4810" s="41"/>
    </row>
    <row r="4811" spans="1:2">
      <c r="A4811" s="22"/>
      <c r="B4811" s="41"/>
    </row>
    <row r="4812" spans="1:2">
      <c r="A4812" s="22"/>
      <c r="B4812" s="41"/>
    </row>
    <row r="4813" spans="1:2">
      <c r="A4813" s="22"/>
      <c r="B4813" s="41"/>
    </row>
    <row r="4814" spans="1:2">
      <c r="A4814" s="22"/>
      <c r="B4814" s="41"/>
    </row>
    <row r="4815" spans="1:2">
      <c r="A4815" s="22"/>
      <c r="B4815" s="41"/>
    </row>
    <row r="4816" spans="1:2">
      <c r="A4816" s="22"/>
      <c r="B4816" s="41"/>
    </row>
    <row r="4817" spans="1:2">
      <c r="A4817" s="22"/>
      <c r="B4817" s="41"/>
    </row>
    <row r="4818" spans="1:2">
      <c r="A4818" s="22"/>
      <c r="B4818" s="41"/>
    </row>
    <row r="4819" spans="1:2">
      <c r="A4819" s="22"/>
      <c r="B4819" s="41"/>
    </row>
    <row r="4820" spans="1:2">
      <c r="A4820" s="22"/>
      <c r="B4820" s="41"/>
    </row>
    <row r="4821" spans="1:2">
      <c r="A4821" s="22"/>
      <c r="B4821" s="41"/>
    </row>
    <row r="4822" spans="1:2">
      <c r="A4822" s="22"/>
      <c r="B4822" s="41"/>
    </row>
    <row r="4823" spans="1:2">
      <c r="A4823" s="22"/>
      <c r="B4823" s="41"/>
    </row>
    <row r="4824" spans="1:2">
      <c r="A4824" s="22"/>
      <c r="B4824" s="41"/>
    </row>
    <row r="4825" spans="1:2">
      <c r="A4825" s="22"/>
      <c r="B4825" s="41"/>
    </row>
    <row r="4826" spans="1:2">
      <c r="A4826" s="22"/>
      <c r="B4826" s="41"/>
    </row>
    <row r="4827" spans="1:2">
      <c r="A4827" s="22"/>
      <c r="B4827" s="41"/>
    </row>
    <row r="4828" spans="1:2">
      <c r="A4828" s="22"/>
      <c r="B4828" s="41"/>
    </row>
    <row r="4829" spans="1:2">
      <c r="A4829" s="22"/>
      <c r="B4829" s="41"/>
    </row>
    <row r="4830" spans="1:2">
      <c r="A4830" s="22"/>
      <c r="B4830" s="41"/>
    </row>
    <row r="4831" spans="1:2">
      <c r="A4831" s="22"/>
      <c r="B4831" s="41"/>
    </row>
    <row r="4832" spans="1:2">
      <c r="A4832" s="22"/>
      <c r="B4832" s="41"/>
    </row>
    <row r="4833" spans="1:2">
      <c r="A4833" s="22"/>
      <c r="B4833" s="41"/>
    </row>
    <row r="4834" spans="1:2">
      <c r="A4834" s="22"/>
      <c r="B4834" s="41"/>
    </row>
    <row r="4835" spans="1:2">
      <c r="A4835" s="22"/>
      <c r="B4835" s="41"/>
    </row>
    <row r="4836" spans="1:2">
      <c r="A4836" s="22"/>
      <c r="B4836" s="41"/>
    </row>
    <row r="4837" spans="1:2">
      <c r="A4837" s="22"/>
      <c r="B4837" s="41"/>
    </row>
    <row r="4838" spans="1:2">
      <c r="A4838" s="22"/>
      <c r="B4838" s="41"/>
    </row>
    <row r="4839" spans="1:2">
      <c r="A4839" s="22"/>
      <c r="B4839" s="41"/>
    </row>
    <row r="4840" spans="1:2">
      <c r="A4840" s="22"/>
      <c r="B4840" s="41"/>
    </row>
    <row r="4841" spans="1:2">
      <c r="A4841" s="22"/>
      <c r="B4841" s="41"/>
    </row>
    <row r="4842" spans="1:2">
      <c r="A4842" s="22"/>
      <c r="B4842" s="41"/>
    </row>
    <row r="4843" spans="1:2">
      <c r="A4843" s="22"/>
      <c r="B4843" s="41"/>
    </row>
    <row r="4844" spans="1:2">
      <c r="A4844" s="22"/>
      <c r="B4844" s="41"/>
    </row>
    <row r="4845" spans="1:2">
      <c r="A4845" s="22"/>
      <c r="B4845" s="41"/>
    </row>
    <row r="4846" spans="1:2">
      <c r="A4846" s="22"/>
      <c r="B4846" s="41"/>
    </row>
    <row r="4847" spans="1:2">
      <c r="A4847" s="22"/>
      <c r="B4847" s="41"/>
    </row>
    <row r="4848" spans="1:2">
      <c r="A4848" s="22"/>
      <c r="B4848" s="41"/>
    </row>
    <row r="4849" spans="1:2">
      <c r="A4849" s="22"/>
      <c r="B4849" s="41"/>
    </row>
    <row r="4850" spans="1:2">
      <c r="A4850" s="22"/>
      <c r="B4850" s="41"/>
    </row>
    <row r="4851" spans="1:2">
      <c r="A4851" s="22"/>
      <c r="B4851" s="41"/>
    </row>
    <row r="4852" spans="1:2">
      <c r="A4852" s="22"/>
      <c r="B4852" s="41"/>
    </row>
    <row r="4853" spans="1:2">
      <c r="A4853" s="22"/>
      <c r="B4853" s="41"/>
    </row>
    <row r="4854" spans="1:2">
      <c r="A4854" s="22"/>
      <c r="B4854" s="41"/>
    </row>
    <row r="4855" spans="1:2">
      <c r="A4855" s="22"/>
      <c r="B4855" s="41"/>
    </row>
    <row r="4856" spans="1:2">
      <c r="A4856" s="22"/>
      <c r="B4856" s="41"/>
    </row>
    <row r="4857" spans="1:2">
      <c r="A4857" s="22"/>
      <c r="B4857" s="41"/>
    </row>
    <row r="4858" spans="1:2">
      <c r="A4858" s="22"/>
      <c r="B4858" s="41"/>
    </row>
    <row r="4859" spans="1:2">
      <c r="A4859" s="22"/>
      <c r="B4859" s="41"/>
    </row>
    <row r="4860" spans="1:2">
      <c r="A4860" s="22"/>
      <c r="B4860" s="41"/>
    </row>
    <row r="4861" spans="1:2">
      <c r="A4861" s="22"/>
      <c r="B4861" s="41"/>
    </row>
    <row r="4862" spans="1:2">
      <c r="A4862" s="22"/>
      <c r="B4862" s="41"/>
    </row>
    <row r="4863" spans="1:2">
      <c r="A4863" s="22"/>
      <c r="B4863" s="41"/>
    </row>
    <row r="4864" spans="1:2">
      <c r="A4864" s="22"/>
      <c r="B4864" s="41"/>
    </row>
    <row r="4865" spans="1:2">
      <c r="A4865" s="22"/>
      <c r="B4865" s="41"/>
    </row>
    <row r="4866" spans="1:2">
      <c r="A4866" s="22"/>
      <c r="B4866" s="41"/>
    </row>
    <row r="4867" spans="1:2">
      <c r="A4867" s="22"/>
      <c r="B4867" s="41"/>
    </row>
    <row r="4868" spans="1:2">
      <c r="A4868" s="22"/>
      <c r="B4868" s="41"/>
    </row>
    <row r="4869" spans="1:2">
      <c r="A4869" s="22"/>
      <c r="B4869" s="41"/>
    </row>
    <row r="4870" spans="1:2">
      <c r="A4870" s="22"/>
      <c r="B4870" s="41"/>
    </row>
    <row r="4871" spans="1:2">
      <c r="A4871" s="22"/>
      <c r="B4871" s="41"/>
    </row>
    <row r="4872" spans="1:2">
      <c r="A4872" s="22"/>
      <c r="B4872" s="41"/>
    </row>
    <row r="4873" spans="1:2">
      <c r="A4873" s="22"/>
      <c r="B4873" s="41"/>
    </row>
    <row r="4874" spans="1:2">
      <c r="A4874" s="22"/>
      <c r="B4874" s="41"/>
    </row>
    <row r="4875" spans="1:2">
      <c r="A4875" s="22"/>
      <c r="B4875" s="41"/>
    </row>
    <row r="4876" spans="1:2">
      <c r="A4876" s="22"/>
      <c r="B4876" s="41"/>
    </row>
    <row r="4877" spans="1:2">
      <c r="A4877" s="22"/>
      <c r="B4877" s="41"/>
    </row>
    <row r="4878" spans="1:2">
      <c r="A4878" s="22"/>
      <c r="B4878" s="41"/>
    </row>
    <row r="4879" spans="1:2">
      <c r="A4879" s="22"/>
      <c r="B4879" s="41"/>
    </row>
    <row r="4880" spans="1:2">
      <c r="A4880" s="22"/>
      <c r="B4880" s="41"/>
    </row>
    <row r="4881" spans="1:2">
      <c r="A4881" s="22"/>
      <c r="B4881" s="41"/>
    </row>
    <row r="4882" spans="1:2">
      <c r="A4882" s="22"/>
      <c r="B4882" s="41"/>
    </row>
    <row r="4883" spans="1:2">
      <c r="A4883" s="22"/>
      <c r="B4883" s="41"/>
    </row>
    <row r="4884" spans="1:2">
      <c r="A4884" s="22"/>
      <c r="B4884" s="41"/>
    </row>
    <row r="4885" spans="1:2">
      <c r="A4885" s="22"/>
      <c r="B4885" s="41"/>
    </row>
    <row r="4886" spans="1:2">
      <c r="A4886" s="22"/>
      <c r="B4886" s="41"/>
    </row>
    <row r="4887" spans="1:2">
      <c r="A4887" s="22"/>
      <c r="B4887" s="41"/>
    </row>
    <row r="4888" spans="1:2">
      <c r="A4888" s="22"/>
      <c r="B4888" s="41"/>
    </row>
    <row r="4889" spans="1:2">
      <c r="A4889" s="22"/>
      <c r="B4889" s="41"/>
    </row>
    <row r="4890" spans="1:2">
      <c r="A4890" s="22"/>
      <c r="B4890" s="41"/>
    </row>
    <row r="4891" spans="1:2">
      <c r="A4891" s="22"/>
      <c r="B4891" s="41"/>
    </row>
    <row r="4892" spans="1:2">
      <c r="A4892" s="22"/>
      <c r="B4892" s="41"/>
    </row>
    <row r="4893" spans="1:2">
      <c r="A4893" s="22"/>
      <c r="B4893" s="41"/>
    </row>
    <row r="4894" spans="1:2">
      <c r="A4894" s="22"/>
      <c r="B4894" s="41"/>
    </row>
    <row r="4895" spans="1:2">
      <c r="A4895" s="22"/>
      <c r="B4895" s="41"/>
    </row>
    <row r="4896" spans="1:2">
      <c r="A4896" s="22"/>
      <c r="B4896" s="41"/>
    </row>
    <row r="4897" spans="1:2">
      <c r="A4897" s="22"/>
      <c r="B4897" s="41"/>
    </row>
    <row r="4898" spans="1:2">
      <c r="A4898" s="22"/>
      <c r="B4898" s="41"/>
    </row>
    <row r="4899" spans="1:2">
      <c r="A4899" s="22"/>
      <c r="B4899" s="41"/>
    </row>
    <row r="4900" spans="1:2">
      <c r="A4900" s="22"/>
      <c r="B4900" s="41"/>
    </row>
    <row r="4901" spans="1:2">
      <c r="A4901" s="22"/>
      <c r="B4901" s="41"/>
    </row>
    <row r="4902" spans="1:2">
      <c r="A4902" s="22"/>
      <c r="B4902" s="41"/>
    </row>
    <row r="4903" spans="1:2">
      <c r="A4903" s="22"/>
      <c r="B4903" s="41"/>
    </row>
    <row r="4904" spans="1:2">
      <c r="A4904" s="22"/>
      <c r="B4904" s="41"/>
    </row>
    <row r="4905" spans="1:2">
      <c r="A4905" s="22"/>
      <c r="B4905" s="41"/>
    </row>
    <row r="4906" spans="1:2">
      <c r="A4906" s="22"/>
      <c r="B4906" s="41"/>
    </row>
    <row r="4907" spans="1:2">
      <c r="A4907" s="22"/>
      <c r="B4907" s="41"/>
    </row>
    <row r="4908" spans="1:2">
      <c r="A4908" s="22"/>
      <c r="B4908" s="41"/>
    </row>
    <row r="4909" spans="1:2">
      <c r="A4909" s="22"/>
      <c r="B4909" s="41"/>
    </row>
    <row r="4910" spans="1:2">
      <c r="A4910" s="22"/>
      <c r="B4910" s="41"/>
    </row>
    <row r="4911" spans="1:2">
      <c r="A4911" s="22"/>
      <c r="B4911" s="41"/>
    </row>
    <row r="4912" spans="1:2">
      <c r="A4912" s="22"/>
      <c r="B4912" s="41"/>
    </row>
    <row r="4913" spans="1:2">
      <c r="A4913" s="22"/>
      <c r="B4913" s="41"/>
    </row>
    <row r="4914" spans="1:2">
      <c r="A4914" s="22"/>
      <c r="B4914" s="41"/>
    </row>
    <row r="4915" spans="1:2">
      <c r="A4915" s="22"/>
      <c r="B4915" s="41"/>
    </row>
    <row r="4916" spans="1:2">
      <c r="A4916" s="22"/>
      <c r="B4916" s="41"/>
    </row>
    <row r="4917" spans="1:2">
      <c r="A4917" s="22"/>
      <c r="B4917" s="41"/>
    </row>
    <row r="4918" spans="1:2">
      <c r="A4918" s="22"/>
      <c r="B4918" s="41"/>
    </row>
    <row r="4919" spans="1:2">
      <c r="A4919" s="22"/>
      <c r="B4919" s="41"/>
    </row>
    <row r="4920" spans="1:2">
      <c r="A4920" s="22"/>
      <c r="B4920" s="41"/>
    </row>
    <row r="4921" spans="1:2">
      <c r="A4921" s="22"/>
      <c r="B4921" s="41"/>
    </row>
    <row r="4922" spans="1:2">
      <c r="A4922" s="22"/>
      <c r="B4922" s="41"/>
    </row>
    <row r="4923" spans="1:2">
      <c r="A4923" s="22"/>
      <c r="B4923" s="41"/>
    </row>
    <row r="4924" spans="1:2">
      <c r="A4924" s="22"/>
      <c r="B4924" s="41"/>
    </row>
  </sheetData>
  <phoneticPr fontId="2" type="noConversion"/>
  <hyperlinks>
    <hyperlink ref="A3585" location="차례!E3" display="차례로 가기" xr:uid="{00000000-0004-0000-2600-000000000000}"/>
    <hyperlink ref="A4453" location="차례!E3" display="차례로 가기" xr:uid="{00000000-0004-0000-2600-000001000000}"/>
    <hyperlink ref="A4454" location="차례!E3" display="차례로 가기" xr:uid="{88F17B74-444D-4BCB-B961-FF02F5F838E0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9">
    <tabColor theme="2"/>
  </sheetPr>
  <dimension ref="A1:O42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19" customWidth="1"/>
    <col min="2" max="2" width="16.75" style="19" customWidth="1"/>
    <col min="3" max="3" width="16.75" style="20" customWidth="1"/>
    <col min="4" max="5" width="16.75" style="19" customWidth="1"/>
    <col min="6" max="6" width="2.125" style="19" customWidth="1"/>
    <col min="7" max="10" width="16.75" style="19" customWidth="1"/>
    <col min="11" max="12" width="9" style="19"/>
    <col min="13" max="13" width="9.625" style="19" bestFit="1" customWidth="1"/>
    <col min="14" max="16384" width="9" style="19"/>
  </cols>
  <sheetData>
    <row r="1" spans="1:15">
      <c r="A1" s="29" t="s">
        <v>842</v>
      </c>
      <c r="E1" s="373"/>
    </row>
    <row r="2" spans="1:15">
      <c r="A2" s="19" t="s">
        <v>563</v>
      </c>
    </row>
    <row r="3" spans="1:15">
      <c r="B3" s="549" t="s">
        <v>844</v>
      </c>
      <c r="C3" s="549"/>
      <c r="D3" s="549"/>
      <c r="E3" s="549"/>
      <c r="G3" s="549" t="s">
        <v>845</v>
      </c>
      <c r="H3" s="549"/>
      <c r="I3" s="549"/>
      <c r="J3" s="549"/>
    </row>
    <row r="4" spans="1:15">
      <c r="A4" s="32" t="s">
        <v>439</v>
      </c>
      <c r="B4" s="77" t="s">
        <v>440</v>
      </c>
      <c r="C4" s="362" t="s">
        <v>887</v>
      </c>
      <c r="D4" s="77" t="s">
        <v>442</v>
      </c>
      <c r="E4" s="77" t="s">
        <v>443</v>
      </c>
      <c r="G4" s="350" t="s">
        <v>435</v>
      </c>
      <c r="H4" s="350" t="s">
        <v>436</v>
      </c>
      <c r="I4" s="350" t="s">
        <v>442</v>
      </c>
      <c r="J4" s="350" t="s">
        <v>443</v>
      </c>
    </row>
    <row r="5" spans="1:15">
      <c r="A5" s="33" t="s">
        <v>444</v>
      </c>
      <c r="B5" s="77" t="s">
        <v>843</v>
      </c>
      <c r="C5" s="362" t="s">
        <v>843</v>
      </c>
      <c r="D5" s="77" t="s">
        <v>843</v>
      </c>
      <c r="E5" s="77" t="s">
        <v>843</v>
      </c>
      <c r="G5" s="350" t="s">
        <v>127</v>
      </c>
      <c r="H5" s="350" t="s">
        <v>127</v>
      </c>
      <c r="I5" s="350" t="s">
        <v>127</v>
      </c>
      <c r="J5" s="350" t="s">
        <v>127</v>
      </c>
    </row>
    <row r="6" spans="1:15">
      <c r="A6" s="36">
        <v>2021.1</v>
      </c>
      <c r="B6" s="216">
        <v>95.9</v>
      </c>
      <c r="C6" s="216">
        <v>94.8</v>
      </c>
      <c r="D6" s="216">
        <v>95.9</v>
      </c>
      <c r="E6" s="216">
        <v>97.7</v>
      </c>
      <c r="G6" s="318">
        <v>0.79</v>
      </c>
      <c r="H6" s="318">
        <v>0.8</v>
      </c>
      <c r="I6" s="318">
        <v>1.18</v>
      </c>
      <c r="J6" s="318">
        <v>0.52</v>
      </c>
      <c r="L6" s="85"/>
      <c r="M6" s="85"/>
      <c r="N6" s="85"/>
      <c r="O6" s="85"/>
    </row>
    <row r="7" spans="1:15">
      <c r="A7" s="36">
        <v>2021.2</v>
      </c>
      <c r="B7" s="216">
        <v>96.8</v>
      </c>
      <c r="C7" s="216">
        <v>95.9</v>
      </c>
      <c r="D7" s="216">
        <v>96.8</v>
      </c>
      <c r="E7" s="216">
        <v>98.1</v>
      </c>
      <c r="G7" s="318">
        <v>0.89</v>
      </c>
      <c r="H7" s="318">
        <v>1.17</v>
      </c>
      <c r="I7" s="318">
        <v>1</v>
      </c>
      <c r="J7" s="318">
        <v>0.41</v>
      </c>
      <c r="L7" s="85"/>
      <c r="M7" s="85"/>
      <c r="N7" s="85"/>
      <c r="O7" s="85"/>
    </row>
    <row r="8" spans="1:15">
      <c r="A8" s="36">
        <v>2021.3</v>
      </c>
      <c r="B8" s="216">
        <v>97.5</v>
      </c>
      <c r="C8" s="216">
        <v>96.8</v>
      </c>
      <c r="D8" s="216">
        <v>97.6</v>
      </c>
      <c r="E8" s="216">
        <v>98.5</v>
      </c>
      <c r="G8" s="318">
        <v>0.74</v>
      </c>
      <c r="H8" s="318">
        <v>0.96</v>
      </c>
      <c r="I8" s="318">
        <v>0.77</v>
      </c>
      <c r="J8" s="318">
        <v>0.37</v>
      </c>
      <c r="L8" s="85"/>
      <c r="M8" s="85"/>
      <c r="N8" s="85"/>
      <c r="O8" s="85"/>
    </row>
    <row r="9" spans="1:15">
      <c r="A9" s="36">
        <v>2021.4</v>
      </c>
      <c r="B9" s="216">
        <v>98.2</v>
      </c>
      <c r="C9" s="216">
        <v>97.7</v>
      </c>
      <c r="D9" s="216">
        <v>98.2</v>
      </c>
      <c r="E9" s="216">
        <v>98.9</v>
      </c>
      <c r="G9" s="318">
        <v>0.71</v>
      </c>
      <c r="H9" s="318">
        <v>0.91</v>
      </c>
      <c r="I9" s="318">
        <v>0.65</v>
      </c>
      <c r="J9" s="318">
        <v>0.43</v>
      </c>
      <c r="L9" s="85"/>
      <c r="M9" s="85"/>
      <c r="N9" s="85"/>
      <c r="O9" s="85"/>
    </row>
    <row r="10" spans="1:15">
      <c r="A10" s="36">
        <v>2021.5</v>
      </c>
      <c r="B10" s="216">
        <v>98.9</v>
      </c>
      <c r="C10" s="216">
        <v>98.5</v>
      </c>
      <c r="D10" s="216">
        <v>98.9</v>
      </c>
      <c r="E10" s="216">
        <v>99.4</v>
      </c>
      <c r="G10" s="318">
        <v>0.7</v>
      </c>
      <c r="H10" s="318">
        <v>0.86</v>
      </c>
      <c r="I10" s="318">
        <v>0.72</v>
      </c>
      <c r="J10" s="318">
        <v>0.45</v>
      </c>
      <c r="L10" s="85"/>
      <c r="M10" s="85"/>
      <c r="N10" s="85"/>
      <c r="O10" s="85"/>
    </row>
    <row r="11" spans="1:15">
      <c r="A11" s="36">
        <v>2021.6</v>
      </c>
      <c r="B11" s="216">
        <v>100</v>
      </c>
      <c r="C11" s="216">
        <v>100</v>
      </c>
      <c r="D11" s="216">
        <v>100</v>
      </c>
      <c r="E11" s="216">
        <v>100</v>
      </c>
      <c r="G11" s="318">
        <v>1.1499999999999999</v>
      </c>
      <c r="H11" s="318">
        <v>1.51</v>
      </c>
      <c r="I11" s="318">
        <v>1.1100000000000001</v>
      </c>
      <c r="J11" s="318">
        <v>0.65</v>
      </c>
      <c r="L11" s="85"/>
      <c r="M11" s="85"/>
      <c r="N11" s="85"/>
      <c r="O11" s="85"/>
    </row>
    <row r="12" spans="1:15">
      <c r="A12" s="36">
        <v>2021.7</v>
      </c>
      <c r="B12" s="216">
        <v>100.9</v>
      </c>
      <c r="C12" s="216">
        <v>101.2</v>
      </c>
      <c r="D12" s="216">
        <v>100.7</v>
      </c>
      <c r="E12" s="216">
        <v>100.5</v>
      </c>
      <c r="G12" s="318">
        <v>0.85</v>
      </c>
      <c r="H12" s="318">
        <v>1.17</v>
      </c>
      <c r="I12" s="318">
        <v>0.7</v>
      </c>
      <c r="J12" s="318">
        <v>0.51</v>
      </c>
      <c r="L12" s="85"/>
      <c r="M12" s="85"/>
      <c r="N12" s="85"/>
      <c r="O12" s="85"/>
    </row>
    <row r="13" spans="1:15">
      <c r="A13" s="36">
        <v>2021.8</v>
      </c>
      <c r="B13" s="216">
        <v>101.8</v>
      </c>
      <c r="C13" s="216">
        <v>102.5</v>
      </c>
      <c r="D13" s="216">
        <v>101.5</v>
      </c>
      <c r="E13" s="216">
        <v>101.1</v>
      </c>
      <c r="G13" s="318">
        <v>0.96</v>
      </c>
      <c r="H13" s="318">
        <v>1.29</v>
      </c>
      <c r="I13" s="318">
        <v>0.78</v>
      </c>
      <c r="J13" s="318">
        <v>0.63</v>
      </c>
      <c r="L13" s="85"/>
      <c r="M13" s="85"/>
      <c r="N13" s="85"/>
      <c r="O13" s="85"/>
    </row>
    <row r="14" spans="1:15">
      <c r="A14" s="36">
        <v>2021.9</v>
      </c>
      <c r="B14" s="216">
        <v>102.8</v>
      </c>
      <c r="C14" s="216">
        <v>103.7</v>
      </c>
      <c r="D14" s="216">
        <v>102.2</v>
      </c>
      <c r="E14" s="216">
        <v>101.8</v>
      </c>
      <c r="G14" s="318">
        <v>0.92</v>
      </c>
      <c r="H14" s="318">
        <v>1.24</v>
      </c>
      <c r="I14" s="318">
        <v>0.67</v>
      </c>
      <c r="J14" s="318">
        <v>0.62</v>
      </c>
      <c r="L14" s="85"/>
      <c r="M14" s="85"/>
      <c r="N14" s="85"/>
      <c r="O14" s="85"/>
    </row>
    <row r="15" spans="1:15">
      <c r="A15" s="36" t="s">
        <v>583</v>
      </c>
      <c r="B15" s="216">
        <v>103.7</v>
      </c>
      <c r="C15" s="216">
        <v>104.9</v>
      </c>
      <c r="D15" s="216">
        <v>102.9</v>
      </c>
      <c r="E15" s="216">
        <v>102.4</v>
      </c>
      <c r="G15" s="318">
        <v>0.88</v>
      </c>
      <c r="H15" s="318">
        <v>1.1299999999999999</v>
      </c>
      <c r="I15" s="318">
        <v>0.69</v>
      </c>
      <c r="J15" s="318">
        <v>0.67</v>
      </c>
      <c r="L15" s="85"/>
      <c r="M15" s="85"/>
      <c r="N15" s="85"/>
      <c r="O15" s="85"/>
    </row>
    <row r="16" spans="1:15">
      <c r="A16" s="36">
        <v>2021.11</v>
      </c>
      <c r="B16" s="26">
        <v>104.3</v>
      </c>
      <c r="C16" s="26">
        <v>105.7</v>
      </c>
      <c r="D16" s="26">
        <v>103.4</v>
      </c>
      <c r="E16" s="26">
        <v>103</v>
      </c>
      <c r="G16" s="204">
        <v>0.63</v>
      </c>
      <c r="H16" s="204">
        <v>0.76</v>
      </c>
      <c r="I16" s="204">
        <v>0.49</v>
      </c>
      <c r="J16" s="204">
        <v>0.55000000000000004</v>
      </c>
      <c r="L16" s="85"/>
      <c r="M16" s="85"/>
      <c r="N16" s="85"/>
      <c r="O16" s="85"/>
    </row>
    <row r="17" spans="1:15">
      <c r="A17" s="36">
        <v>2021.12</v>
      </c>
      <c r="B17" s="26">
        <v>104.6</v>
      </c>
      <c r="C17" s="26">
        <v>106.1</v>
      </c>
      <c r="D17" s="26">
        <v>103.6</v>
      </c>
      <c r="E17" s="26">
        <v>103.3</v>
      </c>
      <c r="G17" s="204">
        <v>0.28999999999999998</v>
      </c>
      <c r="H17" s="204">
        <v>0.33</v>
      </c>
      <c r="I17" s="204">
        <v>0.2</v>
      </c>
      <c r="J17" s="204">
        <v>0.32</v>
      </c>
      <c r="L17" s="85"/>
      <c r="M17" s="85"/>
      <c r="N17" s="85"/>
      <c r="O17" s="85"/>
    </row>
    <row r="18" spans="1:15">
      <c r="A18" s="36">
        <v>2022.1</v>
      </c>
      <c r="B18" s="26">
        <v>104.7</v>
      </c>
      <c r="C18" s="26">
        <v>106.1</v>
      </c>
      <c r="D18" s="26">
        <v>103.6</v>
      </c>
      <c r="E18" s="26">
        <v>103.6</v>
      </c>
      <c r="G18" s="204">
        <v>0.1</v>
      </c>
      <c r="H18" s="204">
        <v>0.06</v>
      </c>
      <c r="I18" s="204">
        <v>0.03</v>
      </c>
      <c r="J18" s="204">
        <v>0.22</v>
      </c>
      <c r="L18" s="85"/>
      <c r="M18" s="85"/>
      <c r="N18" s="85"/>
      <c r="O18" s="85"/>
    </row>
    <row r="19" spans="1:15">
      <c r="A19" s="36">
        <v>2022.2</v>
      </c>
      <c r="B19" s="26">
        <v>104.8</v>
      </c>
      <c r="C19" s="26">
        <v>106.1</v>
      </c>
      <c r="D19" s="26">
        <v>103.6</v>
      </c>
      <c r="E19" s="26">
        <v>103.7</v>
      </c>
      <c r="G19" s="204">
        <v>0.03</v>
      </c>
      <c r="H19" s="204">
        <v>-0.03</v>
      </c>
      <c r="I19" s="204">
        <v>-0.02</v>
      </c>
      <c r="J19" s="204">
        <v>0.15</v>
      </c>
      <c r="L19" s="85"/>
      <c r="M19" s="85"/>
      <c r="N19" s="85"/>
      <c r="O19" s="85"/>
    </row>
    <row r="20" spans="1:15">
      <c r="A20" s="36">
        <v>2022.3</v>
      </c>
      <c r="B20" s="26">
        <v>104.8</v>
      </c>
      <c r="C20" s="26">
        <v>106.1</v>
      </c>
      <c r="D20" s="26">
        <v>103.5</v>
      </c>
      <c r="E20" s="26">
        <v>103.9</v>
      </c>
      <c r="G20" s="204">
        <v>0.02</v>
      </c>
      <c r="H20" s="204">
        <v>-0.04</v>
      </c>
      <c r="I20" s="204">
        <v>-0.06</v>
      </c>
      <c r="J20" s="204">
        <v>0.16</v>
      </c>
      <c r="L20" s="85"/>
      <c r="M20" s="85"/>
      <c r="N20" s="85"/>
      <c r="O20" s="85"/>
    </row>
    <row r="21" spans="1:15">
      <c r="A21" s="36">
        <v>2022.4</v>
      </c>
      <c r="B21" s="26">
        <v>104.8</v>
      </c>
      <c r="C21" s="26">
        <v>106.1</v>
      </c>
      <c r="D21" s="26">
        <v>103.5</v>
      </c>
      <c r="E21" s="26">
        <v>104.1</v>
      </c>
      <c r="G21" s="204">
        <v>0.06</v>
      </c>
      <c r="H21" s="204">
        <v>0.03</v>
      </c>
      <c r="I21" s="204">
        <v>-0.04</v>
      </c>
      <c r="J21" s="204">
        <v>0.17</v>
      </c>
      <c r="L21" s="85"/>
      <c r="M21" s="85"/>
      <c r="N21" s="85"/>
      <c r="O21" s="85"/>
    </row>
    <row r="22" spans="1:15">
      <c r="A22" s="36">
        <v>2022.5</v>
      </c>
      <c r="B22" s="26">
        <v>104.8</v>
      </c>
      <c r="C22" s="26">
        <v>106</v>
      </c>
      <c r="D22" s="26">
        <v>103.4</v>
      </c>
      <c r="E22" s="26">
        <v>104.2</v>
      </c>
      <c r="G22" s="204">
        <v>0.01</v>
      </c>
      <c r="H22" s="204">
        <v>-0.04</v>
      </c>
      <c r="I22" s="204">
        <v>-0.08</v>
      </c>
      <c r="J22" s="204">
        <v>0.16</v>
      </c>
      <c r="L22" s="85"/>
      <c r="M22" s="85"/>
      <c r="N22" s="85"/>
      <c r="O22" s="85"/>
    </row>
    <row r="23" spans="1:15">
      <c r="A23" s="36">
        <v>2022.6</v>
      </c>
      <c r="B23" s="26">
        <v>104.8</v>
      </c>
      <c r="C23" s="26">
        <v>106</v>
      </c>
      <c r="D23" s="26">
        <v>103.3</v>
      </c>
      <c r="E23" s="26">
        <v>104.4</v>
      </c>
      <c r="G23" s="204">
        <v>-0.01</v>
      </c>
      <c r="H23" s="204">
        <v>-0.04</v>
      </c>
      <c r="I23" s="204">
        <v>-0.11</v>
      </c>
      <c r="J23" s="204">
        <v>0.13</v>
      </c>
      <c r="L23" s="85"/>
      <c r="M23" s="85"/>
      <c r="N23" s="85"/>
      <c r="O23" s="85"/>
    </row>
    <row r="24" spans="1:15">
      <c r="A24" s="36">
        <v>2022.7</v>
      </c>
      <c r="B24" s="26">
        <v>104.8</v>
      </c>
      <c r="C24" s="26">
        <v>105.8</v>
      </c>
      <c r="D24" s="26">
        <v>103.1</v>
      </c>
      <c r="E24" s="26">
        <v>104.4</v>
      </c>
      <c r="G24" s="204">
        <v>-0.08</v>
      </c>
      <c r="H24" s="204">
        <v>-0.14000000000000001</v>
      </c>
      <c r="I24" s="204">
        <v>-0.14000000000000001</v>
      </c>
      <c r="J24" s="204">
        <v>0.08</v>
      </c>
      <c r="L24" s="85"/>
      <c r="M24" s="85"/>
      <c r="N24" s="85"/>
      <c r="O24" s="85"/>
    </row>
    <row r="25" spans="1:15">
      <c r="A25" s="36">
        <v>2022.8</v>
      </c>
      <c r="B25" s="26">
        <v>104.5</v>
      </c>
      <c r="C25" s="26">
        <v>105.4</v>
      </c>
      <c r="D25" s="26">
        <v>102.7</v>
      </c>
      <c r="E25" s="26">
        <v>104.4</v>
      </c>
      <c r="G25" s="204">
        <v>-0.28999999999999998</v>
      </c>
      <c r="H25" s="204">
        <v>-0.4</v>
      </c>
      <c r="I25" s="204">
        <v>-0.38</v>
      </c>
      <c r="J25" s="204">
        <v>-0.04</v>
      </c>
      <c r="L25" s="85"/>
      <c r="M25" s="85"/>
      <c r="N25" s="85"/>
      <c r="O25" s="85"/>
    </row>
    <row r="26" spans="1:15">
      <c r="A26" s="36">
        <v>2022.9</v>
      </c>
      <c r="B26" s="26">
        <v>103.9</v>
      </c>
      <c r="C26" s="26">
        <v>104.7</v>
      </c>
      <c r="D26" s="26">
        <v>102.1</v>
      </c>
      <c r="E26" s="26">
        <v>104.3</v>
      </c>
      <c r="G26" s="204">
        <v>-0.49</v>
      </c>
      <c r="H26" s="204">
        <v>-0.64</v>
      </c>
      <c r="I26" s="204">
        <v>-0.64</v>
      </c>
      <c r="J26" s="204">
        <v>-0.15</v>
      </c>
      <c r="L26" s="85"/>
      <c r="M26" s="85"/>
      <c r="N26" s="85"/>
      <c r="O26" s="85"/>
    </row>
    <row r="27" spans="1:15">
      <c r="A27" s="164">
        <v>2022.1</v>
      </c>
      <c r="B27" s="26">
        <v>103.1</v>
      </c>
      <c r="C27" s="26">
        <v>103.7</v>
      </c>
      <c r="D27" s="26">
        <v>101.2</v>
      </c>
      <c r="E27" s="26">
        <v>103.9</v>
      </c>
      <c r="G27" s="204">
        <v>-0.77</v>
      </c>
      <c r="H27" s="204">
        <v>-1.02</v>
      </c>
      <c r="I27" s="204">
        <v>-0.88</v>
      </c>
      <c r="J27" s="204">
        <v>-0.33</v>
      </c>
      <c r="L27" s="85"/>
      <c r="M27" s="85"/>
      <c r="N27" s="85"/>
      <c r="O27" s="85"/>
    </row>
    <row r="28" spans="1:15" s="20" customFormat="1">
      <c r="A28" s="353">
        <v>2022.11</v>
      </c>
      <c r="B28" s="26">
        <v>101.7</v>
      </c>
      <c r="C28" s="26">
        <v>101.8</v>
      </c>
      <c r="D28" s="26">
        <v>99.6</v>
      </c>
      <c r="E28" s="26">
        <v>103.2</v>
      </c>
      <c r="G28" s="204">
        <v>-1.37</v>
      </c>
      <c r="H28" s="204">
        <v>-1.77</v>
      </c>
      <c r="I28" s="204">
        <v>-1.53</v>
      </c>
      <c r="J28" s="204">
        <v>-0.67</v>
      </c>
      <c r="L28" s="85"/>
      <c r="M28" s="85"/>
      <c r="N28" s="85"/>
      <c r="O28" s="85"/>
    </row>
    <row r="29" spans="1:15" s="20" customFormat="1">
      <c r="A29" s="353">
        <v>2022.12</v>
      </c>
      <c r="B29" s="26">
        <v>99.7</v>
      </c>
      <c r="C29" s="26">
        <v>99.2</v>
      </c>
      <c r="D29" s="26">
        <v>97.6</v>
      </c>
      <c r="E29" s="26">
        <v>102.2</v>
      </c>
      <c r="G29" s="204">
        <v>-1.98</v>
      </c>
      <c r="H29" s="204">
        <v>-2.6</v>
      </c>
      <c r="I29" s="204">
        <v>-2.0499999999999998</v>
      </c>
      <c r="J29" s="204">
        <v>-0.96</v>
      </c>
      <c r="L29" s="85"/>
      <c r="M29" s="85"/>
      <c r="N29" s="85"/>
      <c r="O29" s="85"/>
    </row>
    <row r="30" spans="1:15" s="20" customFormat="1">
      <c r="A30" s="36">
        <v>2023.1</v>
      </c>
      <c r="B30" s="26">
        <v>98.2</v>
      </c>
      <c r="C30" s="26">
        <v>97.3</v>
      </c>
      <c r="D30" s="26">
        <v>96</v>
      </c>
      <c r="E30" s="26">
        <v>101.4</v>
      </c>
      <c r="G30" s="204">
        <v>-1.49</v>
      </c>
      <c r="H30" s="204">
        <v>-1.86</v>
      </c>
      <c r="I30" s="204">
        <v>-1.64</v>
      </c>
      <c r="J30" s="204">
        <v>-0.77</v>
      </c>
      <c r="L30" s="85"/>
      <c r="M30" s="85"/>
      <c r="N30" s="85"/>
      <c r="O30" s="85"/>
    </row>
    <row r="31" spans="1:15" s="20" customFormat="1">
      <c r="A31" s="36">
        <v>2023.2</v>
      </c>
      <c r="B31" s="26">
        <v>97.1</v>
      </c>
      <c r="C31" s="26">
        <v>96</v>
      </c>
      <c r="D31" s="26">
        <v>94.6</v>
      </c>
      <c r="E31" s="26">
        <v>100.9</v>
      </c>
      <c r="G31" s="204">
        <v>-1.1499999999999999</v>
      </c>
      <c r="H31" s="204">
        <v>-1.38</v>
      </c>
      <c r="I31" s="204">
        <v>-1.42</v>
      </c>
      <c r="J31" s="204">
        <v>-0.56999999999999995</v>
      </c>
      <c r="L31" s="85"/>
      <c r="M31" s="85"/>
      <c r="N31" s="85"/>
      <c r="O31" s="85"/>
    </row>
    <row r="32" spans="1:15" s="20" customFormat="1">
      <c r="A32" s="36">
        <v>2023.3</v>
      </c>
      <c r="B32" s="26">
        <v>96.3</v>
      </c>
      <c r="C32" s="26">
        <v>95.2</v>
      </c>
      <c r="D32" s="26">
        <v>93.6</v>
      </c>
      <c r="E32" s="26">
        <v>100.4</v>
      </c>
      <c r="G32" s="204">
        <v>-0.78</v>
      </c>
      <c r="H32" s="204">
        <v>-0.89</v>
      </c>
      <c r="I32" s="204">
        <v>-1.1200000000000001</v>
      </c>
      <c r="J32" s="204">
        <v>-0.42</v>
      </c>
      <c r="L32" s="85"/>
      <c r="M32" s="85"/>
      <c r="N32" s="85"/>
      <c r="O32" s="85"/>
    </row>
    <row r="33" spans="1:15" s="20" customFormat="1">
      <c r="A33" s="36">
        <v>2023.4</v>
      </c>
      <c r="B33" s="26">
        <v>95.9</v>
      </c>
      <c r="C33" s="26">
        <v>94.7</v>
      </c>
      <c r="D33" s="26">
        <v>92.9</v>
      </c>
      <c r="E33" s="26">
        <v>100.1</v>
      </c>
      <c r="G33" s="204">
        <v>-0.47</v>
      </c>
      <c r="H33" s="204">
        <v>-0.49</v>
      </c>
      <c r="I33" s="204">
        <v>-0.73</v>
      </c>
      <c r="J33" s="204">
        <v>-0.3</v>
      </c>
      <c r="L33" s="85"/>
      <c r="M33" s="85"/>
      <c r="N33" s="85"/>
      <c r="O33" s="85"/>
    </row>
    <row r="34" spans="1:15" s="20" customFormat="1">
      <c r="A34" s="36">
        <v>2023.5</v>
      </c>
      <c r="B34" s="26">
        <v>95.7</v>
      </c>
      <c r="C34" s="26">
        <v>94.5</v>
      </c>
      <c r="D34" s="26">
        <v>92.5</v>
      </c>
      <c r="E34" s="26">
        <v>99.9</v>
      </c>
      <c r="G34" s="204">
        <v>-0.22</v>
      </c>
      <c r="H34" s="204">
        <v>-0.18</v>
      </c>
      <c r="I34" s="204">
        <v>-0.42</v>
      </c>
      <c r="J34" s="204">
        <v>-0.19</v>
      </c>
      <c r="L34" s="85"/>
      <c r="M34" s="85"/>
      <c r="N34" s="85"/>
      <c r="O34" s="85"/>
    </row>
    <row r="35" spans="1:15" s="20" customFormat="1">
      <c r="A35" s="36">
        <v>2023.6</v>
      </c>
      <c r="B35" s="26">
        <v>95.6</v>
      </c>
      <c r="C35" s="26">
        <v>94.5</v>
      </c>
      <c r="D35" s="26">
        <v>92.3</v>
      </c>
      <c r="E35" s="26">
        <v>99.8</v>
      </c>
      <c r="G35" s="204">
        <v>-0.05</v>
      </c>
      <c r="H35" s="204">
        <v>0.03</v>
      </c>
      <c r="I35" s="204">
        <v>-0.22</v>
      </c>
      <c r="J35" s="204">
        <v>-0.1</v>
      </c>
      <c r="L35" s="85"/>
      <c r="M35" s="85"/>
      <c r="N35" s="85"/>
      <c r="O35" s="85"/>
    </row>
    <row r="36" spans="1:15" s="20" customFormat="1">
      <c r="A36" s="36">
        <v>2023.7</v>
      </c>
      <c r="B36" s="26">
        <v>95.7</v>
      </c>
      <c r="C36" s="26">
        <v>94.7</v>
      </c>
      <c r="D36" s="26">
        <v>92.2</v>
      </c>
      <c r="E36" s="26">
        <v>99.8</v>
      </c>
      <c r="G36" s="204">
        <v>0.03</v>
      </c>
      <c r="H36" s="204">
        <v>0.15</v>
      </c>
      <c r="I36" s="204">
        <v>-0.15</v>
      </c>
      <c r="J36" s="204">
        <v>-0.06</v>
      </c>
      <c r="L36" s="85"/>
      <c r="M36" s="85"/>
      <c r="N36" s="85"/>
      <c r="O36" s="85"/>
    </row>
    <row r="37" spans="1:15" s="20" customFormat="1">
      <c r="A37" s="36">
        <v>2023.8</v>
      </c>
      <c r="B37" s="26">
        <v>95.8</v>
      </c>
      <c r="C37" s="26">
        <v>95</v>
      </c>
      <c r="D37" s="26">
        <v>92.1</v>
      </c>
      <c r="E37" s="26">
        <v>99.8</v>
      </c>
      <c r="G37" s="204">
        <v>0.16</v>
      </c>
      <c r="H37" s="204">
        <v>0.3</v>
      </c>
      <c r="I37" s="204">
        <v>-0.01</v>
      </c>
      <c r="J37" s="204">
        <v>0.03</v>
      </c>
      <c r="L37" s="85"/>
      <c r="M37" s="85"/>
      <c r="N37" s="85"/>
      <c r="O37" s="85"/>
    </row>
    <row r="38" spans="1:15" s="20" customFormat="1">
      <c r="A38" s="36">
        <v>2023.9</v>
      </c>
      <c r="B38" s="26">
        <v>96</v>
      </c>
      <c r="C38" s="26">
        <v>95.4</v>
      </c>
      <c r="D38" s="26">
        <v>92.2</v>
      </c>
      <c r="E38" s="26">
        <v>99.9</v>
      </c>
      <c r="G38" s="204">
        <v>0.25</v>
      </c>
      <c r="H38" s="204">
        <v>0.42</v>
      </c>
      <c r="I38" s="204">
        <v>0.08</v>
      </c>
      <c r="J38" s="204">
        <v>0.1</v>
      </c>
      <c r="L38" s="85"/>
      <c r="M38" s="85"/>
      <c r="N38" s="85"/>
      <c r="O38" s="85"/>
    </row>
    <row r="39" spans="1:15" s="20" customFormat="1">
      <c r="A39" s="191" t="s">
        <v>1111</v>
      </c>
      <c r="B39" s="26">
        <v>96.2</v>
      </c>
      <c r="C39" s="26">
        <v>95.7</v>
      </c>
      <c r="D39" s="26">
        <v>92.3</v>
      </c>
      <c r="E39" s="26">
        <v>100</v>
      </c>
      <c r="G39" s="204">
        <v>0.2</v>
      </c>
      <c r="H39" s="204">
        <v>0.32</v>
      </c>
      <c r="I39" s="204">
        <v>0.05</v>
      </c>
      <c r="J39" s="204">
        <v>0.11</v>
      </c>
      <c r="L39" s="85"/>
      <c r="M39" s="85"/>
      <c r="N39" s="85"/>
      <c r="O39" s="85"/>
    </row>
    <row r="40" spans="1:15" s="20" customFormat="1">
      <c r="A40" s="191" t="s">
        <v>1112</v>
      </c>
      <c r="B40" s="26">
        <v>96.3</v>
      </c>
      <c r="C40" s="26">
        <v>95.7</v>
      </c>
      <c r="D40" s="26">
        <v>92.2</v>
      </c>
      <c r="E40" s="26">
        <v>100.1</v>
      </c>
      <c r="G40" s="204">
        <v>0.04</v>
      </c>
      <c r="H40" s="204">
        <v>0.06</v>
      </c>
      <c r="I40" s="204">
        <v>-0.05</v>
      </c>
      <c r="J40" s="204">
        <v>0.06</v>
      </c>
      <c r="L40" s="85"/>
      <c r="M40" s="85"/>
      <c r="N40" s="85"/>
      <c r="O40" s="85"/>
    </row>
    <row r="41" spans="1:15">
      <c r="A41" s="36"/>
      <c r="D41" s="20"/>
      <c r="E41" s="20"/>
      <c r="G41" s="20"/>
      <c r="H41" s="20"/>
      <c r="I41" s="20"/>
      <c r="J41" s="20"/>
    </row>
    <row r="42" spans="1:15">
      <c r="A42" s="136" t="s">
        <v>617</v>
      </c>
    </row>
  </sheetData>
  <mergeCells count="2">
    <mergeCell ref="B3:E3"/>
    <mergeCell ref="G3:J3"/>
  </mergeCells>
  <phoneticPr fontId="2" type="noConversion"/>
  <hyperlinks>
    <hyperlink ref="A41" location="차례!E3" display="차례로 가기" xr:uid="{00000000-0004-0000-2700-000000000000}"/>
    <hyperlink ref="A42" location="차례!E3" display="차례로 가기" xr:uid="{CA5F18DB-ED9F-47DB-B624-CDD3467612DD}"/>
  </hyperlinks>
  <pageMargins left="0.7" right="0.7" top="0.75" bottom="0.75" header="0.3" footer="0.3"/>
  <ignoredErrors>
    <ignoredError sqref="A15" numberStoredAsText="1"/>
  </ignoredError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21">
    <tabColor theme="2"/>
  </sheetPr>
  <dimension ref="A1:L54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50" customWidth="1"/>
    <col min="2" max="3" width="14.625" style="50" customWidth="1"/>
    <col min="4" max="4" width="1.25" style="50" customWidth="1"/>
    <col min="5" max="6" width="14.625" style="50" customWidth="1"/>
    <col min="7" max="16384" width="9" style="50"/>
  </cols>
  <sheetData>
    <row r="1" spans="1:12">
      <c r="A1" s="29" t="s">
        <v>847</v>
      </c>
      <c r="E1" s="373"/>
    </row>
    <row r="2" spans="1:12">
      <c r="A2" s="19" t="s">
        <v>769</v>
      </c>
    </row>
    <row r="3" spans="1:12">
      <c r="A3" s="19"/>
      <c r="B3" s="555" t="s">
        <v>569</v>
      </c>
      <c r="C3" s="555"/>
      <c r="D3" s="293"/>
      <c r="E3" s="555" t="s">
        <v>570</v>
      </c>
      <c r="F3" s="555"/>
    </row>
    <row r="4" spans="1:12">
      <c r="A4" s="155" t="s">
        <v>446</v>
      </c>
      <c r="B4" s="291" t="s">
        <v>435</v>
      </c>
      <c r="C4" s="293" t="s">
        <v>441</v>
      </c>
      <c r="D4" s="293"/>
      <c r="E4" s="291" t="s">
        <v>435</v>
      </c>
      <c r="F4" s="293" t="s">
        <v>441</v>
      </c>
    </row>
    <row r="5" spans="1:12">
      <c r="A5" s="294" t="s">
        <v>447</v>
      </c>
      <c r="B5" s="291" t="s">
        <v>1692</v>
      </c>
      <c r="C5" s="469" t="s">
        <v>1692</v>
      </c>
      <c r="D5" s="291"/>
      <c r="E5" s="469" t="s">
        <v>1692</v>
      </c>
      <c r="F5" s="469" t="s">
        <v>1692</v>
      </c>
    </row>
    <row r="6" spans="1:12">
      <c r="A6" s="36" t="s">
        <v>92</v>
      </c>
      <c r="B6" s="169">
        <v>3.9</v>
      </c>
      <c r="C6" s="169">
        <v>8.6</v>
      </c>
      <c r="D6" s="169"/>
      <c r="E6" s="169">
        <v>18.899999999999999</v>
      </c>
      <c r="F6" s="169">
        <v>23</v>
      </c>
      <c r="H6" s="355"/>
      <c r="I6" s="355"/>
      <c r="J6" s="355"/>
      <c r="K6" s="355"/>
      <c r="L6" s="355"/>
    </row>
    <row r="7" spans="1:12">
      <c r="A7" s="36" t="s">
        <v>93</v>
      </c>
      <c r="B7" s="169">
        <v>3.9</v>
      </c>
      <c r="C7" s="169">
        <v>8.6</v>
      </c>
      <c r="D7" s="169"/>
      <c r="E7" s="169">
        <v>18.899999999999999</v>
      </c>
      <c r="F7" s="169">
        <v>23.2</v>
      </c>
      <c r="H7" s="355"/>
      <c r="I7" s="355"/>
      <c r="J7" s="355"/>
      <c r="K7" s="355"/>
      <c r="L7" s="355"/>
    </row>
    <row r="8" spans="1:12">
      <c r="A8" s="36" t="s">
        <v>94</v>
      </c>
      <c r="B8" s="169">
        <v>3.8</v>
      </c>
      <c r="C8" s="169">
        <v>8.1999999999999993</v>
      </c>
      <c r="D8" s="169"/>
      <c r="E8" s="169">
        <v>19</v>
      </c>
      <c r="F8" s="169">
        <v>23.3</v>
      </c>
      <c r="H8" s="355"/>
      <c r="I8" s="355"/>
      <c r="J8" s="355"/>
      <c r="K8" s="355"/>
      <c r="L8" s="355"/>
    </row>
    <row r="9" spans="1:12">
      <c r="A9" s="36" t="s">
        <v>95</v>
      </c>
      <c r="B9" s="169">
        <v>3.8</v>
      </c>
      <c r="C9" s="169">
        <v>8.1999999999999993</v>
      </c>
      <c r="D9" s="169"/>
      <c r="E9" s="169">
        <v>19.2</v>
      </c>
      <c r="F9" s="169">
        <v>23.2</v>
      </c>
      <c r="H9" s="355"/>
      <c r="I9" s="355"/>
      <c r="J9" s="355"/>
      <c r="K9" s="355"/>
      <c r="L9" s="355"/>
    </row>
    <row r="10" spans="1:12">
      <c r="A10" s="36" t="s">
        <v>96</v>
      </c>
      <c r="B10" s="169">
        <v>3.7</v>
      </c>
      <c r="C10" s="169">
        <v>8</v>
      </c>
      <c r="D10" s="169"/>
      <c r="E10" s="169">
        <v>18.899999999999999</v>
      </c>
      <c r="F10" s="169">
        <v>22.7</v>
      </c>
      <c r="H10" s="355"/>
      <c r="I10" s="355"/>
      <c r="J10" s="355"/>
      <c r="K10" s="355"/>
      <c r="L10" s="355"/>
    </row>
    <row r="11" spans="1:12">
      <c r="A11" s="36" t="s">
        <v>97</v>
      </c>
      <c r="B11" s="169">
        <v>3.8</v>
      </c>
      <c r="C11" s="169">
        <v>8</v>
      </c>
      <c r="D11" s="169"/>
      <c r="E11" s="169">
        <v>18.899999999999999</v>
      </c>
      <c r="F11" s="169">
        <v>22.7</v>
      </c>
      <c r="H11" s="355"/>
      <c r="I11" s="355"/>
      <c r="J11" s="355"/>
      <c r="K11" s="355"/>
      <c r="L11" s="355"/>
    </row>
    <row r="12" spans="1:12">
      <c r="A12" s="36" t="s">
        <v>98</v>
      </c>
      <c r="B12" s="169">
        <v>3.6</v>
      </c>
      <c r="C12" s="169">
        <v>7.7</v>
      </c>
      <c r="D12" s="169"/>
      <c r="E12" s="169">
        <v>19.2</v>
      </c>
      <c r="F12" s="169">
        <v>22.7</v>
      </c>
      <c r="H12" s="355"/>
      <c r="I12" s="355"/>
      <c r="J12" s="355"/>
      <c r="K12" s="355"/>
      <c r="L12" s="355"/>
    </row>
    <row r="13" spans="1:12">
      <c r="A13" s="36" t="s">
        <v>99</v>
      </c>
      <c r="B13" s="169">
        <v>3.7</v>
      </c>
      <c r="C13" s="169">
        <v>7.8</v>
      </c>
      <c r="D13" s="169"/>
      <c r="E13" s="169">
        <v>19.600000000000001</v>
      </c>
      <c r="F13" s="169">
        <v>22.9</v>
      </c>
      <c r="H13" s="355"/>
      <c r="I13" s="355"/>
      <c r="J13" s="355"/>
      <c r="K13" s="355"/>
      <c r="L13" s="355"/>
    </row>
    <row r="14" spans="1:12">
      <c r="A14" s="36" t="s">
        <v>100</v>
      </c>
      <c r="B14" s="169">
        <v>3.7</v>
      </c>
      <c r="C14" s="169">
        <v>7.7</v>
      </c>
      <c r="D14" s="169"/>
      <c r="E14" s="169">
        <v>19.399999999999999</v>
      </c>
      <c r="F14" s="169">
        <v>22.5</v>
      </c>
      <c r="H14" s="355"/>
      <c r="I14" s="355"/>
      <c r="J14" s="355"/>
      <c r="K14" s="355"/>
      <c r="L14" s="355"/>
    </row>
    <row r="15" spans="1:12">
      <c r="A15" s="36" t="s">
        <v>101</v>
      </c>
      <c r="B15" s="169">
        <v>3.8</v>
      </c>
      <c r="C15" s="169">
        <v>7.9</v>
      </c>
      <c r="D15" s="169"/>
      <c r="E15" s="169">
        <v>19.5</v>
      </c>
      <c r="F15" s="169">
        <v>22.8</v>
      </c>
      <c r="H15" s="355"/>
      <c r="I15" s="355"/>
      <c r="J15" s="355"/>
      <c r="K15" s="355"/>
      <c r="L15" s="355"/>
    </row>
    <row r="16" spans="1:12">
      <c r="A16" s="36" t="s">
        <v>102</v>
      </c>
      <c r="B16" s="169">
        <v>3.6</v>
      </c>
      <c r="C16" s="169">
        <v>7.6</v>
      </c>
      <c r="D16" s="169"/>
      <c r="E16" s="169">
        <v>20</v>
      </c>
      <c r="F16" s="169">
        <v>23.1</v>
      </c>
      <c r="H16" s="355"/>
      <c r="I16" s="355"/>
      <c r="J16" s="355"/>
      <c r="K16" s="355"/>
      <c r="L16" s="355"/>
    </row>
    <row r="17" spans="1:12">
      <c r="A17" s="36" t="s">
        <v>103</v>
      </c>
      <c r="B17" s="169">
        <v>3.8</v>
      </c>
      <c r="C17" s="169">
        <v>7.9</v>
      </c>
      <c r="D17" s="169"/>
      <c r="E17" s="169">
        <v>20.6</v>
      </c>
      <c r="F17" s="169">
        <v>23.6</v>
      </c>
      <c r="H17" s="355"/>
      <c r="I17" s="355"/>
      <c r="J17" s="355"/>
      <c r="K17" s="355"/>
      <c r="L17" s="355"/>
    </row>
    <row r="18" spans="1:12">
      <c r="A18" s="36" t="s">
        <v>104</v>
      </c>
      <c r="B18" s="169">
        <v>3.7</v>
      </c>
      <c r="C18" s="169">
        <v>7.7</v>
      </c>
      <c r="D18" s="169"/>
      <c r="E18" s="169">
        <v>20.5</v>
      </c>
      <c r="F18" s="169">
        <v>23.9</v>
      </c>
      <c r="H18" s="355"/>
      <c r="I18" s="355"/>
      <c r="J18" s="355"/>
      <c r="K18" s="355"/>
      <c r="L18" s="355"/>
    </row>
    <row r="19" spans="1:12">
      <c r="A19" s="36" t="s">
        <v>105</v>
      </c>
      <c r="B19" s="169">
        <v>3.8</v>
      </c>
      <c r="C19" s="169">
        <v>8</v>
      </c>
      <c r="D19" s="169"/>
      <c r="E19" s="169">
        <v>21</v>
      </c>
      <c r="F19" s="169">
        <v>24.4</v>
      </c>
      <c r="H19" s="355"/>
      <c r="I19" s="355"/>
      <c r="J19" s="355"/>
      <c r="K19" s="355"/>
      <c r="L19" s="355"/>
    </row>
    <row r="20" spans="1:12">
      <c r="A20" s="36" t="s">
        <v>106</v>
      </c>
      <c r="B20" s="169">
        <v>3.7</v>
      </c>
      <c r="C20" s="169">
        <v>7.5</v>
      </c>
      <c r="D20" s="169"/>
      <c r="E20" s="169">
        <v>21.2</v>
      </c>
      <c r="F20" s="169">
        <v>24.3</v>
      </c>
      <c r="H20" s="355"/>
      <c r="I20" s="355"/>
      <c r="J20" s="355"/>
      <c r="K20" s="355"/>
      <c r="L20" s="355"/>
    </row>
    <row r="21" spans="1:12">
      <c r="A21" s="36" t="s">
        <v>107</v>
      </c>
      <c r="B21" s="169">
        <v>3.8</v>
      </c>
      <c r="C21" s="169">
        <v>7.7</v>
      </c>
      <c r="D21" s="169"/>
      <c r="E21" s="169">
        <v>21.9</v>
      </c>
      <c r="F21" s="169">
        <v>25.1</v>
      </c>
      <c r="H21" s="355"/>
      <c r="I21" s="355"/>
      <c r="J21" s="355"/>
      <c r="K21" s="355"/>
      <c r="L21" s="355"/>
    </row>
    <row r="22" spans="1:12">
      <c r="A22" s="36" t="s">
        <v>108</v>
      </c>
      <c r="B22" s="169">
        <v>3.7</v>
      </c>
      <c r="C22" s="169">
        <v>7.5</v>
      </c>
      <c r="D22" s="169"/>
      <c r="E22" s="169">
        <v>22</v>
      </c>
      <c r="F22" s="169">
        <v>25.4</v>
      </c>
      <c r="H22" s="355"/>
      <c r="I22" s="355"/>
      <c r="J22" s="355"/>
      <c r="K22" s="355"/>
      <c r="L22" s="355"/>
    </row>
    <row r="23" spans="1:12">
      <c r="A23" s="36" t="s">
        <v>109</v>
      </c>
      <c r="B23" s="328">
        <v>3.8</v>
      </c>
      <c r="C23" s="169">
        <v>7.7</v>
      </c>
      <c r="D23" s="169"/>
      <c r="E23" s="169">
        <v>22.1</v>
      </c>
      <c r="F23" s="169">
        <v>25.3</v>
      </c>
      <c r="H23" s="355"/>
      <c r="I23" s="355"/>
      <c r="J23" s="355"/>
      <c r="K23" s="355"/>
      <c r="L23" s="355"/>
    </row>
    <row r="24" spans="1:12">
      <c r="A24" s="36" t="s">
        <v>110</v>
      </c>
      <c r="B24" s="169">
        <v>3.7</v>
      </c>
      <c r="C24" s="169">
        <v>7.6</v>
      </c>
      <c r="D24" s="169"/>
      <c r="E24" s="169">
        <v>22.7</v>
      </c>
      <c r="F24" s="169">
        <v>25.8</v>
      </c>
      <c r="H24" s="355"/>
      <c r="I24" s="355"/>
      <c r="J24" s="355"/>
      <c r="K24" s="355"/>
      <c r="L24" s="355"/>
    </row>
    <row r="25" spans="1:12">
      <c r="A25" s="36" t="s">
        <v>111</v>
      </c>
      <c r="B25" s="169">
        <v>3.8</v>
      </c>
      <c r="C25" s="169">
        <v>7.9</v>
      </c>
      <c r="D25" s="169"/>
      <c r="E25" s="169">
        <v>23.3</v>
      </c>
      <c r="F25" s="169">
        <v>26.7</v>
      </c>
      <c r="H25" s="355"/>
      <c r="I25" s="355"/>
      <c r="J25" s="355"/>
      <c r="K25" s="355"/>
      <c r="L25" s="355"/>
    </row>
    <row r="26" spans="1:12">
      <c r="A26" s="36" t="s">
        <v>112</v>
      </c>
      <c r="B26" s="169">
        <v>3.7</v>
      </c>
      <c r="C26" s="169">
        <v>7.7</v>
      </c>
      <c r="D26" s="169"/>
      <c r="E26" s="169">
        <v>23.3</v>
      </c>
      <c r="F26" s="169">
        <v>27.1</v>
      </c>
      <c r="H26" s="355"/>
      <c r="I26" s="355"/>
      <c r="J26" s="355"/>
      <c r="K26" s="355"/>
      <c r="L26" s="355"/>
    </row>
    <row r="27" spans="1:12">
      <c r="A27" s="36" t="s">
        <v>113</v>
      </c>
      <c r="B27" s="169">
        <v>3.8</v>
      </c>
      <c r="C27" s="169">
        <v>8</v>
      </c>
      <c r="D27" s="169"/>
      <c r="E27" s="169">
        <v>23.2</v>
      </c>
      <c r="F27" s="169">
        <v>27.2</v>
      </c>
      <c r="H27" s="355"/>
      <c r="I27" s="355"/>
      <c r="J27" s="355"/>
      <c r="K27" s="355"/>
      <c r="L27" s="355"/>
    </row>
    <row r="28" spans="1:12">
      <c r="A28" s="36" t="s">
        <v>114</v>
      </c>
      <c r="B28" s="169">
        <v>3.7</v>
      </c>
      <c r="C28" s="169">
        <v>7.9</v>
      </c>
      <c r="D28" s="169"/>
      <c r="E28" s="169">
        <v>23.6</v>
      </c>
      <c r="F28" s="169">
        <v>27.9</v>
      </c>
      <c r="H28" s="355"/>
      <c r="I28" s="355"/>
      <c r="J28" s="355"/>
      <c r="K28" s="355"/>
      <c r="L28" s="355"/>
    </row>
    <row r="29" spans="1:12">
      <c r="A29" s="36" t="s">
        <v>115</v>
      </c>
      <c r="B29" s="169">
        <v>4.0999999999999996</v>
      </c>
      <c r="C29" s="169">
        <v>8.3000000000000007</v>
      </c>
      <c r="D29" s="169"/>
      <c r="E29" s="169">
        <v>23.3</v>
      </c>
      <c r="F29" s="169">
        <v>27.5</v>
      </c>
      <c r="H29" s="355"/>
      <c r="I29" s="355"/>
      <c r="J29" s="355"/>
      <c r="K29" s="355"/>
      <c r="L29" s="355"/>
    </row>
    <row r="30" spans="1:12">
      <c r="A30" s="36" t="s">
        <v>116</v>
      </c>
      <c r="B30" s="169">
        <v>4.0999999999999996</v>
      </c>
      <c r="C30" s="169">
        <v>8.3000000000000007</v>
      </c>
      <c r="D30" s="169"/>
      <c r="E30" s="169">
        <v>23.2</v>
      </c>
      <c r="F30" s="169">
        <v>27.6</v>
      </c>
      <c r="H30" s="355"/>
      <c r="I30" s="355"/>
      <c r="J30" s="355"/>
      <c r="K30" s="355"/>
      <c r="L30" s="355"/>
    </row>
    <row r="31" spans="1:12">
      <c r="A31" s="36" t="s">
        <v>117</v>
      </c>
      <c r="B31" s="169">
        <v>4.2</v>
      </c>
      <c r="C31" s="169">
        <v>8.6</v>
      </c>
      <c r="D31" s="169"/>
      <c r="E31" s="169">
        <v>23.2</v>
      </c>
      <c r="F31" s="169">
        <v>27.5</v>
      </c>
      <c r="H31" s="355"/>
      <c r="I31" s="355"/>
      <c r="J31" s="355"/>
      <c r="K31" s="355"/>
      <c r="L31" s="355"/>
    </row>
    <row r="32" spans="1:12">
      <c r="A32" s="36" t="s">
        <v>118</v>
      </c>
      <c r="B32" s="169">
        <v>4</v>
      </c>
      <c r="C32" s="169">
        <v>8.4</v>
      </c>
      <c r="D32" s="169"/>
      <c r="E32" s="169">
        <v>23.8</v>
      </c>
      <c r="F32" s="169">
        <v>28.4</v>
      </c>
      <c r="H32" s="355"/>
      <c r="I32" s="355"/>
      <c r="J32" s="355"/>
      <c r="K32" s="355"/>
      <c r="L32" s="355"/>
    </row>
    <row r="33" spans="1:12">
      <c r="A33" s="36" t="s">
        <v>119</v>
      </c>
      <c r="B33" s="169">
        <v>4</v>
      </c>
      <c r="C33" s="169">
        <v>8.5</v>
      </c>
      <c r="D33" s="169"/>
      <c r="E33" s="169">
        <v>24.5</v>
      </c>
      <c r="F33" s="169">
        <v>29.3</v>
      </c>
      <c r="H33" s="355"/>
      <c r="I33" s="355"/>
      <c r="J33" s="355"/>
      <c r="K33" s="355"/>
      <c r="L33" s="355"/>
    </row>
    <row r="34" spans="1:12">
      <c r="A34" s="36" t="s">
        <v>120</v>
      </c>
      <c r="B34" s="169">
        <v>4</v>
      </c>
      <c r="C34" s="169">
        <v>9.1999999999999993</v>
      </c>
      <c r="D34" s="169"/>
      <c r="E34" s="169">
        <v>24.6</v>
      </c>
      <c r="F34" s="169">
        <v>30.9</v>
      </c>
      <c r="H34" s="355"/>
      <c r="I34" s="355"/>
      <c r="J34" s="355"/>
      <c r="K34" s="355"/>
      <c r="L34" s="355"/>
    </row>
    <row r="35" spans="1:12">
      <c r="A35" s="36" t="s">
        <v>121</v>
      </c>
      <c r="B35" s="169">
        <v>4.0999999999999996</v>
      </c>
      <c r="C35" s="169">
        <v>9.3000000000000007</v>
      </c>
      <c r="D35" s="169"/>
      <c r="E35" s="169">
        <v>24.4</v>
      </c>
      <c r="F35" s="169">
        <v>30.8</v>
      </c>
      <c r="H35" s="355"/>
      <c r="I35" s="355"/>
      <c r="J35" s="355"/>
      <c r="K35" s="355"/>
      <c r="L35" s="355"/>
    </row>
    <row r="36" spans="1:12">
      <c r="A36" s="36" t="s">
        <v>122</v>
      </c>
      <c r="B36" s="169">
        <v>3.9</v>
      </c>
      <c r="C36" s="169">
        <v>9.1</v>
      </c>
      <c r="D36" s="169"/>
      <c r="E36" s="169">
        <v>25</v>
      </c>
      <c r="F36" s="169">
        <v>31.5</v>
      </c>
      <c r="H36" s="355"/>
      <c r="I36" s="355"/>
      <c r="J36" s="355"/>
      <c r="K36" s="355"/>
      <c r="L36" s="355"/>
    </row>
    <row r="37" spans="1:12">
      <c r="A37" s="36" t="s">
        <v>123</v>
      </c>
      <c r="B37" s="169">
        <v>4</v>
      </c>
      <c r="C37" s="169">
        <v>9.3000000000000007</v>
      </c>
      <c r="D37" s="169"/>
      <c r="E37" s="169">
        <v>25.9</v>
      </c>
      <c r="F37" s="169">
        <v>32.799999999999997</v>
      </c>
      <c r="H37" s="355"/>
      <c r="I37" s="355"/>
      <c r="J37" s="355"/>
      <c r="K37" s="355"/>
      <c r="L37" s="355"/>
    </row>
    <row r="38" spans="1:12">
      <c r="A38" s="36" t="s">
        <v>66</v>
      </c>
      <c r="B38" s="169">
        <v>3.8</v>
      </c>
      <c r="C38" s="169">
        <v>8.9</v>
      </c>
      <c r="D38" s="169"/>
      <c r="E38" s="169">
        <v>25.9</v>
      </c>
      <c r="F38" s="169">
        <v>33.200000000000003</v>
      </c>
      <c r="H38" s="355"/>
      <c r="I38" s="355"/>
      <c r="J38" s="355"/>
      <c r="K38" s="355"/>
      <c r="L38" s="355"/>
    </row>
    <row r="39" spans="1:12">
      <c r="A39" s="36" t="s">
        <v>558</v>
      </c>
      <c r="B39" s="169">
        <v>3.7</v>
      </c>
      <c r="C39" s="169">
        <v>8.6999999999999993</v>
      </c>
      <c r="D39" s="169"/>
      <c r="E39" s="169">
        <v>26</v>
      </c>
      <c r="F39" s="169">
        <v>32.700000000000003</v>
      </c>
      <c r="H39" s="355"/>
      <c r="I39" s="355"/>
      <c r="J39" s="355"/>
      <c r="K39" s="355"/>
      <c r="L39" s="355"/>
    </row>
    <row r="40" spans="1:12">
      <c r="A40" s="36" t="s">
        <v>559</v>
      </c>
      <c r="B40" s="169">
        <v>3.8</v>
      </c>
      <c r="C40" s="169">
        <v>9</v>
      </c>
      <c r="D40" s="169"/>
      <c r="E40" s="169">
        <v>26.7</v>
      </c>
      <c r="F40" s="169">
        <v>33.6</v>
      </c>
      <c r="H40" s="355"/>
      <c r="I40" s="355"/>
      <c r="J40" s="355"/>
      <c r="K40" s="355"/>
      <c r="L40" s="355"/>
    </row>
    <row r="41" spans="1:12">
      <c r="A41" s="36" t="s">
        <v>560</v>
      </c>
      <c r="B41" s="169">
        <v>4</v>
      </c>
      <c r="C41" s="169">
        <v>9.1999999999999993</v>
      </c>
      <c r="D41" s="169"/>
      <c r="E41" s="169">
        <v>27.3</v>
      </c>
      <c r="F41" s="169">
        <v>34.6</v>
      </c>
      <c r="H41" s="355"/>
      <c r="I41" s="355"/>
      <c r="J41" s="355"/>
      <c r="K41" s="355"/>
      <c r="L41" s="355"/>
    </row>
    <row r="42" spans="1:12">
      <c r="A42" s="36" t="s">
        <v>561</v>
      </c>
      <c r="B42" s="169">
        <v>4.0999999999999996</v>
      </c>
      <c r="C42" s="169">
        <v>9.3000000000000007</v>
      </c>
      <c r="D42" s="169"/>
      <c r="E42" s="169">
        <v>26.9</v>
      </c>
      <c r="F42" s="169">
        <v>34.1</v>
      </c>
      <c r="H42" s="355"/>
      <c r="I42" s="355"/>
      <c r="J42" s="355"/>
      <c r="K42" s="355"/>
      <c r="L42" s="355"/>
    </row>
    <row r="43" spans="1:12">
      <c r="A43" s="36" t="s">
        <v>625</v>
      </c>
      <c r="B43" s="169">
        <v>4.2</v>
      </c>
      <c r="C43" s="169">
        <v>9.5</v>
      </c>
      <c r="D43" s="169"/>
      <c r="E43" s="169">
        <v>27</v>
      </c>
      <c r="F43" s="169">
        <v>34.299999999999997</v>
      </c>
      <c r="H43" s="355"/>
      <c r="I43" s="355"/>
      <c r="J43" s="355"/>
      <c r="K43" s="355"/>
      <c r="L43" s="355"/>
    </row>
    <row r="44" spans="1:12">
      <c r="A44" s="36" t="s">
        <v>585</v>
      </c>
      <c r="B44" s="169">
        <v>4.9000000000000004</v>
      </c>
      <c r="C44" s="169">
        <v>12.6</v>
      </c>
      <c r="D44" s="169"/>
      <c r="E44" s="169">
        <v>27.7</v>
      </c>
      <c r="F44" s="169">
        <v>35.1</v>
      </c>
      <c r="H44" s="355"/>
      <c r="I44" s="355"/>
      <c r="J44" s="355"/>
      <c r="K44" s="355"/>
      <c r="L44" s="355"/>
    </row>
    <row r="45" spans="1:12">
      <c r="A45" s="36" t="s">
        <v>598</v>
      </c>
      <c r="B45" s="169">
        <v>5.3</v>
      </c>
      <c r="C45" s="169">
        <v>13.4</v>
      </c>
      <c r="D45" s="169"/>
      <c r="E45" s="169">
        <v>28.2</v>
      </c>
      <c r="F45" s="169">
        <v>35.5</v>
      </c>
      <c r="H45" s="355"/>
      <c r="I45" s="355"/>
      <c r="J45" s="355"/>
      <c r="K45" s="355"/>
      <c r="L45" s="355"/>
    </row>
    <row r="46" spans="1:12">
      <c r="A46" s="36" t="s">
        <v>599</v>
      </c>
      <c r="B46" s="169">
        <v>5.0999999999999996</v>
      </c>
      <c r="C46" s="169">
        <v>12.9</v>
      </c>
      <c r="D46" s="169"/>
      <c r="E46" s="169">
        <v>27.6</v>
      </c>
      <c r="F46" s="169">
        <v>35</v>
      </c>
      <c r="H46" s="355"/>
      <c r="I46" s="355"/>
      <c r="J46" s="355"/>
      <c r="K46" s="355"/>
      <c r="L46" s="355"/>
    </row>
    <row r="47" spans="1:12">
      <c r="A47" s="36" t="s">
        <v>667</v>
      </c>
      <c r="B47" s="169">
        <v>4.9000000000000004</v>
      </c>
      <c r="C47" s="169">
        <v>12.4</v>
      </c>
      <c r="D47" s="169"/>
      <c r="E47" s="169">
        <v>26.8</v>
      </c>
      <c r="F47" s="169">
        <v>34.299999999999997</v>
      </c>
      <c r="H47" s="355"/>
      <c r="I47" s="355"/>
      <c r="J47" s="355"/>
      <c r="K47" s="355"/>
      <c r="L47" s="355"/>
    </row>
    <row r="48" spans="1:12" s="51" customFormat="1">
      <c r="A48" s="350" t="s">
        <v>668</v>
      </c>
      <c r="B48" s="169">
        <v>4.9000000000000004</v>
      </c>
      <c r="C48" s="169">
        <v>12.3</v>
      </c>
      <c r="D48" s="169"/>
      <c r="E48" s="169">
        <v>26.8</v>
      </c>
      <c r="F48" s="169">
        <v>34.1</v>
      </c>
      <c r="H48" s="355"/>
      <c r="I48" s="355"/>
      <c r="J48" s="355"/>
      <c r="K48" s="355"/>
      <c r="L48" s="355"/>
    </row>
    <row r="49" spans="1:12" s="51" customFormat="1">
      <c r="A49" s="350" t="s">
        <v>801</v>
      </c>
      <c r="B49" s="169">
        <v>4.7</v>
      </c>
      <c r="C49" s="169">
        <v>11.9</v>
      </c>
      <c r="D49" s="169"/>
      <c r="E49" s="169">
        <v>27</v>
      </c>
      <c r="F49" s="169">
        <v>34.6</v>
      </c>
      <c r="H49" s="355"/>
      <c r="I49" s="355"/>
      <c r="J49" s="355"/>
      <c r="K49" s="355"/>
      <c r="L49" s="355"/>
    </row>
    <row r="50" spans="1:12" s="51" customFormat="1">
      <c r="A50" s="350" t="s">
        <v>802</v>
      </c>
      <c r="B50" s="169">
        <v>4.3</v>
      </c>
      <c r="C50" s="169">
        <v>10.8</v>
      </c>
      <c r="D50" s="169"/>
      <c r="E50" s="169">
        <v>26.2</v>
      </c>
      <c r="F50" s="169">
        <v>33.5</v>
      </c>
      <c r="H50" s="355"/>
      <c r="I50" s="355"/>
      <c r="J50" s="355"/>
      <c r="K50" s="355"/>
      <c r="L50" s="355"/>
    </row>
    <row r="51" spans="1:12" s="51" customFormat="1">
      <c r="A51" s="430" t="s">
        <v>827</v>
      </c>
      <c r="B51" s="169">
        <v>4.2</v>
      </c>
      <c r="C51" s="169">
        <v>10.6</v>
      </c>
      <c r="D51" s="169"/>
      <c r="E51" s="169">
        <v>26.1</v>
      </c>
      <c r="F51" s="169">
        <v>32.9</v>
      </c>
      <c r="H51" s="355"/>
      <c r="I51" s="355"/>
      <c r="J51" s="355"/>
      <c r="K51" s="355"/>
      <c r="L51" s="355"/>
    </row>
    <row r="52" spans="1:12" s="51" customFormat="1">
      <c r="A52" s="430" t="s">
        <v>828</v>
      </c>
      <c r="B52" s="169">
        <v>4.0999999999999996</v>
      </c>
      <c r="C52" s="169">
        <v>10.3</v>
      </c>
      <c r="D52" s="169"/>
      <c r="E52" s="169">
        <v>26.2</v>
      </c>
      <c r="F52" s="169">
        <v>33.200000000000003</v>
      </c>
      <c r="H52" s="355"/>
      <c r="I52" s="355"/>
      <c r="J52" s="355"/>
      <c r="K52" s="355"/>
      <c r="L52" s="355"/>
    </row>
    <row r="53" spans="1:12">
      <c r="A53" s="36"/>
      <c r="B53" s="355"/>
      <c r="C53" s="355"/>
      <c r="D53" s="355"/>
      <c r="E53" s="355"/>
      <c r="F53" s="355"/>
    </row>
    <row r="54" spans="1:12">
      <c r="A54" s="136" t="s">
        <v>617</v>
      </c>
    </row>
  </sheetData>
  <mergeCells count="2">
    <mergeCell ref="B3:C3"/>
    <mergeCell ref="E3:F3"/>
  </mergeCells>
  <phoneticPr fontId="2" type="noConversion"/>
  <hyperlinks>
    <hyperlink ref="A54" location="차례!E3" display="차례로 가기" xr:uid="{EDE3B8ED-B2B9-41DB-B6FF-ABD25798AFE7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51">
    <tabColor theme="2"/>
  </sheetPr>
  <dimension ref="A1:J41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5" width="14.625" style="19" customWidth="1"/>
    <col min="6" max="16384" width="9" style="19"/>
  </cols>
  <sheetData>
    <row r="1" spans="1:10">
      <c r="A1" s="29" t="s">
        <v>889</v>
      </c>
      <c r="E1" s="31"/>
    </row>
    <row r="2" spans="1:10">
      <c r="A2" s="19" t="s">
        <v>445</v>
      </c>
      <c r="E2" s="31"/>
    </row>
    <row r="3" spans="1:10">
      <c r="A3" s="77"/>
      <c r="B3" s="3"/>
      <c r="C3" s="3"/>
      <c r="D3" s="3"/>
      <c r="E3" s="3"/>
    </row>
    <row r="4" spans="1:10">
      <c r="A4" s="78" t="s">
        <v>387</v>
      </c>
      <c r="B4" s="77" t="s">
        <v>435</v>
      </c>
      <c r="C4" s="77" t="s">
        <v>436</v>
      </c>
      <c r="D4" s="77" t="s">
        <v>442</v>
      </c>
      <c r="E4" s="77" t="s">
        <v>443</v>
      </c>
    </row>
    <row r="5" spans="1:10">
      <c r="A5" s="8" t="s">
        <v>389</v>
      </c>
      <c r="B5" s="77" t="s">
        <v>438</v>
      </c>
      <c r="C5" s="77" t="s">
        <v>438</v>
      </c>
      <c r="D5" s="77" t="s">
        <v>438</v>
      </c>
      <c r="E5" s="77" t="s">
        <v>438</v>
      </c>
    </row>
    <row r="6" spans="1:10">
      <c r="A6" s="36">
        <v>2021.1</v>
      </c>
      <c r="B6" s="216">
        <v>9.1</v>
      </c>
      <c r="C6" s="216">
        <v>4.7</v>
      </c>
      <c r="D6" s="216">
        <v>1.5</v>
      </c>
      <c r="E6" s="216">
        <v>2.8</v>
      </c>
      <c r="G6" s="26"/>
      <c r="H6" s="26"/>
      <c r="I6" s="26"/>
      <c r="J6" s="26"/>
    </row>
    <row r="7" spans="1:10">
      <c r="A7" s="36">
        <v>2021.2</v>
      </c>
      <c r="B7" s="216">
        <v>8.6999999999999993</v>
      </c>
      <c r="C7" s="216">
        <v>4.7</v>
      </c>
      <c r="D7" s="216">
        <v>1.4</v>
      </c>
      <c r="E7" s="216">
        <v>2.5</v>
      </c>
      <c r="G7" s="26"/>
      <c r="H7" s="26"/>
      <c r="I7" s="26"/>
      <c r="J7" s="26"/>
    </row>
    <row r="8" spans="1:10">
      <c r="A8" s="36">
        <v>2021.3</v>
      </c>
      <c r="B8" s="216">
        <v>10.199999999999999</v>
      </c>
      <c r="C8" s="216">
        <v>4.9000000000000004</v>
      </c>
      <c r="D8" s="216">
        <v>1.7</v>
      </c>
      <c r="E8" s="216">
        <v>3.5</v>
      </c>
      <c r="G8" s="26"/>
      <c r="H8" s="26"/>
      <c r="I8" s="26"/>
      <c r="J8" s="26"/>
    </row>
    <row r="9" spans="1:10">
      <c r="A9" s="36">
        <v>2021.4</v>
      </c>
      <c r="B9" s="216">
        <v>9.3000000000000007</v>
      </c>
      <c r="C9" s="216">
        <v>4.5</v>
      </c>
      <c r="D9" s="216">
        <v>1.6</v>
      </c>
      <c r="E9" s="216">
        <v>3.1</v>
      </c>
      <c r="G9" s="26"/>
      <c r="H9" s="26"/>
      <c r="I9" s="26"/>
      <c r="J9" s="26"/>
    </row>
    <row r="10" spans="1:10">
      <c r="A10" s="36">
        <v>2021.5</v>
      </c>
      <c r="B10" s="216">
        <v>9.8000000000000007</v>
      </c>
      <c r="C10" s="216">
        <v>4.7</v>
      </c>
      <c r="D10" s="216">
        <v>1.9</v>
      </c>
      <c r="E10" s="216">
        <v>3.1</v>
      </c>
      <c r="G10" s="26"/>
      <c r="H10" s="26"/>
      <c r="I10" s="26"/>
      <c r="J10" s="26"/>
    </row>
    <row r="11" spans="1:10">
      <c r="A11" s="36">
        <v>2021.6</v>
      </c>
      <c r="B11" s="216">
        <v>8.9</v>
      </c>
      <c r="C11" s="216">
        <v>4.2</v>
      </c>
      <c r="D11" s="216">
        <v>1.7</v>
      </c>
      <c r="E11" s="216">
        <v>3</v>
      </c>
      <c r="G11" s="26"/>
      <c r="H11" s="26"/>
      <c r="I11" s="26"/>
      <c r="J11" s="26"/>
    </row>
    <row r="12" spans="1:10">
      <c r="A12" s="36">
        <v>2021.7</v>
      </c>
      <c r="B12" s="216">
        <v>8.9</v>
      </c>
      <c r="C12" s="216">
        <v>4.2</v>
      </c>
      <c r="D12" s="216">
        <v>1.7</v>
      </c>
      <c r="E12" s="216">
        <v>3</v>
      </c>
      <c r="G12" s="26"/>
      <c r="H12" s="26"/>
      <c r="I12" s="26"/>
      <c r="J12" s="26"/>
    </row>
    <row r="13" spans="1:10">
      <c r="A13" s="36">
        <v>2021.8</v>
      </c>
      <c r="B13" s="216">
        <v>8.9</v>
      </c>
      <c r="C13" s="216">
        <v>4.2</v>
      </c>
      <c r="D13" s="216">
        <v>1.5</v>
      </c>
      <c r="E13" s="216">
        <v>3.1</v>
      </c>
      <c r="G13" s="26"/>
      <c r="H13" s="26"/>
      <c r="I13" s="26"/>
      <c r="J13" s="26"/>
    </row>
    <row r="14" spans="1:10">
      <c r="A14" s="36">
        <v>2021.9</v>
      </c>
      <c r="B14" s="216">
        <v>8.1999999999999993</v>
      </c>
      <c r="C14" s="216">
        <v>3.7</v>
      </c>
      <c r="D14" s="216">
        <v>1.4</v>
      </c>
      <c r="E14" s="216">
        <v>3</v>
      </c>
      <c r="G14" s="26"/>
      <c r="H14" s="26"/>
      <c r="I14" s="26"/>
      <c r="J14" s="26"/>
    </row>
    <row r="15" spans="1:10">
      <c r="A15" s="36" t="s">
        <v>583</v>
      </c>
      <c r="B15" s="26">
        <v>7.5</v>
      </c>
      <c r="C15" s="26">
        <v>3.2</v>
      </c>
      <c r="D15" s="26">
        <v>1.4</v>
      </c>
      <c r="E15" s="26">
        <v>2.9</v>
      </c>
      <c r="G15" s="26"/>
      <c r="H15" s="26"/>
      <c r="I15" s="26"/>
      <c r="J15" s="26"/>
    </row>
    <row r="16" spans="1:10">
      <c r="A16" s="36">
        <v>2021.11</v>
      </c>
      <c r="B16" s="26">
        <v>6.7</v>
      </c>
      <c r="C16" s="26">
        <v>2.6</v>
      </c>
      <c r="D16" s="26">
        <v>1.2</v>
      </c>
      <c r="E16" s="26">
        <v>2.7</v>
      </c>
      <c r="G16" s="26"/>
      <c r="H16" s="26"/>
      <c r="I16" s="26"/>
      <c r="J16" s="26"/>
    </row>
    <row r="17" spans="1:10">
      <c r="A17" s="36">
        <v>2021.12</v>
      </c>
      <c r="B17" s="26">
        <v>5.4</v>
      </c>
      <c r="C17" s="26">
        <v>2.2000000000000002</v>
      </c>
      <c r="D17" s="26">
        <v>1</v>
      </c>
      <c r="E17" s="26">
        <v>2.2000000000000002</v>
      </c>
      <c r="G17" s="26"/>
      <c r="H17" s="26"/>
      <c r="I17" s="26"/>
      <c r="J17" s="26"/>
    </row>
    <row r="18" spans="1:10">
      <c r="A18" s="36">
        <v>2022.1</v>
      </c>
      <c r="B18" s="26">
        <v>4.2</v>
      </c>
      <c r="C18" s="26">
        <v>1.6</v>
      </c>
      <c r="D18" s="26">
        <v>0.8</v>
      </c>
      <c r="E18" s="26">
        <v>1.8</v>
      </c>
      <c r="G18" s="26"/>
      <c r="H18" s="26"/>
      <c r="I18" s="26"/>
      <c r="J18" s="26"/>
    </row>
    <row r="19" spans="1:10">
      <c r="A19" s="36">
        <v>2022.2</v>
      </c>
      <c r="B19" s="26">
        <v>4.3</v>
      </c>
      <c r="C19" s="26">
        <v>1.6</v>
      </c>
      <c r="D19" s="26">
        <v>0.7</v>
      </c>
      <c r="E19" s="26">
        <v>1.9</v>
      </c>
      <c r="G19" s="26"/>
      <c r="H19" s="26"/>
      <c r="I19" s="26"/>
      <c r="J19" s="26"/>
    </row>
    <row r="20" spans="1:10">
      <c r="A20" s="36">
        <v>2022.3</v>
      </c>
      <c r="B20" s="26">
        <v>5.3</v>
      </c>
      <c r="C20" s="26">
        <v>2</v>
      </c>
      <c r="D20" s="26">
        <v>0.9</v>
      </c>
      <c r="E20" s="26">
        <v>2.4</v>
      </c>
      <c r="G20" s="26"/>
      <c r="H20" s="26"/>
      <c r="I20" s="26"/>
      <c r="J20" s="26"/>
    </row>
    <row r="21" spans="1:10">
      <c r="A21" s="36">
        <v>2022.4</v>
      </c>
      <c r="B21" s="26">
        <v>5.8</v>
      </c>
      <c r="C21" s="26">
        <v>2.2999999999999998</v>
      </c>
      <c r="D21" s="26">
        <v>1</v>
      </c>
      <c r="E21" s="26">
        <v>2.5</v>
      </c>
      <c r="G21" s="26"/>
      <c r="H21" s="26"/>
      <c r="I21" s="26"/>
      <c r="J21" s="26"/>
    </row>
    <row r="22" spans="1:10">
      <c r="A22" s="36">
        <v>2022.5</v>
      </c>
      <c r="B22" s="26">
        <v>6.3</v>
      </c>
      <c r="C22" s="26">
        <v>2.6</v>
      </c>
      <c r="D22" s="26">
        <v>1.1000000000000001</v>
      </c>
      <c r="E22" s="26">
        <v>2.5</v>
      </c>
      <c r="G22" s="26"/>
      <c r="H22" s="26"/>
      <c r="I22" s="26"/>
      <c r="J22" s="26"/>
    </row>
    <row r="23" spans="1:10">
      <c r="A23" s="36">
        <v>2022.6</v>
      </c>
      <c r="B23" s="26">
        <v>5</v>
      </c>
      <c r="C23" s="26">
        <v>2.2000000000000002</v>
      </c>
      <c r="D23" s="26">
        <v>0.8</v>
      </c>
      <c r="E23" s="26">
        <v>2</v>
      </c>
      <c r="G23" s="26"/>
      <c r="H23" s="26"/>
      <c r="I23" s="26"/>
      <c r="J23" s="26"/>
    </row>
    <row r="24" spans="1:10">
      <c r="A24" s="36">
        <v>2022.7</v>
      </c>
      <c r="B24" s="26">
        <v>4</v>
      </c>
      <c r="C24" s="26">
        <v>1.7</v>
      </c>
      <c r="D24" s="26">
        <v>0.7</v>
      </c>
      <c r="E24" s="26">
        <v>1.6</v>
      </c>
      <c r="G24" s="26"/>
      <c r="H24" s="26"/>
      <c r="I24" s="26"/>
      <c r="J24" s="26"/>
    </row>
    <row r="25" spans="1:10">
      <c r="A25" s="36">
        <v>2022.8</v>
      </c>
      <c r="B25" s="26">
        <v>3.6</v>
      </c>
      <c r="C25" s="26">
        <v>1.4</v>
      </c>
      <c r="D25" s="26">
        <v>0.6</v>
      </c>
      <c r="E25" s="26">
        <v>1.6</v>
      </c>
      <c r="G25" s="26"/>
      <c r="H25" s="26"/>
      <c r="I25" s="26"/>
      <c r="J25" s="26"/>
    </row>
    <row r="26" spans="1:10">
      <c r="A26" s="36">
        <v>2022.9</v>
      </c>
      <c r="B26" s="26">
        <v>3.2</v>
      </c>
      <c r="C26" s="26">
        <v>1.3</v>
      </c>
      <c r="D26" s="26">
        <v>0.6</v>
      </c>
      <c r="E26" s="26">
        <v>1.4</v>
      </c>
      <c r="G26" s="26"/>
      <c r="H26" s="26"/>
      <c r="I26" s="26"/>
      <c r="J26" s="26"/>
    </row>
    <row r="27" spans="1:10">
      <c r="A27" s="164">
        <v>2022.1</v>
      </c>
      <c r="B27" s="26">
        <v>3.2</v>
      </c>
      <c r="C27" s="26">
        <v>1.2</v>
      </c>
      <c r="D27" s="26">
        <v>0.6</v>
      </c>
      <c r="E27" s="26">
        <v>1.4</v>
      </c>
      <c r="G27" s="26"/>
      <c r="H27" s="26"/>
      <c r="I27" s="26"/>
      <c r="J27" s="26"/>
    </row>
    <row r="28" spans="1:10" s="20" customFormat="1">
      <c r="A28" s="353">
        <v>2022.11</v>
      </c>
      <c r="B28" s="26">
        <v>3</v>
      </c>
      <c r="C28" s="26">
        <v>1.1000000000000001</v>
      </c>
      <c r="D28" s="26">
        <v>0.5</v>
      </c>
      <c r="E28" s="26">
        <v>1.3</v>
      </c>
      <c r="G28" s="26"/>
      <c r="H28" s="26"/>
      <c r="I28" s="26"/>
      <c r="J28" s="26"/>
    </row>
    <row r="29" spans="1:10" s="20" customFormat="1">
      <c r="A29" s="353">
        <v>2022.12</v>
      </c>
      <c r="B29" s="26">
        <v>2.9</v>
      </c>
      <c r="C29" s="26">
        <v>1.1000000000000001</v>
      </c>
      <c r="D29" s="26">
        <v>0.5</v>
      </c>
      <c r="E29" s="26">
        <v>1.2</v>
      </c>
      <c r="G29" s="26"/>
      <c r="H29" s="26"/>
      <c r="I29" s="26"/>
      <c r="J29" s="26"/>
    </row>
    <row r="30" spans="1:10" s="20" customFormat="1">
      <c r="A30" s="36">
        <v>2023.1</v>
      </c>
      <c r="B30" s="26">
        <v>2.6</v>
      </c>
      <c r="C30" s="26">
        <v>1</v>
      </c>
      <c r="D30" s="26">
        <v>0.5</v>
      </c>
      <c r="E30" s="26">
        <v>1</v>
      </c>
      <c r="G30" s="26"/>
      <c r="H30" s="26"/>
      <c r="I30" s="26"/>
      <c r="J30" s="26"/>
    </row>
    <row r="31" spans="1:10" s="20" customFormat="1">
      <c r="A31" s="36">
        <v>2023.2</v>
      </c>
      <c r="B31" s="26">
        <v>4.0999999999999996</v>
      </c>
      <c r="C31" s="26">
        <v>1.7</v>
      </c>
      <c r="D31" s="26">
        <v>0.8</v>
      </c>
      <c r="E31" s="26">
        <v>1.6</v>
      </c>
      <c r="G31" s="26"/>
      <c r="H31" s="26"/>
      <c r="I31" s="26"/>
      <c r="J31" s="26"/>
    </row>
    <row r="32" spans="1:10" s="20" customFormat="1">
      <c r="A32" s="36">
        <v>2023.3</v>
      </c>
      <c r="B32" s="26">
        <v>5.2</v>
      </c>
      <c r="C32" s="26">
        <v>2.2999999999999998</v>
      </c>
      <c r="D32" s="26">
        <v>1</v>
      </c>
      <c r="E32" s="26">
        <v>1.9</v>
      </c>
      <c r="G32" s="26"/>
      <c r="H32" s="26"/>
      <c r="I32" s="26"/>
      <c r="J32" s="26"/>
    </row>
    <row r="33" spans="1:10" s="20" customFormat="1">
      <c r="A33" s="36">
        <v>2023.4</v>
      </c>
      <c r="B33" s="26">
        <v>4.8</v>
      </c>
      <c r="C33" s="26">
        <v>2.1</v>
      </c>
      <c r="D33" s="26">
        <v>0.9</v>
      </c>
      <c r="E33" s="26">
        <v>1.7</v>
      </c>
      <c r="G33" s="26"/>
      <c r="H33" s="26"/>
      <c r="I33" s="26"/>
      <c r="J33" s="26"/>
    </row>
    <row r="34" spans="1:10">
      <c r="A34" s="36">
        <v>2023.5</v>
      </c>
      <c r="B34" s="26">
        <v>5.5</v>
      </c>
      <c r="C34" s="26">
        <v>2.5</v>
      </c>
      <c r="D34" s="26">
        <v>1</v>
      </c>
      <c r="E34" s="26">
        <v>1.9</v>
      </c>
      <c r="G34" s="26"/>
      <c r="H34" s="26"/>
      <c r="I34" s="26"/>
      <c r="J34" s="26"/>
    </row>
    <row r="35" spans="1:10">
      <c r="A35" s="36">
        <v>2023.6</v>
      </c>
      <c r="B35" s="26">
        <v>5.3</v>
      </c>
      <c r="C35" s="26">
        <v>2.4</v>
      </c>
      <c r="D35" s="26">
        <v>1</v>
      </c>
      <c r="E35" s="26">
        <v>1.8</v>
      </c>
      <c r="G35" s="26"/>
      <c r="H35" s="26"/>
      <c r="I35" s="26"/>
      <c r="J35" s="26"/>
    </row>
    <row r="36" spans="1:10">
      <c r="A36" s="36">
        <v>2023.7</v>
      </c>
      <c r="B36" s="26">
        <v>4.8</v>
      </c>
      <c r="C36" s="26">
        <v>2.2000000000000002</v>
      </c>
      <c r="D36" s="26">
        <v>0.9</v>
      </c>
      <c r="E36" s="26">
        <v>1.6</v>
      </c>
      <c r="G36" s="26"/>
      <c r="H36" s="26"/>
      <c r="I36" s="26"/>
      <c r="J36" s="26"/>
    </row>
    <row r="37" spans="1:10">
      <c r="A37" s="36">
        <v>2023.8</v>
      </c>
      <c r="B37" s="26">
        <v>5.2</v>
      </c>
      <c r="C37" s="26">
        <v>2.2999999999999998</v>
      </c>
      <c r="D37" s="26">
        <v>1</v>
      </c>
      <c r="E37" s="26">
        <v>1.8</v>
      </c>
      <c r="G37" s="26"/>
      <c r="H37" s="26"/>
      <c r="I37" s="26"/>
      <c r="J37" s="26"/>
    </row>
    <row r="38" spans="1:10">
      <c r="A38" s="36">
        <v>2023.9</v>
      </c>
      <c r="B38" s="26">
        <v>4.9000000000000004</v>
      </c>
      <c r="C38" s="26">
        <v>2.2999999999999998</v>
      </c>
      <c r="D38" s="26">
        <v>1</v>
      </c>
      <c r="E38" s="26">
        <v>1.7</v>
      </c>
      <c r="G38" s="26"/>
      <c r="H38" s="26"/>
      <c r="I38" s="26"/>
      <c r="J38" s="26"/>
    </row>
    <row r="39" spans="1:10">
      <c r="A39" s="191" t="s">
        <v>1693</v>
      </c>
      <c r="B39" s="26">
        <v>4.8</v>
      </c>
      <c r="C39" s="26">
        <v>2</v>
      </c>
      <c r="D39" s="26">
        <v>0.9</v>
      </c>
      <c r="E39" s="26">
        <v>1.8</v>
      </c>
      <c r="G39" s="26"/>
      <c r="H39" s="26"/>
      <c r="I39" s="26"/>
      <c r="J39" s="26"/>
    </row>
    <row r="41" spans="1:10">
      <c r="A41" s="136" t="s">
        <v>617</v>
      </c>
    </row>
  </sheetData>
  <phoneticPr fontId="2" type="noConversion"/>
  <hyperlinks>
    <hyperlink ref="A41" location="차례!E3" display="차례로 가기" xr:uid="{D719A2E3-B5EA-4D18-9B1E-4FEC3F47BC28}"/>
  </hyperlinks>
  <pageMargins left="0.7" right="0.7" top="0.75" bottom="0.75" header="0.3" footer="0.3"/>
  <ignoredErrors>
    <ignoredError sqref="A15" numberStoredAsText="1"/>
  </ignoredError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52">
    <tabColor theme="2"/>
  </sheetPr>
  <dimension ref="A1:R42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19" customWidth="1"/>
    <col min="2" max="9" width="14.625" style="19" customWidth="1"/>
    <col min="10" max="16384" width="9" style="19"/>
  </cols>
  <sheetData>
    <row r="1" spans="1:18">
      <c r="A1" s="29" t="s">
        <v>846</v>
      </c>
      <c r="E1" s="373"/>
      <c r="I1" s="29"/>
    </row>
    <row r="2" spans="1:18">
      <c r="A2" s="19" t="s">
        <v>563</v>
      </c>
    </row>
    <row r="3" spans="1:18">
      <c r="A3" s="77"/>
      <c r="B3" s="549" t="s">
        <v>435</v>
      </c>
      <c r="C3" s="549"/>
      <c r="D3" s="549" t="s">
        <v>436</v>
      </c>
      <c r="E3" s="549"/>
      <c r="F3" s="549" t="s">
        <v>442</v>
      </c>
      <c r="G3" s="549"/>
      <c r="H3" s="549" t="s">
        <v>443</v>
      </c>
      <c r="I3" s="549"/>
    </row>
    <row r="4" spans="1:18">
      <c r="A4" s="78" t="s">
        <v>387</v>
      </c>
      <c r="B4" s="77" t="s">
        <v>448</v>
      </c>
      <c r="C4" s="77" t="s">
        <v>449</v>
      </c>
      <c r="D4" s="77" t="s">
        <v>448</v>
      </c>
      <c r="E4" s="77" t="s">
        <v>449</v>
      </c>
      <c r="F4" s="77" t="s">
        <v>448</v>
      </c>
      <c r="G4" s="77" t="s">
        <v>449</v>
      </c>
      <c r="H4" s="77" t="s">
        <v>448</v>
      </c>
      <c r="I4" s="77" t="s">
        <v>449</v>
      </c>
    </row>
    <row r="5" spans="1:18">
      <c r="A5" s="8" t="s">
        <v>389</v>
      </c>
      <c r="B5" s="77" t="s">
        <v>127</v>
      </c>
      <c r="C5" s="77" t="s">
        <v>127</v>
      </c>
      <c r="D5" s="77" t="s">
        <v>127</v>
      </c>
      <c r="E5" s="77" t="s">
        <v>127</v>
      </c>
      <c r="F5" s="77" t="s">
        <v>127</v>
      </c>
      <c r="G5" s="77" t="s">
        <v>127</v>
      </c>
      <c r="H5" s="77" t="s">
        <v>127</v>
      </c>
      <c r="I5" s="77" t="s">
        <v>127</v>
      </c>
    </row>
    <row r="6" spans="1:18" s="20" customFormat="1">
      <c r="A6" s="36">
        <v>2021.1</v>
      </c>
      <c r="B6" s="204">
        <v>0.71</v>
      </c>
      <c r="C6" s="204">
        <v>0.25</v>
      </c>
      <c r="D6" s="204">
        <v>0.68</v>
      </c>
      <c r="E6" s="204">
        <v>0.24</v>
      </c>
      <c r="F6" s="204">
        <v>1.04</v>
      </c>
      <c r="G6" s="204">
        <v>0.32</v>
      </c>
      <c r="H6" s="204">
        <v>0.44</v>
      </c>
      <c r="I6" s="204">
        <v>0.18</v>
      </c>
      <c r="K6" s="84"/>
      <c r="L6" s="84"/>
      <c r="M6" s="84"/>
      <c r="N6" s="84"/>
      <c r="O6" s="84"/>
      <c r="P6" s="84"/>
      <c r="Q6" s="84"/>
      <c r="R6" s="84"/>
    </row>
    <row r="7" spans="1:18" s="20" customFormat="1">
      <c r="A7" s="36">
        <v>2021.2</v>
      </c>
      <c r="B7" s="204">
        <v>0.64</v>
      </c>
      <c r="C7" s="204">
        <v>0.19</v>
      </c>
      <c r="D7" s="204">
        <v>0.72</v>
      </c>
      <c r="E7" s="204">
        <v>0.21</v>
      </c>
      <c r="F7" s="204">
        <v>0.84</v>
      </c>
      <c r="G7" s="204">
        <v>0.26</v>
      </c>
      <c r="H7" s="204">
        <v>0.36</v>
      </c>
      <c r="I7" s="204">
        <v>0.11</v>
      </c>
      <c r="K7" s="84"/>
      <c r="L7" s="84"/>
      <c r="M7" s="84"/>
      <c r="N7" s="84"/>
      <c r="O7" s="84"/>
      <c r="P7" s="84"/>
      <c r="Q7" s="84"/>
      <c r="R7" s="84"/>
    </row>
    <row r="8" spans="1:18" s="20" customFormat="1">
      <c r="A8" s="36">
        <v>2021.3</v>
      </c>
      <c r="B8" s="204">
        <v>0.46</v>
      </c>
      <c r="C8" s="204">
        <v>0.14000000000000001</v>
      </c>
      <c r="D8" s="204">
        <v>0.51</v>
      </c>
      <c r="E8" s="204">
        <v>0.15</v>
      </c>
      <c r="F8" s="204">
        <v>0.59</v>
      </c>
      <c r="G8" s="204">
        <v>0.2</v>
      </c>
      <c r="H8" s="204">
        <v>0.28999999999999998</v>
      </c>
      <c r="I8" s="204">
        <v>0.1</v>
      </c>
      <c r="K8" s="84"/>
      <c r="L8" s="84"/>
      <c r="M8" s="84"/>
      <c r="N8" s="84"/>
      <c r="O8" s="84"/>
      <c r="P8" s="84"/>
      <c r="Q8" s="84"/>
      <c r="R8" s="84"/>
    </row>
    <row r="9" spans="1:18" s="20" customFormat="1">
      <c r="A9" s="36">
        <v>2021.4</v>
      </c>
      <c r="B9" s="204">
        <v>0.36</v>
      </c>
      <c r="C9" s="204">
        <v>0.12</v>
      </c>
      <c r="D9" s="204">
        <v>0.37</v>
      </c>
      <c r="E9" s="204">
        <v>0.1</v>
      </c>
      <c r="F9" s="204">
        <v>0.48</v>
      </c>
      <c r="G9" s="204">
        <v>0.2</v>
      </c>
      <c r="H9" s="204">
        <v>0.27</v>
      </c>
      <c r="I9" s="204">
        <v>0.1</v>
      </c>
      <c r="K9" s="84"/>
      <c r="L9" s="84"/>
      <c r="M9" s="84"/>
      <c r="N9" s="84"/>
      <c r="O9" s="84"/>
      <c r="P9" s="84"/>
      <c r="Q9" s="84"/>
      <c r="R9" s="84"/>
    </row>
    <row r="10" spans="1:18" s="20" customFormat="1">
      <c r="A10" s="36">
        <v>2021.5</v>
      </c>
      <c r="B10" s="204">
        <v>0.36</v>
      </c>
      <c r="C10" s="204">
        <v>0.12</v>
      </c>
      <c r="D10" s="204">
        <v>0.36</v>
      </c>
      <c r="E10" s="204">
        <v>0.11</v>
      </c>
      <c r="F10" s="204">
        <v>0.51</v>
      </c>
      <c r="G10" s="204">
        <v>0.19</v>
      </c>
      <c r="H10" s="204">
        <v>0.27</v>
      </c>
      <c r="I10" s="204">
        <v>0.09</v>
      </c>
      <c r="K10" s="84"/>
      <c r="L10" s="84"/>
      <c r="M10" s="84"/>
      <c r="N10" s="84"/>
      <c r="O10" s="84"/>
      <c r="P10" s="84"/>
      <c r="Q10" s="84"/>
      <c r="R10" s="84"/>
    </row>
    <row r="11" spans="1:18" s="20" customFormat="1">
      <c r="A11" s="36">
        <v>2021.6</v>
      </c>
      <c r="B11" s="204">
        <v>0.66</v>
      </c>
      <c r="C11" s="204">
        <v>0.2</v>
      </c>
      <c r="D11" s="204">
        <v>0.8</v>
      </c>
      <c r="E11" s="204">
        <v>0.25</v>
      </c>
      <c r="F11" s="204">
        <v>0.76</v>
      </c>
      <c r="G11" s="204">
        <v>0.24</v>
      </c>
      <c r="H11" s="204">
        <v>0.4</v>
      </c>
      <c r="I11" s="204">
        <v>0.11</v>
      </c>
      <c r="K11" s="84"/>
      <c r="L11" s="84"/>
      <c r="M11" s="84"/>
      <c r="N11" s="84"/>
      <c r="O11" s="84"/>
      <c r="P11" s="84"/>
      <c r="Q11" s="84"/>
      <c r="R11" s="84"/>
    </row>
    <row r="12" spans="1:18" s="20" customFormat="1">
      <c r="A12" s="36">
        <v>2021.7</v>
      </c>
      <c r="B12" s="204">
        <v>0.59</v>
      </c>
      <c r="C12" s="204">
        <v>0.19</v>
      </c>
      <c r="D12" s="204">
        <v>0.79</v>
      </c>
      <c r="E12" s="204">
        <v>0.25</v>
      </c>
      <c r="F12" s="204">
        <v>0.5</v>
      </c>
      <c r="G12" s="204">
        <v>0.18</v>
      </c>
      <c r="H12" s="204">
        <v>0.37</v>
      </c>
      <c r="I12" s="204">
        <v>0.13</v>
      </c>
      <c r="K12" s="84"/>
      <c r="L12" s="84"/>
      <c r="M12" s="84"/>
      <c r="N12" s="84"/>
      <c r="O12" s="84"/>
      <c r="P12" s="84"/>
      <c r="Q12" s="84"/>
      <c r="R12" s="84"/>
    </row>
    <row r="13" spans="1:18" s="20" customFormat="1">
      <c r="A13" s="36">
        <v>2021.8</v>
      </c>
      <c r="B13" s="204">
        <v>0.63</v>
      </c>
      <c r="C13" s="204">
        <v>0.26</v>
      </c>
      <c r="D13" s="204">
        <v>0.84</v>
      </c>
      <c r="E13" s="204">
        <v>0.31</v>
      </c>
      <c r="F13" s="204">
        <v>0.49</v>
      </c>
      <c r="G13" s="204">
        <v>0.26</v>
      </c>
      <c r="H13" s="204">
        <v>0.43</v>
      </c>
      <c r="I13" s="204">
        <v>0.19</v>
      </c>
      <c r="K13" s="84"/>
      <c r="L13" s="84"/>
      <c r="M13" s="84"/>
      <c r="N13" s="84"/>
      <c r="O13" s="84"/>
      <c r="P13" s="84"/>
      <c r="Q13" s="84"/>
      <c r="R13" s="84"/>
    </row>
    <row r="14" spans="1:18" s="20" customFormat="1">
      <c r="A14" s="36">
        <v>2021.9</v>
      </c>
      <c r="B14" s="204">
        <v>0.59</v>
      </c>
      <c r="C14" s="204">
        <v>0.28999999999999998</v>
      </c>
      <c r="D14" s="204">
        <v>0.8</v>
      </c>
      <c r="E14" s="204">
        <v>0.35</v>
      </c>
      <c r="F14" s="204">
        <v>0.44</v>
      </c>
      <c r="G14" s="204">
        <v>0.3</v>
      </c>
      <c r="H14" s="204">
        <v>0.39</v>
      </c>
      <c r="I14" s="204">
        <v>0.22</v>
      </c>
      <c r="K14" s="84"/>
      <c r="L14" s="84"/>
      <c r="M14" s="84"/>
      <c r="N14" s="84"/>
      <c r="O14" s="84"/>
      <c r="P14" s="84"/>
      <c r="Q14" s="84"/>
      <c r="R14" s="84"/>
    </row>
    <row r="15" spans="1:18" s="20" customFormat="1">
      <c r="A15" s="36" t="s">
        <v>583</v>
      </c>
      <c r="B15" s="204">
        <v>0.62</v>
      </c>
      <c r="C15" s="204">
        <v>0.32</v>
      </c>
      <c r="D15" s="204">
        <v>0.75</v>
      </c>
      <c r="E15" s="204">
        <v>0.38</v>
      </c>
      <c r="F15" s="204">
        <v>0.53</v>
      </c>
      <c r="G15" s="204">
        <v>0.31</v>
      </c>
      <c r="H15" s="204">
        <v>0.48</v>
      </c>
      <c r="I15" s="204">
        <v>0.22</v>
      </c>
      <c r="K15" s="84"/>
      <c r="L15" s="84"/>
      <c r="M15" s="84"/>
      <c r="N15" s="84"/>
      <c r="O15" s="84"/>
      <c r="P15" s="84"/>
      <c r="Q15" s="84"/>
      <c r="R15" s="84"/>
    </row>
    <row r="16" spans="1:18" s="20" customFormat="1">
      <c r="A16" s="36">
        <v>2021.11</v>
      </c>
      <c r="B16" s="204">
        <v>0.46</v>
      </c>
      <c r="C16" s="204">
        <v>0.28999999999999998</v>
      </c>
      <c r="D16" s="204">
        <v>0.53</v>
      </c>
      <c r="E16" s="204">
        <v>0.33</v>
      </c>
      <c r="F16" s="204">
        <v>0.37</v>
      </c>
      <c r="G16" s="204">
        <v>0.3</v>
      </c>
      <c r="H16" s="204">
        <v>0.41</v>
      </c>
      <c r="I16" s="204">
        <v>0.24</v>
      </c>
      <c r="K16" s="84"/>
      <c r="L16" s="84"/>
      <c r="M16" s="84"/>
      <c r="N16" s="84"/>
      <c r="O16" s="84"/>
      <c r="P16" s="84"/>
      <c r="Q16" s="84"/>
      <c r="R16" s="84"/>
    </row>
    <row r="17" spans="1:18" s="20" customFormat="1">
      <c r="A17" s="36">
        <v>2021.12</v>
      </c>
      <c r="B17" s="204">
        <v>0.25</v>
      </c>
      <c r="C17" s="204">
        <v>0.22</v>
      </c>
      <c r="D17" s="204">
        <v>0.25</v>
      </c>
      <c r="E17" s="204">
        <v>0.24</v>
      </c>
      <c r="F17" s="204">
        <v>0.22</v>
      </c>
      <c r="G17" s="204">
        <v>0.22</v>
      </c>
      <c r="H17" s="204">
        <v>0.31</v>
      </c>
      <c r="I17" s="204">
        <v>0.22</v>
      </c>
      <c r="K17" s="84"/>
      <c r="L17" s="84"/>
      <c r="M17" s="84"/>
      <c r="N17" s="84"/>
      <c r="O17" s="84"/>
      <c r="P17" s="84"/>
      <c r="Q17" s="84"/>
      <c r="R17" s="84"/>
    </row>
    <row r="18" spans="1:18">
      <c r="A18" s="36">
        <v>2022.1</v>
      </c>
      <c r="B18" s="204">
        <v>7.0000000000000007E-2</v>
      </c>
      <c r="C18" s="204">
        <v>0.16</v>
      </c>
      <c r="D18" s="204">
        <v>0.01</v>
      </c>
      <c r="E18" s="204">
        <v>0.18</v>
      </c>
      <c r="F18" s="204">
        <v>0.05</v>
      </c>
      <c r="G18" s="204">
        <v>0.11</v>
      </c>
      <c r="H18" s="204">
        <v>0.2</v>
      </c>
      <c r="I18" s="204">
        <v>0.16</v>
      </c>
      <c r="K18" s="84"/>
      <c r="L18" s="84"/>
      <c r="M18" s="84"/>
      <c r="N18" s="84"/>
      <c r="O18" s="84"/>
      <c r="P18" s="84"/>
      <c r="Q18" s="84"/>
      <c r="R18" s="84"/>
    </row>
    <row r="19" spans="1:18" s="20" customFormat="1">
      <c r="A19" s="36">
        <v>2022.2</v>
      </c>
      <c r="B19" s="204">
        <v>0</v>
      </c>
      <c r="C19" s="204">
        <v>0.13</v>
      </c>
      <c r="D19" s="204">
        <v>-7.0000000000000007E-2</v>
      </c>
      <c r="E19" s="204">
        <v>0.14000000000000001</v>
      </c>
      <c r="F19" s="204">
        <v>-0.03</v>
      </c>
      <c r="G19" s="204">
        <v>0.11</v>
      </c>
      <c r="H19" s="204">
        <v>0.13</v>
      </c>
      <c r="I19" s="204">
        <v>0.15</v>
      </c>
      <c r="K19" s="84"/>
      <c r="L19" s="84"/>
      <c r="M19" s="84"/>
      <c r="N19" s="84"/>
      <c r="O19" s="84"/>
      <c r="P19" s="84"/>
      <c r="Q19" s="84"/>
      <c r="R19" s="84"/>
    </row>
    <row r="20" spans="1:18" s="20" customFormat="1">
      <c r="A20" s="36">
        <v>2022.3</v>
      </c>
      <c r="B20" s="204">
        <v>-0.02</v>
      </c>
      <c r="C20" s="204">
        <v>0.14000000000000001</v>
      </c>
      <c r="D20" s="204">
        <v>-0.08</v>
      </c>
      <c r="E20" s="204">
        <v>0.15</v>
      </c>
      <c r="F20" s="204">
        <v>-0.08</v>
      </c>
      <c r="G20" s="204">
        <v>0.13</v>
      </c>
      <c r="H20" s="204">
        <v>0.15</v>
      </c>
      <c r="I20" s="204">
        <v>0.16</v>
      </c>
      <c r="K20" s="84"/>
      <c r="L20" s="84"/>
      <c r="M20" s="84"/>
      <c r="N20" s="84"/>
      <c r="O20" s="84"/>
      <c r="P20" s="84"/>
      <c r="Q20" s="84"/>
      <c r="R20" s="84"/>
    </row>
    <row r="21" spans="1:18" s="20" customFormat="1">
      <c r="A21" s="36">
        <v>2022.4</v>
      </c>
      <c r="B21" s="204">
        <v>0.01</v>
      </c>
      <c r="C21" s="204">
        <v>0.15</v>
      </c>
      <c r="D21" s="204">
        <v>-0.03</v>
      </c>
      <c r="E21" s="204">
        <v>0.17</v>
      </c>
      <c r="F21" s="204">
        <v>-0.1</v>
      </c>
      <c r="G21" s="204">
        <v>0.15</v>
      </c>
      <c r="H21" s="204">
        <v>0.14000000000000001</v>
      </c>
      <c r="I21" s="204">
        <v>0.16</v>
      </c>
      <c r="K21" s="84"/>
      <c r="L21" s="84"/>
      <c r="M21" s="84"/>
      <c r="N21" s="84"/>
      <c r="O21" s="84"/>
      <c r="P21" s="84"/>
      <c r="Q21" s="84"/>
      <c r="R21" s="84"/>
    </row>
    <row r="22" spans="1:18" s="20" customFormat="1">
      <c r="A22" s="36">
        <v>2022.5</v>
      </c>
      <c r="B22" s="204">
        <v>0</v>
      </c>
      <c r="C22" s="204">
        <v>0.16</v>
      </c>
      <c r="D22" s="204">
        <v>-0.02</v>
      </c>
      <c r="E22" s="204">
        <v>0.17</v>
      </c>
      <c r="F22" s="204">
        <v>-0.15</v>
      </c>
      <c r="G22" s="204">
        <v>0.12</v>
      </c>
      <c r="H22" s="204">
        <v>0.14000000000000001</v>
      </c>
      <c r="I22" s="204">
        <v>0.18</v>
      </c>
      <c r="K22" s="84"/>
      <c r="L22" s="84"/>
      <c r="M22" s="84"/>
      <c r="N22" s="84"/>
      <c r="O22" s="84"/>
      <c r="P22" s="84"/>
      <c r="Q22" s="84"/>
      <c r="R22" s="84"/>
    </row>
    <row r="23" spans="1:18" s="20" customFormat="1">
      <c r="A23" s="36">
        <v>2022.6</v>
      </c>
      <c r="B23" s="204">
        <v>-0.02</v>
      </c>
      <c r="C23" s="204">
        <v>0.16</v>
      </c>
      <c r="D23" s="204">
        <v>-0.04</v>
      </c>
      <c r="E23" s="204">
        <v>0.18</v>
      </c>
      <c r="F23" s="204">
        <v>-0.18</v>
      </c>
      <c r="G23" s="204">
        <v>0.1</v>
      </c>
      <c r="H23" s="204">
        <v>0.12</v>
      </c>
      <c r="I23" s="204">
        <v>0.17</v>
      </c>
      <c r="K23" s="84"/>
      <c r="L23" s="84"/>
      <c r="M23" s="84"/>
      <c r="N23" s="84"/>
      <c r="O23" s="84"/>
      <c r="P23" s="84"/>
      <c r="Q23" s="84"/>
      <c r="R23" s="84"/>
    </row>
    <row r="24" spans="1:18" s="20" customFormat="1">
      <c r="A24" s="36">
        <v>2022.7</v>
      </c>
      <c r="B24" s="204">
        <v>-0.08</v>
      </c>
      <c r="C24" s="204">
        <v>0.16</v>
      </c>
      <c r="D24" s="204">
        <v>-0.13</v>
      </c>
      <c r="E24" s="204">
        <v>0.19</v>
      </c>
      <c r="F24" s="204">
        <v>-0.21</v>
      </c>
      <c r="G24" s="204">
        <v>0.09</v>
      </c>
      <c r="H24" s="204">
        <v>0.08</v>
      </c>
      <c r="I24" s="204">
        <v>0.18</v>
      </c>
      <c r="K24" s="84"/>
      <c r="L24" s="84"/>
      <c r="M24" s="84"/>
      <c r="N24" s="84"/>
      <c r="O24" s="84"/>
      <c r="P24" s="84"/>
      <c r="Q24" s="84"/>
      <c r="R24" s="84"/>
    </row>
    <row r="25" spans="1:18" s="20" customFormat="1">
      <c r="A25" s="36">
        <v>2022.8</v>
      </c>
      <c r="B25" s="204">
        <v>-0.28000000000000003</v>
      </c>
      <c r="C25" s="204">
        <v>0.15</v>
      </c>
      <c r="D25" s="204">
        <v>-0.39</v>
      </c>
      <c r="E25" s="204">
        <v>0.17</v>
      </c>
      <c r="F25" s="204">
        <v>-0.41</v>
      </c>
      <c r="G25" s="204">
        <v>7.0000000000000007E-2</v>
      </c>
      <c r="H25" s="204">
        <v>-0.01</v>
      </c>
      <c r="I25" s="204">
        <v>0.17</v>
      </c>
      <c r="K25" s="84"/>
      <c r="L25" s="84"/>
      <c r="M25" s="84"/>
      <c r="N25" s="84"/>
      <c r="O25" s="84"/>
      <c r="P25" s="84"/>
      <c r="Q25" s="84"/>
      <c r="R25" s="84"/>
    </row>
    <row r="26" spans="1:18" s="20" customFormat="1">
      <c r="A26" s="36">
        <v>2022.9</v>
      </c>
      <c r="B26" s="204">
        <v>-0.5</v>
      </c>
      <c r="C26" s="204">
        <v>0.1</v>
      </c>
      <c r="D26" s="204">
        <v>-0.68</v>
      </c>
      <c r="E26" s="204">
        <v>0.13</v>
      </c>
      <c r="F26" s="204">
        <v>-0.65</v>
      </c>
      <c r="G26" s="204">
        <v>0.03</v>
      </c>
      <c r="H26" s="204">
        <v>-0.11</v>
      </c>
      <c r="I26" s="204">
        <v>0.11</v>
      </c>
      <c r="K26" s="84"/>
      <c r="L26" s="84"/>
      <c r="M26" s="84"/>
      <c r="N26" s="84"/>
      <c r="O26" s="84"/>
      <c r="P26" s="84"/>
      <c r="Q26" s="84"/>
      <c r="R26" s="84"/>
    </row>
    <row r="27" spans="1:18" s="20" customFormat="1">
      <c r="A27" s="36">
        <v>2022.1</v>
      </c>
      <c r="B27" s="204">
        <v>-0.88</v>
      </c>
      <c r="C27" s="204">
        <v>0.05</v>
      </c>
      <c r="D27" s="204">
        <v>-1.24</v>
      </c>
      <c r="E27" s="204">
        <v>0.06</v>
      </c>
      <c r="F27" s="204">
        <v>-0.98</v>
      </c>
      <c r="G27" s="204">
        <v>-0.02</v>
      </c>
      <c r="H27" s="204">
        <v>-0.28999999999999998</v>
      </c>
      <c r="I27" s="204">
        <v>0.1</v>
      </c>
      <c r="K27" s="84"/>
      <c r="L27" s="84"/>
      <c r="M27" s="84"/>
      <c r="N27" s="84"/>
      <c r="O27" s="84"/>
      <c r="P27" s="84"/>
      <c r="Q27" s="84"/>
      <c r="R27" s="84"/>
    </row>
    <row r="28" spans="1:18" s="20" customFormat="1">
      <c r="A28" s="36">
        <v>2022.11</v>
      </c>
      <c r="B28" s="204">
        <v>-1.55</v>
      </c>
      <c r="C28" s="204">
        <v>-0.11</v>
      </c>
      <c r="D28" s="204">
        <v>-2.1800000000000002</v>
      </c>
      <c r="E28" s="204">
        <v>-0.21</v>
      </c>
      <c r="F28" s="204">
        <v>-1.64</v>
      </c>
      <c r="G28" s="204">
        <v>-0.17</v>
      </c>
      <c r="H28" s="204">
        <v>-0.55000000000000004</v>
      </c>
      <c r="I28" s="204">
        <v>0.06</v>
      </c>
      <c r="K28" s="84"/>
      <c r="L28" s="84"/>
      <c r="M28" s="84"/>
      <c r="N28" s="84"/>
      <c r="O28" s="84"/>
      <c r="P28" s="84"/>
      <c r="Q28" s="84"/>
      <c r="R28" s="84"/>
    </row>
    <row r="29" spans="1:18" s="20" customFormat="1">
      <c r="A29" s="36">
        <v>2022.12</v>
      </c>
      <c r="B29" s="204">
        <v>-2.42</v>
      </c>
      <c r="C29" s="204">
        <v>-0.28000000000000003</v>
      </c>
      <c r="D29" s="204">
        <v>-3.4</v>
      </c>
      <c r="E29" s="204">
        <v>-0.45</v>
      </c>
      <c r="F29" s="204">
        <v>-2.39</v>
      </c>
      <c r="G29" s="204">
        <v>-0.31</v>
      </c>
      <c r="H29" s="204">
        <v>-0.93</v>
      </c>
      <c r="I29" s="204">
        <v>-0.01</v>
      </c>
      <c r="K29" s="84"/>
      <c r="L29" s="84"/>
      <c r="M29" s="84"/>
      <c r="N29" s="84"/>
      <c r="O29" s="84"/>
      <c r="P29" s="84"/>
      <c r="Q29" s="84"/>
      <c r="R29" s="84"/>
    </row>
    <row r="30" spans="1:18" s="20" customFormat="1">
      <c r="A30" s="36">
        <v>2023.1</v>
      </c>
      <c r="B30" s="204">
        <v>-2.29</v>
      </c>
      <c r="C30" s="204">
        <v>-0.33</v>
      </c>
      <c r="D30" s="204">
        <v>-3.23</v>
      </c>
      <c r="E30" s="204">
        <v>-0.51</v>
      </c>
      <c r="F30" s="204">
        <v>-2.14</v>
      </c>
      <c r="G30" s="204">
        <v>-0.27</v>
      </c>
      <c r="H30" s="204">
        <v>-0.87</v>
      </c>
      <c r="I30" s="204">
        <v>-0.08</v>
      </c>
      <c r="K30" s="84"/>
      <c r="L30" s="84"/>
      <c r="M30" s="84"/>
      <c r="N30" s="84"/>
      <c r="O30" s="84"/>
      <c r="P30" s="84"/>
      <c r="Q30" s="84"/>
      <c r="R30" s="84"/>
    </row>
    <row r="31" spans="1:18" s="20" customFormat="1">
      <c r="A31" s="36">
        <v>2023.2</v>
      </c>
      <c r="B31" s="204">
        <v>-1.8</v>
      </c>
      <c r="C31" s="204">
        <v>-0.28999999999999998</v>
      </c>
      <c r="D31" s="204">
        <v>-2.48</v>
      </c>
      <c r="E31" s="204">
        <v>-0.44</v>
      </c>
      <c r="F31" s="204">
        <v>-1.88</v>
      </c>
      <c r="G31" s="204">
        <v>-0.33</v>
      </c>
      <c r="H31" s="204">
        <v>-0.69</v>
      </c>
      <c r="I31" s="204">
        <v>-0.05</v>
      </c>
      <c r="K31" s="84"/>
      <c r="L31" s="84"/>
      <c r="M31" s="84"/>
      <c r="N31" s="84"/>
      <c r="O31" s="84"/>
      <c r="P31" s="84"/>
      <c r="Q31" s="84"/>
      <c r="R31" s="84"/>
    </row>
    <row r="32" spans="1:18" s="20" customFormat="1">
      <c r="A32" s="36">
        <v>2023.3</v>
      </c>
      <c r="B32" s="204">
        <v>-1.1299999999999999</v>
      </c>
      <c r="C32" s="204">
        <v>-0.24</v>
      </c>
      <c r="D32" s="204">
        <v>-1.42</v>
      </c>
      <c r="E32" s="204">
        <v>-0.35</v>
      </c>
      <c r="F32" s="204">
        <v>-1.47</v>
      </c>
      <c r="G32" s="204">
        <v>-0.23</v>
      </c>
      <c r="H32" s="204">
        <v>-0.49</v>
      </c>
      <c r="I32" s="204">
        <v>-0.06</v>
      </c>
      <c r="K32" s="84"/>
      <c r="L32" s="84"/>
      <c r="M32" s="84"/>
      <c r="N32" s="84"/>
      <c r="O32" s="84"/>
      <c r="P32" s="84"/>
      <c r="Q32" s="84"/>
      <c r="R32" s="84"/>
    </row>
    <row r="33" spans="1:18" s="20" customFormat="1">
      <c r="A33" s="36">
        <v>2023.4</v>
      </c>
      <c r="B33" s="204">
        <v>-0.63</v>
      </c>
      <c r="C33" s="204">
        <v>-0.18</v>
      </c>
      <c r="D33" s="204">
        <v>-0.73</v>
      </c>
      <c r="E33" s="204">
        <v>-0.25</v>
      </c>
      <c r="F33" s="204">
        <v>-0.85</v>
      </c>
      <c r="G33" s="204">
        <v>-0.23</v>
      </c>
      <c r="H33" s="204">
        <v>-0.34</v>
      </c>
      <c r="I33" s="204">
        <v>-0.06</v>
      </c>
      <c r="K33" s="84"/>
      <c r="L33" s="84"/>
      <c r="M33" s="84"/>
      <c r="N33" s="84"/>
      <c r="O33" s="84"/>
      <c r="P33" s="84"/>
      <c r="Q33" s="84"/>
      <c r="R33" s="84"/>
    </row>
    <row r="34" spans="1:18" s="20" customFormat="1">
      <c r="A34" s="36">
        <v>2023.5</v>
      </c>
      <c r="B34" s="204">
        <v>-0.31</v>
      </c>
      <c r="C34" s="204">
        <v>-0.14000000000000001</v>
      </c>
      <c r="D34" s="204">
        <v>-0.25</v>
      </c>
      <c r="E34" s="204">
        <v>-0.16</v>
      </c>
      <c r="F34" s="204">
        <v>-0.55000000000000004</v>
      </c>
      <c r="G34" s="204">
        <v>-0.23</v>
      </c>
      <c r="H34" s="204">
        <v>-0.28000000000000003</v>
      </c>
      <c r="I34" s="204">
        <v>-0.08</v>
      </c>
      <c r="K34" s="84"/>
      <c r="L34" s="84"/>
      <c r="M34" s="84"/>
      <c r="N34" s="84"/>
      <c r="O34" s="84"/>
      <c r="P34" s="84"/>
      <c r="Q34" s="84"/>
      <c r="R34" s="84"/>
    </row>
    <row r="35" spans="1:18" s="20" customFormat="1">
      <c r="A35" s="36">
        <v>2023.6</v>
      </c>
      <c r="B35" s="204">
        <v>-0.16</v>
      </c>
      <c r="C35" s="204">
        <v>-0.09</v>
      </c>
      <c r="D35" s="204">
        <v>-0.09</v>
      </c>
      <c r="E35" s="204">
        <v>-0.1</v>
      </c>
      <c r="F35" s="204">
        <v>-0.32</v>
      </c>
      <c r="G35" s="204">
        <v>-0.18</v>
      </c>
      <c r="H35" s="204">
        <v>-0.19</v>
      </c>
      <c r="I35" s="204">
        <v>-0.04</v>
      </c>
      <c r="K35" s="84"/>
      <c r="L35" s="84"/>
      <c r="M35" s="84"/>
      <c r="N35" s="84"/>
      <c r="O35" s="84"/>
      <c r="P35" s="84"/>
      <c r="Q35" s="84"/>
      <c r="R35" s="84"/>
    </row>
    <row r="36" spans="1:18" s="20" customFormat="1">
      <c r="A36" s="36">
        <v>2023.7</v>
      </c>
      <c r="B36" s="204">
        <v>-0.04</v>
      </c>
      <c r="C36" s="204">
        <v>-0.05</v>
      </c>
      <c r="D36" s="204">
        <v>0.1</v>
      </c>
      <c r="E36" s="204">
        <v>-0.03</v>
      </c>
      <c r="F36" s="204">
        <v>-0.24</v>
      </c>
      <c r="G36" s="204">
        <v>-0.13</v>
      </c>
      <c r="H36" s="204">
        <v>-0.12</v>
      </c>
      <c r="I36" s="204">
        <v>-0.02</v>
      </c>
      <c r="K36" s="84"/>
      <c r="L36" s="84"/>
      <c r="M36" s="84"/>
      <c r="N36" s="84"/>
      <c r="O36" s="84"/>
      <c r="P36" s="84"/>
      <c r="Q36" s="84"/>
      <c r="R36" s="84"/>
    </row>
    <row r="37" spans="1:18" s="20" customFormat="1">
      <c r="A37" s="36">
        <v>2023.8</v>
      </c>
      <c r="B37" s="204">
        <v>0.15</v>
      </c>
      <c r="C37" s="204">
        <v>0.04</v>
      </c>
      <c r="D37" s="204">
        <v>0.34</v>
      </c>
      <c r="E37" s="204">
        <v>0.09</v>
      </c>
      <c r="F37" s="204">
        <v>-7.0000000000000007E-2</v>
      </c>
      <c r="G37" s="204">
        <v>-7.0000000000000007E-2</v>
      </c>
      <c r="H37" s="204">
        <v>-0.02</v>
      </c>
      <c r="I37" s="204">
        <v>0.02</v>
      </c>
      <c r="K37" s="84"/>
      <c r="L37" s="84"/>
      <c r="M37" s="84"/>
      <c r="N37" s="84"/>
      <c r="O37" s="84"/>
      <c r="P37" s="84"/>
      <c r="Q37" s="84"/>
      <c r="R37" s="84"/>
    </row>
    <row r="38" spans="1:18" s="20" customFormat="1">
      <c r="A38" s="36">
        <v>2023.9</v>
      </c>
      <c r="B38" s="204">
        <v>0.32</v>
      </c>
      <c r="C38" s="204">
        <v>0.09</v>
      </c>
      <c r="D38" s="204">
        <v>0.62</v>
      </c>
      <c r="E38" s="204">
        <v>0.17</v>
      </c>
      <c r="F38" s="204">
        <v>-0.01</v>
      </c>
      <c r="G38" s="204">
        <v>-0.06</v>
      </c>
      <c r="H38" s="204">
        <v>0.05</v>
      </c>
      <c r="I38" s="204">
        <v>0.05</v>
      </c>
      <c r="K38" s="84"/>
      <c r="L38" s="84"/>
      <c r="M38" s="84"/>
      <c r="N38" s="84"/>
      <c r="O38" s="84"/>
      <c r="P38" s="84"/>
      <c r="Q38" s="84"/>
      <c r="R38" s="84"/>
    </row>
    <row r="39" spans="1:18" s="20" customFormat="1">
      <c r="A39" s="36" t="s">
        <v>1086</v>
      </c>
      <c r="B39" s="204">
        <v>0.36</v>
      </c>
      <c r="C39" s="204">
        <v>0.14000000000000001</v>
      </c>
      <c r="D39" s="204">
        <v>0.65</v>
      </c>
      <c r="E39" s="204">
        <v>0.23</v>
      </c>
      <c r="F39" s="204">
        <v>0.06</v>
      </c>
      <c r="G39" s="204">
        <v>0.01</v>
      </c>
      <c r="H39" s="204">
        <v>0.09</v>
      </c>
      <c r="I39" s="204">
        <v>7.0000000000000007E-2</v>
      </c>
      <c r="K39" s="84"/>
      <c r="L39" s="84"/>
      <c r="M39" s="84"/>
      <c r="N39" s="84"/>
      <c r="O39" s="84"/>
      <c r="P39" s="84"/>
      <c r="Q39" s="84"/>
      <c r="R39" s="84"/>
    </row>
    <row r="40" spans="1:18" s="20" customFormat="1">
      <c r="A40" s="36" t="s">
        <v>1112</v>
      </c>
      <c r="B40" s="204">
        <v>0.27</v>
      </c>
      <c r="C40" s="204">
        <v>0.14000000000000001</v>
      </c>
      <c r="D40" s="204">
        <v>0.46</v>
      </c>
      <c r="E40" s="204">
        <v>0.24</v>
      </c>
      <c r="F40" s="204">
        <v>0.05</v>
      </c>
      <c r="G40" s="204">
        <v>0</v>
      </c>
      <c r="H40" s="204">
        <v>0.1</v>
      </c>
      <c r="I40" s="204">
        <v>0.08</v>
      </c>
      <c r="K40" s="84"/>
      <c r="L40" s="84"/>
      <c r="M40" s="84"/>
      <c r="N40" s="84"/>
      <c r="O40" s="84"/>
      <c r="P40" s="84"/>
      <c r="Q40" s="84"/>
      <c r="R40" s="84"/>
    </row>
    <row r="42" spans="1:18">
      <c r="A42" s="136" t="s">
        <v>617</v>
      </c>
    </row>
  </sheetData>
  <mergeCells count="4">
    <mergeCell ref="B3:C3"/>
    <mergeCell ref="D3:E3"/>
    <mergeCell ref="F3:G3"/>
    <mergeCell ref="H3:I3"/>
  </mergeCells>
  <phoneticPr fontId="2" type="noConversion"/>
  <hyperlinks>
    <hyperlink ref="A42" location="차례!E3" display="차례로 가기" xr:uid="{EB27D504-0A8B-458A-9EB9-31D3235A1DD4}"/>
  </hyperlinks>
  <pageMargins left="0.7" right="0.7" top="0.75" bottom="0.75" header="0.3" footer="0.3"/>
  <pageSetup paperSize="9" orientation="portrait" r:id="rId1"/>
  <ignoredErrors>
    <ignoredError sqref="A15" numberStoredAsText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53">
    <tabColor theme="2"/>
  </sheetPr>
  <dimension ref="A1:L41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RowHeight="16.5"/>
  <cols>
    <col min="1" max="1" width="19.875" customWidth="1"/>
    <col min="2" max="6" width="14.625" customWidth="1"/>
  </cols>
  <sheetData>
    <row r="1" spans="1:12" ht="17.25">
      <c r="A1" s="29" t="s">
        <v>888</v>
      </c>
    </row>
    <row r="2" spans="1:12" ht="17.25">
      <c r="A2" s="19" t="s">
        <v>445</v>
      </c>
    </row>
    <row r="3" spans="1:12">
      <c r="B3" s="550" t="s">
        <v>853</v>
      </c>
      <c r="C3" s="550"/>
    </row>
    <row r="4" spans="1:12" ht="17.25">
      <c r="A4" s="6" t="s">
        <v>387</v>
      </c>
      <c r="B4" s="44" t="s">
        <v>851</v>
      </c>
      <c r="C4" s="44" t="s">
        <v>852</v>
      </c>
      <c r="D4" s="350" t="s">
        <v>436</v>
      </c>
      <c r="E4" s="350" t="s">
        <v>442</v>
      </c>
      <c r="F4" s="45" t="s">
        <v>443</v>
      </c>
    </row>
    <row r="5" spans="1:12" ht="17.25">
      <c r="A5" s="8" t="s">
        <v>389</v>
      </c>
      <c r="B5" s="44" t="s">
        <v>438</v>
      </c>
      <c r="C5" s="350" t="s">
        <v>438</v>
      </c>
      <c r="D5" s="350" t="s">
        <v>438</v>
      </c>
      <c r="E5" s="350" t="s">
        <v>438</v>
      </c>
      <c r="F5" s="350" t="s">
        <v>438</v>
      </c>
    </row>
    <row r="6" spans="1:12" s="172" customFormat="1" ht="17.25">
      <c r="A6" s="36">
        <v>2021.1</v>
      </c>
      <c r="B6" s="169">
        <v>10.6</v>
      </c>
      <c r="C6" s="169">
        <v>7.4</v>
      </c>
      <c r="D6" s="169">
        <v>11.7</v>
      </c>
      <c r="E6" s="169">
        <v>2.9</v>
      </c>
      <c r="F6" s="169">
        <v>3.2</v>
      </c>
      <c r="H6" s="356"/>
      <c r="I6" s="356"/>
      <c r="J6" s="356"/>
      <c r="K6" s="356"/>
      <c r="L6" s="356"/>
    </row>
    <row r="7" spans="1:12" s="172" customFormat="1" ht="17.25">
      <c r="A7" s="36">
        <v>2021.2</v>
      </c>
      <c r="B7" s="169">
        <v>11.5</v>
      </c>
      <c r="C7" s="169">
        <v>8.4</v>
      </c>
      <c r="D7" s="169">
        <v>13.1</v>
      </c>
      <c r="E7" s="169">
        <v>3</v>
      </c>
      <c r="F7" s="169">
        <v>3.6</v>
      </c>
      <c r="H7" s="356"/>
      <c r="I7" s="356"/>
      <c r="J7" s="356"/>
      <c r="K7" s="356"/>
      <c r="L7" s="356"/>
    </row>
    <row r="8" spans="1:12" s="172" customFormat="1" ht="17.25">
      <c r="A8" s="36">
        <v>2021.3</v>
      </c>
      <c r="B8" s="169">
        <v>12.6</v>
      </c>
      <c r="C8" s="169">
        <v>9.4</v>
      </c>
      <c r="D8" s="169">
        <v>15.2</v>
      </c>
      <c r="E8" s="169">
        <v>3</v>
      </c>
      <c r="F8" s="169">
        <v>3.6</v>
      </c>
      <c r="H8" s="356"/>
      <c r="I8" s="356"/>
      <c r="J8" s="356"/>
      <c r="K8" s="356"/>
      <c r="L8" s="356"/>
    </row>
    <row r="9" spans="1:12" s="172" customFormat="1" ht="17.25">
      <c r="A9" s="36">
        <v>2021.4</v>
      </c>
      <c r="B9" s="169">
        <v>10.7</v>
      </c>
      <c r="C9" s="169">
        <v>8</v>
      </c>
      <c r="D9" s="169">
        <v>12.7</v>
      </c>
      <c r="E9" s="169">
        <v>2.7</v>
      </c>
      <c r="F9" s="169">
        <v>3.1</v>
      </c>
      <c r="H9" s="356"/>
      <c r="I9" s="356"/>
      <c r="J9" s="356"/>
      <c r="K9" s="356"/>
      <c r="L9" s="356"/>
    </row>
    <row r="10" spans="1:12" s="172" customFormat="1" ht="17.25">
      <c r="A10" s="36">
        <v>2021.5</v>
      </c>
      <c r="B10" s="169">
        <v>10.3</v>
      </c>
      <c r="C10" s="169">
        <v>7</v>
      </c>
      <c r="D10" s="169">
        <v>12</v>
      </c>
      <c r="E10" s="169">
        <v>2.4</v>
      </c>
      <c r="F10" s="169">
        <v>2.8</v>
      </c>
      <c r="H10" s="356"/>
      <c r="I10" s="356"/>
      <c r="J10" s="356"/>
      <c r="K10" s="356"/>
      <c r="L10" s="356"/>
    </row>
    <row r="11" spans="1:12" s="172" customFormat="1" ht="17.25">
      <c r="A11" s="36">
        <v>2021.6</v>
      </c>
      <c r="B11" s="169">
        <v>11.6</v>
      </c>
      <c r="C11" s="169">
        <v>8.5</v>
      </c>
      <c r="D11" s="169">
        <v>13.9</v>
      </c>
      <c r="E11" s="169">
        <v>2.9</v>
      </c>
      <c r="F11" s="169">
        <v>3.2</v>
      </c>
      <c r="H11" s="356"/>
      <c r="I11" s="356"/>
      <c r="J11" s="356"/>
      <c r="K11" s="356"/>
      <c r="L11" s="356"/>
    </row>
    <row r="12" spans="1:12" s="172" customFormat="1" ht="17.25">
      <c r="A12" s="36">
        <v>2021.7</v>
      </c>
      <c r="B12" s="169">
        <v>11.4</v>
      </c>
      <c r="C12" s="169">
        <v>9</v>
      </c>
      <c r="D12" s="169">
        <v>13.9</v>
      </c>
      <c r="E12" s="169">
        <v>2.8</v>
      </c>
      <c r="F12" s="169">
        <v>3.4</v>
      </c>
      <c r="H12" s="356"/>
      <c r="I12" s="356"/>
      <c r="J12" s="356"/>
      <c r="K12" s="356"/>
      <c r="L12" s="356"/>
    </row>
    <row r="13" spans="1:12" s="172" customFormat="1" ht="17.25">
      <c r="A13" s="36">
        <v>2021.8</v>
      </c>
      <c r="B13" s="169">
        <v>11.7</v>
      </c>
      <c r="C13" s="169">
        <v>9.5</v>
      </c>
      <c r="D13" s="169">
        <v>14.7</v>
      </c>
      <c r="E13" s="169">
        <v>2.8</v>
      </c>
      <c r="F13" s="169">
        <v>3.5</v>
      </c>
      <c r="H13" s="356"/>
      <c r="I13" s="356"/>
      <c r="J13" s="356"/>
      <c r="K13" s="356"/>
      <c r="L13" s="356"/>
    </row>
    <row r="14" spans="1:12" s="172" customFormat="1" ht="17.25">
      <c r="A14" s="36">
        <v>2021.9</v>
      </c>
      <c r="B14" s="169">
        <v>9.6999999999999993</v>
      </c>
      <c r="C14" s="169">
        <v>8.1999999999999993</v>
      </c>
      <c r="D14" s="169">
        <v>12.5</v>
      </c>
      <c r="E14" s="169">
        <v>2.5</v>
      </c>
      <c r="F14" s="169">
        <v>2.9</v>
      </c>
      <c r="H14" s="356"/>
      <c r="I14" s="356"/>
      <c r="J14" s="356"/>
      <c r="K14" s="356"/>
      <c r="L14" s="356"/>
    </row>
    <row r="15" spans="1:12" s="172" customFormat="1" ht="17.25">
      <c r="A15" s="36" t="s">
        <v>583</v>
      </c>
      <c r="B15" s="169">
        <v>10.5</v>
      </c>
      <c r="C15" s="169">
        <v>8.5</v>
      </c>
      <c r="D15" s="169">
        <v>13</v>
      </c>
      <c r="E15" s="169">
        <v>2.7</v>
      </c>
      <c r="F15" s="169">
        <v>3.2</v>
      </c>
      <c r="H15" s="356"/>
      <c r="I15" s="356"/>
      <c r="J15" s="356"/>
      <c r="K15" s="356"/>
      <c r="L15" s="356"/>
    </row>
    <row r="16" spans="1:12" s="172" customFormat="1" ht="17.25">
      <c r="A16" s="36">
        <v>2021.11</v>
      </c>
      <c r="B16" s="169">
        <v>10.6</v>
      </c>
      <c r="C16" s="169">
        <v>8.6999999999999993</v>
      </c>
      <c r="D16" s="169">
        <v>12.8</v>
      </c>
      <c r="E16" s="169">
        <v>2.9</v>
      </c>
      <c r="F16" s="169">
        <v>3.4</v>
      </c>
      <c r="H16" s="356"/>
      <c r="I16" s="356"/>
      <c r="J16" s="356"/>
      <c r="K16" s="356"/>
      <c r="L16" s="356"/>
    </row>
    <row r="17" spans="1:12" s="172" customFormat="1" ht="17.25">
      <c r="A17" s="36">
        <v>2021.12</v>
      </c>
      <c r="B17" s="169">
        <v>11.6</v>
      </c>
      <c r="C17" s="169">
        <v>9.9</v>
      </c>
      <c r="D17" s="169">
        <v>14.1</v>
      </c>
      <c r="E17" s="169">
        <v>3.3</v>
      </c>
      <c r="F17" s="169">
        <v>3.9</v>
      </c>
      <c r="H17" s="356"/>
      <c r="I17" s="356"/>
      <c r="J17" s="356"/>
      <c r="K17" s="356"/>
      <c r="L17" s="356"/>
    </row>
    <row r="18" spans="1:12" s="172" customFormat="1" ht="17.25">
      <c r="A18" s="36">
        <v>2022.1</v>
      </c>
      <c r="B18" s="169">
        <v>11.1</v>
      </c>
      <c r="C18" s="169">
        <v>9.3000000000000007</v>
      </c>
      <c r="D18" s="169">
        <v>13.3</v>
      </c>
      <c r="E18" s="169">
        <v>3.2</v>
      </c>
      <c r="F18" s="169">
        <v>3.7</v>
      </c>
      <c r="H18" s="356"/>
      <c r="I18" s="356"/>
      <c r="J18" s="356"/>
      <c r="K18" s="356"/>
      <c r="L18" s="356"/>
    </row>
    <row r="19" spans="1:12" s="172" customFormat="1" ht="17.25">
      <c r="A19" s="36">
        <v>2022.2</v>
      </c>
      <c r="B19" s="169">
        <v>12.4</v>
      </c>
      <c r="C19" s="169">
        <v>11.7</v>
      </c>
      <c r="D19" s="169">
        <v>15.9</v>
      </c>
      <c r="E19" s="169">
        <v>3.7</v>
      </c>
      <c r="F19" s="169">
        <v>4.3</v>
      </c>
      <c r="H19" s="356"/>
      <c r="I19" s="356"/>
      <c r="J19" s="356"/>
      <c r="K19" s="356"/>
      <c r="L19" s="356"/>
    </row>
    <row r="20" spans="1:12" s="172" customFormat="1" ht="17.25">
      <c r="A20" s="36">
        <v>2022.3</v>
      </c>
      <c r="B20" s="169">
        <v>12.6</v>
      </c>
      <c r="C20" s="169">
        <v>12.4</v>
      </c>
      <c r="D20" s="169">
        <v>17.3</v>
      </c>
      <c r="E20" s="169">
        <v>3.4</v>
      </c>
      <c r="F20" s="169">
        <v>4.0999999999999996</v>
      </c>
      <c r="H20" s="356"/>
      <c r="I20" s="356"/>
      <c r="J20" s="356"/>
      <c r="K20" s="356"/>
      <c r="L20" s="356"/>
    </row>
    <row r="21" spans="1:12" s="172" customFormat="1" ht="17.25">
      <c r="A21" s="36">
        <v>2022.4</v>
      </c>
      <c r="B21" s="169">
        <v>12.8</v>
      </c>
      <c r="C21" s="169">
        <v>13</v>
      </c>
      <c r="D21" s="169">
        <v>17.8</v>
      </c>
      <c r="E21" s="169">
        <v>3.5</v>
      </c>
      <c r="F21" s="169">
        <v>4.3</v>
      </c>
      <c r="H21" s="356"/>
      <c r="I21" s="356"/>
      <c r="J21" s="356"/>
      <c r="K21" s="356"/>
      <c r="L21" s="356"/>
    </row>
    <row r="22" spans="1:12" s="172" customFormat="1" ht="17.25">
      <c r="A22" s="36">
        <v>2022.5</v>
      </c>
      <c r="B22" s="169">
        <v>16.399999999999999</v>
      </c>
      <c r="C22" s="169">
        <v>24</v>
      </c>
      <c r="D22" s="169">
        <v>27.6</v>
      </c>
      <c r="E22" s="169">
        <v>5.5</v>
      </c>
      <c r="F22" s="169">
        <v>6.9</v>
      </c>
      <c r="H22" s="356"/>
      <c r="I22" s="356"/>
      <c r="J22" s="356"/>
      <c r="K22" s="356"/>
      <c r="L22" s="356"/>
    </row>
    <row r="23" spans="1:12" s="172" customFormat="1" ht="17.25">
      <c r="A23" s="36">
        <v>2022.6</v>
      </c>
      <c r="B23" s="169">
        <v>10.6</v>
      </c>
      <c r="C23" s="169">
        <v>10.7</v>
      </c>
      <c r="D23" s="169">
        <v>14.3</v>
      </c>
      <c r="E23" s="169">
        <v>2.9</v>
      </c>
      <c r="F23" s="169">
        <v>3.8</v>
      </c>
      <c r="H23" s="356"/>
      <c r="I23" s="356"/>
      <c r="J23" s="356"/>
      <c r="K23" s="356"/>
      <c r="L23" s="356"/>
    </row>
    <row r="24" spans="1:12" s="172" customFormat="1" ht="17.25">
      <c r="A24" s="36">
        <v>2022.7</v>
      </c>
      <c r="B24" s="169">
        <v>10.5</v>
      </c>
      <c r="C24" s="169">
        <v>10.6</v>
      </c>
      <c r="D24" s="169">
        <v>14.4</v>
      </c>
      <c r="E24" s="169">
        <v>2.9</v>
      </c>
      <c r="F24" s="169">
        <v>3.6</v>
      </c>
      <c r="H24" s="356"/>
      <c r="I24" s="356"/>
      <c r="J24" s="356"/>
      <c r="K24" s="356"/>
      <c r="L24" s="356"/>
    </row>
    <row r="25" spans="1:12" ht="17.25">
      <c r="A25" s="36">
        <v>2022.8</v>
      </c>
      <c r="B25" s="169">
        <v>10.8</v>
      </c>
      <c r="C25" s="169">
        <v>12</v>
      </c>
      <c r="D25" s="169">
        <v>15.4</v>
      </c>
      <c r="E25" s="169">
        <v>3.2</v>
      </c>
      <c r="F25" s="169">
        <v>4</v>
      </c>
      <c r="H25" s="356"/>
      <c r="I25" s="356"/>
      <c r="J25" s="356"/>
      <c r="K25" s="356"/>
      <c r="L25" s="356"/>
    </row>
    <row r="26" spans="1:12" s="172" customFormat="1" ht="17.25">
      <c r="A26" s="36">
        <v>2022.9</v>
      </c>
      <c r="B26" s="169">
        <v>9.5</v>
      </c>
      <c r="C26" s="169">
        <v>11</v>
      </c>
      <c r="D26" s="169">
        <v>14</v>
      </c>
      <c r="E26" s="169">
        <v>2.8</v>
      </c>
      <c r="F26" s="169">
        <v>3.5</v>
      </c>
      <c r="H26" s="356"/>
      <c r="I26" s="356"/>
      <c r="J26" s="356"/>
      <c r="K26" s="356"/>
      <c r="L26" s="356"/>
    </row>
    <row r="27" spans="1:12" s="172" customFormat="1" ht="17.25">
      <c r="A27" s="36">
        <v>2022.1</v>
      </c>
      <c r="B27" s="169">
        <v>9.8000000000000007</v>
      </c>
      <c r="C27" s="169">
        <v>10.6</v>
      </c>
      <c r="D27" s="169">
        <v>13.9</v>
      </c>
      <c r="E27" s="169">
        <v>2.9</v>
      </c>
      <c r="F27" s="169">
        <v>3.5</v>
      </c>
      <c r="H27" s="356"/>
      <c r="I27" s="356"/>
      <c r="J27" s="356"/>
      <c r="K27" s="356"/>
      <c r="L27" s="356"/>
    </row>
    <row r="28" spans="1:12" s="172" customFormat="1" ht="17.25">
      <c r="A28" s="36">
        <v>2022.11</v>
      </c>
      <c r="B28" s="169">
        <v>9.6999999999999993</v>
      </c>
      <c r="C28" s="169">
        <v>10.6</v>
      </c>
      <c r="D28" s="169">
        <v>13.6</v>
      </c>
      <c r="E28" s="169">
        <v>2.9</v>
      </c>
      <c r="F28" s="169">
        <v>3.6</v>
      </c>
      <c r="H28" s="356"/>
      <c r="I28" s="356"/>
      <c r="J28" s="356"/>
      <c r="K28" s="356"/>
      <c r="L28" s="356"/>
    </row>
    <row r="29" spans="1:12" s="172" customFormat="1" ht="17.25">
      <c r="A29" s="36">
        <v>2022.12</v>
      </c>
      <c r="B29" s="169">
        <v>9.6</v>
      </c>
      <c r="C29" s="169">
        <v>11.5</v>
      </c>
      <c r="D29" s="169">
        <v>14.1</v>
      </c>
      <c r="E29" s="169">
        <v>3</v>
      </c>
      <c r="F29" s="169">
        <v>3.8</v>
      </c>
      <c r="H29" s="356"/>
      <c r="I29" s="356"/>
      <c r="J29" s="356"/>
      <c r="K29" s="356"/>
      <c r="L29" s="356"/>
    </row>
    <row r="30" spans="1:12" s="172" customFormat="1" ht="17.25">
      <c r="A30" s="36">
        <v>2023.1</v>
      </c>
      <c r="B30" s="169">
        <v>9.8000000000000007</v>
      </c>
      <c r="C30" s="169">
        <v>11.7</v>
      </c>
      <c r="D30" s="169">
        <v>14.1</v>
      </c>
      <c r="E30" s="169">
        <v>3.2</v>
      </c>
      <c r="F30" s="169">
        <v>3.9</v>
      </c>
      <c r="H30" s="356"/>
      <c r="I30" s="356"/>
      <c r="J30" s="356"/>
      <c r="K30" s="356"/>
      <c r="L30" s="356"/>
    </row>
    <row r="31" spans="1:12" s="172" customFormat="1" ht="17.25">
      <c r="A31" s="36">
        <v>2023.2</v>
      </c>
      <c r="B31" s="169">
        <v>12.1</v>
      </c>
      <c r="C31" s="169">
        <v>15.2</v>
      </c>
      <c r="D31" s="169">
        <v>17.8</v>
      </c>
      <c r="E31" s="169">
        <v>4.2</v>
      </c>
      <c r="F31" s="169">
        <v>5</v>
      </c>
      <c r="H31" s="356"/>
      <c r="I31" s="356"/>
      <c r="J31" s="356"/>
      <c r="K31" s="356"/>
      <c r="L31" s="356"/>
    </row>
    <row r="32" spans="1:12" s="172" customFormat="1" ht="17.25">
      <c r="A32" s="36">
        <v>2023.3</v>
      </c>
      <c r="B32" s="169">
        <v>12.1</v>
      </c>
      <c r="C32" s="169">
        <v>14.4</v>
      </c>
      <c r="D32" s="169">
        <v>17.899999999999999</v>
      </c>
      <c r="E32" s="169">
        <v>3.7</v>
      </c>
      <c r="F32" s="169">
        <v>4.5999999999999996</v>
      </c>
      <c r="H32" s="356"/>
      <c r="I32" s="356"/>
      <c r="J32" s="356"/>
      <c r="K32" s="356"/>
      <c r="L32" s="356"/>
    </row>
    <row r="33" spans="1:12" s="172" customFormat="1" ht="17.25">
      <c r="A33" s="36">
        <v>2023.4</v>
      </c>
      <c r="B33" s="169">
        <v>10.3</v>
      </c>
      <c r="C33" s="169">
        <v>11.7</v>
      </c>
      <c r="D33" s="169">
        <v>15</v>
      </c>
      <c r="E33" s="169">
        <v>3.1</v>
      </c>
      <c r="F33" s="169">
        <v>3.6</v>
      </c>
      <c r="H33" s="356"/>
      <c r="I33" s="356"/>
      <c r="J33" s="356"/>
      <c r="K33" s="356"/>
      <c r="L33" s="356"/>
    </row>
    <row r="34" spans="1:12" s="172" customFormat="1" ht="17.25">
      <c r="A34" s="36">
        <v>2023.5</v>
      </c>
      <c r="B34" s="169">
        <v>11.4</v>
      </c>
      <c r="C34" s="169">
        <v>16.2</v>
      </c>
      <c r="D34" s="169">
        <v>18.7</v>
      </c>
      <c r="E34" s="169">
        <v>4</v>
      </c>
      <c r="F34" s="169">
        <v>4.7</v>
      </c>
      <c r="H34" s="356"/>
      <c r="I34" s="356"/>
      <c r="J34" s="356"/>
      <c r="K34" s="356"/>
      <c r="L34" s="356"/>
    </row>
    <row r="35" spans="1:12" s="172" customFormat="1" ht="17.25">
      <c r="A35" s="36">
        <v>2023.6</v>
      </c>
      <c r="B35" s="169">
        <v>9.8000000000000007</v>
      </c>
      <c r="C35" s="169">
        <v>11.5</v>
      </c>
      <c r="D35" s="169">
        <v>14.5</v>
      </c>
      <c r="E35" s="169">
        <v>3</v>
      </c>
      <c r="F35" s="169">
        <v>3.7</v>
      </c>
      <c r="H35" s="356"/>
      <c r="I35" s="356"/>
      <c r="J35" s="356"/>
      <c r="K35" s="356"/>
      <c r="L35" s="356"/>
    </row>
    <row r="36" spans="1:12" s="172" customFormat="1" ht="17.25">
      <c r="A36" s="36">
        <v>2023.7</v>
      </c>
      <c r="B36" s="169">
        <v>9.5</v>
      </c>
      <c r="C36" s="169">
        <v>10.9</v>
      </c>
      <c r="D36" s="169">
        <v>13.9</v>
      </c>
      <c r="E36" s="169">
        <v>2.8</v>
      </c>
      <c r="F36" s="169">
        <v>3.4</v>
      </c>
      <c r="H36" s="356"/>
      <c r="I36" s="356"/>
      <c r="J36" s="356"/>
      <c r="K36" s="356"/>
      <c r="L36" s="356"/>
    </row>
    <row r="37" spans="1:12" s="172" customFormat="1" ht="17.25">
      <c r="A37" s="36">
        <v>2023.8</v>
      </c>
      <c r="B37" s="169">
        <v>9.8000000000000007</v>
      </c>
      <c r="C37" s="169">
        <v>11.9</v>
      </c>
      <c r="D37" s="169">
        <v>14.8</v>
      </c>
      <c r="E37" s="169">
        <v>3.1</v>
      </c>
      <c r="F37" s="169">
        <v>3.6</v>
      </c>
      <c r="H37" s="356"/>
      <c r="I37" s="356"/>
      <c r="J37" s="356"/>
      <c r="K37" s="356"/>
      <c r="L37" s="356"/>
    </row>
    <row r="38" spans="1:12" s="172" customFormat="1" ht="17.25">
      <c r="A38" s="36">
        <v>2023.9</v>
      </c>
      <c r="B38" s="169">
        <v>8.9</v>
      </c>
      <c r="C38" s="169">
        <v>11.2</v>
      </c>
      <c r="D38" s="169">
        <v>13.8</v>
      </c>
      <c r="E38" s="169">
        <v>2.8</v>
      </c>
      <c r="F38" s="169">
        <v>3.3</v>
      </c>
      <c r="H38" s="356"/>
      <c r="I38" s="356"/>
      <c r="J38" s="356"/>
      <c r="K38" s="356"/>
      <c r="L38" s="356"/>
    </row>
    <row r="39" spans="1:12" s="172" customFormat="1" ht="17.25">
      <c r="A39" s="36" t="s">
        <v>1111</v>
      </c>
      <c r="B39" s="169">
        <v>9.9</v>
      </c>
      <c r="C39" s="169">
        <v>11.1</v>
      </c>
      <c r="D39" s="169">
        <v>14.3</v>
      </c>
      <c r="E39" s="169">
        <v>3</v>
      </c>
      <c r="F39" s="169">
        <v>3.5</v>
      </c>
      <c r="H39" s="356"/>
      <c r="I39" s="356"/>
      <c r="J39" s="356"/>
      <c r="K39" s="356"/>
      <c r="L39" s="356"/>
    </row>
    <row r="40" spans="1:12" ht="17.25">
      <c r="A40" s="19"/>
      <c r="B40" s="30"/>
      <c r="C40" s="30"/>
      <c r="D40" s="30"/>
      <c r="E40" s="30"/>
    </row>
    <row r="41" spans="1:12">
      <c r="A41" s="136" t="s">
        <v>617</v>
      </c>
    </row>
  </sheetData>
  <mergeCells count="1">
    <mergeCell ref="B3:C3"/>
  </mergeCells>
  <phoneticPr fontId="2" type="noConversion"/>
  <hyperlinks>
    <hyperlink ref="A41" location="차례!E3" display="차례로 가기" xr:uid="{90EED944-D836-424F-B88B-085304BF15E0}"/>
  </hyperlinks>
  <pageMargins left="0.7" right="0.7" top="0.75" bottom="0.75" header="0.3" footer="0.3"/>
  <ignoredErrors>
    <ignoredError sqref="A15" numberStoredAsText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4">
    <tabColor theme="2"/>
  </sheetPr>
  <dimension ref="A1:F18"/>
  <sheetViews>
    <sheetView zoomScaleNormal="100" workbookViewId="0">
      <pane xSplit="1" ySplit="5" topLeftCell="B6" activePane="bottomRight" state="frozen"/>
      <selection activeCell="G21" sqref="G21"/>
      <selection pane="topRight" activeCell="G21" sqref="G21"/>
      <selection pane="bottomLeft" activeCell="G21" sqref="G21"/>
      <selection pane="bottomRight"/>
    </sheetView>
  </sheetViews>
  <sheetFormatPr defaultColWidth="9" defaultRowHeight="17.25"/>
  <cols>
    <col min="1" max="1" width="19.875" style="19" customWidth="1"/>
    <col min="2" max="3" width="14.625" style="19" customWidth="1"/>
    <col min="4" max="16384" width="9" style="19"/>
  </cols>
  <sheetData>
    <row r="1" spans="1:6">
      <c r="A1" s="29" t="s">
        <v>848</v>
      </c>
      <c r="D1" s="373"/>
    </row>
    <row r="2" spans="1:6">
      <c r="A2" s="19" t="s">
        <v>597</v>
      </c>
    </row>
    <row r="4" spans="1:6">
      <c r="A4" s="78" t="s">
        <v>387</v>
      </c>
      <c r="B4" s="77" t="s">
        <v>451</v>
      </c>
      <c r="C4" s="77" t="s">
        <v>452</v>
      </c>
    </row>
    <row r="5" spans="1:6">
      <c r="A5" s="8" t="s">
        <v>389</v>
      </c>
      <c r="B5" s="77" t="s">
        <v>438</v>
      </c>
      <c r="C5" s="77" t="s">
        <v>438</v>
      </c>
    </row>
    <row r="6" spans="1:6">
      <c r="A6" s="37" t="s">
        <v>571</v>
      </c>
      <c r="B6" s="26">
        <v>20</v>
      </c>
      <c r="C6" s="26">
        <v>28.4</v>
      </c>
      <c r="E6" s="26"/>
      <c r="F6" s="26"/>
    </row>
    <row r="7" spans="1:6">
      <c r="A7" s="37" t="s">
        <v>572</v>
      </c>
      <c r="B7" s="26">
        <v>27.5</v>
      </c>
      <c r="C7" s="26">
        <v>33.700000000000003</v>
      </c>
      <c r="E7" s="26"/>
      <c r="F7" s="26"/>
    </row>
    <row r="8" spans="1:6">
      <c r="A8" s="37" t="s">
        <v>573</v>
      </c>
      <c r="B8" s="26">
        <v>27.9</v>
      </c>
      <c r="C8" s="26">
        <v>51.8</v>
      </c>
      <c r="E8" s="26"/>
      <c r="F8" s="26"/>
    </row>
    <row r="9" spans="1:6">
      <c r="A9" s="77">
        <v>2016</v>
      </c>
      <c r="B9" s="26">
        <v>30.9</v>
      </c>
      <c r="C9" s="26">
        <v>45.7</v>
      </c>
      <c r="E9" s="26"/>
      <c r="F9" s="26"/>
    </row>
    <row r="10" spans="1:6">
      <c r="A10" s="77">
        <v>2017</v>
      </c>
      <c r="B10" s="26">
        <v>39.9</v>
      </c>
      <c r="C10" s="26">
        <v>32.700000000000003</v>
      </c>
      <c r="E10" s="26"/>
      <c r="F10" s="26"/>
    </row>
    <row r="11" spans="1:6">
      <c r="A11" s="77">
        <v>2018</v>
      </c>
      <c r="B11" s="26">
        <v>46.5</v>
      </c>
      <c r="C11" s="26">
        <v>29.8</v>
      </c>
      <c r="E11" s="26"/>
      <c r="F11" s="26"/>
    </row>
    <row r="12" spans="1:6">
      <c r="A12" s="77">
        <v>2019</v>
      </c>
      <c r="B12" s="26">
        <v>42</v>
      </c>
      <c r="C12" s="26">
        <v>33.700000000000003</v>
      </c>
      <c r="E12" s="26"/>
      <c r="F12" s="26"/>
    </row>
    <row r="13" spans="1:6">
      <c r="A13" s="77">
        <v>2020</v>
      </c>
      <c r="B13" s="26">
        <v>36.299999999999997</v>
      </c>
      <c r="C13" s="26">
        <v>36.1</v>
      </c>
      <c r="E13" s="26"/>
      <c r="F13" s="26"/>
    </row>
    <row r="14" spans="1:6">
      <c r="A14" s="77">
        <v>2021</v>
      </c>
      <c r="B14" s="26">
        <v>28.5</v>
      </c>
      <c r="C14" s="26">
        <v>39.5</v>
      </c>
      <c r="E14" s="26"/>
      <c r="F14" s="26"/>
    </row>
    <row r="15" spans="1:6">
      <c r="A15" s="77">
        <v>2022</v>
      </c>
      <c r="B15" s="26">
        <v>33</v>
      </c>
      <c r="C15" s="26">
        <v>37.5</v>
      </c>
      <c r="E15" s="26"/>
      <c r="F15" s="26"/>
    </row>
    <row r="16" spans="1:6" s="20" customFormat="1" ht="18">
      <c r="A16" s="350" t="s">
        <v>692</v>
      </c>
      <c r="B16" s="26">
        <v>36.200000000000003</v>
      </c>
      <c r="C16" s="26">
        <v>23.6</v>
      </c>
      <c r="E16" s="26"/>
      <c r="F16" s="26"/>
    </row>
    <row r="18" spans="1:1">
      <c r="A18" s="136" t="s">
        <v>617</v>
      </c>
    </row>
  </sheetData>
  <phoneticPr fontId="2" type="noConversion"/>
  <hyperlinks>
    <hyperlink ref="A18" location="차례!E3" display="차례로 가기" xr:uid="{FB9D5014-B59D-422D-BAE1-506A2DEDD8E4}"/>
  </hyperlinks>
  <pageMargins left="0.7" right="0.7" top="0.75" bottom="0.75" header="0.3" footer="0.3"/>
  <ignoredErrors>
    <ignoredError sqref="A6:A8" numberStoredAsText="1"/>
  </ignoredError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22">
    <tabColor theme="2"/>
  </sheetPr>
  <dimension ref="A1:N33"/>
  <sheetViews>
    <sheetView zoomScaleNormal="100" workbookViewId="0">
      <pane xSplit="1" ySplit="5" topLeftCell="B6" activePane="bottomRight" state="frozen"/>
      <selection activeCell="D34" sqref="D34"/>
      <selection pane="topRight" activeCell="D34" sqref="D34"/>
      <selection pane="bottomLeft" activeCell="D34" sqref="D34"/>
      <selection pane="bottomRight"/>
    </sheetView>
  </sheetViews>
  <sheetFormatPr defaultColWidth="9" defaultRowHeight="17.25"/>
  <cols>
    <col min="1" max="1" width="19.875" style="31" customWidth="1"/>
    <col min="2" max="3" width="14.625" style="31" customWidth="1"/>
    <col min="4" max="4" width="1.25" style="31" customWidth="1"/>
    <col min="5" max="6" width="14.625" style="31" customWidth="1"/>
    <col min="7" max="16384" width="9" style="31"/>
  </cols>
  <sheetData>
    <row r="1" spans="1:14">
      <c r="A1" s="34" t="s">
        <v>849</v>
      </c>
    </row>
    <row r="2" spans="1:14">
      <c r="A2" s="31" t="s">
        <v>563</v>
      </c>
    </row>
    <row r="3" spans="1:14">
      <c r="B3" s="554" t="s">
        <v>453</v>
      </c>
      <c r="C3" s="554"/>
      <c r="D3" s="292"/>
      <c r="E3" s="554" t="s">
        <v>1694</v>
      </c>
      <c r="F3" s="554"/>
    </row>
    <row r="4" spans="1:14">
      <c r="A4" s="32" t="s">
        <v>387</v>
      </c>
      <c r="B4" s="292" t="s">
        <v>454</v>
      </c>
      <c r="C4" s="292" t="s">
        <v>455</v>
      </c>
      <c r="D4" s="292"/>
      <c r="E4" s="292" t="s">
        <v>454</v>
      </c>
      <c r="F4" s="292" t="s">
        <v>455</v>
      </c>
    </row>
    <row r="5" spans="1:14">
      <c r="A5" s="33" t="s">
        <v>389</v>
      </c>
      <c r="B5" s="292" t="s">
        <v>615</v>
      </c>
      <c r="C5" s="292" t="s">
        <v>615</v>
      </c>
      <c r="D5" s="292"/>
      <c r="E5" s="292" t="s">
        <v>274</v>
      </c>
      <c r="F5" s="292" t="s">
        <v>274</v>
      </c>
    </row>
    <row r="6" spans="1:14">
      <c r="A6" s="292" t="s">
        <v>66</v>
      </c>
      <c r="B6" s="394">
        <v>101.3</v>
      </c>
      <c r="C6" s="394">
        <v>102.1</v>
      </c>
      <c r="D6" s="394"/>
      <c r="E6" s="394">
        <v>11.11</v>
      </c>
      <c r="F6" s="394">
        <v>11.69</v>
      </c>
      <c r="H6" s="394"/>
      <c r="I6" s="394"/>
      <c r="J6" s="394"/>
      <c r="K6" s="394"/>
      <c r="L6" s="394"/>
      <c r="M6" s="394"/>
      <c r="N6" s="394"/>
    </row>
    <row r="7" spans="1:14">
      <c r="A7" s="292" t="s">
        <v>558</v>
      </c>
      <c r="B7" s="394">
        <v>101</v>
      </c>
      <c r="C7" s="394">
        <v>101.9</v>
      </c>
      <c r="D7" s="394"/>
      <c r="E7" s="394">
        <v>11.3</v>
      </c>
      <c r="F7" s="394">
        <v>12.01</v>
      </c>
      <c r="H7" s="394"/>
      <c r="I7" s="394"/>
      <c r="J7" s="394"/>
      <c r="K7" s="394"/>
      <c r="L7" s="394"/>
      <c r="M7" s="394"/>
      <c r="N7" s="394"/>
    </row>
    <row r="8" spans="1:14">
      <c r="A8" s="292" t="s">
        <v>559</v>
      </c>
      <c r="B8" s="394">
        <v>100.8</v>
      </c>
      <c r="C8" s="394">
        <v>101.4</v>
      </c>
      <c r="D8" s="394"/>
      <c r="E8" s="394">
        <v>11.25</v>
      </c>
      <c r="F8" s="394">
        <v>12.35</v>
      </c>
      <c r="H8" s="394"/>
      <c r="I8" s="394"/>
      <c r="J8" s="394"/>
      <c r="K8" s="394"/>
      <c r="L8" s="394"/>
      <c r="M8" s="394"/>
      <c r="N8" s="394"/>
    </row>
    <row r="9" spans="1:14">
      <c r="A9" s="292" t="s">
        <v>560</v>
      </c>
      <c r="B9" s="394">
        <v>100.5</v>
      </c>
      <c r="C9" s="394">
        <v>100.9</v>
      </c>
      <c r="D9" s="394"/>
      <c r="E9" s="394">
        <v>10.99</v>
      </c>
      <c r="F9" s="394">
        <v>12.7</v>
      </c>
      <c r="H9" s="394"/>
      <c r="I9" s="394"/>
      <c r="J9" s="394"/>
      <c r="K9" s="394"/>
      <c r="L9" s="394"/>
      <c r="M9" s="394"/>
      <c r="N9" s="394"/>
    </row>
    <row r="10" spans="1:14">
      <c r="A10" s="292" t="s">
        <v>551</v>
      </c>
      <c r="B10" s="394">
        <v>100.3</v>
      </c>
      <c r="C10" s="394">
        <v>100.7</v>
      </c>
      <c r="D10" s="394"/>
      <c r="E10" s="394">
        <v>11.11</v>
      </c>
      <c r="F10" s="394">
        <v>12.98</v>
      </c>
      <c r="H10" s="394"/>
      <c r="I10" s="394"/>
      <c r="J10" s="394"/>
      <c r="K10" s="394"/>
      <c r="L10" s="394"/>
      <c r="M10" s="394"/>
      <c r="N10" s="394"/>
    </row>
    <row r="11" spans="1:14">
      <c r="A11" s="292" t="s">
        <v>584</v>
      </c>
      <c r="B11" s="394">
        <v>100.2</v>
      </c>
      <c r="C11" s="394">
        <v>100.5</v>
      </c>
      <c r="D11" s="394"/>
      <c r="E11" s="394">
        <v>11.07</v>
      </c>
      <c r="F11" s="394">
        <v>13.15</v>
      </c>
      <c r="H11" s="394"/>
      <c r="I11" s="394"/>
      <c r="J11" s="394"/>
      <c r="K11" s="394"/>
      <c r="L11" s="394"/>
      <c r="M11" s="394"/>
      <c r="N11" s="394"/>
    </row>
    <row r="12" spans="1:14">
      <c r="A12" s="292" t="s">
        <v>585</v>
      </c>
      <c r="B12" s="394">
        <v>100.1</v>
      </c>
      <c r="C12" s="394">
        <v>100.2</v>
      </c>
      <c r="D12" s="394"/>
      <c r="E12" s="394">
        <v>10.92</v>
      </c>
      <c r="F12" s="394">
        <v>13.28</v>
      </c>
      <c r="H12" s="394"/>
      <c r="I12" s="394"/>
      <c r="J12" s="394"/>
      <c r="K12" s="394"/>
      <c r="L12" s="394"/>
      <c r="M12" s="394"/>
      <c r="N12" s="394"/>
    </row>
    <row r="13" spans="1:14">
      <c r="A13" s="92" t="s">
        <v>598</v>
      </c>
      <c r="B13" s="394">
        <v>100</v>
      </c>
      <c r="C13" s="394">
        <v>100</v>
      </c>
      <c r="D13" s="394"/>
      <c r="E13" s="394">
        <v>10.87</v>
      </c>
      <c r="F13" s="394">
        <v>13.49</v>
      </c>
      <c r="H13" s="394"/>
      <c r="I13" s="394"/>
      <c r="J13" s="394"/>
      <c r="K13" s="394"/>
      <c r="L13" s="394"/>
      <c r="M13" s="394"/>
      <c r="N13" s="394"/>
    </row>
    <row r="14" spans="1:14">
      <c r="A14" s="92" t="s">
        <v>599</v>
      </c>
      <c r="B14" s="394">
        <v>100</v>
      </c>
      <c r="C14" s="394">
        <v>99.9</v>
      </c>
      <c r="D14" s="394"/>
      <c r="E14" s="394">
        <v>10.42</v>
      </c>
      <c r="F14" s="394">
        <v>13.16</v>
      </c>
      <c r="H14" s="394"/>
      <c r="I14" s="394"/>
      <c r="J14" s="394"/>
      <c r="K14" s="394"/>
      <c r="L14" s="394"/>
      <c r="M14" s="394"/>
      <c r="N14" s="394"/>
    </row>
    <row r="15" spans="1:14">
      <c r="A15" s="92" t="s">
        <v>667</v>
      </c>
      <c r="B15" s="395">
        <v>100.1</v>
      </c>
      <c r="C15" s="395">
        <v>99.9</v>
      </c>
      <c r="D15" s="395"/>
      <c r="E15" s="394">
        <v>9.9600000000000009</v>
      </c>
      <c r="F15" s="394">
        <v>13.12</v>
      </c>
      <c r="H15" s="394"/>
      <c r="I15" s="394"/>
      <c r="J15" s="394"/>
      <c r="K15" s="394"/>
      <c r="L15" s="394"/>
      <c r="M15" s="394"/>
      <c r="N15" s="394"/>
    </row>
    <row r="16" spans="1:14">
      <c r="A16" s="92" t="s">
        <v>668</v>
      </c>
      <c r="B16" s="395">
        <v>100.23</v>
      </c>
      <c r="C16" s="395">
        <v>99.87</v>
      </c>
      <c r="D16" s="395"/>
      <c r="E16" s="394">
        <v>9.61</v>
      </c>
      <c r="F16" s="394">
        <v>13.12</v>
      </c>
      <c r="H16" s="394"/>
      <c r="I16" s="394"/>
      <c r="J16" s="394"/>
      <c r="K16" s="394"/>
      <c r="L16" s="394"/>
      <c r="M16" s="394"/>
      <c r="N16" s="394"/>
    </row>
    <row r="17" spans="1:14" s="41" customFormat="1">
      <c r="A17" s="350" t="s">
        <v>801</v>
      </c>
      <c r="B17" s="395">
        <v>100.41</v>
      </c>
      <c r="C17" s="395">
        <v>99.67</v>
      </c>
      <c r="D17" s="395"/>
      <c r="E17" s="394">
        <v>9.36</v>
      </c>
      <c r="F17" s="394">
        <v>13.24</v>
      </c>
      <c r="G17" s="332"/>
      <c r="H17" s="394"/>
      <c r="I17" s="394"/>
      <c r="J17" s="394"/>
      <c r="K17" s="394"/>
      <c r="L17" s="394"/>
      <c r="M17" s="394"/>
      <c r="N17" s="394"/>
    </row>
    <row r="18" spans="1:14" s="41" customFormat="1">
      <c r="A18" s="350" t="s">
        <v>802</v>
      </c>
      <c r="B18" s="395">
        <v>100.66</v>
      </c>
      <c r="C18" s="395">
        <v>99.55</v>
      </c>
      <c r="D18" s="395"/>
      <c r="E18" s="394">
        <v>9.4700000000000006</v>
      </c>
      <c r="F18" s="394">
        <v>13.28</v>
      </c>
      <c r="G18" s="332"/>
      <c r="H18" s="394"/>
      <c r="I18" s="394"/>
      <c r="J18" s="394"/>
      <c r="K18" s="394"/>
      <c r="L18" s="394"/>
      <c r="M18" s="394"/>
      <c r="N18" s="394"/>
    </row>
    <row r="19" spans="1:14" s="41" customFormat="1">
      <c r="A19" s="432" t="s">
        <v>827</v>
      </c>
      <c r="B19" s="395">
        <v>100.91</v>
      </c>
      <c r="C19" s="395">
        <v>99.38</v>
      </c>
      <c r="D19" s="395"/>
      <c r="E19" s="394">
        <v>9.39</v>
      </c>
      <c r="F19" s="394">
        <v>13.46</v>
      </c>
      <c r="G19" s="332"/>
      <c r="H19" s="394"/>
      <c r="I19" s="394"/>
      <c r="J19" s="394"/>
      <c r="K19" s="394"/>
      <c r="L19" s="394"/>
      <c r="M19" s="394"/>
      <c r="N19" s="394"/>
    </row>
    <row r="20" spans="1:14" s="41" customFormat="1">
      <c r="A20" s="432" t="s">
        <v>828</v>
      </c>
      <c r="B20" s="395">
        <v>101.25</v>
      </c>
      <c r="C20" s="395">
        <v>99.53</v>
      </c>
      <c r="D20" s="395"/>
      <c r="E20" s="394">
        <v>8.89</v>
      </c>
      <c r="F20" s="394">
        <v>13.6</v>
      </c>
      <c r="G20" s="332"/>
      <c r="H20" s="394"/>
      <c r="I20" s="394"/>
      <c r="J20" s="394"/>
      <c r="K20" s="394"/>
      <c r="L20" s="394"/>
      <c r="M20" s="394"/>
      <c r="N20" s="394"/>
    </row>
    <row r="21" spans="1:14">
      <c r="A21" s="292"/>
      <c r="B21" s="42"/>
      <c r="C21" s="42"/>
      <c r="D21" s="42"/>
      <c r="E21" s="43"/>
    </row>
    <row r="22" spans="1:14">
      <c r="A22" s="136" t="s">
        <v>617</v>
      </c>
      <c r="B22" s="42"/>
      <c r="C22" s="42"/>
      <c r="D22" s="42"/>
      <c r="E22" s="43"/>
    </row>
    <row r="23" spans="1:14">
      <c r="A23" s="292"/>
      <c r="B23" s="42"/>
      <c r="C23" s="42"/>
      <c r="D23" s="42"/>
      <c r="E23" s="43"/>
    </row>
    <row r="24" spans="1:14">
      <c r="A24" s="37"/>
      <c r="B24" s="42"/>
      <c r="C24" s="42"/>
      <c r="D24" s="42"/>
      <c r="E24" s="43"/>
    </row>
    <row r="25" spans="1:14">
      <c r="A25" s="37"/>
      <c r="B25" s="42"/>
      <c r="C25" s="42"/>
      <c r="D25" s="42"/>
      <c r="E25" s="43"/>
    </row>
    <row r="26" spans="1:14">
      <c r="A26" s="37"/>
      <c r="B26" s="42"/>
      <c r="C26" s="42"/>
      <c r="D26" s="42"/>
      <c r="E26" s="43"/>
    </row>
    <row r="27" spans="1:14">
      <c r="A27" s="34"/>
    </row>
    <row r="29" spans="1:14">
      <c r="B29" s="554"/>
      <c r="C29" s="554"/>
      <c r="D29" s="292"/>
      <c r="E29" s="554"/>
      <c r="F29" s="554"/>
    </row>
    <row r="30" spans="1:14">
      <c r="A30" s="155"/>
      <c r="B30" s="292"/>
      <c r="C30" s="292"/>
      <c r="D30" s="292"/>
      <c r="E30" s="292"/>
      <c r="F30" s="292"/>
    </row>
    <row r="31" spans="1:14">
      <c r="A31" s="294"/>
      <c r="B31" s="292"/>
      <c r="C31" s="292"/>
      <c r="D31" s="292"/>
      <c r="E31" s="292"/>
      <c r="F31" s="292"/>
    </row>
    <row r="33" spans="2:2">
      <c r="B33" s="38"/>
    </row>
  </sheetData>
  <mergeCells count="4">
    <mergeCell ref="B3:C3"/>
    <mergeCell ref="E3:F3"/>
    <mergeCell ref="B29:C29"/>
    <mergeCell ref="E29:F29"/>
  </mergeCells>
  <phoneticPr fontId="2" type="noConversion"/>
  <hyperlinks>
    <hyperlink ref="A22" location="차례!E3" display="차례로 가기" xr:uid="{92149967-9803-4CFC-B22C-D90F4AB12139}"/>
  </hyperlink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55"/>
  <dimension ref="A1:J22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6.5"/>
  <cols>
    <col min="1" max="1" width="19.875" customWidth="1"/>
    <col min="2" max="5" width="14.625" customWidth="1"/>
  </cols>
  <sheetData>
    <row r="1" spans="1:10" ht="17.25">
      <c r="A1" s="29" t="s">
        <v>850</v>
      </c>
      <c r="B1" s="19"/>
      <c r="C1" s="19"/>
      <c r="D1" s="19"/>
      <c r="E1" s="19"/>
    </row>
    <row r="2" spans="1:10" ht="17.25">
      <c r="A2" s="19" t="s">
        <v>574</v>
      </c>
      <c r="B2" s="19"/>
      <c r="C2" s="19"/>
      <c r="D2" s="19"/>
      <c r="E2" s="19"/>
    </row>
    <row r="3" spans="1:10" ht="17.25">
      <c r="A3" s="19"/>
      <c r="B3" s="549" t="s">
        <v>576</v>
      </c>
      <c r="C3" s="549"/>
      <c r="D3" s="549" t="s">
        <v>577</v>
      </c>
      <c r="E3" s="549"/>
    </row>
    <row r="4" spans="1:10" ht="17.25">
      <c r="A4" s="32" t="s">
        <v>450</v>
      </c>
      <c r="B4" s="77" t="s">
        <v>454</v>
      </c>
      <c r="C4" s="77" t="s">
        <v>455</v>
      </c>
      <c r="D4" s="77" t="s">
        <v>436</v>
      </c>
      <c r="E4" s="77" t="s">
        <v>437</v>
      </c>
    </row>
    <row r="5" spans="1:10" ht="17.25">
      <c r="A5" s="33" t="s">
        <v>390</v>
      </c>
      <c r="B5" s="77" t="s">
        <v>127</v>
      </c>
      <c r="C5" s="77" t="s">
        <v>127</v>
      </c>
      <c r="D5" s="77" t="s">
        <v>575</v>
      </c>
      <c r="E5" s="77" t="s">
        <v>575</v>
      </c>
    </row>
    <row r="6" spans="1:10" ht="17.25">
      <c r="A6" s="37" t="s">
        <v>67</v>
      </c>
      <c r="B6" s="54">
        <v>0.53</v>
      </c>
      <c r="C6" s="54">
        <v>0.35</v>
      </c>
      <c r="D6" s="169">
        <v>5.4</v>
      </c>
      <c r="E6" s="169">
        <v>2.9</v>
      </c>
      <c r="G6" s="40"/>
      <c r="H6" s="40"/>
      <c r="I6" s="40"/>
      <c r="J6" s="40"/>
    </row>
    <row r="7" spans="1:10" ht="17.25">
      <c r="A7" s="37" t="s">
        <v>558</v>
      </c>
      <c r="B7" s="54">
        <v>0.28000000000000003</v>
      </c>
      <c r="C7" s="54">
        <v>0.23</v>
      </c>
      <c r="D7" s="169">
        <v>4.5999999999999996</v>
      </c>
      <c r="E7" s="169">
        <v>2.7</v>
      </c>
      <c r="G7" s="40"/>
      <c r="H7" s="40"/>
      <c r="I7" s="40"/>
      <c r="J7" s="40"/>
    </row>
    <row r="8" spans="1:10" ht="17.25">
      <c r="A8" s="37" t="s">
        <v>559</v>
      </c>
      <c r="B8" s="54">
        <v>0.5</v>
      </c>
      <c r="C8" s="54">
        <v>0.41</v>
      </c>
      <c r="D8" s="169">
        <v>6.1</v>
      </c>
      <c r="E8" s="169">
        <v>3.3</v>
      </c>
      <c r="G8" s="40"/>
      <c r="H8" s="40"/>
      <c r="I8" s="40"/>
      <c r="J8" s="40"/>
    </row>
    <row r="9" spans="1:10" ht="17.25">
      <c r="A9" s="37" t="s">
        <v>560</v>
      </c>
      <c r="B9" s="54">
        <v>0.62</v>
      </c>
      <c r="C9" s="54">
        <v>0.46</v>
      </c>
      <c r="D9" s="169">
        <v>5.3</v>
      </c>
      <c r="E9" s="169">
        <v>3.3</v>
      </c>
      <c r="G9" s="40"/>
      <c r="H9" s="40"/>
      <c r="I9" s="40"/>
      <c r="J9" s="40"/>
    </row>
    <row r="10" spans="1:10" ht="17.25">
      <c r="A10" s="37" t="s">
        <v>551</v>
      </c>
      <c r="B10" s="54">
        <v>1.03</v>
      </c>
      <c r="C10" s="54">
        <v>0.8</v>
      </c>
      <c r="D10" s="169">
        <v>5.6</v>
      </c>
      <c r="E10" s="169">
        <v>3.1</v>
      </c>
      <c r="G10" s="40"/>
      <c r="H10" s="40"/>
      <c r="I10" s="40"/>
      <c r="J10" s="40"/>
    </row>
    <row r="11" spans="1:10" ht="17.25">
      <c r="A11" s="37" t="s">
        <v>584</v>
      </c>
      <c r="B11" s="54">
        <v>1.1599999999999999</v>
      </c>
      <c r="C11" s="54">
        <v>0.88</v>
      </c>
      <c r="D11" s="169">
        <v>6</v>
      </c>
      <c r="E11" s="169">
        <v>3.5</v>
      </c>
      <c r="G11" s="40"/>
      <c r="H11" s="40"/>
      <c r="I11" s="40"/>
      <c r="J11" s="40"/>
    </row>
    <row r="12" spans="1:10" ht="17.25">
      <c r="A12" s="37" t="s">
        <v>585</v>
      </c>
      <c r="B12" s="54">
        <v>1.05</v>
      </c>
      <c r="C12" s="54">
        <v>0.92</v>
      </c>
      <c r="D12" s="169">
        <v>7</v>
      </c>
      <c r="E12" s="169">
        <v>3</v>
      </c>
      <c r="G12" s="40"/>
      <c r="H12" s="40"/>
      <c r="I12" s="40"/>
      <c r="J12" s="40"/>
    </row>
    <row r="13" spans="1:10" ht="17.25">
      <c r="A13" s="37" t="s">
        <v>598</v>
      </c>
      <c r="B13" s="54">
        <v>1.1599999999999999</v>
      </c>
      <c r="C13" s="54">
        <v>0.97</v>
      </c>
      <c r="D13" s="169">
        <v>6.3</v>
      </c>
      <c r="E13" s="169">
        <v>3.6</v>
      </c>
      <c r="G13" s="40"/>
      <c r="H13" s="40"/>
      <c r="I13" s="40"/>
      <c r="J13" s="40"/>
    </row>
    <row r="14" spans="1:10" ht="17.25">
      <c r="A14" s="37" t="s">
        <v>599</v>
      </c>
      <c r="B14" s="54">
        <v>1.03</v>
      </c>
      <c r="C14" s="54">
        <v>0.83</v>
      </c>
      <c r="D14" s="169">
        <v>5</v>
      </c>
      <c r="E14" s="169">
        <v>2.8</v>
      </c>
      <c r="G14" s="40"/>
      <c r="H14" s="40"/>
      <c r="I14" s="40"/>
      <c r="J14" s="40"/>
    </row>
    <row r="15" spans="1:10" ht="17.25">
      <c r="A15" s="37" t="s">
        <v>709</v>
      </c>
      <c r="B15" s="54">
        <v>0.91</v>
      </c>
      <c r="C15" s="54">
        <v>0.76</v>
      </c>
      <c r="D15" s="169">
        <v>5.2</v>
      </c>
      <c r="E15" s="169">
        <v>2.9</v>
      </c>
      <c r="G15" s="40"/>
      <c r="H15" s="40"/>
      <c r="I15" s="40"/>
      <c r="J15" s="40"/>
    </row>
    <row r="16" spans="1:10" ht="17.25">
      <c r="A16" s="37" t="s">
        <v>710</v>
      </c>
      <c r="B16" s="54">
        <v>0.94</v>
      </c>
      <c r="C16" s="54">
        <v>0.7</v>
      </c>
      <c r="D16" s="169">
        <v>3.6</v>
      </c>
      <c r="E16" s="169">
        <v>2.2000000000000002</v>
      </c>
      <c r="G16" s="40"/>
      <c r="H16" s="40"/>
      <c r="I16" s="40"/>
      <c r="J16" s="40"/>
    </row>
    <row r="17" spans="1:10" s="172" customFormat="1" ht="17.25">
      <c r="A17" s="350" t="s">
        <v>801</v>
      </c>
      <c r="B17" s="54">
        <v>7.0000000000000007E-2</v>
      </c>
      <c r="C17" s="54">
        <v>-0.01</v>
      </c>
      <c r="D17" s="169">
        <v>2.6</v>
      </c>
      <c r="E17" s="169">
        <v>1.8</v>
      </c>
      <c r="G17" s="40"/>
      <c r="H17" s="40"/>
      <c r="I17" s="40"/>
      <c r="J17" s="40"/>
    </row>
    <row r="18" spans="1:10" s="172" customFormat="1" ht="17.25">
      <c r="A18" s="350" t="s">
        <v>802</v>
      </c>
      <c r="B18" s="54">
        <v>0.06</v>
      </c>
      <c r="C18" s="54">
        <v>-0.15</v>
      </c>
      <c r="D18" s="169">
        <v>2.2000000000000002</v>
      </c>
      <c r="E18" s="169">
        <v>1.5</v>
      </c>
      <c r="G18" s="40"/>
      <c r="H18" s="40"/>
      <c r="I18" s="40"/>
      <c r="J18" s="40"/>
    </row>
    <row r="19" spans="1:10" s="172" customFormat="1" ht="17.25">
      <c r="A19" s="432" t="s">
        <v>827</v>
      </c>
      <c r="B19" s="54">
        <v>0.02</v>
      </c>
      <c r="C19" s="54">
        <v>-0.12</v>
      </c>
      <c r="D19" s="169">
        <v>2.6</v>
      </c>
      <c r="E19" s="169">
        <v>1.6</v>
      </c>
      <c r="G19" s="40"/>
      <c r="H19" s="40"/>
      <c r="I19" s="40"/>
      <c r="J19" s="40"/>
    </row>
    <row r="20" spans="1:10" s="172" customFormat="1" ht="17.25">
      <c r="A20" s="432" t="s">
        <v>828</v>
      </c>
      <c r="B20" s="54">
        <v>0.24</v>
      </c>
      <c r="C20" s="54">
        <v>0.02</v>
      </c>
      <c r="D20" s="169">
        <v>2.4</v>
      </c>
      <c r="E20" s="169">
        <v>1.9</v>
      </c>
      <c r="G20" s="40"/>
      <c r="H20" s="40"/>
      <c r="I20" s="40"/>
      <c r="J20" s="40"/>
    </row>
    <row r="22" spans="1:10">
      <c r="A22" s="136" t="s">
        <v>617</v>
      </c>
    </row>
  </sheetData>
  <mergeCells count="2">
    <mergeCell ref="B3:C3"/>
    <mergeCell ref="D3:E3"/>
  </mergeCells>
  <phoneticPr fontId="2" type="noConversion"/>
  <hyperlinks>
    <hyperlink ref="A22" location="차례!E3" display="차례로 가기" xr:uid="{00D69A1A-FD07-41B6-BB88-6E520FF10E1A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65185-6063-4633-901F-72C078E62737}">
  <sheetPr codeName="Sheet3"/>
  <dimension ref="A1:W1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6.5"/>
  <cols>
    <col min="1" max="1" width="19.875" style="172" customWidth="1"/>
    <col min="2" max="7" width="14.625" style="172" customWidth="1"/>
    <col min="8" max="8" width="1.625" style="172" customWidth="1"/>
    <col min="9" max="15" width="14.625" style="172" customWidth="1"/>
    <col min="16" max="16384" width="9" style="172"/>
  </cols>
  <sheetData>
    <row r="1" spans="1:23" ht="17.25">
      <c r="A1" s="29" t="s">
        <v>1114</v>
      </c>
      <c r="B1" s="20"/>
      <c r="C1" s="20"/>
      <c r="D1" s="20"/>
      <c r="E1" s="20"/>
    </row>
    <row r="2" spans="1:23" ht="17.25">
      <c r="A2" s="20" t="s">
        <v>161</v>
      </c>
      <c r="B2" s="20"/>
      <c r="C2" s="20"/>
      <c r="D2" s="20"/>
      <c r="E2" s="20"/>
    </row>
    <row r="3" spans="1:23" ht="17.25">
      <c r="A3" s="20"/>
      <c r="B3" s="549" t="s">
        <v>1181</v>
      </c>
      <c r="C3" s="549"/>
      <c r="D3" s="549"/>
      <c r="E3" s="549"/>
      <c r="F3" s="549"/>
      <c r="G3" s="549"/>
      <c r="I3" s="550" t="s">
        <v>1182</v>
      </c>
      <c r="J3" s="550"/>
      <c r="K3" s="550"/>
      <c r="L3" s="550"/>
      <c r="M3" s="550"/>
      <c r="N3" s="550"/>
      <c r="O3" s="550"/>
    </row>
    <row r="4" spans="1:23" ht="17.25">
      <c r="A4" s="32" t="s">
        <v>387</v>
      </c>
      <c r="B4" s="432" t="s">
        <v>1175</v>
      </c>
      <c r="C4" s="432" t="s">
        <v>1176</v>
      </c>
      <c r="D4" s="432" t="s">
        <v>1177</v>
      </c>
      <c r="E4" s="432" t="s">
        <v>1178</v>
      </c>
      <c r="F4" s="433" t="s">
        <v>1179</v>
      </c>
      <c r="G4" s="433" t="s">
        <v>1180</v>
      </c>
      <c r="H4" s="433"/>
      <c r="I4" s="433" t="s">
        <v>1175</v>
      </c>
      <c r="J4" s="433" t="s">
        <v>1176</v>
      </c>
      <c r="K4" s="433" t="s">
        <v>1177</v>
      </c>
      <c r="L4" s="433" t="s">
        <v>1178</v>
      </c>
      <c r="M4" s="433" t="s">
        <v>1179</v>
      </c>
      <c r="N4" s="433" t="s">
        <v>1180</v>
      </c>
      <c r="O4" s="433" t="s">
        <v>864</v>
      </c>
    </row>
    <row r="5" spans="1:23" ht="17.25">
      <c r="A5" s="33" t="s">
        <v>389</v>
      </c>
      <c r="B5" s="432" t="s">
        <v>1183</v>
      </c>
      <c r="C5" s="432" t="s">
        <v>1183</v>
      </c>
      <c r="D5" s="432" t="s">
        <v>1183</v>
      </c>
      <c r="E5" s="432" t="s">
        <v>1183</v>
      </c>
      <c r="F5" s="432" t="s">
        <v>1183</v>
      </c>
      <c r="G5" s="432" t="s">
        <v>1183</v>
      </c>
      <c r="H5" s="433"/>
      <c r="I5" s="433" t="s">
        <v>1184</v>
      </c>
      <c r="J5" s="433" t="s">
        <v>1184</v>
      </c>
      <c r="K5" s="433" t="s">
        <v>1184</v>
      </c>
      <c r="L5" s="433" t="s">
        <v>1184</v>
      </c>
      <c r="M5" s="433" t="s">
        <v>1184</v>
      </c>
      <c r="N5" s="433" t="s">
        <v>1184</v>
      </c>
      <c r="O5" s="433" t="s">
        <v>1184</v>
      </c>
    </row>
    <row r="6" spans="1:23" ht="17.25">
      <c r="A6" s="432">
        <v>2020</v>
      </c>
      <c r="B6" s="441">
        <v>26.1</v>
      </c>
      <c r="C6" s="441">
        <v>5.2</v>
      </c>
      <c r="D6" s="441">
        <v>36.4</v>
      </c>
      <c r="E6" s="441">
        <v>6.9</v>
      </c>
      <c r="F6" s="26">
        <v>13.8</v>
      </c>
      <c r="G6" s="26">
        <v>4.0999999999999996</v>
      </c>
      <c r="H6" s="421"/>
      <c r="I6" s="26">
        <v>0.3</v>
      </c>
      <c r="J6" s="26">
        <v>3.4</v>
      </c>
      <c r="K6" s="26">
        <v>0.1</v>
      </c>
      <c r="L6" s="26">
        <v>2.4</v>
      </c>
      <c r="M6" s="26">
        <v>0.3</v>
      </c>
      <c r="N6" s="26">
        <v>0.3</v>
      </c>
      <c r="O6" s="26">
        <v>0.6</v>
      </c>
      <c r="Q6" s="25"/>
      <c r="R6" s="25"/>
      <c r="S6" s="25"/>
      <c r="T6" s="25"/>
      <c r="U6" s="25"/>
      <c r="V6" s="25"/>
      <c r="W6" s="25"/>
    </row>
    <row r="7" spans="1:23" ht="17.25">
      <c r="A7" s="432">
        <v>2021</v>
      </c>
      <c r="B7" s="441">
        <v>32.5</v>
      </c>
      <c r="C7" s="441">
        <v>4.5999999999999996</v>
      </c>
      <c r="D7" s="441">
        <v>42</v>
      </c>
      <c r="E7" s="441">
        <v>9.5</v>
      </c>
      <c r="F7" s="26">
        <v>19.5</v>
      </c>
      <c r="G7" s="26">
        <v>4.9000000000000004</v>
      </c>
      <c r="H7" s="421"/>
      <c r="I7" s="26">
        <v>0</v>
      </c>
      <c r="J7" s="26">
        <v>3.7</v>
      </c>
      <c r="K7" s="26">
        <v>0.1</v>
      </c>
      <c r="L7" s="26">
        <v>1.2</v>
      </c>
      <c r="M7" s="26">
        <v>0.5</v>
      </c>
      <c r="N7" s="26">
        <v>0.1</v>
      </c>
      <c r="O7" s="26">
        <v>0.4</v>
      </c>
      <c r="Q7" s="25"/>
      <c r="R7" s="25"/>
      <c r="S7" s="25"/>
      <c r="T7" s="25"/>
      <c r="U7" s="25"/>
      <c r="V7" s="25"/>
      <c r="W7" s="25"/>
    </row>
    <row r="8" spans="1:23" ht="17.25">
      <c r="A8" s="432">
        <v>2022</v>
      </c>
      <c r="B8" s="441">
        <v>39.4</v>
      </c>
      <c r="C8" s="441">
        <v>4.5</v>
      </c>
      <c r="D8" s="441">
        <v>44.3</v>
      </c>
      <c r="E8" s="441">
        <v>10.5</v>
      </c>
      <c r="F8" s="26">
        <v>26.8</v>
      </c>
      <c r="G8" s="26">
        <v>4.8</v>
      </c>
      <c r="H8" s="421"/>
      <c r="I8" s="26">
        <v>0</v>
      </c>
      <c r="J8" s="26">
        <v>10.4</v>
      </c>
      <c r="K8" s="26">
        <v>0.6</v>
      </c>
      <c r="L8" s="26">
        <v>2.1</v>
      </c>
      <c r="M8" s="26">
        <v>2.2000000000000002</v>
      </c>
      <c r="N8" s="26">
        <v>0.1</v>
      </c>
      <c r="O8" s="26">
        <v>1.2</v>
      </c>
      <c r="Q8" s="25"/>
      <c r="R8" s="25"/>
      <c r="S8" s="25"/>
      <c r="T8" s="25"/>
      <c r="U8" s="25"/>
      <c r="V8" s="25"/>
      <c r="W8" s="25"/>
    </row>
    <row r="9" spans="1:23" ht="17.25">
      <c r="A9" s="432" t="s">
        <v>802</v>
      </c>
      <c r="B9" s="441">
        <v>41.7</v>
      </c>
      <c r="C9" s="441">
        <v>5.3</v>
      </c>
      <c r="D9" s="441">
        <v>43.9</v>
      </c>
      <c r="E9" s="441">
        <v>10.1</v>
      </c>
      <c r="F9" s="26">
        <v>26.1</v>
      </c>
      <c r="G9" s="26">
        <v>4.5</v>
      </c>
      <c r="H9" s="421"/>
      <c r="I9" s="26">
        <v>0</v>
      </c>
      <c r="J9" s="26">
        <v>15.9</v>
      </c>
      <c r="K9" s="26">
        <v>0.7</v>
      </c>
      <c r="L9" s="26">
        <v>4.0999999999999996</v>
      </c>
      <c r="M9" s="26">
        <v>4.2</v>
      </c>
      <c r="N9" s="26">
        <v>0.1</v>
      </c>
      <c r="O9" s="26">
        <v>2</v>
      </c>
      <c r="Q9" s="25"/>
      <c r="R9" s="25"/>
      <c r="S9" s="25"/>
      <c r="T9" s="25"/>
      <c r="U9" s="25"/>
      <c r="V9" s="25"/>
      <c r="W9" s="25"/>
    </row>
    <row r="10" spans="1:23" ht="17.25">
      <c r="A10" s="432" t="s">
        <v>827</v>
      </c>
      <c r="B10" s="441">
        <v>43.1</v>
      </c>
      <c r="C10" s="441">
        <v>5.5</v>
      </c>
      <c r="D10" s="441">
        <v>43.7</v>
      </c>
      <c r="E10" s="441">
        <v>10</v>
      </c>
      <c r="F10" s="26">
        <v>26</v>
      </c>
      <c r="G10" s="26">
        <v>4.8</v>
      </c>
      <c r="H10" s="421"/>
      <c r="I10" s="26">
        <v>0.2</v>
      </c>
      <c r="J10" s="26">
        <v>17.3</v>
      </c>
      <c r="K10" s="26">
        <v>0.7</v>
      </c>
      <c r="L10" s="26">
        <v>4.5999999999999996</v>
      </c>
      <c r="M10" s="26">
        <v>3.9</v>
      </c>
      <c r="N10" s="26">
        <v>1.1000000000000001</v>
      </c>
      <c r="O10" s="26">
        <v>2.2000000000000002</v>
      </c>
      <c r="Q10" s="25"/>
      <c r="R10" s="25"/>
      <c r="S10" s="25"/>
      <c r="T10" s="25"/>
      <c r="U10" s="25"/>
      <c r="V10" s="25"/>
      <c r="W10" s="25"/>
    </row>
    <row r="11" spans="1:23" ht="17.25">
      <c r="A11" s="432" t="s">
        <v>828</v>
      </c>
      <c r="B11" s="441">
        <v>44.2</v>
      </c>
      <c r="C11" s="441">
        <v>6.3</v>
      </c>
      <c r="D11" s="441">
        <v>43.3</v>
      </c>
      <c r="E11" s="441">
        <v>9.8000000000000007</v>
      </c>
      <c r="F11" s="26">
        <v>26</v>
      </c>
      <c r="G11" s="26">
        <v>4.7</v>
      </c>
      <c r="H11" s="421"/>
      <c r="I11" s="26">
        <v>0</v>
      </c>
      <c r="J11" s="26">
        <v>13.9</v>
      </c>
      <c r="K11" s="26">
        <v>1.1000000000000001</v>
      </c>
      <c r="L11" s="26">
        <v>5.6</v>
      </c>
      <c r="M11" s="26">
        <v>4.4000000000000004</v>
      </c>
      <c r="N11" s="26">
        <v>4.2</v>
      </c>
      <c r="O11" s="26">
        <v>2.4</v>
      </c>
      <c r="Q11" s="25"/>
      <c r="R11" s="25"/>
      <c r="S11" s="25"/>
      <c r="T11" s="25"/>
      <c r="U11" s="25"/>
      <c r="V11" s="25"/>
      <c r="W11" s="25"/>
    </row>
    <row r="13" spans="1:23">
      <c r="A13" s="136" t="s">
        <v>617</v>
      </c>
    </row>
  </sheetData>
  <mergeCells count="2">
    <mergeCell ref="B3:G3"/>
    <mergeCell ref="I3:O3"/>
  </mergeCells>
  <phoneticPr fontId="2" type="noConversion"/>
  <hyperlinks>
    <hyperlink ref="A13" location="차례!E3" display="차례로 가기" xr:uid="{8D8ABB86-A7D6-43FB-A27A-A7BD854740FC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8"/>
  <dimension ref="A1:L76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31" customWidth="1"/>
    <col min="2" max="6" width="18.625" style="31" customWidth="1"/>
    <col min="7" max="16384" width="9" style="31"/>
  </cols>
  <sheetData>
    <row r="1" spans="1:12">
      <c r="A1" s="87" t="s">
        <v>266</v>
      </c>
      <c r="B1" s="86"/>
      <c r="C1" s="86"/>
      <c r="D1" s="86"/>
    </row>
    <row r="2" spans="1:12">
      <c r="A2" s="88" t="s">
        <v>267</v>
      </c>
      <c r="B2" s="86"/>
      <c r="C2" s="86"/>
      <c r="D2" s="86"/>
    </row>
    <row r="3" spans="1:12">
      <c r="A3" s="89"/>
      <c r="B3" s="86"/>
      <c r="C3" s="86"/>
      <c r="D3" s="86"/>
    </row>
    <row r="4" spans="1:12">
      <c r="A4" s="78" t="s">
        <v>128</v>
      </c>
      <c r="B4" s="79" t="s">
        <v>268</v>
      </c>
      <c r="C4" s="79" t="s">
        <v>265</v>
      </c>
      <c r="D4" s="79" t="s">
        <v>269</v>
      </c>
      <c r="E4" s="79" t="s">
        <v>270</v>
      </c>
      <c r="F4" s="79" t="s">
        <v>271</v>
      </c>
    </row>
    <row r="5" spans="1:12">
      <c r="A5" s="8" t="s">
        <v>129</v>
      </c>
      <c r="B5" s="79" t="s">
        <v>272</v>
      </c>
      <c r="C5" s="79" t="s">
        <v>240</v>
      </c>
      <c r="D5" s="79" t="s">
        <v>273</v>
      </c>
      <c r="E5" s="79" t="s">
        <v>240</v>
      </c>
      <c r="F5" s="79" t="s">
        <v>275</v>
      </c>
    </row>
    <row r="6" spans="1:12">
      <c r="A6" s="15" t="s">
        <v>120</v>
      </c>
      <c r="B6" s="26">
        <v>1212.5999999999999</v>
      </c>
      <c r="C6" s="26">
        <v>271.3</v>
      </c>
      <c r="D6" s="26">
        <v>72.400000000000006</v>
      </c>
      <c r="E6" s="26">
        <v>116.1</v>
      </c>
      <c r="F6" s="26">
        <v>7.1</v>
      </c>
      <c r="H6" s="367"/>
      <c r="I6" s="367"/>
      <c r="J6" s="367"/>
      <c r="K6" s="367"/>
      <c r="L6" s="367"/>
    </row>
    <row r="7" spans="1:12">
      <c r="A7" s="15" t="s">
        <v>121</v>
      </c>
      <c r="B7" s="26">
        <v>1233.5</v>
      </c>
      <c r="C7" s="26">
        <v>275.2</v>
      </c>
      <c r="D7" s="26">
        <v>81.8</v>
      </c>
      <c r="E7" s="26">
        <v>123.3</v>
      </c>
      <c r="F7" s="26">
        <v>7.5</v>
      </c>
      <c r="H7" s="367"/>
      <c r="I7" s="367"/>
      <c r="J7" s="367"/>
      <c r="K7" s="367"/>
      <c r="L7" s="367"/>
    </row>
    <row r="8" spans="1:12">
      <c r="A8" s="15" t="s">
        <v>122</v>
      </c>
      <c r="B8" s="26">
        <v>1253.5</v>
      </c>
      <c r="C8" s="26">
        <v>284.60000000000002</v>
      </c>
      <c r="D8" s="26">
        <v>86.2</v>
      </c>
      <c r="E8" s="26">
        <v>130.19999999999999</v>
      </c>
      <c r="F8" s="26">
        <v>8.4</v>
      </c>
      <c r="H8" s="367"/>
      <c r="I8" s="367"/>
      <c r="J8" s="367"/>
      <c r="K8" s="367"/>
      <c r="L8" s="367"/>
    </row>
    <row r="9" spans="1:12">
      <c r="A9" s="15" t="s">
        <v>123</v>
      </c>
      <c r="B9" s="26">
        <v>1278.4000000000001</v>
      </c>
      <c r="C9" s="26">
        <v>296.60000000000002</v>
      </c>
      <c r="D9" s="26">
        <v>86.1</v>
      </c>
      <c r="E9" s="26">
        <v>93.9</v>
      </c>
      <c r="F9" s="26">
        <v>8.5</v>
      </c>
      <c r="H9" s="367"/>
      <c r="I9" s="367"/>
      <c r="J9" s="367"/>
      <c r="K9" s="367"/>
      <c r="L9" s="367"/>
    </row>
    <row r="10" spans="1:12">
      <c r="A10" s="15" t="s">
        <v>66</v>
      </c>
      <c r="B10" s="26">
        <v>1314.1</v>
      </c>
      <c r="C10" s="26">
        <v>307</v>
      </c>
      <c r="D10" s="26">
        <v>101.3</v>
      </c>
      <c r="E10" s="26">
        <v>119.9</v>
      </c>
      <c r="F10" s="26">
        <v>10.199999999999999</v>
      </c>
      <c r="H10" s="367"/>
      <c r="I10" s="367"/>
      <c r="J10" s="367"/>
      <c r="K10" s="367"/>
      <c r="L10" s="367"/>
    </row>
    <row r="11" spans="1:12">
      <c r="A11" s="15" t="s">
        <v>558</v>
      </c>
      <c r="B11" s="26">
        <v>1338.4</v>
      </c>
      <c r="C11" s="26">
        <v>309.39999999999998</v>
      </c>
      <c r="D11" s="26">
        <v>99.8</v>
      </c>
      <c r="E11" s="26">
        <v>115.9</v>
      </c>
      <c r="F11" s="26">
        <v>8.6999999999999993</v>
      </c>
      <c r="H11" s="367"/>
      <c r="I11" s="367"/>
      <c r="J11" s="367"/>
      <c r="K11" s="367"/>
      <c r="L11" s="367"/>
    </row>
    <row r="12" spans="1:12">
      <c r="A12" s="15" t="s">
        <v>559</v>
      </c>
      <c r="B12" s="26">
        <v>1364.9</v>
      </c>
      <c r="C12" s="26">
        <v>308.3</v>
      </c>
      <c r="D12" s="26">
        <v>93.2</v>
      </c>
      <c r="E12" s="26">
        <v>113.9</v>
      </c>
      <c r="F12" s="26">
        <v>7.2</v>
      </c>
      <c r="H12" s="367"/>
      <c r="I12" s="367"/>
      <c r="J12" s="367"/>
      <c r="K12" s="367"/>
      <c r="L12" s="367"/>
    </row>
    <row r="13" spans="1:12">
      <c r="A13" s="15" t="s">
        <v>560</v>
      </c>
      <c r="B13" s="26">
        <v>1399</v>
      </c>
      <c r="C13" s="26">
        <v>313.8</v>
      </c>
      <c r="D13" s="26">
        <v>99.1</v>
      </c>
      <c r="E13" s="26">
        <v>104.8</v>
      </c>
      <c r="F13" s="26">
        <v>9.1999999999999993</v>
      </c>
      <c r="H13" s="367"/>
      <c r="I13" s="367"/>
      <c r="J13" s="367"/>
      <c r="K13" s="367"/>
      <c r="L13" s="367"/>
    </row>
    <row r="14" spans="1:12">
      <c r="A14" s="15" t="s">
        <v>551</v>
      </c>
      <c r="B14" s="26">
        <v>1439.5</v>
      </c>
      <c r="C14" s="26">
        <v>321.2</v>
      </c>
      <c r="D14" s="26">
        <v>110.6</v>
      </c>
      <c r="E14" s="26">
        <v>117.6</v>
      </c>
      <c r="F14" s="26">
        <v>8</v>
      </c>
      <c r="H14" s="367"/>
      <c r="I14" s="367"/>
      <c r="J14" s="367"/>
      <c r="K14" s="367"/>
      <c r="L14" s="367"/>
    </row>
    <row r="15" spans="1:12">
      <c r="A15" s="15" t="s">
        <v>584</v>
      </c>
      <c r="B15" s="26">
        <v>1465</v>
      </c>
      <c r="C15" s="26">
        <v>324.2</v>
      </c>
      <c r="D15" s="26">
        <v>115.4</v>
      </c>
      <c r="E15" s="26">
        <v>116.4</v>
      </c>
      <c r="F15" s="26">
        <v>8.5</v>
      </c>
      <c r="H15" s="367"/>
      <c r="I15" s="367"/>
      <c r="J15" s="367"/>
      <c r="K15" s="367"/>
      <c r="L15" s="367"/>
    </row>
    <row r="16" spans="1:12">
      <c r="A16" s="15" t="s">
        <v>585</v>
      </c>
      <c r="B16" s="26">
        <v>1501.4</v>
      </c>
      <c r="C16" s="26">
        <v>343.6</v>
      </c>
      <c r="D16" s="26">
        <v>117.6</v>
      </c>
      <c r="E16" s="26">
        <v>125</v>
      </c>
      <c r="F16" s="26">
        <v>11</v>
      </c>
      <c r="H16" s="367"/>
      <c r="I16" s="367"/>
      <c r="J16" s="367"/>
      <c r="K16" s="367"/>
      <c r="L16" s="367"/>
    </row>
    <row r="17" spans="1:12">
      <c r="A17" s="92" t="s">
        <v>598</v>
      </c>
      <c r="B17" s="26">
        <v>1540.2</v>
      </c>
      <c r="C17" s="26">
        <v>368.3</v>
      </c>
      <c r="D17" s="26">
        <v>107.2</v>
      </c>
      <c r="E17" s="26">
        <v>105.5</v>
      </c>
      <c r="F17" s="26">
        <v>10.7</v>
      </c>
      <c r="H17" s="367"/>
      <c r="I17" s="367"/>
      <c r="J17" s="367"/>
      <c r="K17" s="367"/>
      <c r="L17" s="367"/>
    </row>
    <row r="18" spans="1:12">
      <c r="A18" s="92" t="s">
        <v>599</v>
      </c>
      <c r="B18" s="26">
        <v>1556.4</v>
      </c>
      <c r="C18" s="26">
        <v>389.3</v>
      </c>
      <c r="D18" s="26">
        <v>122</v>
      </c>
      <c r="E18" s="26">
        <v>133.9</v>
      </c>
      <c r="F18" s="26">
        <v>10.7</v>
      </c>
      <c r="H18" s="367"/>
      <c r="I18" s="367"/>
      <c r="J18" s="367"/>
      <c r="K18" s="367"/>
      <c r="L18" s="367"/>
    </row>
    <row r="19" spans="1:12">
      <c r="A19" s="92" t="s">
        <v>667</v>
      </c>
      <c r="B19" s="26">
        <v>1579.6</v>
      </c>
      <c r="C19" s="26">
        <v>390</v>
      </c>
      <c r="D19" s="26">
        <v>136.1</v>
      </c>
      <c r="E19" s="26">
        <v>170.4</v>
      </c>
      <c r="F19" s="26">
        <v>12.6</v>
      </c>
      <c r="H19" s="367"/>
      <c r="I19" s="367"/>
      <c r="J19" s="367"/>
      <c r="K19" s="367"/>
      <c r="L19" s="367"/>
    </row>
    <row r="20" spans="1:12">
      <c r="A20" s="92" t="s">
        <v>668</v>
      </c>
      <c r="B20" s="26">
        <v>1623</v>
      </c>
      <c r="C20" s="26">
        <v>403.5</v>
      </c>
      <c r="D20" s="26">
        <v>146.6</v>
      </c>
      <c r="E20" s="26">
        <v>228</v>
      </c>
      <c r="F20" s="26">
        <v>15</v>
      </c>
      <c r="H20" s="367"/>
      <c r="I20" s="367"/>
      <c r="J20" s="367"/>
      <c r="K20" s="367"/>
      <c r="L20" s="367"/>
    </row>
    <row r="21" spans="1:12">
      <c r="A21" s="92" t="s">
        <v>801</v>
      </c>
      <c r="B21" s="26">
        <v>1617.7</v>
      </c>
      <c r="C21" s="26">
        <v>417.1</v>
      </c>
      <c r="D21" s="26">
        <v>134.19999999999999</v>
      </c>
      <c r="E21" s="26">
        <v>132.6</v>
      </c>
      <c r="F21" s="26">
        <v>8.5</v>
      </c>
      <c r="H21" s="367"/>
      <c r="I21" s="367"/>
      <c r="J21" s="367"/>
      <c r="K21" s="367"/>
      <c r="L21" s="367"/>
    </row>
    <row r="22" spans="1:12">
      <c r="A22" s="92" t="s">
        <v>802</v>
      </c>
      <c r="B22" s="26">
        <v>1597.1</v>
      </c>
      <c r="C22" s="26">
        <v>421</v>
      </c>
      <c r="D22" s="26">
        <v>137.6</v>
      </c>
      <c r="E22" s="26">
        <v>169.7</v>
      </c>
      <c r="F22" s="26">
        <v>5.6</v>
      </c>
      <c r="H22" s="367"/>
      <c r="I22" s="367"/>
      <c r="J22" s="367"/>
      <c r="K22" s="367"/>
      <c r="L22" s="367"/>
    </row>
    <row r="23" spans="1:12" s="41" customFormat="1">
      <c r="A23" s="92" t="s">
        <v>1096</v>
      </c>
      <c r="B23" s="26">
        <v>1617</v>
      </c>
      <c r="C23" s="26">
        <v>431.8</v>
      </c>
      <c r="D23" s="26">
        <v>127.4</v>
      </c>
      <c r="E23" s="26">
        <v>170.2</v>
      </c>
      <c r="F23" s="26">
        <v>3.1</v>
      </c>
      <c r="H23" s="367"/>
      <c r="I23" s="367"/>
      <c r="J23" s="367"/>
      <c r="K23" s="367"/>
      <c r="L23" s="367"/>
    </row>
    <row r="24" spans="1:12" s="41" customFormat="1">
      <c r="A24" s="92" t="s">
        <v>1117</v>
      </c>
      <c r="B24" s="26">
        <v>1634.1</v>
      </c>
      <c r="C24" s="26">
        <v>444.2</v>
      </c>
      <c r="D24" s="26">
        <v>113.8</v>
      </c>
      <c r="E24" s="26">
        <v>192.4</v>
      </c>
      <c r="F24" s="26">
        <v>-0.7</v>
      </c>
      <c r="H24" s="367"/>
      <c r="I24" s="367"/>
      <c r="J24" s="367"/>
      <c r="K24" s="367"/>
      <c r="L24" s="367"/>
    </row>
    <row r="25" spans="1:12">
      <c r="A25" s="79"/>
      <c r="B25" s="28"/>
      <c r="C25" s="28"/>
      <c r="D25" s="28"/>
    </row>
    <row r="26" spans="1:12">
      <c r="A26" s="136" t="s">
        <v>617</v>
      </c>
      <c r="B26" s="28"/>
      <c r="C26" s="28"/>
      <c r="D26" s="28"/>
    </row>
    <row r="27" spans="1:12">
      <c r="A27" s="79"/>
      <c r="B27" s="28"/>
      <c r="C27" s="28"/>
      <c r="D27" s="28"/>
    </row>
    <row r="28" spans="1:12">
      <c r="A28" s="79"/>
      <c r="B28" s="28"/>
      <c r="C28" s="28"/>
      <c r="D28" s="28"/>
    </row>
    <row r="29" spans="1:12">
      <c r="A29" s="79"/>
      <c r="B29" s="28"/>
      <c r="C29" s="28"/>
      <c r="D29" s="28"/>
    </row>
    <row r="30" spans="1:12">
      <c r="A30" s="79"/>
      <c r="B30" s="28"/>
      <c r="C30" s="28"/>
      <c r="D30" s="28"/>
    </row>
    <row r="31" spans="1:12">
      <c r="A31" s="79"/>
      <c r="B31" s="28"/>
      <c r="C31" s="28"/>
      <c r="D31" s="28"/>
    </row>
    <row r="32" spans="1:12">
      <c r="A32" s="79"/>
      <c r="B32" s="28"/>
      <c r="C32" s="28"/>
      <c r="D32" s="28"/>
    </row>
    <row r="33" spans="1:4">
      <c r="A33" s="79"/>
      <c r="B33" s="28"/>
      <c r="C33" s="28"/>
      <c r="D33" s="28"/>
    </row>
    <row r="34" spans="1:4">
      <c r="A34" s="79"/>
      <c r="B34" s="28"/>
      <c r="C34" s="28"/>
      <c r="D34" s="28"/>
    </row>
    <row r="35" spans="1:4">
      <c r="A35" s="79"/>
      <c r="B35" s="28"/>
      <c r="C35" s="28"/>
      <c r="D35" s="28"/>
    </row>
    <row r="36" spans="1:4">
      <c r="A36" s="79"/>
      <c r="B36" s="28"/>
      <c r="C36" s="28"/>
      <c r="D36" s="28"/>
    </row>
    <row r="37" spans="1:4">
      <c r="A37" s="79"/>
      <c r="B37" s="28"/>
      <c r="C37" s="28"/>
      <c r="D37" s="28"/>
    </row>
    <row r="38" spans="1:4">
      <c r="A38" s="79"/>
      <c r="B38" s="28"/>
      <c r="C38" s="28"/>
      <c r="D38" s="28"/>
    </row>
    <row r="39" spans="1:4">
      <c r="A39" s="79"/>
      <c r="B39" s="28"/>
      <c r="C39" s="28"/>
      <c r="D39" s="28"/>
    </row>
    <row r="40" spans="1:4">
      <c r="A40" s="79"/>
      <c r="B40" s="28"/>
      <c r="C40" s="28"/>
      <c r="D40" s="28"/>
    </row>
    <row r="41" spans="1:4">
      <c r="A41" s="79"/>
      <c r="B41" s="28"/>
      <c r="C41" s="28"/>
      <c r="D41" s="28"/>
    </row>
    <row r="42" spans="1:4">
      <c r="A42" s="79"/>
      <c r="B42" s="28"/>
      <c r="C42" s="28"/>
      <c r="D42" s="28"/>
    </row>
    <row r="43" spans="1:4">
      <c r="A43" s="79"/>
      <c r="B43" s="28"/>
      <c r="C43" s="28"/>
      <c r="D43" s="28"/>
    </row>
    <row r="44" spans="1:4">
      <c r="A44" s="79"/>
      <c r="B44" s="28"/>
      <c r="C44" s="28"/>
      <c r="D44" s="28"/>
    </row>
    <row r="45" spans="1:4">
      <c r="A45" s="79"/>
      <c r="B45" s="28"/>
      <c r="C45" s="28"/>
      <c r="D45" s="28"/>
    </row>
    <row r="46" spans="1:4">
      <c r="A46" s="79"/>
      <c r="B46" s="28"/>
      <c r="C46" s="28"/>
      <c r="D46" s="28"/>
    </row>
    <row r="47" spans="1:4">
      <c r="A47" s="79"/>
      <c r="B47" s="28"/>
      <c r="C47" s="28"/>
      <c r="D47" s="28"/>
    </row>
    <row r="48" spans="1:4">
      <c r="A48" s="79"/>
      <c r="B48" s="28"/>
      <c r="C48" s="28"/>
      <c r="D48" s="28"/>
    </row>
    <row r="49" spans="1:4">
      <c r="A49" s="79"/>
      <c r="B49" s="28"/>
      <c r="C49" s="28"/>
      <c r="D49" s="28"/>
    </row>
    <row r="50" spans="1:4">
      <c r="A50" s="79"/>
      <c r="B50" s="28"/>
      <c r="C50" s="28"/>
      <c r="D50" s="28"/>
    </row>
    <row r="51" spans="1:4">
      <c r="A51" s="79"/>
      <c r="B51" s="28"/>
      <c r="C51" s="28"/>
      <c r="D51" s="28"/>
    </row>
    <row r="52" spans="1:4">
      <c r="A52" s="79"/>
      <c r="B52" s="28"/>
      <c r="C52" s="28"/>
      <c r="D52" s="28"/>
    </row>
    <row r="53" spans="1:4">
      <c r="A53" s="79"/>
      <c r="B53" s="28"/>
      <c r="C53" s="28"/>
      <c r="D53" s="28"/>
    </row>
    <row r="54" spans="1:4">
      <c r="A54" s="79"/>
      <c r="B54" s="28"/>
      <c r="C54" s="28"/>
      <c r="D54" s="28"/>
    </row>
    <row r="55" spans="1:4">
      <c r="A55" s="79"/>
      <c r="B55" s="28"/>
      <c r="C55" s="28"/>
      <c r="D55" s="28"/>
    </row>
    <row r="56" spans="1:4">
      <c r="A56" s="79"/>
      <c r="B56" s="28"/>
      <c r="C56" s="28"/>
      <c r="D56" s="28"/>
    </row>
    <row r="57" spans="1:4">
      <c r="A57" s="79"/>
      <c r="B57" s="28"/>
      <c r="C57" s="28"/>
      <c r="D57" s="28"/>
    </row>
    <row r="58" spans="1:4">
      <c r="A58" s="79"/>
      <c r="B58" s="28"/>
      <c r="C58" s="28"/>
      <c r="D58" s="28"/>
    </row>
    <row r="59" spans="1:4">
      <c r="A59" s="79"/>
      <c r="B59" s="28"/>
      <c r="C59" s="28"/>
      <c r="D59" s="28"/>
    </row>
    <row r="60" spans="1:4">
      <c r="A60" s="79"/>
      <c r="B60" s="28"/>
      <c r="C60" s="28"/>
      <c r="D60" s="28"/>
    </row>
    <row r="61" spans="1:4">
      <c r="A61" s="79"/>
      <c r="B61" s="28"/>
      <c r="C61" s="28"/>
      <c r="D61" s="28"/>
    </row>
    <row r="62" spans="1:4">
      <c r="A62" s="79"/>
      <c r="B62" s="28"/>
      <c r="C62" s="28"/>
      <c r="D62" s="28"/>
    </row>
    <row r="63" spans="1:4">
      <c r="A63" s="79"/>
      <c r="B63" s="28"/>
      <c r="C63" s="28"/>
      <c r="D63" s="28"/>
    </row>
    <row r="64" spans="1:4">
      <c r="A64" s="79"/>
      <c r="B64" s="28"/>
      <c r="C64" s="28"/>
      <c r="D64" s="28"/>
    </row>
    <row r="65" spans="1:4">
      <c r="A65" s="79"/>
      <c r="B65" s="28"/>
      <c r="C65" s="28"/>
      <c r="D65" s="28"/>
    </row>
    <row r="66" spans="1:4">
      <c r="A66" s="79"/>
      <c r="B66" s="28"/>
      <c r="C66" s="28"/>
      <c r="D66" s="28"/>
    </row>
    <row r="67" spans="1:4">
      <c r="A67" s="79"/>
      <c r="B67" s="28"/>
      <c r="C67" s="28"/>
      <c r="D67" s="28"/>
    </row>
    <row r="68" spans="1:4">
      <c r="A68" s="79"/>
      <c r="B68" s="28"/>
      <c r="C68" s="28"/>
      <c r="D68" s="28"/>
    </row>
    <row r="69" spans="1:4">
      <c r="A69" s="79"/>
      <c r="B69" s="28"/>
      <c r="C69" s="28"/>
      <c r="D69" s="28"/>
    </row>
    <row r="70" spans="1:4">
      <c r="A70" s="79"/>
      <c r="B70" s="28"/>
      <c r="C70" s="28"/>
      <c r="D70" s="28"/>
    </row>
    <row r="71" spans="1:4">
      <c r="A71" s="79"/>
      <c r="B71" s="28"/>
      <c r="C71" s="28"/>
      <c r="D71" s="28"/>
    </row>
    <row r="72" spans="1:4">
      <c r="A72" s="79"/>
      <c r="B72" s="28"/>
      <c r="C72" s="28"/>
      <c r="D72" s="28"/>
    </row>
    <row r="73" spans="1:4">
      <c r="A73" s="79"/>
      <c r="B73" s="28"/>
      <c r="C73" s="28"/>
      <c r="D73" s="28"/>
    </row>
    <row r="74" spans="1:4">
      <c r="A74" s="79"/>
      <c r="B74" s="28"/>
      <c r="C74" s="28"/>
      <c r="D74" s="28"/>
    </row>
    <row r="75" spans="1:4">
      <c r="A75" s="79"/>
      <c r="B75" s="28"/>
      <c r="C75" s="28"/>
      <c r="D75" s="28"/>
    </row>
    <row r="76" spans="1:4">
      <c r="A76" s="79"/>
      <c r="B76" s="28"/>
      <c r="C76" s="28"/>
      <c r="D76" s="28"/>
    </row>
  </sheetData>
  <phoneticPr fontId="2" type="noConversion"/>
  <hyperlinks>
    <hyperlink ref="A26" location="차례!E3" display="차례로 가기" xr:uid="{5F838AFA-4B32-4F5E-889D-BD0BD32D2701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4DEEB-0BCA-4E4A-9F03-28C289C7B275}">
  <sheetPr>
    <tabColor theme="2"/>
  </sheetPr>
  <dimension ref="A1:T71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20" customWidth="1"/>
    <col min="2" max="5" width="15.625" style="20" customWidth="1"/>
    <col min="6" max="6" width="1.625" style="20" customWidth="1"/>
    <col min="7" max="10" width="15.625" style="20" customWidth="1"/>
    <col min="11" max="16384" width="9" style="20"/>
  </cols>
  <sheetData>
    <row r="1" spans="1:20">
      <c r="A1" s="2" t="s">
        <v>713</v>
      </c>
      <c r="B1" s="35"/>
      <c r="C1" s="35"/>
      <c r="D1" s="35"/>
      <c r="E1" s="35"/>
      <c r="F1" s="35"/>
    </row>
    <row r="2" spans="1:20">
      <c r="A2" s="4" t="s">
        <v>267</v>
      </c>
      <c r="B2" s="35"/>
      <c r="C2" s="35"/>
      <c r="D2" s="35"/>
      <c r="E2" s="35"/>
      <c r="F2" s="35"/>
    </row>
    <row r="3" spans="1:20">
      <c r="A3" s="9"/>
      <c r="B3" s="549" t="s">
        <v>578</v>
      </c>
      <c r="C3" s="549"/>
      <c r="D3" s="549"/>
      <c r="E3" s="549"/>
      <c r="F3" s="469"/>
      <c r="G3" s="549" t="s">
        <v>579</v>
      </c>
      <c r="H3" s="549"/>
      <c r="I3" s="549"/>
      <c r="J3" s="549"/>
    </row>
    <row r="4" spans="1:20">
      <c r="A4" s="155" t="s">
        <v>44</v>
      </c>
      <c r="B4" s="469" t="s">
        <v>279</v>
      </c>
      <c r="C4" s="469" t="s">
        <v>277</v>
      </c>
      <c r="D4" s="469" t="s">
        <v>278</v>
      </c>
      <c r="E4" s="469" t="s">
        <v>810</v>
      </c>
      <c r="F4" s="469"/>
      <c r="G4" s="469" t="s">
        <v>279</v>
      </c>
      <c r="H4" s="469" t="s">
        <v>277</v>
      </c>
      <c r="I4" s="469" t="s">
        <v>278</v>
      </c>
      <c r="J4" s="469" t="s">
        <v>810</v>
      </c>
    </row>
    <row r="5" spans="1:20">
      <c r="A5" s="447" t="s">
        <v>45</v>
      </c>
      <c r="B5" s="469" t="s">
        <v>130</v>
      </c>
      <c r="C5" s="469" t="s">
        <v>130</v>
      </c>
      <c r="D5" s="469" t="s">
        <v>130</v>
      </c>
      <c r="E5" s="469" t="s">
        <v>130</v>
      </c>
      <c r="F5" s="469"/>
      <c r="G5" s="469" t="s">
        <v>127</v>
      </c>
      <c r="H5" s="469" t="s">
        <v>127</v>
      </c>
      <c r="I5" s="469" t="s">
        <v>127</v>
      </c>
      <c r="J5" s="469" t="s">
        <v>127</v>
      </c>
    </row>
    <row r="6" spans="1:20">
      <c r="A6" s="15" t="s">
        <v>551</v>
      </c>
      <c r="B6" s="26">
        <v>13.2</v>
      </c>
      <c r="C6" s="26">
        <v>0.9</v>
      </c>
      <c r="D6" s="26">
        <v>14.4</v>
      </c>
      <c r="E6" s="26">
        <v>28.6</v>
      </c>
      <c r="F6" s="26"/>
      <c r="G6" s="26">
        <v>10.9</v>
      </c>
      <c r="H6" s="26">
        <v>-5</v>
      </c>
      <c r="I6" s="26">
        <v>11.7</v>
      </c>
      <c r="J6" s="26">
        <v>10.1</v>
      </c>
      <c r="N6" s="26"/>
      <c r="O6" s="26"/>
      <c r="P6" s="26"/>
      <c r="Q6" s="26"/>
      <c r="R6" s="26"/>
      <c r="S6" s="26"/>
      <c r="T6" s="26"/>
    </row>
    <row r="7" spans="1:20">
      <c r="A7" s="15" t="s">
        <v>584</v>
      </c>
      <c r="B7" s="26">
        <v>8.4</v>
      </c>
      <c r="C7" s="26">
        <v>-0.1</v>
      </c>
      <c r="D7" s="26">
        <v>15.9</v>
      </c>
      <c r="E7" s="26">
        <v>24.1</v>
      </c>
      <c r="F7" s="26"/>
      <c r="G7" s="26">
        <v>10.7</v>
      </c>
      <c r="H7" s="26">
        <v>-6</v>
      </c>
      <c r="I7" s="26">
        <v>10.6</v>
      </c>
      <c r="J7" s="26">
        <v>9.4</v>
      </c>
      <c r="N7" s="26"/>
      <c r="O7" s="26"/>
      <c r="P7" s="26"/>
      <c r="Q7" s="26"/>
      <c r="R7" s="26"/>
      <c r="S7" s="26"/>
      <c r="T7" s="26"/>
    </row>
    <row r="8" spans="1:20">
      <c r="A8" s="15" t="s">
        <v>585</v>
      </c>
      <c r="B8" s="26">
        <v>17.7</v>
      </c>
      <c r="C8" s="26">
        <v>2.2000000000000002</v>
      </c>
      <c r="D8" s="26">
        <v>16.2</v>
      </c>
      <c r="E8" s="26">
        <v>36.700000000000003</v>
      </c>
      <c r="F8" s="26"/>
      <c r="G8" s="26">
        <v>10.1</v>
      </c>
      <c r="H8" s="26">
        <v>-1.4</v>
      </c>
      <c r="I8" s="26">
        <v>11.1</v>
      </c>
      <c r="J8" s="26">
        <v>9.6999999999999993</v>
      </c>
      <c r="N8" s="26"/>
      <c r="O8" s="26"/>
      <c r="P8" s="26"/>
      <c r="Q8" s="26"/>
      <c r="R8" s="26"/>
      <c r="S8" s="26"/>
      <c r="T8" s="26"/>
    </row>
    <row r="9" spans="1:20">
      <c r="A9" s="15" t="s">
        <v>598</v>
      </c>
      <c r="B9" s="26">
        <v>9.1999999999999993</v>
      </c>
      <c r="C9" s="26">
        <v>1.7</v>
      </c>
      <c r="D9" s="26">
        <v>9.3000000000000007</v>
      </c>
      <c r="E9" s="26">
        <v>21.4</v>
      </c>
      <c r="F9" s="26"/>
      <c r="G9" s="26">
        <v>7.2</v>
      </c>
      <c r="H9" s="26">
        <v>6.4</v>
      </c>
      <c r="I9" s="26">
        <v>11</v>
      </c>
      <c r="J9" s="26">
        <v>8.6999999999999993</v>
      </c>
      <c r="N9" s="26"/>
      <c r="O9" s="26"/>
      <c r="P9" s="26"/>
      <c r="Q9" s="26"/>
      <c r="R9" s="26"/>
      <c r="S9" s="26"/>
      <c r="T9" s="26"/>
    </row>
    <row r="10" spans="1:20">
      <c r="A10" s="15" t="s">
        <v>599</v>
      </c>
      <c r="B10" s="26">
        <v>-3.9</v>
      </c>
      <c r="C10" s="26">
        <v>2.6</v>
      </c>
      <c r="D10" s="26">
        <v>13.9</v>
      </c>
      <c r="E10" s="26">
        <v>12.1</v>
      </c>
      <c r="F10" s="26"/>
      <c r="G10" s="26">
        <v>4.5999999999999996</v>
      </c>
      <c r="H10" s="26">
        <v>8.4</v>
      </c>
      <c r="I10" s="26">
        <v>10.6</v>
      </c>
      <c r="J10" s="26">
        <v>7.3</v>
      </c>
      <c r="N10" s="26"/>
      <c r="O10" s="26"/>
      <c r="P10" s="26"/>
      <c r="Q10" s="26"/>
      <c r="R10" s="26"/>
      <c r="S10" s="26"/>
      <c r="T10" s="26"/>
    </row>
    <row r="11" spans="1:20">
      <c r="A11" s="15" t="s">
        <v>667</v>
      </c>
      <c r="B11" s="26">
        <v>-1.9</v>
      </c>
      <c r="C11" s="26">
        <v>5.3</v>
      </c>
      <c r="D11" s="26">
        <v>14.7</v>
      </c>
      <c r="E11" s="26">
        <v>19.899999999999999</v>
      </c>
      <c r="F11" s="26"/>
      <c r="G11" s="26">
        <v>3.1</v>
      </c>
      <c r="H11" s="26">
        <v>15.5</v>
      </c>
      <c r="I11" s="26">
        <v>10.1</v>
      </c>
      <c r="J11" s="26">
        <v>6.8</v>
      </c>
      <c r="N11" s="26"/>
      <c r="O11" s="26"/>
      <c r="P11" s="26"/>
      <c r="Q11" s="26"/>
      <c r="R11" s="26"/>
      <c r="S11" s="26"/>
      <c r="T11" s="26"/>
    </row>
    <row r="12" spans="1:20">
      <c r="A12" s="15" t="s">
        <v>668</v>
      </c>
      <c r="B12" s="26">
        <v>-1.3</v>
      </c>
      <c r="C12" s="26">
        <v>7.1</v>
      </c>
      <c r="D12" s="26">
        <v>10.8</v>
      </c>
      <c r="E12" s="26">
        <v>16.7</v>
      </c>
      <c r="F12" s="26"/>
      <c r="G12" s="26">
        <v>0.3</v>
      </c>
      <c r="H12" s="26">
        <v>21.3</v>
      </c>
      <c r="I12" s="26">
        <v>8.8000000000000007</v>
      </c>
      <c r="J12" s="26">
        <v>5.2</v>
      </c>
      <c r="N12" s="26"/>
      <c r="O12" s="26"/>
      <c r="P12" s="26"/>
      <c r="Q12" s="26"/>
      <c r="R12" s="26"/>
      <c r="S12" s="26"/>
      <c r="T12" s="26"/>
    </row>
    <row r="13" spans="1:20">
      <c r="A13" s="92" t="s">
        <v>801</v>
      </c>
      <c r="B13" s="26">
        <v>-0.4</v>
      </c>
      <c r="C13" s="26">
        <v>6.4</v>
      </c>
      <c r="D13" s="26">
        <v>1.2</v>
      </c>
      <c r="E13" s="26">
        <v>10.199999999999999</v>
      </c>
      <c r="F13" s="26"/>
      <c r="G13" s="26">
        <v>-1</v>
      </c>
      <c r="H13" s="26">
        <v>26.7</v>
      </c>
      <c r="I13" s="26">
        <v>7.2</v>
      </c>
      <c r="J13" s="26">
        <v>4.3</v>
      </c>
      <c r="N13" s="26"/>
      <c r="O13" s="26"/>
      <c r="P13" s="26"/>
      <c r="Q13" s="26"/>
      <c r="R13" s="26"/>
      <c r="S13" s="26"/>
      <c r="T13" s="26"/>
    </row>
    <row r="14" spans="1:20">
      <c r="A14" s="92" t="s">
        <v>802</v>
      </c>
      <c r="B14" s="26">
        <v>-8.9</v>
      </c>
      <c r="C14" s="26">
        <v>5</v>
      </c>
      <c r="D14" s="26">
        <v>3.7</v>
      </c>
      <c r="E14" s="26">
        <v>-1.1000000000000001</v>
      </c>
      <c r="F14" s="26"/>
      <c r="G14" s="26">
        <v>-1.7</v>
      </c>
      <c r="H14" s="26">
        <v>28.8</v>
      </c>
      <c r="I14" s="26">
        <v>5.3</v>
      </c>
      <c r="J14" s="26">
        <v>3.3</v>
      </c>
      <c r="N14" s="26"/>
      <c r="O14" s="26"/>
      <c r="P14" s="26"/>
      <c r="Q14" s="26"/>
      <c r="R14" s="26"/>
      <c r="S14" s="26"/>
      <c r="T14" s="26"/>
    </row>
    <row r="15" spans="1:20">
      <c r="A15" s="92" t="s">
        <v>1096</v>
      </c>
      <c r="B15" s="26">
        <v>3.5</v>
      </c>
      <c r="C15" s="26">
        <v>8.9</v>
      </c>
      <c r="D15" s="26">
        <v>8.1</v>
      </c>
      <c r="E15" s="26">
        <v>21.8</v>
      </c>
      <c r="F15" s="26"/>
      <c r="G15" s="26">
        <v>-1</v>
      </c>
      <c r="H15" s="26">
        <v>31</v>
      </c>
      <c r="I15" s="26">
        <v>4</v>
      </c>
      <c r="J15" s="26">
        <v>3.4</v>
      </c>
      <c r="N15" s="26"/>
      <c r="O15" s="26"/>
      <c r="P15" s="26"/>
      <c r="Q15" s="26"/>
      <c r="R15" s="26"/>
      <c r="S15" s="26"/>
      <c r="T15" s="26"/>
    </row>
    <row r="16" spans="1:20">
      <c r="A16" s="92" t="s">
        <v>828</v>
      </c>
      <c r="B16" s="26">
        <v>7.3</v>
      </c>
      <c r="C16" s="26">
        <v>9.3000000000000007</v>
      </c>
      <c r="D16" s="26">
        <v>14.9</v>
      </c>
      <c r="E16" s="26">
        <v>31.5</v>
      </c>
      <c r="F16" s="26"/>
      <c r="G16" s="26">
        <v>0.2</v>
      </c>
      <c r="H16" s="26">
        <v>31</v>
      </c>
      <c r="I16" s="26">
        <v>4.5999999999999996</v>
      </c>
      <c r="J16" s="26">
        <v>4.4000000000000004</v>
      </c>
      <c r="N16" s="26"/>
      <c r="O16" s="26"/>
      <c r="P16" s="26"/>
      <c r="Q16" s="26"/>
      <c r="R16" s="26"/>
      <c r="S16" s="26"/>
      <c r="T16" s="26"/>
    </row>
    <row r="17" spans="1:10">
      <c r="A17" s="469"/>
      <c r="B17" s="9"/>
      <c r="C17" s="9"/>
      <c r="D17" s="9"/>
      <c r="E17" s="9"/>
      <c r="F17" s="9"/>
    </row>
    <row r="18" spans="1:10">
      <c r="A18" s="136" t="s">
        <v>617</v>
      </c>
      <c r="B18" s="216"/>
      <c r="C18" s="216"/>
      <c r="D18" s="216"/>
      <c r="E18" s="216"/>
      <c r="F18" s="216"/>
      <c r="G18" s="216"/>
      <c r="H18" s="216"/>
      <c r="I18" s="216"/>
      <c r="J18" s="216"/>
    </row>
    <row r="19" spans="1:10">
      <c r="A19" s="469"/>
      <c r="B19" s="216"/>
      <c r="C19" s="216"/>
      <c r="D19" s="216"/>
      <c r="E19" s="216"/>
      <c r="F19" s="216"/>
      <c r="G19" s="216"/>
      <c r="H19" s="216"/>
      <c r="I19" s="216"/>
      <c r="J19" s="216"/>
    </row>
    <row r="20" spans="1:10">
      <c r="A20" s="469"/>
      <c r="B20" s="216"/>
      <c r="C20" s="216"/>
      <c r="D20" s="216"/>
      <c r="E20" s="216"/>
      <c r="F20" s="216"/>
      <c r="G20" s="216"/>
      <c r="H20" s="216"/>
      <c r="I20" s="216"/>
      <c r="J20" s="216"/>
    </row>
    <row r="21" spans="1:10">
      <c r="A21" s="469"/>
      <c r="B21" s="216"/>
      <c r="C21" s="216"/>
      <c r="D21" s="216"/>
      <c r="E21" s="216"/>
      <c r="F21" s="216"/>
      <c r="G21" s="216"/>
      <c r="H21" s="216"/>
      <c r="I21" s="216"/>
      <c r="J21" s="216"/>
    </row>
    <row r="22" spans="1:10">
      <c r="A22" s="469"/>
      <c r="B22" s="216"/>
      <c r="C22" s="216"/>
      <c r="D22" s="216"/>
      <c r="E22" s="216"/>
      <c r="F22" s="216"/>
      <c r="G22" s="216"/>
      <c r="H22" s="216"/>
      <c r="I22" s="216"/>
      <c r="J22" s="216"/>
    </row>
    <row r="23" spans="1:10">
      <c r="A23" s="469"/>
      <c r="B23" s="216"/>
      <c r="C23" s="216"/>
      <c r="D23" s="216"/>
      <c r="E23" s="216"/>
      <c r="F23" s="216"/>
      <c r="G23" s="216"/>
      <c r="H23" s="216"/>
      <c r="I23" s="216"/>
      <c r="J23" s="216"/>
    </row>
    <row r="24" spans="1:10">
      <c r="A24" s="469"/>
      <c r="B24" s="216"/>
      <c r="C24" s="216"/>
      <c r="D24" s="216"/>
      <c r="E24" s="216"/>
      <c r="F24" s="216"/>
      <c r="G24" s="216"/>
      <c r="H24" s="216"/>
      <c r="I24" s="216"/>
      <c r="J24" s="216"/>
    </row>
    <row r="25" spans="1:10">
      <c r="A25" s="469"/>
      <c r="B25" s="216"/>
      <c r="C25" s="216"/>
      <c r="D25" s="216"/>
      <c r="E25" s="216"/>
      <c r="F25" s="216"/>
      <c r="G25" s="216"/>
      <c r="H25" s="216"/>
      <c r="I25" s="216"/>
      <c r="J25" s="216"/>
    </row>
    <row r="26" spans="1:10">
      <c r="A26" s="469"/>
      <c r="B26" s="216"/>
      <c r="C26" s="216"/>
      <c r="D26" s="216"/>
      <c r="E26" s="216"/>
      <c r="F26" s="216"/>
      <c r="G26" s="216"/>
      <c r="H26" s="216"/>
      <c r="I26" s="216"/>
      <c r="J26" s="216"/>
    </row>
    <row r="27" spans="1:10">
      <c r="A27" s="469"/>
      <c r="B27" s="216"/>
      <c r="C27" s="216"/>
      <c r="D27" s="216"/>
      <c r="E27" s="216"/>
      <c r="F27" s="216"/>
      <c r="G27" s="216"/>
      <c r="H27" s="216"/>
      <c r="I27" s="216"/>
      <c r="J27" s="216"/>
    </row>
    <row r="28" spans="1:10">
      <c r="A28" s="469"/>
      <c r="B28" s="216"/>
      <c r="C28" s="216"/>
      <c r="D28" s="216"/>
      <c r="E28" s="216"/>
      <c r="F28" s="216"/>
      <c r="G28" s="216"/>
      <c r="H28" s="216"/>
      <c r="I28" s="216"/>
      <c r="J28" s="216"/>
    </row>
    <row r="29" spans="1:10">
      <c r="A29" s="469"/>
      <c r="B29" s="216"/>
      <c r="C29" s="216"/>
      <c r="D29" s="216"/>
      <c r="E29" s="216"/>
      <c r="F29" s="216"/>
      <c r="G29" s="216"/>
      <c r="H29" s="216"/>
      <c r="I29" s="216"/>
      <c r="J29" s="216"/>
    </row>
    <row r="30" spans="1:10">
      <c r="A30" s="469"/>
      <c r="B30" s="216"/>
      <c r="C30" s="216"/>
      <c r="D30" s="216"/>
      <c r="E30" s="216"/>
      <c r="F30" s="216"/>
      <c r="G30" s="216"/>
      <c r="H30" s="216"/>
      <c r="I30" s="216"/>
      <c r="J30" s="216"/>
    </row>
    <row r="31" spans="1:10">
      <c r="A31" s="469"/>
      <c r="B31" s="9"/>
      <c r="C31" s="9"/>
      <c r="D31" s="9"/>
      <c r="E31" s="9"/>
      <c r="F31" s="9"/>
    </row>
    <row r="32" spans="1:10">
      <c r="A32" s="469"/>
      <c r="B32" s="9"/>
      <c r="C32" s="9"/>
      <c r="D32" s="9"/>
      <c r="E32" s="9"/>
      <c r="F32" s="9"/>
    </row>
    <row r="33" spans="1:6">
      <c r="A33" s="469"/>
      <c r="B33" s="9"/>
      <c r="C33" s="9"/>
      <c r="D33" s="9"/>
      <c r="E33" s="9"/>
      <c r="F33" s="9"/>
    </row>
    <row r="34" spans="1:6">
      <c r="A34" s="469"/>
      <c r="B34" s="9"/>
      <c r="C34" s="9"/>
      <c r="D34" s="9"/>
      <c r="E34" s="9"/>
      <c r="F34" s="9"/>
    </row>
    <row r="35" spans="1:6">
      <c r="A35" s="469"/>
      <c r="B35" s="9"/>
      <c r="C35" s="9"/>
      <c r="D35" s="9"/>
      <c r="E35" s="9"/>
      <c r="F35" s="9"/>
    </row>
    <row r="36" spans="1:6">
      <c r="A36" s="469"/>
      <c r="B36" s="9"/>
      <c r="C36" s="9"/>
      <c r="D36" s="9"/>
      <c r="E36" s="9"/>
      <c r="F36" s="9"/>
    </row>
    <row r="37" spans="1:6">
      <c r="A37" s="469"/>
      <c r="B37" s="9"/>
      <c r="C37" s="9"/>
      <c r="D37" s="9"/>
      <c r="E37" s="9"/>
      <c r="F37" s="9"/>
    </row>
    <row r="38" spans="1:6">
      <c r="A38" s="469"/>
      <c r="B38" s="9"/>
      <c r="C38" s="9"/>
      <c r="D38" s="9"/>
      <c r="E38" s="9"/>
      <c r="F38" s="9"/>
    </row>
    <row r="39" spans="1:6">
      <c r="A39" s="469"/>
      <c r="B39" s="9"/>
      <c r="C39" s="9"/>
      <c r="D39" s="9"/>
      <c r="E39" s="9"/>
      <c r="F39" s="9"/>
    </row>
    <row r="40" spans="1:6">
      <c r="A40" s="469"/>
      <c r="B40" s="9"/>
      <c r="C40" s="9"/>
      <c r="D40" s="9"/>
      <c r="E40" s="9"/>
      <c r="F40" s="9"/>
    </row>
    <row r="41" spans="1:6">
      <c r="A41" s="469"/>
      <c r="B41" s="9"/>
      <c r="C41" s="9"/>
      <c r="D41" s="9"/>
      <c r="E41" s="9"/>
      <c r="F41" s="9"/>
    </row>
    <row r="42" spans="1:6">
      <c r="A42" s="469"/>
      <c r="B42" s="9"/>
      <c r="C42" s="9"/>
      <c r="D42" s="9"/>
      <c r="E42" s="9"/>
      <c r="F42" s="9"/>
    </row>
    <row r="43" spans="1:6">
      <c r="A43" s="469"/>
      <c r="B43" s="9"/>
      <c r="C43" s="9"/>
      <c r="D43" s="9"/>
      <c r="E43" s="9"/>
      <c r="F43" s="9"/>
    </row>
    <row r="44" spans="1:6">
      <c r="A44" s="469"/>
      <c r="B44" s="9"/>
      <c r="C44" s="9"/>
      <c r="D44" s="9"/>
      <c r="E44" s="9"/>
      <c r="F44" s="9"/>
    </row>
    <row r="45" spans="1:6">
      <c r="A45" s="469"/>
      <c r="B45" s="9"/>
      <c r="C45" s="9"/>
      <c r="D45" s="9"/>
      <c r="E45" s="9"/>
      <c r="F45" s="9"/>
    </row>
    <row r="46" spans="1:6">
      <c r="A46" s="469"/>
      <c r="B46" s="9"/>
      <c r="C46" s="9"/>
      <c r="D46" s="9"/>
      <c r="E46" s="9"/>
      <c r="F46" s="9"/>
    </row>
    <row r="47" spans="1:6">
      <c r="A47" s="469"/>
      <c r="B47" s="9"/>
      <c r="C47" s="9"/>
      <c r="D47" s="9"/>
      <c r="E47" s="9"/>
      <c r="F47" s="9"/>
    </row>
    <row r="48" spans="1:6">
      <c r="A48" s="469"/>
      <c r="B48" s="9"/>
      <c r="C48" s="9"/>
      <c r="D48" s="9"/>
      <c r="E48" s="9"/>
      <c r="F48" s="9"/>
    </row>
    <row r="49" spans="1:6">
      <c r="A49" s="469"/>
      <c r="B49" s="9"/>
      <c r="C49" s="9"/>
      <c r="D49" s="9"/>
      <c r="E49" s="9"/>
      <c r="F49" s="9"/>
    </row>
    <row r="50" spans="1:6">
      <c r="A50" s="469"/>
      <c r="B50" s="9"/>
      <c r="C50" s="9"/>
      <c r="D50" s="9"/>
      <c r="E50" s="9"/>
      <c r="F50" s="9"/>
    </row>
    <row r="51" spans="1:6">
      <c r="A51" s="469"/>
      <c r="B51" s="9"/>
      <c r="C51" s="9"/>
      <c r="D51" s="9"/>
      <c r="E51" s="9"/>
      <c r="F51" s="9"/>
    </row>
    <row r="52" spans="1:6">
      <c r="A52" s="469"/>
      <c r="B52" s="9"/>
      <c r="C52" s="9"/>
      <c r="D52" s="9"/>
      <c r="E52" s="9"/>
      <c r="F52" s="9"/>
    </row>
    <row r="53" spans="1:6">
      <c r="A53" s="469"/>
      <c r="B53" s="9"/>
      <c r="C53" s="9"/>
      <c r="D53" s="9"/>
      <c r="E53" s="9"/>
      <c r="F53" s="9"/>
    </row>
    <row r="54" spans="1:6">
      <c r="A54" s="469"/>
      <c r="B54" s="9"/>
      <c r="C54" s="9"/>
      <c r="D54" s="9"/>
      <c r="E54" s="9"/>
      <c r="F54" s="9"/>
    </row>
    <row r="55" spans="1:6">
      <c r="A55" s="469"/>
      <c r="B55" s="9"/>
      <c r="C55" s="9"/>
      <c r="D55" s="9"/>
      <c r="E55" s="9"/>
      <c r="F55" s="9"/>
    </row>
    <row r="56" spans="1:6">
      <c r="A56" s="469"/>
      <c r="B56" s="9"/>
      <c r="C56" s="9"/>
      <c r="D56" s="9"/>
      <c r="E56" s="9"/>
      <c r="F56" s="9"/>
    </row>
    <row r="57" spans="1:6">
      <c r="A57" s="469"/>
      <c r="B57" s="9"/>
      <c r="C57" s="9"/>
      <c r="D57" s="9"/>
      <c r="E57" s="9"/>
      <c r="F57" s="9"/>
    </row>
    <row r="58" spans="1:6">
      <c r="A58" s="469"/>
      <c r="B58" s="9"/>
      <c r="C58" s="9"/>
      <c r="D58" s="9"/>
      <c r="E58" s="9"/>
      <c r="F58" s="9"/>
    </row>
    <row r="59" spans="1:6">
      <c r="A59" s="469"/>
      <c r="B59" s="9"/>
      <c r="C59" s="9"/>
      <c r="D59" s="9"/>
      <c r="E59" s="9"/>
      <c r="F59" s="9"/>
    </row>
    <row r="60" spans="1:6">
      <c r="A60" s="469"/>
      <c r="B60" s="9"/>
      <c r="C60" s="9"/>
      <c r="D60" s="9"/>
      <c r="E60" s="9"/>
      <c r="F60" s="9"/>
    </row>
    <row r="61" spans="1:6">
      <c r="A61" s="469"/>
      <c r="B61" s="9"/>
      <c r="C61" s="9"/>
      <c r="D61" s="9"/>
      <c r="E61" s="9"/>
      <c r="F61" s="9"/>
    </row>
    <row r="62" spans="1:6">
      <c r="A62" s="469"/>
      <c r="B62" s="9"/>
      <c r="C62" s="9"/>
      <c r="D62" s="9"/>
      <c r="E62" s="9"/>
      <c r="F62" s="9"/>
    </row>
    <row r="63" spans="1:6">
      <c r="A63" s="469"/>
      <c r="B63" s="9"/>
      <c r="C63" s="9"/>
      <c r="D63" s="9"/>
      <c r="E63" s="9"/>
      <c r="F63" s="9"/>
    </row>
    <row r="64" spans="1:6">
      <c r="A64" s="469"/>
      <c r="B64" s="9"/>
      <c r="C64" s="9"/>
      <c r="D64" s="9"/>
      <c r="E64" s="9"/>
      <c r="F64" s="9"/>
    </row>
    <row r="65" spans="1:6">
      <c r="A65" s="469"/>
      <c r="B65" s="9"/>
      <c r="C65" s="9"/>
      <c r="D65" s="9"/>
      <c r="E65" s="9"/>
      <c r="F65" s="9"/>
    </row>
    <row r="66" spans="1:6">
      <c r="A66" s="469"/>
      <c r="B66" s="9"/>
      <c r="C66" s="9"/>
      <c r="D66" s="9"/>
      <c r="E66" s="9"/>
      <c r="F66" s="9"/>
    </row>
    <row r="67" spans="1:6">
      <c r="A67" s="469"/>
      <c r="B67" s="9"/>
      <c r="C67" s="9"/>
      <c r="D67" s="9"/>
      <c r="E67" s="9"/>
      <c r="F67" s="9"/>
    </row>
    <row r="68" spans="1:6">
      <c r="A68" s="469"/>
      <c r="B68" s="9"/>
      <c r="C68" s="9"/>
      <c r="D68" s="9"/>
      <c r="E68" s="9"/>
      <c r="F68" s="9"/>
    </row>
    <row r="69" spans="1:6">
      <c r="A69" s="469"/>
      <c r="B69" s="9"/>
      <c r="C69" s="9"/>
      <c r="D69" s="9"/>
      <c r="E69" s="9"/>
      <c r="F69" s="9"/>
    </row>
    <row r="70" spans="1:6">
      <c r="A70" s="469"/>
      <c r="B70" s="9"/>
      <c r="C70" s="9"/>
      <c r="D70" s="9"/>
      <c r="E70" s="9"/>
      <c r="F70" s="9"/>
    </row>
    <row r="71" spans="1:6">
      <c r="A71" s="469"/>
      <c r="B71" s="9"/>
      <c r="C71" s="9"/>
      <c r="D71" s="9"/>
      <c r="E71" s="9"/>
      <c r="F71" s="9"/>
    </row>
  </sheetData>
  <mergeCells count="2">
    <mergeCell ref="B3:E3"/>
    <mergeCell ref="G3:J3"/>
  </mergeCells>
  <phoneticPr fontId="2" type="noConversion"/>
  <hyperlinks>
    <hyperlink ref="A18" location="차례!E3" display="차례로 가기" xr:uid="{E8ACB050-1682-441E-89DE-5DCF83774380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60"/>
  <dimension ref="A1:J67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19" customWidth="1"/>
    <col min="2" max="5" width="25.625" style="19" customWidth="1"/>
    <col min="6" max="6" width="9" style="19"/>
    <col min="7" max="7" width="15.625" style="19" customWidth="1"/>
    <col min="8" max="16384" width="9" style="19"/>
  </cols>
  <sheetData>
    <row r="1" spans="1:10">
      <c r="A1" s="2" t="s">
        <v>811</v>
      </c>
      <c r="B1" s="3"/>
      <c r="C1" s="3"/>
      <c r="D1" s="3"/>
    </row>
    <row r="2" spans="1:10">
      <c r="A2" s="4" t="s">
        <v>280</v>
      </c>
      <c r="B2" s="3"/>
      <c r="C2" s="3"/>
      <c r="D2" s="3"/>
    </row>
    <row r="3" spans="1:10">
      <c r="A3" s="5"/>
      <c r="B3" s="3"/>
      <c r="C3" s="3"/>
      <c r="D3" s="3"/>
    </row>
    <row r="4" spans="1:10">
      <c r="A4" s="78" t="s">
        <v>128</v>
      </c>
      <c r="B4" s="77" t="s">
        <v>785</v>
      </c>
      <c r="C4" s="77" t="s">
        <v>813</v>
      </c>
      <c r="D4" s="77" t="s">
        <v>683</v>
      </c>
      <c r="E4" s="77" t="s">
        <v>812</v>
      </c>
    </row>
    <row r="5" spans="1:10">
      <c r="A5" s="8" t="s">
        <v>129</v>
      </c>
      <c r="B5" s="77" t="s">
        <v>281</v>
      </c>
      <c r="C5" s="77" t="s">
        <v>281</v>
      </c>
      <c r="D5" s="77" t="s">
        <v>282</v>
      </c>
      <c r="E5" s="77" t="s">
        <v>127</v>
      </c>
    </row>
    <row r="6" spans="1:10">
      <c r="A6" s="15" t="s">
        <v>120</v>
      </c>
      <c r="B6" s="26">
        <v>-1.7</v>
      </c>
      <c r="C6" s="26">
        <v>1.6</v>
      </c>
      <c r="D6" s="204">
        <v>0.55000000000000004</v>
      </c>
      <c r="E6" s="204">
        <v>0.69</v>
      </c>
      <c r="G6" s="26"/>
      <c r="H6" s="26"/>
      <c r="I6" s="26"/>
      <c r="J6" s="26"/>
    </row>
    <row r="7" spans="1:10">
      <c r="A7" s="15" t="s">
        <v>121</v>
      </c>
      <c r="B7" s="26">
        <v>-2.2999999999999998</v>
      </c>
      <c r="C7" s="26">
        <v>2.1</v>
      </c>
      <c r="D7" s="204">
        <v>0.52</v>
      </c>
      <c r="E7" s="204">
        <v>0.67</v>
      </c>
      <c r="G7" s="26"/>
      <c r="H7" s="26"/>
      <c r="I7" s="26"/>
      <c r="J7" s="26"/>
    </row>
    <row r="8" spans="1:10">
      <c r="A8" s="15" t="s">
        <v>122</v>
      </c>
      <c r="B8" s="26">
        <v>-2.2999999999999998</v>
      </c>
      <c r="C8" s="26">
        <v>2</v>
      </c>
      <c r="D8" s="204">
        <v>0.49</v>
      </c>
      <c r="E8" s="204">
        <v>0.64</v>
      </c>
      <c r="G8" s="26"/>
      <c r="H8" s="26"/>
      <c r="I8" s="26"/>
      <c r="J8" s="26"/>
    </row>
    <row r="9" spans="1:10">
      <c r="A9" s="15" t="s">
        <v>123</v>
      </c>
      <c r="B9" s="26">
        <v>-2.5</v>
      </c>
      <c r="C9" s="26">
        <v>2</v>
      </c>
      <c r="D9" s="204">
        <v>0.45</v>
      </c>
      <c r="E9" s="204">
        <v>0.62</v>
      </c>
      <c r="G9" s="26"/>
      <c r="H9" s="26"/>
      <c r="I9" s="26"/>
      <c r="J9" s="26"/>
    </row>
    <row r="10" spans="1:10">
      <c r="A10" s="15" t="s">
        <v>66</v>
      </c>
      <c r="B10" s="26">
        <v>-1.3</v>
      </c>
      <c r="C10" s="26">
        <v>1.6</v>
      </c>
      <c r="D10" s="204">
        <v>0.46</v>
      </c>
      <c r="E10" s="204">
        <v>0.57999999999999996</v>
      </c>
      <c r="G10" s="26"/>
      <c r="H10" s="26"/>
      <c r="I10" s="26"/>
      <c r="J10" s="26"/>
    </row>
    <row r="11" spans="1:10">
      <c r="A11" s="15" t="s">
        <v>558</v>
      </c>
      <c r="B11" s="26">
        <v>-2.2999999999999998</v>
      </c>
      <c r="C11" s="26">
        <v>2.1</v>
      </c>
      <c r="D11" s="204">
        <v>0.43</v>
      </c>
      <c r="E11" s="204">
        <v>0.57999999999999996</v>
      </c>
      <c r="G11" s="26"/>
      <c r="H11" s="26"/>
      <c r="I11" s="26"/>
      <c r="J11" s="26"/>
    </row>
    <row r="12" spans="1:10">
      <c r="A12" s="15" t="s">
        <v>559</v>
      </c>
      <c r="B12" s="26">
        <v>-1.8</v>
      </c>
      <c r="C12" s="26">
        <v>1.5</v>
      </c>
      <c r="D12" s="204">
        <v>0.4</v>
      </c>
      <c r="E12" s="204">
        <v>0.57999999999999996</v>
      </c>
      <c r="G12" s="26"/>
      <c r="H12" s="26"/>
      <c r="I12" s="26"/>
      <c r="J12" s="26"/>
    </row>
    <row r="13" spans="1:10">
      <c r="A13" s="15" t="s">
        <v>560</v>
      </c>
      <c r="B13" s="26">
        <v>-1.9</v>
      </c>
      <c r="C13" s="26">
        <v>1.5</v>
      </c>
      <c r="D13" s="204">
        <v>0.36</v>
      </c>
      <c r="E13" s="204">
        <v>0.53</v>
      </c>
      <c r="G13" s="26"/>
      <c r="H13" s="26"/>
      <c r="I13" s="26"/>
      <c r="J13" s="26"/>
    </row>
    <row r="14" spans="1:10">
      <c r="A14" s="15" t="s">
        <v>551</v>
      </c>
      <c r="B14" s="26">
        <v>-1.3</v>
      </c>
      <c r="C14" s="26">
        <v>1.4</v>
      </c>
      <c r="D14" s="204">
        <v>0.36</v>
      </c>
      <c r="E14" s="204">
        <v>0.49</v>
      </c>
      <c r="G14" s="26"/>
      <c r="H14" s="26"/>
      <c r="I14" s="26"/>
      <c r="J14" s="26"/>
    </row>
    <row r="15" spans="1:10">
      <c r="A15" s="15" t="s">
        <v>584</v>
      </c>
      <c r="B15" s="26">
        <v>-2.1</v>
      </c>
      <c r="C15" s="26">
        <v>1.5</v>
      </c>
      <c r="D15" s="204">
        <v>0.32</v>
      </c>
      <c r="E15" s="204">
        <v>0.51</v>
      </c>
      <c r="G15" s="26"/>
      <c r="H15" s="26"/>
      <c r="I15" s="26"/>
      <c r="J15" s="26"/>
    </row>
    <row r="16" spans="1:10">
      <c r="A16" s="15" t="s">
        <v>585</v>
      </c>
      <c r="B16" s="26">
        <v>-1.6</v>
      </c>
      <c r="C16" s="26">
        <v>1.3</v>
      </c>
      <c r="D16" s="204">
        <v>0.28999999999999998</v>
      </c>
      <c r="E16" s="204">
        <v>0.52</v>
      </c>
      <c r="G16" s="26"/>
      <c r="H16" s="26"/>
      <c r="I16" s="26"/>
      <c r="J16" s="26"/>
    </row>
    <row r="17" spans="1:10">
      <c r="A17" s="15" t="s">
        <v>598</v>
      </c>
      <c r="B17" s="26">
        <v>-1.6</v>
      </c>
      <c r="C17" s="26">
        <v>1.3</v>
      </c>
      <c r="D17" s="204">
        <v>0.26</v>
      </c>
      <c r="E17" s="204">
        <v>0.5</v>
      </c>
      <c r="G17" s="26"/>
      <c r="H17" s="26"/>
      <c r="I17" s="26"/>
      <c r="J17" s="26"/>
    </row>
    <row r="18" spans="1:10">
      <c r="A18" s="15" t="s">
        <v>599</v>
      </c>
      <c r="B18" s="26">
        <v>-1.2</v>
      </c>
      <c r="C18" s="26">
        <v>1.1000000000000001</v>
      </c>
      <c r="D18" s="204">
        <v>0.25</v>
      </c>
      <c r="E18" s="204">
        <v>0.53</v>
      </c>
      <c r="G18" s="26"/>
      <c r="H18" s="26"/>
      <c r="I18" s="26"/>
      <c r="J18" s="26"/>
    </row>
    <row r="19" spans="1:10">
      <c r="A19" s="15" t="s">
        <v>667</v>
      </c>
      <c r="B19" s="26">
        <v>-1.2</v>
      </c>
      <c r="C19" s="26">
        <v>1.2</v>
      </c>
      <c r="D19" s="204">
        <v>0.24</v>
      </c>
      <c r="E19" s="204">
        <v>0.54</v>
      </c>
      <c r="G19" s="26"/>
      <c r="H19" s="26"/>
      <c r="I19" s="26"/>
      <c r="J19" s="26"/>
    </row>
    <row r="20" spans="1:10">
      <c r="A20" s="15" t="s">
        <v>668</v>
      </c>
      <c r="B20" s="26">
        <v>-1.3</v>
      </c>
      <c r="C20" s="26">
        <v>1.2</v>
      </c>
      <c r="D20" s="204">
        <v>0.23</v>
      </c>
      <c r="E20" s="204">
        <v>0.55000000000000004</v>
      </c>
      <c r="G20" s="26"/>
      <c r="H20" s="26"/>
      <c r="I20" s="26"/>
      <c r="J20" s="26"/>
    </row>
    <row r="21" spans="1:10">
      <c r="A21" s="92" t="s">
        <v>801</v>
      </c>
      <c r="B21" s="26">
        <v>-1.3</v>
      </c>
      <c r="C21" s="26">
        <v>1.6</v>
      </c>
      <c r="D21" s="204">
        <v>0.25</v>
      </c>
      <c r="E21" s="204">
        <v>0.53</v>
      </c>
      <c r="G21" s="26"/>
      <c r="H21" s="26"/>
      <c r="I21" s="26"/>
      <c r="J21" s="26"/>
    </row>
    <row r="22" spans="1:10">
      <c r="A22" s="92" t="s">
        <v>802</v>
      </c>
      <c r="B22" s="26">
        <v>-1.4</v>
      </c>
      <c r="C22" s="26">
        <v>1.8</v>
      </c>
      <c r="D22" s="204">
        <v>0.28000000000000003</v>
      </c>
      <c r="E22" s="204">
        <v>0.56000000000000005</v>
      </c>
      <c r="G22" s="26"/>
      <c r="H22" s="26"/>
      <c r="I22" s="26"/>
      <c r="J22" s="26"/>
    </row>
    <row r="23" spans="1:10" s="20" customFormat="1">
      <c r="A23" s="92" t="s">
        <v>1096</v>
      </c>
      <c r="B23" s="26">
        <v>-1.9</v>
      </c>
      <c r="C23" s="26">
        <v>2.2000000000000002</v>
      </c>
      <c r="D23" s="204">
        <v>0.28999999999999998</v>
      </c>
      <c r="E23" s="204">
        <v>0.57999999999999996</v>
      </c>
      <c r="G23" s="26"/>
      <c r="H23" s="26"/>
      <c r="I23" s="26"/>
      <c r="J23" s="26"/>
    </row>
    <row r="24" spans="1:10" s="20" customFormat="1">
      <c r="A24" s="92" t="s">
        <v>1117</v>
      </c>
      <c r="B24" s="26">
        <v>-2.1</v>
      </c>
      <c r="C24" s="26">
        <v>2.2999999999999998</v>
      </c>
      <c r="D24" s="204">
        <v>0.3</v>
      </c>
      <c r="E24" s="204">
        <v>0.55000000000000004</v>
      </c>
      <c r="G24" s="26"/>
      <c r="H24" s="26"/>
      <c r="I24" s="26"/>
      <c r="J24" s="26"/>
    </row>
    <row r="25" spans="1:10">
      <c r="A25" s="77"/>
      <c r="B25" s="9"/>
      <c r="C25" s="9"/>
      <c r="D25" s="9"/>
    </row>
    <row r="26" spans="1:10">
      <c r="A26" s="136" t="s">
        <v>617</v>
      </c>
      <c r="B26" s="9"/>
      <c r="C26" s="9"/>
      <c r="D26" s="9"/>
    </row>
    <row r="27" spans="1:10">
      <c r="A27" s="77"/>
      <c r="B27" s="9"/>
      <c r="C27" s="9"/>
      <c r="D27" s="9"/>
    </row>
    <row r="28" spans="1:10">
      <c r="A28" s="77"/>
      <c r="B28" s="9"/>
      <c r="C28" s="9"/>
      <c r="D28" s="9"/>
    </row>
    <row r="29" spans="1:10">
      <c r="A29" s="77"/>
      <c r="B29" s="9"/>
      <c r="C29" s="9"/>
      <c r="D29" s="9"/>
    </row>
    <row r="30" spans="1:10">
      <c r="A30" s="77"/>
      <c r="B30" s="9"/>
      <c r="C30" s="9"/>
      <c r="D30" s="9"/>
    </row>
    <row r="31" spans="1:10">
      <c r="A31" s="77"/>
      <c r="B31" s="9"/>
      <c r="C31" s="9"/>
      <c r="D31" s="9"/>
    </row>
    <row r="32" spans="1:10">
      <c r="A32" s="77"/>
      <c r="B32" s="9"/>
      <c r="C32" s="9"/>
      <c r="D32" s="9"/>
    </row>
    <row r="33" spans="1:4">
      <c r="A33" s="77"/>
      <c r="B33" s="9"/>
      <c r="C33" s="9"/>
      <c r="D33" s="9"/>
    </row>
    <row r="34" spans="1:4">
      <c r="A34" s="77"/>
      <c r="B34" s="9"/>
      <c r="C34" s="9"/>
      <c r="D34" s="9"/>
    </row>
    <row r="35" spans="1:4">
      <c r="A35" s="77"/>
      <c r="B35" s="9"/>
      <c r="C35" s="9"/>
      <c r="D35" s="9"/>
    </row>
    <row r="36" spans="1:4">
      <c r="A36" s="77"/>
      <c r="B36" s="9"/>
      <c r="C36" s="9"/>
      <c r="D36" s="9"/>
    </row>
    <row r="37" spans="1:4">
      <c r="A37" s="77"/>
      <c r="B37" s="9"/>
      <c r="C37" s="9"/>
      <c r="D37" s="9"/>
    </row>
    <row r="38" spans="1:4">
      <c r="A38" s="77"/>
      <c r="B38" s="9"/>
      <c r="C38" s="9"/>
      <c r="D38" s="9"/>
    </row>
    <row r="39" spans="1:4">
      <c r="A39" s="77"/>
      <c r="B39" s="9"/>
      <c r="C39" s="9"/>
      <c r="D39" s="9"/>
    </row>
    <row r="40" spans="1:4">
      <c r="A40" s="77"/>
      <c r="B40" s="9"/>
      <c r="C40" s="9"/>
      <c r="D40" s="9"/>
    </row>
    <row r="41" spans="1:4">
      <c r="A41" s="77"/>
      <c r="B41" s="9"/>
      <c r="C41" s="9"/>
      <c r="D41" s="9"/>
    </row>
    <row r="42" spans="1:4">
      <c r="A42" s="77"/>
      <c r="B42" s="9"/>
      <c r="C42" s="9"/>
      <c r="D42" s="9"/>
    </row>
    <row r="43" spans="1:4">
      <c r="A43" s="77"/>
      <c r="B43" s="9"/>
      <c r="C43" s="9"/>
      <c r="D43" s="9"/>
    </row>
    <row r="44" spans="1:4">
      <c r="A44" s="77"/>
      <c r="B44" s="9"/>
      <c r="C44" s="9"/>
      <c r="D44" s="9"/>
    </row>
    <row r="45" spans="1:4">
      <c r="A45" s="77"/>
      <c r="B45" s="9"/>
      <c r="C45" s="9"/>
      <c r="D45" s="9"/>
    </row>
    <row r="46" spans="1:4">
      <c r="A46" s="77"/>
      <c r="B46" s="9"/>
      <c r="C46" s="9"/>
      <c r="D46" s="9"/>
    </row>
    <row r="47" spans="1:4">
      <c r="A47" s="77"/>
      <c r="B47" s="9"/>
      <c r="C47" s="9"/>
      <c r="D47" s="9"/>
    </row>
    <row r="48" spans="1:4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</sheetData>
  <phoneticPr fontId="2" type="noConversion"/>
  <hyperlinks>
    <hyperlink ref="A26" location="차례!E3" display="차례로 가기" xr:uid="{0F8B5DF0-6972-468B-93D8-1153738A5DC4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61"/>
  <dimension ref="A1:H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19" customWidth="1"/>
    <col min="2" max="2" width="19.25" style="19" bestFit="1" customWidth="1"/>
    <col min="3" max="3" width="17.125" style="19" bestFit="1" customWidth="1"/>
    <col min="4" max="4" width="17" style="19" bestFit="1" customWidth="1"/>
    <col min="5" max="16384" width="9" style="19"/>
  </cols>
  <sheetData>
    <row r="1" spans="1:8">
      <c r="A1" s="2" t="s">
        <v>283</v>
      </c>
      <c r="B1" s="3"/>
      <c r="C1" s="3"/>
      <c r="D1" s="3"/>
    </row>
    <row r="2" spans="1:8">
      <c r="A2" s="4" t="s">
        <v>276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78" t="s">
        <v>128</v>
      </c>
      <c r="B4" s="77" t="s">
        <v>277</v>
      </c>
      <c r="C4" s="77" t="s">
        <v>284</v>
      </c>
      <c r="D4" s="77" t="s">
        <v>285</v>
      </c>
    </row>
    <row r="5" spans="1:8">
      <c r="A5" s="8" t="s">
        <v>129</v>
      </c>
      <c r="B5" s="77" t="s">
        <v>275</v>
      </c>
      <c r="C5" s="77" t="s">
        <v>286</v>
      </c>
      <c r="D5" s="77" t="s">
        <v>275</v>
      </c>
    </row>
    <row r="6" spans="1:8">
      <c r="A6" s="15" t="s">
        <v>120</v>
      </c>
      <c r="B6" s="204">
        <v>0.99</v>
      </c>
      <c r="C6" s="204">
        <v>0.72</v>
      </c>
      <c r="D6" s="204">
        <v>0.27</v>
      </c>
      <c r="F6" s="204"/>
      <c r="G6" s="204"/>
      <c r="H6" s="204"/>
    </row>
    <row r="7" spans="1:8" s="20" customFormat="1">
      <c r="A7" s="15" t="s">
        <v>121</v>
      </c>
      <c r="B7" s="204">
        <v>0.91</v>
      </c>
      <c r="C7" s="204">
        <v>0.69</v>
      </c>
      <c r="D7" s="204">
        <v>0.27</v>
      </c>
      <c r="F7" s="204"/>
      <c r="G7" s="204"/>
      <c r="H7" s="204"/>
    </row>
    <row r="8" spans="1:8" s="20" customFormat="1">
      <c r="A8" s="15" t="s">
        <v>122</v>
      </c>
      <c r="B8" s="204">
        <v>0.69</v>
      </c>
      <c r="C8" s="204">
        <v>0.67</v>
      </c>
      <c r="D8" s="204">
        <v>0.28000000000000003</v>
      </c>
      <c r="F8" s="204"/>
      <c r="G8" s="204"/>
      <c r="H8" s="204"/>
    </row>
    <row r="9" spans="1:8" s="20" customFormat="1">
      <c r="A9" s="15" t="s">
        <v>123</v>
      </c>
      <c r="B9" s="204">
        <v>0.71</v>
      </c>
      <c r="C9" s="204">
        <v>0.6</v>
      </c>
      <c r="D9" s="204">
        <v>0.27</v>
      </c>
      <c r="F9" s="204"/>
      <c r="G9" s="204"/>
      <c r="H9" s="204"/>
    </row>
    <row r="10" spans="1:8" s="20" customFormat="1">
      <c r="A10" s="15" t="s">
        <v>66</v>
      </c>
      <c r="B10" s="204">
        <v>0.6</v>
      </c>
      <c r="C10" s="204">
        <v>0.63</v>
      </c>
      <c r="D10" s="204">
        <v>0.27</v>
      </c>
      <c r="F10" s="204"/>
      <c r="G10" s="204"/>
      <c r="H10" s="204"/>
    </row>
    <row r="11" spans="1:8" s="20" customFormat="1">
      <c r="A11" s="15" t="s">
        <v>558</v>
      </c>
      <c r="B11" s="204">
        <v>0.47</v>
      </c>
      <c r="C11" s="204">
        <v>0.61</v>
      </c>
      <c r="D11" s="204">
        <v>0.27</v>
      </c>
      <c r="F11" s="204"/>
      <c r="G11" s="204"/>
      <c r="H11" s="204"/>
    </row>
    <row r="12" spans="1:8" s="20" customFormat="1">
      <c r="A12" s="15" t="s">
        <v>559</v>
      </c>
      <c r="B12" s="204">
        <v>0.44</v>
      </c>
      <c r="C12" s="204">
        <v>0.56999999999999995</v>
      </c>
      <c r="D12" s="204">
        <v>0.25</v>
      </c>
      <c r="F12" s="204"/>
      <c r="G12" s="204"/>
      <c r="H12" s="204"/>
    </row>
    <row r="13" spans="1:8" s="20" customFormat="1">
      <c r="A13" s="15" t="s">
        <v>560</v>
      </c>
      <c r="B13" s="204">
        <v>0.41</v>
      </c>
      <c r="C13" s="204">
        <v>0.52</v>
      </c>
      <c r="D13" s="204">
        <v>0.22</v>
      </c>
      <c r="F13" s="204"/>
      <c r="G13" s="204"/>
      <c r="H13" s="204"/>
    </row>
    <row r="14" spans="1:8" s="20" customFormat="1">
      <c r="A14" s="15" t="s">
        <v>551</v>
      </c>
      <c r="B14" s="204">
        <v>0.47</v>
      </c>
      <c r="C14" s="204">
        <v>0.52</v>
      </c>
      <c r="D14" s="204">
        <v>0.21</v>
      </c>
      <c r="F14" s="204"/>
      <c r="G14" s="204"/>
      <c r="H14" s="204"/>
    </row>
    <row r="15" spans="1:8" s="20" customFormat="1">
      <c r="A15" s="15" t="s">
        <v>584</v>
      </c>
      <c r="B15" s="204">
        <v>0.33</v>
      </c>
      <c r="C15" s="204">
        <v>0.47</v>
      </c>
      <c r="D15" s="204">
        <v>0.19</v>
      </c>
      <c r="F15" s="204"/>
      <c r="G15" s="204"/>
      <c r="H15" s="204"/>
    </row>
    <row r="16" spans="1:8" s="20" customFormat="1">
      <c r="A16" s="15" t="s">
        <v>585</v>
      </c>
      <c r="B16" s="204">
        <v>0.25</v>
      </c>
      <c r="C16" s="204">
        <v>0.42</v>
      </c>
      <c r="D16" s="204">
        <v>0.18</v>
      </c>
      <c r="F16" s="204"/>
      <c r="G16" s="204"/>
      <c r="H16" s="204"/>
    </row>
    <row r="17" spans="1:8" s="20" customFormat="1">
      <c r="A17" s="15" t="s">
        <v>598</v>
      </c>
      <c r="B17" s="204">
        <v>0.22</v>
      </c>
      <c r="C17" s="204">
        <v>0.38</v>
      </c>
      <c r="D17" s="204">
        <v>0.17</v>
      </c>
      <c r="F17" s="204"/>
      <c r="G17" s="204"/>
      <c r="H17" s="204"/>
    </row>
    <row r="18" spans="1:8" s="20" customFormat="1">
      <c r="A18" s="15" t="s">
        <v>599</v>
      </c>
      <c r="B18" s="204">
        <v>0.2</v>
      </c>
      <c r="C18" s="204">
        <v>0.34</v>
      </c>
      <c r="D18" s="204">
        <v>0.18</v>
      </c>
      <c r="F18" s="204"/>
      <c r="G18" s="204"/>
      <c r="H18" s="204"/>
    </row>
    <row r="19" spans="1:8" s="20" customFormat="1">
      <c r="A19" s="15" t="s">
        <v>667</v>
      </c>
      <c r="B19" s="204">
        <v>0.19</v>
      </c>
      <c r="C19" s="204">
        <v>0.33</v>
      </c>
      <c r="D19" s="204">
        <v>0.18</v>
      </c>
      <c r="F19" s="204"/>
      <c r="G19" s="204"/>
      <c r="H19" s="204"/>
    </row>
    <row r="20" spans="1:8" s="20" customFormat="1">
      <c r="A20" s="15" t="s">
        <v>668</v>
      </c>
      <c r="B20" s="204">
        <v>0.14000000000000001</v>
      </c>
      <c r="C20" s="204">
        <v>0.33</v>
      </c>
      <c r="D20" s="204">
        <v>0.18</v>
      </c>
      <c r="F20" s="204"/>
      <c r="G20" s="204"/>
      <c r="H20" s="204"/>
    </row>
    <row r="21" spans="1:8" s="20" customFormat="1">
      <c r="A21" s="15" t="s">
        <v>801</v>
      </c>
      <c r="B21" s="204">
        <v>0.15</v>
      </c>
      <c r="C21" s="204">
        <v>0.35</v>
      </c>
      <c r="D21" s="204">
        <v>0.2</v>
      </c>
      <c r="F21" s="204"/>
      <c r="G21" s="204"/>
      <c r="H21" s="204"/>
    </row>
    <row r="22" spans="1:8" s="20" customFormat="1">
      <c r="A22" s="15" t="s">
        <v>802</v>
      </c>
      <c r="B22" s="204">
        <v>0.14000000000000001</v>
      </c>
      <c r="C22" s="204">
        <v>0.37</v>
      </c>
      <c r="D22" s="204">
        <v>0.24</v>
      </c>
      <c r="F22" s="204"/>
      <c r="G22" s="204"/>
      <c r="H22" s="204"/>
    </row>
    <row r="23" spans="1:8" s="20" customFormat="1">
      <c r="A23" s="15" t="s">
        <v>1096</v>
      </c>
      <c r="B23" s="204">
        <v>0.19</v>
      </c>
      <c r="C23" s="204">
        <v>0.37</v>
      </c>
      <c r="D23" s="204">
        <v>0.26</v>
      </c>
      <c r="F23" s="204"/>
      <c r="G23" s="204"/>
      <c r="H23" s="204"/>
    </row>
    <row r="24" spans="1:8" s="20" customFormat="1">
      <c r="A24" s="15" t="s">
        <v>1117</v>
      </c>
      <c r="B24" s="204">
        <v>0.2</v>
      </c>
      <c r="C24" s="204">
        <v>0.39</v>
      </c>
      <c r="D24" s="204">
        <v>0.27</v>
      </c>
      <c r="F24" s="204"/>
      <c r="G24" s="204"/>
      <c r="H24" s="204"/>
    </row>
    <row r="25" spans="1:8">
      <c r="A25" s="337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77"/>
      <c r="B27" s="9"/>
      <c r="C27" s="9"/>
      <c r="D27" s="9"/>
    </row>
    <row r="28" spans="1:8">
      <c r="A28" s="77"/>
      <c r="B28" s="9"/>
      <c r="C28" s="9"/>
      <c r="D28" s="9"/>
    </row>
    <row r="29" spans="1:8">
      <c r="A29" s="77"/>
      <c r="B29" s="9"/>
      <c r="C29" s="9"/>
      <c r="D29" s="9"/>
    </row>
    <row r="30" spans="1:8">
      <c r="A30" s="77"/>
      <c r="B30" s="9"/>
      <c r="C30" s="9"/>
      <c r="D30" s="9"/>
    </row>
    <row r="31" spans="1:8">
      <c r="A31" s="77"/>
      <c r="B31" s="9"/>
      <c r="C31" s="9"/>
      <c r="D31" s="9"/>
    </row>
    <row r="32" spans="1:8">
      <c r="A32" s="77"/>
      <c r="B32" s="9"/>
      <c r="C32" s="9"/>
      <c r="D32" s="9"/>
    </row>
    <row r="33" spans="1:4">
      <c r="A33" s="77"/>
      <c r="B33" s="9"/>
      <c r="C33" s="9"/>
      <c r="D33" s="9"/>
    </row>
    <row r="34" spans="1:4">
      <c r="A34" s="77"/>
      <c r="B34" s="9"/>
      <c r="C34" s="9"/>
      <c r="D34" s="9"/>
    </row>
    <row r="35" spans="1:4">
      <c r="A35" s="77"/>
      <c r="B35" s="9"/>
      <c r="C35" s="9"/>
      <c r="D35" s="9"/>
    </row>
    <row r="36" spans="1:4">
      <c r="A36" s="77"/>
      <c r="B36" s="9"/>
      <c r="C36" s="9"/>
      <c r="D36" s="9"/>
    </row>
    <row r="37" spans="1:4">
      <c r="A37" s="77"/>
      <c r="B37" s="9"/>
      <c r="C37" s="9"/>
      <c r="D37" s="9"/>
    </row>
    <row r="38" spans="1:4">
      <c r="A38" s="77"/>
      <c r="B38" s="9"/>
      <c r="C38" s="9"/>
      <c r="D38" s="9"/>
    </row>
    <row r="39" spans="1:4">
      <c r="A39" s="77"/>
      <c r="B39" s="9"/>
      <c r="C39" s="9"/>
      <c r="D39" s="9"/>
    </row>
    <row r="40" spans="1:4">
      <c r="A40" s="77"/>
      <c r="B40" s="9"/>
      <c r="C40" s="9"/>
      <c r="D40" s="9"/>
    </row>
    <row r="41" spans="1:4">
      <c r="A41" s="77"/>
      <c r="B41" s="9"/>
      <c r="C41" s="9"/>
      <c r="D41" s="9"/>
    </row>
    <row r="42" spans="1:4">
      <c r="A42" s="77"/>
      <c r="B42" s="9"/>
      <c r="C42" s="9"/>
      <c r="D42" s="9"/>
    </row>
    <row r="43" spans="1:4">
      <c r="A43" s="77"/>
      <c r="B43" s="9"/>
      <c r="C43" s="9"/>
      <c r="D43" s="9"/>
    </row>
    <row r="44" spans="1:4">
      <c r="A44" s="77"/>
      <c r="B44" s="9"/>
      <c r="C44" s="9"/>
      <c r="D44" s="9"/>
    </row>
    <row r="45" spans="1:4">
      <c r="A45" s="77"/>
      <c r="B45" s="9"/>
      <c r="C45" s="9"/>
      <c r="D45" s="9"/>
    </row>
    <row r="46" spans="1:4">
      <c r="A46" s="77"/>
      <c r="B46" s="9"/>
      <c r="C46" s="9"/>
      <c r="D46" s="9"/>
    </row>
    <row r="47" spans="1:4">
      <c r="A47" s="77"/>
      <c r="B47" s="9"/>
      <c r="C47" s="9"/>
      <c r="D47" s="9"/>
    </row>
    <row r="48" spans="1:4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  <row r="68" spans="1:4">
      <c r="A68" s="77"/>
      <c r="B68" s="9"/>
      <c r="C68" s="9"/>
      <c r="D68" s="9"/>
    </row>
    <row r="69" spans="1:4">
      <c r="A69" s="77"/>
      <c r="B69" s="9"/>
      <c r="C69" s="9"/>
      <c r="D69" s="9"/>
    </row>
    <row r="70" spans="1:4">
      <c r="A70" s="77"/>
      <c r="B70" s="9"/>
      <c r="C70" s="9"/>
      <c r="D70" s="9"/>
    </row>
    <row r="71" spans="1:4">
      <c r="A71" s="77"/>
      <c r="B71" s="9"/>
      <c r="C71" s="9"/>
      <c r="D71" s="9"/>
    </row>
    <row r="72" spans="1:4">
      <c r="A72" s="77"/>
      <c r="B72" s="9"/>
      <c r="C72" s="9"/>
      <c r="D72" s="9"/>
    </row>
    <row r="73" spans="1:4">
      <c r="A73" s="77"/>
      <c r="B73" s="9"/>
      <c r="C73" s="9"/>
      <c r="D73" s="9"/>
    </row>
    <row r="74" spans="1:4">
      <c r="A74" s="77"/>
      <c r="B74" s="9"/>
      <c r="C74" s="9"/>
      <c r="D74" s="9"/>
    </row>
    <row r="75" spans="1:4">
      <c r="A75" s="77"/>
      <c r="B75" s="9"/>
      <c r="C75" s="9"/>
      <c r="D75" s="9"/>
    </row>
    <row r="76" spans="1:4">
      <c r="A76" s="77"/>
      <c r="B76" s="9"/>
      <c r="C76" s="9"/>
      <c r="D76" s="9"/>
    </row>
    <row r="77" spans="1:4">
      <c r="A77" s="77"/>
      <c r="B77" s="9"/>
      <c r="C77" s="9"/>
      <c r="D77" s="9"/>
    </row>
    <row r="78" spans="1:4">
      <c r="A78" s="77"/>
      <c r="B78" s="9"/>
      <c r="C78" s="9"/>
      <c r="D78" s="9"/>
    </row>
    <row r="79" spans="1:4">
      <c r="A79" s="77"/>
      <c r="B79" s="9"/>
      <c r="C79" s="9"/>
      <c r="D79" s="9"/>
    </row>
  </sheetData>
  <phoneticPr fontId="2" type="noConversion"/>
  <hyperlinks>
    <hyperlink ref="A26" location="차례!E3" display="차례로 가기" xr:uid="{FAEE7019-223D-48A7-8380-BE915199ED9C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62"/>
  <dimension ref="A1:L83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31" customWidth="1"/>
    <col min="2" max="6" width="19.25" style="31" customWidth="1"/>
    <col min="7" max="16384" width="9" style="31"/>
  </cols>
  <sheetData>
    <row r="1" spans="1:12">
      <c r="A1" s="87" t="s">
        <v>287</v>
      </c>
      <c r="B1" s="86"/>
      <c r="C1" s="86"/>
      <c r="D1" s="86"/>
    </row>
    <row r="2" spans="1:12">
      <c r="A2" s="88" t="s">
        <v>276</v>
      </c>
      <c r="B2" s="86"/>
      <c r="C2" s="86"/>
      <c r="D2" s="86"/>
    </row>
    <row r="3" spans="1:12">
      <c r="A3" s="89"/>
      <c r="B3" s="86"/>
      <c r="C3" s="86"/>
      <c r="D3" s="86"/>
    </row>
    <row r="4" spans="1:12">
      <c r="A4" s="155" t="s">
        <v>44</v>
      </c>
      <c r="B4" s="160" t="s">
        <v>405</v>
      </c>
      <c r="C4" s="160" t="s">
        <v>289</v>
      </c>
      <c r="D4" s="160" t="s">
        <v>814</v>
      </c>
      <c r="E4" s="160" t="s">
        <v>288</v>
      </c>
      <c r="F4" s="160" t="s">
        <v>581</v>
      </c>
    </row>
    <row r="5" spans="1:12">
      <c r="A5" s="164" t="s">
        <v>45</v>
      </c>
      <c r="B5" s="160" t="s">
        <v>127</v>
      </c>
      <c r="C5" s="160" t="s">
        <v>127</v>
      </c>
      <c r="D5" s="160" t="s">
        <v>127</v>
      </c>
      <c r="E5" s="160" t="s">
        <v>127</v>
      </c>
      <c r="F5" s="160" t="s">
        <v>127</v>
      </c>
    </row>
    <row r="6" spans="1:12">
      <c r="A6" s="92" t="s">
        <v>668</v>
      </c>
      <c r="B6" s="342">
        <v>0.82</v>
      </c>
      <c r="C6" s="342">
        <v>0.52</v>
      </c>
      <c r="D6" s="342">
        <v>0.26</v>
      </c>
      <c r="E6" s="342">
        <v>0.22</v>
      </c>
      <c r="F6" s="342">
        <v>0.1</v>
      </c>
      <c r="H6" s="43"/>
      <c r="I6" s="43"/>
      <c r="J6" s="43"/>
      <c r="K6" s="43"/>
      <c r="L6" s="43"/>
    </row>
    <row r="7" spans="1:12">
      <c r="A7" s="92" t="s">
        <v>801</v>
      </c>
      <c r="B7" s="342">
        <v>0.8</v>
      </c>
      <c r="C7" s="342">
        <v>0.72</v>
      </c>
      <c r="D7" s="342">
        <v>0.2</v>
      </c>
      <c r="E7" s="342">
        <v>0.27</v>
      </c>
      <c r="F7" s="342">
        <v>0.13</v>
      </c>
      <c r="H7" s="43"/>
      <c r="I7" s="43"/>
      <c r="J7" s="43"/>
      <c r="K7" s="43"/>
      <c r="L7" s="43"/>
    </row>
    <row r="8" spans="1:12">
      <c r="A8" s="92" t="s">
        <v>802</v>
      </c>
      <c r="B8" s="342">
        <v>0.82</v>
      </c>
      <c r="C8" s="342">
        <v>0.59</v>
      </c>
      <c r="D8" s="342">
        <v>0.31</v>
      </c>
      <c r="E8" s="342">
        <v>0.28000000000000003</v>
      </c>
      <c r="F8" s="342">
        <v>0.17</v>
      </c>
      <c r="H8" s="43"/>
      <c r="I8" s="43"/>
      <c r="J8" s="43"/>
      <c r="K8" s="43"/>
      <c r="L8" s="43"/>
    </row>
    <row r="9" spans="1:12">
      <c r="A9" s="92" t="s">
        <v>827</v>
      </c>
      <c r="B9" s="342">
        <v>0.82</v>
      </c>
      <c r="C9" s="342">
        <v>0.56999999999999995</v>
      </c>
      <c r="D9" s="342">
        <v>0.3</v>
      </c>
      <c r="E9" s="342">
        <v>0.3</v>
      </c>
      <c r="F9" s="342">
        <v>0.18</v>
      </c>
      <c r="H9" s="43"/>
      <c r="I9" s="43"/>
      <c r="J9" s="43"/>
      <c r="K9" s="43"/>
      <c r="L9" s="43"/>
    </row>
    <row r="10" spans="1:12">
      <c r="A10" s="92" t="s">
        <v>828</v>
      </c>
      <c r="B10" s="342">
        <v>0.81</v>
      </c>
      <c r="C10" s="342">
        <v>0.68</v>
      </c>
      <c r="D10" s="342">
        <v>0.38</v>
      </c>
      <c r="E10" s="342">
        <v>0.36</v>
      </c>
      <c r="F10" s="342">
        <v>0.22</v>
      </c>
      <c r="H10" s="43"/>
      <c r="I10" s="43"/>
      <c r="J10" s="43"/>
      <c r="K10" s="43"/>
      <c r="L10" s="43"/>
    </row>
    <row r="11" spans="1:12">
      <c r="A11" s="160"/>
      <c r="B11" s="28"/>
      <c r="C11" s="28"/>
      <c r="D11" s="28"/>
    </row>
    <row r="12" spans="1:12">
      <c r="A12" s="136" t="s">
        <v>617</v>
      </c>
      <c r="B12" s="28"/>
      <c r="C12" s="28"/>
      <c r="D12" s="28"/>
    </row>
    <row r="13" spans="1:12">
      <c r="A13" s="79"/>
      <c r="B13" s="28"/>
      <c r="C13" s="28"/>
      <c r="D13" s="28"/>
    </row>
    <row r="14" spans="1:12">
      <c r="A14" s="160"/>
      <c r="B14" s="28"/>
      <c r="C14" s="28"/>
      <c r="D14" s="28"/>
    </row>
    <row r="15" spans="1:12">
      <c r="A15" s="79"/>
      <c r="B15" s="28"/>
      <c r="C15" s="28"/>
      <c r="D15" s="28"/>
    </row>
    <row r="16" spans="1:12">
      <c r="A16" s="79"/>
      <c r="B16" s="28"/>
      <c r="C16" s="28"/>
      <c r="D16" s="28"/>
    </row>
    <row r="17" spans="1:4">
      <c r="A17" s="79"/>
      <c r="B17" s="28"/>
      <c r="C17" s="28"/>
      <c r="D17" s="28"/>
    </row>
    <row r="18" spans="1:4">
      <c r="A18" s="79"/>
      <c r="B18" s="28"/>
      <c r="C18" s="28"/>
      <c r="D18" s="28"/>
    </row>
    <row r="19" spans="1:4">
      <c r="A19" s="79"/>
      <c r="B19" s="28"/>
      <c r="C19" s="28"/>
      <c r="D19" s="28"/>
    </row>
    <row r="20" spans="1:4">
      <c r="A20" s="79"/>
      <c r="B20" s="28"/>
      <c r="C20" s="28"/>
      <c r="D20" s="28"/>
    </row>
    <row r="21" spans="1:4">
      <c r="A21" s="79"/>
      <c r="B21" s="28"/>
      <c r="C21" s="28"/>
      <c r="D21" s="28"/>
    </row>
    <row r="22" spans="1:4">
      <c r="A22" s="79"/>
      <c r="B22" s="28"/>
      <c r="C22" s="28"/>
      <c r="D22" s="28"/>
    </row>
    <row r="23" spans="1:4">
      <c r="A23" s="79"/>
      <c r="B23" s="28"/>
      <c r="C23" s="28"/>
      <c r="D23" s="28"/>
    </row>
    <row r="24" spans="1:4">
      <c r="A24" s="79"/>
      <c r="B24" s="28"/>
      <c r="C24" s="28"/>
      <c r="D24" s="28"/>
    </row>
    <row r="25" spans="1:4">
      <c r="A25" s="79"/>
      <c r="B25" s="28"/>
      <c r="C25" s="28"/>
      <c r="D25" s="28"/>
    </row>
    <row r="26" spans="1:4">
      <c r="A26" s="79"/>
      <c r="B26" s="28"/>
      <c r="C26" s="28"/>
      <c r="D26" s="28"/>
    </row>
    <row r="27" spans="1:4">
      <c r="A27" s="79"/>
      <c r="B27" s="28"/>
      <c r="C27" s="28"/>
      <c r="D27" s="28"/>
    </row>
    <row r="28" spans="1:4">
      <c r="A28" s="79"/>
      <c r="B28" s="28"/>
      <c r="C28" s="28"/>
      <c r="D28" s="28"/>
    </row>
    <row r="29" spans="1:4">
      <c r="A29" s="79"/>
      <c r="B29" s="28"/>
      <c r="C29" s="28"/>
      <c r="D29" s="28"/>
    </row>
    <row r="30" spans="1:4">
      <c r="A30" s="79"/>
      <c r="B30" s="28"/>
      <c r="C30" s="28"/>
      <c r="D30" s="28"/>
    </row>
    <row r="31" spans="1:4">
      <c r="A31" s="79"/>
      <c r="B31" s="28"/>
      <c r="C31" s="28"/>
      <c r="D31" s="28"/>
    </row>
    <row r="32" spans="1:4">
      <c r="A32" s="79"/>
      <c r="B32" s="28"/>
      <c r="C32" s="28"/>
      <c r="D32" s="28"/>
    </row>
    <row r="33" spans="1:4">
      <c r="A33" s="79"/>
      <c r="B33" s="28"/>
      <c r="C33" s="28"/>
      <c r="D33" s="28"/>
    </row>
    <row r="34" spans="1:4">
      <c r="A34" s="79"/>
      <c r="B34" s="28"/>
      <c r="C34" s="28"/>
      <c r="D34" s="28"/>
    </row>
    <row r="35" spans="1:4">
      <c r="A35" s="79"/>
      <c r="B35" s="28"/>
      <c r="C35" s="28"/>
      <c r="D35" s="28"/>
    </row>
    <row r="36" spans="1:4">
      <c r="A36" s="79"/>
      <c r="B36" s="28"/>
      <c r="C36" s="28"/>
      <c r="D36" s="28"/>
    </row>
    <row r="37" spans="1:4">
      <c r="A37" s="79"/>
      <c r="B37" s="28"/>
      <c r="C37" s="28"/>
      <c r="D37" s="28"/>
    </row>
    <row r="38" spans="1:4">
      <c r="A38" s="79"/>
      <c r="B38" s="28"/>
      <c r="C38" s="28"/>
      <c r="D38" s="28"/>
    </row>
    <row r="39" spans="1:4">
      <c r="A39" s="79"/>
      <c r="B39" s="28"/>
      <c r="C39" s="28"/>
      <c r="D39" s="28"/>
    </row>
    <row r="40" spans="1:4">
      <c r="A40" s="79"/>
      <c r="B40" s="28"/>
      <c r="C40" s="28"/>
      <c r="D40" s="28"/>
    </row>
    <row r="41" spans="1:4">
      <c r="A41" s="79"/>
      <c r="B41" s="28"/>
      <c r="C41" s="28"/>
      <c r="D41" s="28"/>
    </row>
    <row r="42" spans="1:4">
      <c r="A42" s="79"/>
      <c r="B42" s="28"/>
      <c r="C42" s="28"/>
      <c r="D42" s="28"/>
    </row>
    <row r="43" spans="1:4">
      <c r="A43" s="79"/>
      <c r="B43" s="28"/>
      <c r="C43" s="28"/>
      <c r="D43" s="28"/>
    </row>
    <row r="44" spans="1:4">
      <c r="A44" s="79"/>
      <c r="B44" s="28"/>
      <c r="C44" s="28"/>
      <c r="D44" s="28"/>
    </row>
    <row r="45" spans="1:4">
      <c r="A45" s="79"/>
      <c r="B45" s="28"/>
      <c r="C45" s="28"/>
      <c r="D45" s="28"/>
    </row>
    <row r="46" spans="1:4">
      <c r="A46" s="79"/>
      <c r="B46" s="28"/>
      <c r="C46" s="28"/>
      <c r="D46" s="28"/>
    </row>
    <row r="47" spans="1:4">
      <c r="A47" s="79"/>
      <c r="B47" s="28"/>
      <c r="C47" s="28"/>
      <c r="D47" s="28"/>
    </row>
    <row r="48" spans="1:4">
      <c r="A48" s="79"/>
      <c r="B48" s="28"/>
      <c r="C48" s="28"/>
      <c r="D48" s="28"/>
    </row>
    <row r="49" spans="1:4">
      <c r="A49" s="79"/>
      <c r="B49" s="28"/>
      <c r="C49" s="28"/>
      <c r="D49" s="28"/>
    </row>
    <row r="50" spans="1:4">
      <c r="A50" s="79"/>
      <c r="B50" s="28"/>
      <c r="C50" s="28"/>
      <c r="D50" s="28"/>
    </row>
    <row r="51" spans="1:4">
      <c r="A51" s="79"/>
      <c r="B51" s="28"/>
      <c r="C51" s="28"/>
      <c r="D51" s="28"/>
    </row>
    <row r="52" spans="1:4">
      <c r="A52" s="79"/>
      <c r="B52" s="28"/>
      <c r="C52" s="28"/>
      <c r="D52" s="28"/>
    </row>
    <row r="53" spans="1:4">
      <c r="A53" s="79"/>
      <c r="B53" s="28"/>
      <c r="C53" s="28"/>
      <c r="D53" s="28"/>
    </row>
    <row r="54" spans="1:4">
      <c r="A54" s="79"/>
      <c r="B54" s="28"/>
      <c r="C54" s="28"/>
      <c r="D54" s="28"/>
    </row>
    <row r="55" spans="1:4">
      <c r="A55" s="79"/>
      <c r="B55" s="28"/>
      <c r="C55" s="28"/>
      <c r="D55" s="28"/>
    </row>
    <row r="56" spans="1:4">
      <c r="A56" s="79"/>
      <c r="B56" s="28"/>
      <c r="C56" s="28"/>
      <c r="D56" s="28"/>
    </row>
    <row r="57" spans="1:4">
      <c r="A57" s="79"/>
      <c r="B57" s="28"/>
      <c r="C57" s="28"/>
      <c r="D57" s="28"/>
    </row>
    <row r="58" spans="1:4">
      <c r="A58" s="79"/>
      <c r="B58" s="28"/>
      <c r="C58" s="28"/>
      <c r="D58" s="28"/>
    </row>
    <row r="59" spans="1:4">
      <c r="A59" s="79"/>
      <c r="B59" s="28"/>
      <c r="C59" s="28"/>
      <c r="D59" s="28"/>
    </row>
    <row r="60" spans="1:4">
      <c r="A60" s="79"/>
      <c r="B60" s="28"/>
      <c r="C60" s="28"/>
      <c r="D60" s="28"/>
    </row>
    <row r="61" spans="1:4">
      <c r="A61" s="79"/>
      <c r="B61" s="28"/>
      <c r="C61" s="28"/>
      <c r="D61" s="28"/>
    </row>
    <row r="62" spans="1:4">
      <c r="A62" s="79"/>
      <c r="B62" s="28"/>
      <c r="C62" s="28"/>
      <c r="D62" s="28"/>
    </row>
    <row r="63" spans="1:4">
      <c r="A63" s="79"/>
      <c r="B63" s="28"/>
      <c r="C63" s="28"/>
      <c r="D63" s="28"/>
    </row>
    <row r="64" spans="1:4">
      <c r="A64" s="79"/>
      <c r="B64" s="28"/>
      <c r="C64" s="28"/>
      <c r="D64" s="28"/>
    </row>
    <row r="65" spans="1:4">
      <c r="A65" s="79"/>
      <c r="B65" s="28"/>
      <c r="C65" s="28"/>
      <c r="D65" s="28"/>
    </row>
    <row r="66" spans="1:4">
      <c r="A66" s="79"/>
      <c r="B66" s="28"/>
      <c r="C66" s="28"/>
      <c r="D66" s="28"/>
    </row>
    <row r="67" spans="1:4">
      <c r="A67" s="79"/>
      <c r="B67" s="28"/>
      <c r="C67" s="28"/>
      <c r="D67" s="28"/>
    </row>
    <row r="68" spans="1:4">
      <c r="A68" s="79"/>
      <c r="B68" s="28"/>
      <c r="C68" s="28"/>
      <c r="D68" s="28"/>
    </row>
    <row r="69" spans="1:4">
      <c r="A69" s="79"/>
      <c r="B69" s="28"/>
      <c r="C69" s="28"/>
      <c r="D69" s="28"/>
    </row>
    <row r="70" spans="1:4">
      <c r="A70" s="79"/>
      <c r="B70" s="28"/>
      <c r="C70" s="28"/>
      <c r="D70" s="28"/>
    </row>
    <row r="71" spans="1:4">
      <c r="A71" s="79"/>
      <c r="B71" s="28"/>
      <c r="C71" s="28"/>
      <c r="D71" s="28"/>
    </row>
    <row r="72" spans="1:4">
      <c r="A72" s="79"/>
      <c r="B72" s="28"/>
      <c r="C72" s="28"/>
      <c r="D72" s="28"/>
    </row>
    <row r="73" spans="1:4">
      <c r="A73" s="79"/>
      <c r="B73" s="28"/>
      <c r="C73" s="28"/>
      <c r="D73" s="28"/>
    </row>
    <row r="74" spans="1:4">
      <c r="A74" s="79"/>
      <c r="B74" s="28"/>
      <c r="C74" s="28"/>
      <c r="D74" s="28"/>
    </row>
    <row r="75" spans="1:4">
      <c r="A75" s="79"/>
      <c r="B75" s="28"/>
      <c r="C75" s="28"/>
      <c r="D75" s="28"/>
    </row>
    <row r="76" spans="1:4">
      <c r="A76" s="79"/>
      <c r="B76" s="28"/>
      <c r="C76" s="28"/>
      <c r="D76" s="28"/>
    </row>
    <row r="77" spans="1:4">
      <c r="A77" s="79"/>
      <c r="B77" s="28"/>
      <c r="C77" s="28"/>
      <c r="D77" s="28"/>
    </row>
    <row r="78" spans="1:4">
      <c r="A78" s="79"/>
      <c r="B78" s="28"/>
      <c r="C78" s="28"/>
      <c r="D78" s="28"/>
    </row>
    <row r="79" spans="1:4">
      <c r="A79" s="79"/>
      <c r="B79" s="28"/>
      <c r="C79" s="28"/>
      <c r="D79" s="28"/>
    </row>
    <row r="80" spans="1:4">
      <c r="A80" s="79"/>
      <c r="B80" s="28"/>
      <c r="C80" s="28"/>
      <c r="D80" s="28"/>
    </row>
    <row r="81" spans="1:4">
      <c r="A81" s="79"/>
      <c r="B81" s="28"/>
      <c r="C81" s="28"/>
      <c r="D81" s="28"/>
    </row>
    <row r="82" spans="1:4">
      <c r="A82" s="79"/>
      <c r="B82" s="28"/>
      <c r="C82" s="28"/>
      <c r="D82" s="28"/>
    </row>
    <row r="83" spans="1:4">
      <c r="A83" s="79"/>
      <c r="B83" s="28"/>
      <c r="C83" s="28"/>
      <c r="D83" s="28"/>
    </row>
  </sheetData>
  <phoneticPr fontId="2" type="noConversion"/>
  <hyperlinks>
    <hyperlink ref="A12" location="차례!E3" display="차례로 가기" xr:uid="{072C0AE8-502C-471C-804A-6677D84B6918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63">
    <tabColor theme="2"/>
  </sheetPr>
  <dimension ref="A1:F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19" customWidth="1"/>
    <col min="2" max="3" width="19.25" style="19" customWidth="1"/>
    <col min="4" max="4" width="8.625" style="19" customWidth="1"/>
    <col min="5" max="16384" width="9" style="19"/>
  </cols>
  <sheetData>
    <row r="1" spans="1:6">
      <c r="A1" s="2" t="s">
        <v>291</v>
      </c>
      <c r="B1" s="3"/>
      <c r="C1" s="3"/>
      <c r="D1" s="3"/>
    </row>
    <row r="2" spans="1:6">
      <c r="A2" s="4" t="s">
        <v>280</v>
      </c>
      <c r="B2" s="3"/>
      <c r="C2" s="3"/>
      <c r="D2" s="3"/>
    </row>
    <row r="3" spans="1:6">
      <c r="A3" s="5"/>
      <c r="B3" s="3"/>
      <c r="C3" s="3"/>
      <c r="D3" s="3"/>
    </row>
    <row r="4" spans="1:6">
      <c r="A4" s="78" t="s">
        <v>128</v>
      </c>
      <c r="B4" s="77" t="s">
        <v>292</v>
      </c>
      <c r="C4" s="77" t="s">
        <v>293</v>
      </c>
      <c r="D4" s="77"/>
    </row>
    <row r="5" spans="1:6">
      <c r="A5" s="8" t="s">
        <v>129</v>
      </c>
      <c r="B5" s="77" t="s">
        <v>290</v>
      </c>
      <c r="C5" s="77" t="s">
        <v>275</v>
      </c>
      <c r="D5" s="77"/>
    </row>
    <row r="6" spans="1:6">
      <c r="A6" s="15" t="s">
        <v>120</v>
      </c>
      <c r="B6" s="342">
        <v>0.62</v>
      </c>
      <c r="C6" s="342">
        <v>1.68</v>
      </c>
      <c r="D6" s="85"/>
      <c r="E6" s="342"/>
      <c r="F6" s="342"/>
    </row>
    <row r="7" spans="1:6">
      <c r="A7" s="15" t="s">
        <v>121</v>
      </c>
      <c r="B7" s="342">
        <v>0.67</v>
      </c>
      <c r="C7" s="342">
        <v>1.67</v>
      </c>
      <c r="D7" s="85"/>
      <c r="E7" s="342"/>
      <c r="F7" s="342"/>
    </row>
    <row r="8" spans="1:6">
      <c r="A8" s="15" t="s">
        <v>122</v>
      </c>
      <c r="B8" s="342">
        <v>0.68</v>
      </c>
      <c r="C8" s="342">
        <v>1.65</v>
      </c>
      <c r="D8" s="85"/>
      <c r="E8" s="342"/>
      <c r="F8" s="342"/>
    </row>
    <row r="9" spans="1:6">
      <c r="A9" s="15" t="s">
        <v>123</v>
      </c>
      <c r="B9" s="342">
        <v>0.57999999999999996</v>
      </c>
      <c r="C9" s="342">
        <v>1.62</v>
      </c>
      <c r="D9" s="85"/>
      <c r="E9" s="342"/>
      <c r="F9" s="342"/>
    </row>
    <row r="10" spans="1:6">
      <c r="A10" s="15" t="s">
        <v>66</v>
      </c>
      <c r="B10" s="342">
        <v>0.57999999999999996</v>
      </c>
      <c r="C10" s="342">
        <v>1.53</v>
      </c>
      <c r="D10" s="85"/>
      <c r="E10" s="342"/>
      <c r="F10" s="342"/>
    </row>
    <row r="11" spans="1:6">
      <c r="A11" s="15" t="s">
        <v>558</v>
      </c>
      <c r="B11" s="342">
        <v>0.52</v>
      </c>
      <c r="C11" s="342">
        <v>1.5</v>
      </c>
      <c r="D11" s="85"/>
      <c r="E11" s="342"/>
      <c r="F11" s="342"/>
    </row>
    <row r="12" spans="1:6">
      <c r="A12" s="15" t="s">
        <v>559</v>
      </c>
      <c r="B12" s="342">
        <v>0.52</v>
      </c>
      <c r="C12" s="342">
        <v>1.48</v>
      </c>
      <c r="D12" s="85"/>
      <c r="E12" s="342"/>
      <c r="F12" s="342"/>
    </row>
    <row r="13" spans="1:6">
      <c r="A13" s="15" t="s">
        <v>560</v>
      </c>
      <c r="B13" s="342">
        <v>0.47</v>
      </c>
      <c r="C13" s="342">
        <v>1.47</v>
      </c>
      <c r="D13" s="85"/>
      <c r="E13" s="342"/>
      <c r="F13" s="342"/>
    </row>
    <row r="14" spans="1:6">
      <c r="A14" s="15" t="s">
        <v>551</v>
      </c>
      <c r="B14" s="342">
        <v>0.59</v>
      </c>
      <c r="C14" s="342">
        <v>1.49</v>
      </c>
      <c r="D14" s="85"/>
      <c r="E14" s="342"/>
      <c r="F14" s="342"/>
    </row>
    <row r="15" spans="1:6">
      <c r="A15" s="15" t="s">
        <v>584</v>
      </c>
      <c r="B15" s="342">
        <v>0.62</v>
      </c>
      <c r="C15" s="342">
        <v>1.5</v>
      </c>
      <c r="D15" s="85"/>
      <c r="E15" s="342"/>
      <c r="F15" s="342"/>
    </row>
    <row r="16" spans="1:6">
      <c r="A16" s="15" t="s">
        <v>585</v>
      </c>
      <c r="B16" s="342">
        <v>0.62</v>
      </c>
      <c r="C16" s="342">
        <v>1.5</v>
      </c>
      <c r="D16" s="85"/>
      <c r="E16" s="342"/>
      <c r="F16" s="342"/>
    </row>
    <row r="17" spans="1:6">
      <c r="A17" s="15" t="s">
        <v>598</v>
      </c>
      <c r="B17" s="342">
        <v>0.49</v>
      </c>
      <c r="C17" s="342">
        <v>1.52</v>
      </c>
      <c r="D17" s="85"/>
      <c r="E17" s="342"/>
      <c r="F17" s="342"/>
    </row>
    <row r="18" spans="1:6">
      <c r="A18" s="15" t="s">
        <v>599</v>
      </c>
      <c r="B18" s="342">
        <v>0.67</v>
      </c>
      <c r="C18" s="342">
        <v>1.61</v>
      </c>
      <c r="D18" s="85"/>
      <c r="E18" s="342"/>
      <c r="F18" s="342"/>
    </row>
    <row r="19" spans="1:6">
      <c r="A19" s="15" t="s">
        <v>667</v>
      </c>
      <c r="B19" s="342">
        <v>0.62</v>
      </c>
      <c r="C19" s="342">
        <v>1.65</v>
      </c>
      <c r="D19" s="85"/>
      <c r="E19" s="342"/>
      <c r="F19" s="342"/>
    </row>
    <row r="20" spans="1:6">
      <c r="A20" s="15" t="s">
        <v>668</v>
      </c>
      <c r="B20" s="342">
        <v>0.62</v>
      </c>
      <c r="C20" s="342">
        <v>1.69</v>
      </c>
      <c r="D20" s="85"/>
      <c r="E20" s="342"/>
      <c r="F20" s="342"/>
    </row>
    <row r="21" spans="1:6">
      <c r="A21" s="92" t="s">
        <v>801</v>
      </c>
      <c r="B21" s="342">
        <v>0.57999999999999996</v>
      </c>
      <c r="C21" s="342">
        <v>1.72</v>
      </c>
      <c r="D21" s="9"/>
      <c r="E21" s="342"/>
      <c r="F21" s="342"/>
    </row>
    <row r="22" spans="1:6">
      <c r="A22" s="92" t="s">
        <v>802</v>
      </c>
      <c r="B22" s="342">
        <v>0.71</v>
      </c>
      <c r="C22" s="342">
        <v>1.77</v>
      </c>
      <c r="D22" s="9"/>
      <c r="E22" s="342"/>
      <c r="F22" s="342"/>
    </row>
    <row r="23" spans="1:6" s="20" customFormat="1">
      <c r="A23" s="92" t="s">
        <v>827</v>
      </c>
      <c r="B23" s="342">
        <v>0.67</v>
      </c>
      <c r="C23" s="342">
        <v>1.77</v>
      </c>
      <c r="D23" s="9"/>
      <c r="E23" s="342"/>
      <c r="F23" s="342"/>
    </row>
    <row r="24" spans="1:6" s="20" customFormat="1">
      <c r="A24" s="92" t="s">
        <v>828</v>
      </c>
      <c r="B24" s="342">
        <v>0.68</v>
      </c>
      <c r="C24" s="342">
        <v>1.75</v>
      </c>
      <c r="D24" s="9"/>
      <c r="E24" s="342"/>
      <c r="F24" s="342"/>
    </row>
    <row r="25" spans="1:6">
      <c r="A25" s="77"/>
      <c r="B25" s="9"/>
      <c r="C25" s="9"/>
      <c r="D25" s="9"/>
    </row>
    <row r="26" spans="1:6">
      <c r="A26" s="136" t="s">
        <v>617</v>
      </c>
      <c r="B26" s="9"/>
      <c r="C26" s="9"/>
      <c r="D26" s="9"/>
    </row>
    <row r="27" spans="1:6">
      <c r="A27" s="77"/>
      <c r="B27" s="9"/>
      <c r="C27" s="9"/>
      <c r="D27" s="9"/>
    </row>
    <row r="28" spans="1:6">
      <c r="A28" s="77"/>
      <c r="B28" s="9"/>
      <c r="C28" s="9"/>
      <c r="D28" s="9"/>
    </row>
    <row r="29" spans="1:6">
      <c r="A29" s="77"/>
      <c r="B29" s="9"/>
      <c r="C29" s="9"/>
      <c r="D29" s="9"/>
    </row>
    <row r="30" spans="1:6">
      <c r="A30" s="77"/>
      <c r="B30" s="9"/>
      <c r="C30" s="9"/>
      <c r="D30" s="9"/>
    </row>
    <row r="31" spans="1:6">
      <c r="A31" s="77"/>
      <c r="B31" s="9"/>
      <c r="C31" s="9"/>
      <c r="D31" s="9"/>
    </row>
    <row r="32" spans="1:6">
      <c r="A32" s="77"/>
      <c r="B32" s="9"/>
      <c r="C32" s="9"/>
      <c r="D32" s="9"/>
    </row>
    <row r="33" spans="1:4">
      <c r="A33" s="77"/>
      <c r="B33" s="9"/>
      <c r="C33" s="9"/>
      <c r="D33" s="9"/>
    </row>
    <row r="34" spans="1:4">
      <c r="A34" s="77"/>
      <c r="B34" s="9"/>
      <c r="C34" s="9"/>
      <c r="D34" s="9"/>
    </row>
    <row r="35" spans="1:4">
      <c r="A35" s="77"/>
      <c r="B35" s="9"/>
      <c r="C35" s="9"/>
      <c r="D35" s="9"/>
    </row>
    <row r="36" spans="1:4">
      <c r="A36" s="77"/>
      <c r="B36" s="9"/>
      <c r="C36" s="9"/>
      <c r="D36" s="9"/>
    </row>
    <row r="37" spans="1:4">
      <c r="A37" s="77"/>
      <c r="B37" s="9"/>
      <c r="C37" s="9"/>
      <c r="D37" s="9"/>
    </row>
    <row r="38" spans="1:4">
      <c r="A38" s="77"/>
      <c r="B38" s="9"/>
      <c r="C38" s="9"/>
      <c r="D38" s="9"/>
    </row>
    <row r="39" spans="1:4">
      <c r="A39" s="77"/>
      <c r="B39" s="9"/>
      <c r="C39" s="9"/>
      <c r="D39" s="9"/>
    </row>
    <row r="40" spans="1:4">
      <c r="A40" s="77"/>
      <c r="B40" s="9"/>
      <c r="C40" s="9"/>
      <c r="D40" s="9"/>
    </row>
    <row r="41" spans="1:4">
      <c r="A41" s="77"/>
      <c r="B41" s="9"/>
      <c r="C41" s="9"/>
      <c r="D41" s="9"/>
    </row>
    <row r="42" spans="1:4">
      <c r="A42" s="77"/>
      <c r="B42" s="9"/>
      <c r="C42" s="9"/>
      <c r="D42" s="9"/>
    </row>
    <row r="43" spans="1:4">
      <c r="A43" s="77"/>
      <c r="B43" s="9"/>
      <c r="C43" s="9"/>
      <c r="D43" s="9"/>
    </row>
    <row r="44" spans="1:4">
      <c r="A44" s="77"/>
      <c r="B44" s="9"/>
      <c r="C44" s="9"/>
      <c r="D44" s="9"/>
    </row>
    <row r="45" spans="1:4">
      <c r="A45" s="77"/>
      <c r="B45" s="9"/>
      <c r="C45" s="9"/>
      <c r="D45" s="9"/>
    </row>
    <row r="46" spans="1:4">
      <c r="A46" s="77"/>
      <c r="B46" s="9"/>
      <c r="C46" s="9"/>
      <c r="D46" s="9"/>
    </row>
    <row r="47" spans="1:4">
      <c r="A47" s="77"/>
      <c r="B47" s="9"/>
      <c r="C47" s="9"/>
      <c r="D47" s="9"/>
    </row>
    <row r="48" spans="1:4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  <row r="68" spans="1:4">
      <c r="A68" s="77"/>
      <c r="B68" s="9"/>
      <c r="C68" s="9"/>
      <c r="D68" s="9"/>
    </row>
    <row r="69" spans="1:4">
      <c r="A69" s="77"/>
      <c r="B69" s="9"/>
      <c r="C69" s="9"/>
      <c r="D69" s="9"/>
    </row>
    <row r="70" spans="1:4">
      <c r="A70" s="77"/>
      <c r="B70" s="9"/>
      <c r="C70" s="9"/>
      <c r="D70" s="9"/>
    </row>
    <row r="71" spans="1:4">
      <c r="A71" s="77"/>
      <c r="B71" s="9"/>
      <c r="C71" s="9"/>
      <c r="D71" s="9"/>
    </row>
    <row r="72" spans="1:4">
      <c r="A72" s="77"/>
      <c r="B72" s="9"/>
      <c r="C72" s="9"/>
      <c r="D72" s="9"/>
    </row>
    <row r="73" spans="1:4">
      <c r="A73" s="77"/>
      <c r="B73" s="9"/>
      <c r="C73" s="9"/>
      <c r="D73" s="9"/>
    </row>
    <row r="74" spans="1:4">
      <c r="A74" s="77"/>
      <c r="B74" s="9"/>
      <c r="C74" s="9"/>
      <c r="D74" s="9"/>
    </row>
    <row r="75" spans="1:4">
      <c r="A75" s="77"/>
      <c r="B75" s="9"/>
      <c r="C75" s="9"/>
      <c r="D75" s="9"/>
    </row>
    <row r="76" spans="1:4">
      <c r="A76" s="77"/>
      <c r="B76" s="9"/>
      <c r="C76" s="9"/>
      <c r="D76" s="9"/>
    </row>
    <row r="77" spans="1:4">
      <c r="A77" s="77"/>
      <c r="B77" s="9"/>
      <c r="C77" s="9"/>
      <c r="D77" s="9"/>
    </row>
    <row r="78" spans="1:4">
      <c r="A78" s="77"/>
      <c r="B78" s="9"/>
      <c r="C78" s="9"/>
      <c r="D78" s="9"/>
    </row>
    <row r="79" spans="1:4">
      <c r="A79" s="77"/>
      <c r="B79" s="9"/>
      <c r="C79" s="9"/>
      <c r="D79" s="9"/>
    </row>
  </sheetData>
  <phoneticPr fontId="2" type="noConversion"/>
  <hyperlinks>
    <hyperlink ref="A26" location="차례!E3" display="차례로 가기" xr:uid="{3089E861-64CB-4AFA-AC1E-BC3BC4361A02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1775-AED1-41E8-9E09-70D801FA5D84}">
  <sheetPr>
    <tabColor theme="2"/>
  </sheetPr>
  <dimension ref="A1:P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20" customWidth="1"/>
    <col min="2" max="8" width="19.25" style="20" customWidth="1"/>
    <col min="9" max="16384" width="9" style="20"/>
  </cols>
  <sheetData>
    <row r="1" spans="1:16">
      <c r="A1" s="2" t="s">
        <v>815</v>
      </c>
      <c r="B1" s="35"/>
      <c r="C1" s="35"/>
      <c r="D1" s="35"/>
    </row>
    <row r="2" spans="1:16">
      <c r="A2" s="4" t="s">
        <v>267</v>
      </c>
      <c r="B2" s="35"/>
      <c r="C2" s="35"/>
      <c r="D2" s="35"/>
    </row>
    <row r="3" spans="1:16">
      <c r="A3" s="9"/>
      <c r="B3" s="35"/>
      <c r="C3" s="35"/>
      <c r="D3" s="35"/>
    </row>
    <row r="4" spans="1:16">
      <c r="A4" s="155" t="s">
        <v>44</v>
      </c>
      <c r="B4" s="469" t="s">
        <v>294</v>
      </c>
      <c r="C4" s="469" t="s">
        <v>295</v>
      </c>
      <c r="D4" s="469" t="s">
        <v>265</v>
      </c>
      <c r="E4" s="469" t="s">
        <v>296</v>
      </c>
      <c r="F4" s="469" t="s">
        <v>297</v>
      </c>
      <c r="G4" s="469" t="s">
        <v>298</v>
      </c>
      <c r="H4" s="469" t="s">
        <v>299</v>
      </c>
    </row>
    <row r="5" spans="1:16">
      <c r="A5" s="447" t="s">
        <v>45</v>
      </c>
      <c r="B5" s="469" t="s">
        <v>130</v>
      </c>
      <c r="C5" s="469" t="s">
        <v>130</v>
      </c>
      <c r="D5" s="469" t="s">
        <v>130</v>
      </c>
      <c r="E5" s="469" t="s">
        <v>130</v>
      </c>
      <c r="F5" s="469" t="s">
        <v>130</v>
      </c>
      <c r="G5" s="469" t="s">
        <v>130</v>
      </c>
      <c r="H5" s="469" t="s">
        <v>130</v>
      </c>
    </row>
    <row r="6" spans="1:16">
      <c r="A6" s="15" t="s">
        <v>120</v>
      </c>
      <c r="B6" s="205">
        <v>6.9</v>
      </c>
      <c r="C6" s="205">
        <v>0.8</v>
      </c>
      <c r="D6" s="205">
        <v>0.4</v>
      </c>
      <c r="E6" s="205">
        <v>-1.1000000000000001</v>
      </c>
      <c r="F6" s="205">
        <v>-0.4</v>
      </c>
      <c r="G6" s="205">
        <v>-4.0999999999999996</v>
      </c>
      <c r="H6" s="205">
        <v>2.5</v>
      </c>
      <c r="K6" s="205"/>
      <c r="L6" s="205"/>
      <c r="M6" s="205"/>
      <c r="N6" s="205"/>
      <c r="O6" s="205"/>
      <c r="P6" s="205"/>
    </row>
    <row r="7" spans="1:16">
      <c r="A7" s="15" t="s">
        <v>121</v>
      </c>
      <c r="B7" s="205">
        <v>7</v>
      </c>
      <c r="C7" s="205">
        <v>1</v>
      </c>
      <c r="D7" s="205">
        <v>0.3</v>
      </c>
      <c r="E7" s="205">
        <v>-1</v>
      </c>
      <c r="F7" s="205">
        <v>-0.3</v>
      </c>
      <c r="G7" s="205">
        <v>-4</v>
      </c>
      <c r="H7" s="205">
        <v>3</v>
      </c>
      <c r="K7" s="205"/>
      <c r="L7" s="205"/>
      <c r="M7" s="205"/>
      <c r="N7" s="205"/>
      <c r="O7" s="205"/>
      <c r="P7" s="205"/>
    </row>
    <row r="8" spans="1:16">
      <c r="A8" s="15" t="s">
        <v>122</v>
      </c>
      <c r="B8" s="205">
        <v>7</v>
      </c>
      <c r="C8" s="205">
        <v>0.9</v>
      </c>
      <c r="D8" s="205">
        <v>0.3</v>
      </c>
      <c r="E8" s="205">
        <v>-0.7</v>
      </c>
      <c r="F8" s="205">
        <v>-0.4</v>
      </c>
      <c r="G8" s="205">
        <v>-4</v>
      </c>
      <c r="H8" s="205">
        <v>3.1</v>
      </c>
      <c r="K8" s="205"/>
      <c r="L8" s="205"/>
      <c r="M8" s="205"/>
      <c r="N8" s="205"/>
      <c r="O8" s="205"/>
      <c r="P8" s="205"/>
    </row>
    <row r="9" spans="1:16">
      <c r="A9" s="15" t="s">
        <v>123</v>
      </c>
      <c r="B9" s="205">
        <v>6.9</v>
      </c>
      <c r="C9" s="205">
        <v>0.9</v>
      </c>
      <c r="D9" s="205">
        <v>0.1</v>
      </c>
      <c r="E9" s="205">
        <v>-0.9</v>
      </c>
      <c r="F9" s="205">
        <v>-0.5</v>
      </c>
      <c r="G9" s="205">
        <v>-5.0999999999999996</v>
      </c>
      <c r="H9" s="205">
        <v>1.4</v>
      </c>
      <c r="K9" s="205"/>
      <c r="L9" s="205"/>
      <c r="M9" s="205"/>
      <c r="N9" s="205"/>
      <c r="O9" s="205"/>
      <c r="P9" s="205"/>
    </row>
    <row r="10" spans="1:16">
      <c r="A10" s="15" t="s">
        <v>66</v>
      </c>
      <c r="B10" s="205">
        <v>6.9</v>
      </c>
      <c r="C10" s="205">
        <v>0.9</v>
      </c>
      <c r="D10" s="205">
        <v>0.4</v>
      </c>
      <c r="E10" s="205">
        <v>-1.1000000000000001</v>
      </c>
      <c r="F10" s="205">
        <v>-0.5</v>
      </c>
      <c r="G10" s="205">
        <v>-4</v>
      </c>
      <c r="H10" s="205">
        <v>2.6</v>
      </c>
      <c r="K10" s="205"/>
      <c r="L10" s="205"/>
      <c r="M10" s="205"/>
      <c r="N10" s="205"/>
      <c r="O10" s="205"/>
      <c r="P10" s="205"/>
    </row>
    <row r="11" spans="1:16">
      <c r="A11" s="15" t="s">
        <v>558</v>
      </c>
      <c r="B11" s="205">
        <v>7</v>
      </c>
      <c r="C11" s="205">
        <v>0.9</v>
      </c>
      <c r="D11" s="205">
        <v>0.6</v>
      </c>
      <c r="E11" s="205">
        <v>-1.1000000000000001</v>
      </c>
      <c r="F11" s="205">
        <v>-1.3</v>
      </c>
      <c r="G11" s="205">
        <v>-4</v>
      </c>
      <c r="H11" s="205">
        <v>2.1</v>
      </c>
      <c r="K11" s="205"/>
      <c r="L11" s="205"/>
      <c r="M11" s="205"/>
      <c r="N11" s="205"/>
      <c r="O11" s="205"/>
      <c r="P11" s="205"/>
    </row>
    <row r="12" spans="1:16">
      <c r="A12" s="15" t="s">
        <v>559</v>
      </c>
      <c r="B12" s="205">
        <v>7</v>
      </c>
      <c r="C12" s="205">
        <v>0.9</v>
      </c>
      <c r="D12" s="205">
        <v>0.4</v>
      </c>
      <c r="E12" s="205">
        <v>-1.1000000000000001</v>
      </c>
      <c r="F12" s="205">
        <v>-0.7</v>
      </c>
      <c r="G12" s="205">
        <v>-4</v>
      </c>
      <c r="H12" s="205">
        <v>2.5</v>
      </c>
      <c r="K12" s="205"/>
      <c r="L12" s="205"/>
      <c r="M12" s="205"/>
      <c r="N12" s="205"/>
      <c r="O12" s="205"/>
      <c r="P12" s="205"/>
    </row>
    <row r="13" spans="1:16">
      <c r="A13" s="15" t="s">
        <v>560</v>
      </c>
      <c r="B13" s="205">
        <v>7.1</v>
      </c>
      <c r="C13" s="205">
        <v>0.8</v>
      </c>
      <c r="D13" s="205">
        <v>0.2</v>
      </c>
      <c r="E13" s="205">
        <v>-0.7</v>
      </c>
      <c r="F13" s="205">
        <v>-0.7</v>
      </c>
      <c r="G13" s="205">
        <v>-5.3</v>
      </c>
      <c r="H13" s="205">
        <v>1.5</v>
      </c>
      <c r="K13" s="205"/>
      <c r="L13" s="205"/>
      <c r="M13" s="205"/>
      <c r="N13" s="205"/>
      <c r="O13" s="205"/>
      <c r="P13" s="205"/>
    </row>
    <row r="14" spans="1:16">
      <c r="A14" s="15" t="s">
        <v>551</v>
      </c>
      <c r="B14" s="205">
        <v>7.3</v>
      </c>
      <c r="C14" s="205">
        <v>1</v>
      </c>
      <c r="D14" s="205">
        <v>0.3</v>
      </c>
      <c r="E14" s="205">
        <v>-1.3</v>
      </c>
      <c r="F14" s="205">
        <v>-0.4</v>
      </c>
      <c r="G14" s="205">
        <v>-4.0999999999999996</v>
      </c>
      <c r="H14" s="205">
        <v>2.9</v>
      </c>
      <c r="K14" s="205"/>
      <c r="L14" s="205"/>
      <c r="M14" s="205"/>
      <c r="N14" s="205"/>
      <c r="O14" s="205"/>
      <c r="P14" s="205"/>
    </row>
    <row r="15" spans="1:16">
      <c r="A15" s="15" t="s">
        <v>584</v>
      </c>
      <c r="B15" s="205">
        <v>7.7</v>
      </c>
      <c r="C15" s="205">
        <v>1</v>
      </c>
      <c r="D15" s="205">
        <v>0.3</v>
      </c>
      <c r="E15" s="205">
        <v>-1.3</v>
      </c>
      <c r="F15" s="205">
        <v>-0.2</v>
      </c>
      <c r="G15" s="205">
        <v>-4.2</v>
      </c>
      <c r="H15" s="205">
        <v>3.2</v>
      </c>
      <c r="K15" s="205"/>
      <c r="L15" s="205"/>
      <c r="M15" s="205"/>
      <c r="N15" s="205"/>
      <c r="O15" s="205"/>
      <c r="P15" s="205"/>
    </row>
    <row r="16" spans="1:16">
      <c r="A16" s="15" t="s">
        <v>585</v>
      </c>
      <c r="B16" s="205">
        <v>7.9</v>
      </c>
      <c r="C16" s="205">
        <v>0.9</v>
      </c>
      <c r="D16" s="205">
        <v>0.3</v>
      </c>
      <c r="E16" s="205">
        <v>-1.6</v>
      </c>
      <c r="F16" s="205">
        <v>-0.2</v>
      </c>
      <c r="G16" s="205">
        <v>-4.0999999999999996</v>
      </c>
      <c r="H16" s="205">
        <v>3.2</v>
      </c>
      <c r="K16" s="205"/>
      <c r="L16" s="205"/>
      <c r="M16" s="205"/>
      <c r="N16" s="205"/>
      <c r="O16" s="205"/>
      <c r="P16" s="205"/>
    </row>
    <row r="17" spans="1:16">
      <c r="A17" s="15" t="s">
        <v>598</v>
      </c>
      <c r="B17" s="205">
        <v>8.4</v>
      </c>
      <c r="C17" s="205">
        <v>0.8</v>
      </c>
      <c r="D17" s="205">
        <v>0</v>
      </c>
      <c r="E17" s="205">
        <v>-0.8</v>
      </c>
      <c r="F17" s="205">
        <v>-0.7</v>
      </c>
      <c r="G17" s="205">
        <v>-6.9</v>
      </c>
      <c r="H17" s="205">
        <v>0.8</v>
      </c>
      <c r="K17" s="205"/>
      <c r="L17" s="205"/>
      <c r="M17" s="205"/>
      <c r="N17" s="205"/>
      <c r="O17" s="205"/>
      <c r="P17" s="205"/>
    </row>
    <row r="18" spans="1:16">
      <c r="A18" s="15" t="s">
        <v>599</v>
      </c>
      <c r="B18" s="205">
        <v>8.6999999999999993</v>
      </c>
      <c r="C18" s="205">
        <v>0.9</v>
      </c>
      <c r="D18" s="205">
        <v>-0.1</v>
      </c>
      <c r="E18" s="205">
        <v>-1.1000000000000001</v>
      </c>
      <c r="F18" s="205">
        <v>-0.4</v>
      </c>
      <c r="G18" s="205">
        <v>-4.3</v>
      </c>
      <c r="H18" s="205">
        <v>3.6</v>
      </c>
      <c r="K18" s="205"/>
      <c r="L18" s="205"/>
      <c r="M18" s="205"/>
      <c r="N18" s="205"/>
      <c r="O18" s="205"/>
      <c r="P18" s="205"/>
    </row>
    <row r="19" spans="1:16">
      <c r="A19" s="15" t="s">
        <v>667</v>
      </c>
      <c r="B19" s="205">
        <v>9.3000000000000007</v>
      </c>
      <c r="C19" s="205">
        <v>0.8</v>
      </c>
      <c r="D19" s="205">
        <v>-0.5</v>
      </c>
      <c r="E19" s="205">
        <v>-1.2</v>
      </c>
      <c r="F19" s="205">
        <v>-1.1000000000000001</v>
      </c>
      <c r="G19" s="205">
        <v>-4.3</v>
      </c>
      <c r="H19" s="205">
        <v>3.2</v>
      </c>
      <c r="K19" s="205"/>
      <c r="L19" s="205"/>
      <c r="M19" s="205"/>
      <c r="N19" s="205"/>
      <c r="O19" s="205"/>
      <c r="P19" s="205"/>
    </row>
    <row r="20" spans="1:16">
      <c r="A20" s="15" t="s">
        <v>668</v>
      </c>
      <c r="B20" s="205">
        <v>9.9</v>
      </c>
      <c r="C20" s="205">
        <v>0.8</v>
      </c>
      <c r="D20" s="205">
        <v>-0.5</v>
      </c>
      <c r="E20" s="205">
        <v>-1.8</v>
      </c>
      <c r="F20" s="205">
        <v>-0.6</v>
      </c>
      <c r="G20" s="205">
        <v>-4.2</v>
      </c>
      <c r="H20" s="205">
        <v>3.7</v>
      </c>
      <c r="K20" s="205"/>
      <c r="L20" s="205"/>
      <c r="M20" s="205"/>
      <c r="N20" s="205"/>
      <c r="O20" s="205"/>
      <c r="P20" s="205"/>
    </row>
    <row r="21" spans="1:16">
      <c r="A21" s="15" t="s">
        <v>801</v>
      </c>
      <c r="B21" s="205">
        <v>10.6</v>
      </c>
      <c r="C21" s="205">
        <v>0.8</v>
      </c>
      <c r="D21" s="205">
        <v>0.2</v>
      </c>
      <c r="E21" s="205">
        <v>-1.5</v>
      </c>
      <c r="F21" s="205">
        <v>-1.2</v>
      </c>
      <c r="G21" s="205">
        <v>-6.1</v>
      </c>
      <c r="H21" s="205">
        <v>2.8</v>
      </c>
      <c r="K21" s="205"/>
      <c r="L21" s="205"/>
      <c r="M21" s="205"/>
      <c r="N21" s="205"/>
      <c r="O21" s="205"/>
      <c r="P21" s="205"/>
    </row>
    <row r="22" spans="1:16">
      <c r="A22" s="15" t="s">
        <v>802</v>
      </c>
      <c r="B22" s="205">
        <v>10</v>
      </c>
      <c r="C22" s="205">
        <v>0.9</v>
      </c>
      <c r="D22" s="205">
        <v>1.1000000000000001</v>
      </c>
      <c r="E22" s="205">
        <v>-2.2999999999999998</v>
      </c>
      <c r="F22" s="205">
        <v>-1.2</v>
      </c>
      <c r="G22" s="205">
        <v>-4.4000000000000004</v>
      </c>
      <c r="H22" s="205">
        <v>4.0999999999999996</v>
      </c>
      <c r="K22" s="205"/>
      <c r="L22" s="205"/>
      <c r="M22" s="205"/>
      <c r="N22" s="205"/>
      <c r="O22" s="205"/>
      <c r="P22" s="205"/>
    </row>
    <row r="23" spans="1:16">
      <c r="A23" s="15" t="s">
        <v>827</v>
      </c>
      <c r="B23" s="205">
        <v>10.1</v>
      </c>
      <c r="C23" s="205">
        <v>0.8</v>
      </c>
      <c r="D23" s="205">
        <v>0</v>
      </c>
      <c r="E23" s="205">
        <v>-1.2</v>
      </c>
      <c r="F23" s="205">
        <v>-1.5</v>
      </c>
      <c r="G23" s="205">
        <v>-4.5</v>
      </c>
      <c r="H23" s="205">
        <v>3.6</v>
      </c>
      <c r="K23" s="205"/>
      <c r="L23" s="205"/>
      <c r="M23" s="205"/>
      <c r="N23" s="205"/>
      <c r="O23" s="205"/>
      <c r="P23" s="205"/>
    </row>
    <row r="24" spans="1:16">
      <c r="A24" s="15" t="s">
        <v>828</v>
      </c>
      <c r="B24" s="205">
        <v>10.199999999999999</v>
      </c>
      <c r="C24" s="205">
        <v>0.8</v>
      </c>
      <c r="D24" s="205">
        <v>-0.1</v>
      </c>
      <c r="E24" s="205">
        <v>-1.3</v>
      </c>
      <c r="F24" s="205">
        <v>-1</v>
      </c>
      <c r="G24" s="205">
        <v>-4.5</v>
      </c>
      <c r="H24" s="205">
        <v>4.0999999999999996</v>
      </c>
      <c r="K24" s="205"/>
      <c r="L24" s="205"/>
      <c r="M24" s="205"/>
      <c r="N24" s="205"/>
      <c r="O24" s="205"/>
      <c r="P24" s="205"/>
    </row>
    <row r="25" spans="1:16">
      <c r="A25" s="469"/>
      <c r="B25" s="9"/>
      <c r="C25" s="9"/>
      <c r="D25" s="9"/>
    </row>
    <row r="26" spans="1:16">
      <c r="A26" s="136" t="s">
        <v>617</v>
      </c>
      <c r="B26" s="9"/>
      <c r="C26" s="9"/>
      <c r="D26" s="9"/>
    </row>
    <row r="27" spans="1:16">
      <c r="A27" s="469"/>
      <c r="B27" s="9"/>
      <c r="C27" s="9"/>
      <c r="D27" s="9"/>
    </row>
    <row r="28" spans="1:16">
      <c r="A28" s="469"/>
      <c r="B28" s="9"/>
      <c r="C28" s="9"/>
      <c r="D28" s="9"/>
    </row>
    <row r="29" spans="1:16">
      <c r="A29" s="469"/>
      <c r="B29" s="9"/>
      <c r="C29" s="9"/>
      <c r="D29" s="9"/>
    </row>
    <row r="30" spans="1:16">
      <c r="A30" s="469"/>
      <c r="B30" s="9"/>
      <c r="C30" s="9"/>
      <c r="D30" s="9"/>
    </row>
    <row r="31" spans="1:16">
      <c r="A31" s="469"/>
      <c r="B31" s="9"/>
      <c r="C31" s="9"/>
      <c r="D31" s="9"/>
    </row>
    <row r="32" spans="1:16">
      <c r="A32" s="469"/>
      <c r="B32" s="9"/>
      <c r="C32" s="9"/>
      <c r="D32" s="9"/>
    </row>
    <row r="33" spans="1:4">
      <c r="A33" s="469"/>
      <c r="B33" s="9"/>
      <c r="C33" s="9"/>
      <c r="D33" s="9"/>
    </row>
    <row r="34" spans="1:4">
      <c r="A34" s="469"/>
      <c r="B34" s="9"/>
      <c r="C34" s="9"/>
      <c r="D34" s="9"/>
    </row>
    <row r="35" spans="1:4">
      <c r="A35" s="469"/>
      <c r="B35" s="9"/>
      <c r="C35" s="9"/>
      <c r="D35" s="9"/>
    </row>
    <row r="36" spans="1:4">
      <c r="A36" s="469"/>
      <c r="B36" s="9"/>
      <c r="C36" s="9"/>
      <c r="D36" s="9"/>
    </row>
    <row r="37" spans="1:4">
      <c r="A37" s="469"/>
      <c r="B37" s="9"/>
      <c r="C37" s="9"/>
      <c r="D37" s="9"/>
    </row>
    <row r="38" spans="1:4">
      <c r="A38" s="469"/>
      <c r="B38" s="9"/>
      <c r="C38" s="9"/>
      <c r="D38" s="9"/>
    </row>
    <row r="39" spans="1:4">
      <c r="A39" s="469"/>
      <c r="B39" s="9"/>
      <c r="C39" s="9"/>
      <c r="D39" s="9"/>
    </row>
    <row r="40" spans="1:4">
      <c r="A40" s="469"/>
      <c r="B40" s="9"/>
      <c r="C40" s="9"/>
      <c r="D40" s="9"/>
    </row>
    <row r="41" spans="1:4">
      <c r="A41" s="469"/>
      <c r="B41" s="9"/>
      <c r="C41" s="9"/>
      <c r="D41" s="9"/>
    </row>
    <row r="42" spans="1:4">
      <c r="A42" s="469"/>
      <c r="B42" s="9"/>
      <c r="C42" s="9"/>
      <c r="D42" s="9"/>
    </row>
    <row r="43" spans="1:4">
      <c r="A43" s="469"/>
      <c r="B43" s="9"/>
      <c r="C43" s="9"/>
      <c r="D43" s="9"/>
    </row>
    <row r="44" spans="1:4">
      <c r="A44" s="469"/>
      <c r="B44" s="9"/>
      <c r="C44" s="9"/>
      <c r="D44" s="9"/>
    </row>
    <row r="45" spans="1:4">
      <c r="A45" s="469"/>
      <c r="B45" s="9"/>
      <c r="C45" s="9"/>
      <c r="D45" s="9"/>
    </row>
    <row r="46" spans="1:4">
      <c r="A46" s="469"/>
      <c r="B46" s="9"/>
      <c r="C46" s="9"/>
      <c r="D46" s="9"/>
    </row>
    <row r="47" spans="1:4">
      <c r="A47" s="469"/>
      <c r="B47" s="9"/>
      <c r="C47" s="9"/>
      <c r="D47" s="9"/>
    </row>
    <row r="48" spans="1:4">
      <c r="A48" s="469"/>
      <c r="B48" s="9"/>
      <c r="C48" s="9"/>
      <c r="D48" s="9"/>
    </row>
    <row r="49" spans="1:4">
      <c r="A49" s="469"/>
      <c r="B49" s="9"/>
      <c r="C49" s="9"/>
      <c r="D49" s="9"/>
    </row>
    <row r="50" spans="1:4">
      <c r="A50" s="469"/>
      <c r="B50" s="9"/>
      <c r="C50" s="9"/>
      <c r="D50" s="9"/>
    </row>
    <row r="51" spans="1:4">
      <c r="A51" s="469"/>
      <c r="B51" s="9"/>
      <c r="C51" s="9"/>
      <c r="D51" s="9"/>
    </row>
    <row r="52" spans="1:4">
      <c r="A52" s="469"/>
      <c r="B52" s="9"/>
      <c r="C52" s="9"/>
      <c r="D52" s="9"/>
    </row>
    <row r="53" spans="1:4">
      <c r="A53" s="469"/>
      <c r="B53" s="9"/>
      <c r="C53" s="9"/>
      <c r="D53" s="9"/>
    </row>
    <row r="54" spans="1:4">
      <c r="A54" s="469"/>
      <c r="B54" s="9"/>
      <c r="C54" s="9"/>
      <c r="D54" s="9"/>
    </row>
    <row r="55" spans="1:4">
      <c r="A55" s="469"/>
      <c r="B55" s="9"/>
      <c r="C55" s="9"/>
      <c r="D55" s="9"/>
    </row>
    <row r="56" spans="1:4">
      <c r="A56" s="469"/>
      <c r="B56" s="9"/>
      <c r="C56" s="9"/>
      <c r="D56" s="9"/>
    </row>
    <row r="57" spans="1:4">
      <c r="A57" s="469"/>
      <c r="B57" s="9"/>
      <c r="C57" s="9"/>
      <c r="D57" s="9"/>
    </row>
    <row r="58" spans="1:4">
      <c r="A58" s="469"/>
      <c r="B58" s="9"/>
      <c r="C58" s="9"/>
      <c r="D58" s="9"/>
    </row>
    <row r="59" spans="1:4">
      <c r="A59" s="469"/>
      <c r="B59" s="9"/>
      <c r="C59" s="9"/>
      <c r="D59" s="9"/>
    </row>
    <row r="60" spans="1:4">
      <c r="A60" s="469"/>
      <c r="B60" s="9"/>
      <c r="C60" s="9"/>
      <c r="D60" s="9"/>
    </row>
    <row r="61" spans="1:4">
      <c r="A61" s="469"/>
      <c r="B61" s="9"/>
      <c r="C61" s="9"/>
      <c r="D61" s="9"/>
    </row>
    <row r="62" spans="1:4">
      <c r="A62" s="469"/>
      <c r="B62" s="9"/>
      <c r="C62" s="9"/>
      <c r="D62" s="9"/>
    </row>
    <row r="63" spans="1:4">
      <c r="A63" s="469"/>
      <c r="B63" s="9"/>
      <c r="C63" s="9"/>
      <c r="D63" s="9"/>
    </row>
    <row r="64" spans="1:4">
      <c r="A64" s="469"/>
      <c r="B64" s="9"/>
      <c r="C64" s="9"/>
      <c r="D64" s="9"/>
    </row>
    <row r="65" spans="1:4">
      <c r="A65" s="469"/>
      <c r="B65" s="9"/>
      <c r="C65" s="9"/>
      <c r="D65" s="9"/>
    </row>
    <row r="66" spans="1:4">
      <c r="A66" s="469"/>
      <c r="B66" s="9"/>
      <c r="C66" s="9"/>
      <c r="D66" s="9"/>
    </row>
    <row r="67" spans="1:4">
      <c r="A67" s="469"/>
      <c r="B67" s="9"/>
      <c r="C67" s="9"/>
      <c r="D67" s="9"/>
    </row>
    <row r="68" spans="1:4">
      <c r="A68" s="469"/>
      <c r="B68" s="9"/>
      <c r="C68" s="9"/>
      <c r="D68" s="9"/>
    </row>
    <row r="69" spans="1:4">
      <c r="A69" s="469"/>
      <c r="B69" s="9"/>
      <c r="C69" s="9"/>
      <c r="D69" s="9"/>
    </row>
    <row r="70" spans="1:4">
      <c r="A70" s="469"/>
      <c r="B70" s="9"/>
      <c r="C70" s="9"/>
      <c r="D70" s="9"/>
    </row>
    <row r="71" spans="1:4">
      <c r="A71" s="469"/>
      <c r="B71" s="9"/>
      <c r="C71" s="9"/>
      <c r="D71" s="9"/>
    </row>
    <row r="72" spans="1:4">
      <c r="A72" s="469"/>
      <c r="B72" s="9"/>
      <c r="C72" s="9"/>
      <c r="D72" s="9"/>
    </row>
    <row r="73" spans="1:4">
      <c r="A73" s="469"/>
      <c r="B73" s="9"/>
      <c r="C73" s="9"/>
      <c r="D73" s="9"/>
    </row>
    <row r="74" spans="1:4">
      <c r="A74" s="469"/>
      <c r="B74" s="9"/>
      <c r="C74" s="9"/>
      <c r="D74" s="9"/>
    </row>
    <row r="75" spans="1:4">
      <c r="A75" s="469"/>
      <c r="B75" s="9"/>
      <c r="C75" s="9"/>
      <c r="D75" s="9"/>
    </row>
    <row r="76" spans="1:4">
      <c r="A76" s="469"/>
      <c r="B76" s="9"/>
      <c r="C76" s="9"/>
      <c r="D76" s="9"/>
    </row>
    <row r="77" spans="1:4">
      <c r="A77" s="469"/>
      <c r="B77" s="9"/>
      <c r="C77" s="9"/>
      <c r="D77" s="9"/>
    </row>
    <row r="78" spans="1:4">
      <c r="A78" s="469"/>
      <c r="B78" s="9"/>
      <c r="C78" s="9"/>
      <c r="D78" s="9"/>
    </row>
    <row r="79" spans="1:4">
      <c r="A79" s="469"/>
      <c r="B79" s="9"/>
      <c r="C79" s="9"/>
      <c r="D79" s="9"/>
    </row>
  </sheetData>
  <phoneticPr fontId="2" type="noConversion"/>
  <hyperlinks>
    <hyperlink ref="A26" location="차례!E3" display="차례로 가기" xr:uid="{DED39F42-CA3E-4395-9A1B-6A4BE8549FDA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23">
    <tabColor theme="2"/>
  </sheetPr>
  <dimension ref="A1:AC84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RowHeight="17.25"/>
  <cols>
    <col min="1" max="1" width="19.875" style="50" customWidth="1"/>
    <col min="2" max="2" width="18.625" style="173" customWidth="1"/>
    <col min="3" max="3" width="18.625" style="272" customWidth="1"/>
    <col min="4" max="6" width="18.625" style="173" customWidth="1"/>
    <col min="7" max="7" width="1.625" style="173" customWidth="1"/>
    <col min="8" max="9" width="18.625" style="173" customWidth="1"/>
    <col min="10" max="12" width="18.625" customWidth="1"/>
  </cols>
  <sheetData>
    <row r="1" spans="1:29">
      <c r="A1" s="2" t="s">
        <v>1185</v>
      </c>
      <c r="B1" s="271"/>
      <c r="C1" s="271"/>
      <c r="D1" s="271"/>
    </row>
    <row r="2" spans="1:29">
      <c r="A2" s="4" t="s">
        <v>161</v>
      </c>
      <c r="B2" s="271"/>
      <c r="C2" s="271"/>
      <c r="D2" s="271"/>
    </row>
    <row r="3" spans="1:29">
      <c r="A3" s="5"/>
      <c r="B3" s="549" t="s">
        <v>1191</v>
      </c>
      <c r="C3" s="549"/>
      <c r="D3" s="549"/>
      <c r="E3" s="549"/>
      <c r="F3" s="549"/>
      <c r="G3" s="440"/>
      <c r="H3" s="550" t="s">
        <v>1192</v>
      </c>
      <c r="I3" s="550"/>
      <c r="J3" s="550"/>
      <c r="K3" s="550"/>
      <c r="L3" s="550"/>
    </row>
    <row r="4" spans="1:29">
      <c r="A4" s="155" t="s">
        <v>44</v>
      </c>
      <c r="B4" s="271" t="s">
        <v>1186</v>
      </c>
      <c r="C4" s="271" t="s">
        <v>1187</v>
      </c>
      <c r="D4" s="271" t="s">
        <v>1188</v>
      </c>
      <c r="E4" s="271" t="s">
        <v>1189</v>
      </c>
      <c r="F4" s="271" t="s">
        <v>1190</v>
      </c>
      <c r="G4" s="271"/>
      <c r="H4" s="432" t="s">
        <v>1186</v>
      </c>
      <c r="I4" s="432" t="s">
        <v>1187</v>
      </c>
      <c r="J4" s="432" t="s">
        <v>1188</v>
      </c>
      <c r="K4" s="432" t="s">
        <v>1189</v>
      </c>
      <c r="L4" s="432" t="s">
        <v>1190</v>
      </c>
    </row>
    <row r="5" spans="1:29">
      <c r="A5" s="273" t="s">
        <v>45</v>
      </c>
      <c r="B5" s="271" t="s">
        <v>1183</v>
      </c>
      <c r="C5" s="432" t="s">
        <v>1183</v>
      </c>
      <c r="D5" s="432" t="s">
        <v>1183</v>
      </c>
      <c r="E5" s="432" t="s">
        <v>1183</v>
      </c>
      <c r="F5" s="271" t="s">
        <v>1184</v>
      </c>
      <c r="G5" s="271"/>
      <c r="H5" s="432" t="s">
        <v>1183</v>
      </c>
      <c r="I5" s="432" t="s">
        <v>1183</v>
      </c>
      <c r="J5" s="432" t="s">
        <v>1183</v>
      </c>
      <c r="K5" s="432" t="s">
        <v>1183</v>
      </c>
      <c r="L5" s="432" t="s">
        <v>1184</v>
      </c>
    </row>
    <row r="6" spans="1:29">
      <c r="A6" s="15" t="s">
        <v>120</v>
      </c>
      <c r="B6" s="442">
        <v>452.9</v>
      </c>
      <c r="C6" s="442">
        <v>9.6</v>
      </c>
      <c r="D6" s="442">
        <v>169.7</v>
      </c>
      <c r="E6" s="442">
        <v>55.5</v>
      </c>
      <c r="F6" s="442">
        <v>8.8000000000000007</v>
      </c>
      <c r="G6" s="442"/>
      <c r="H6" s="442">
        <v>57</v>
      </c>
      <c r="I6" s="442">
        <v>1.9</v>
      </c>
      <c r="J6" s="26">
        <v>8.9</v>
      </c>
      <c r="K6" s="26">
        <v>2.4</v>
      </c>
      <c r="L6" s="26">
        <v>14.1</v>
      </c>
      <c r="N6" s="277"/>
      <c r="O6" s="277"/>
      <c r="P6" s="278"/>
      <c r="Q6" s="279"/>
      <c r="R6" s="279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</row>
    <row r="7" spans="1:29">
      <c r="A7" s="15" t="s">
        <v>121</v>
      </c>
      <c r="B7" s="442">
        <v>463.1</v>
      </c>
      <c r="C7" s="442">
        <v>9.8000000000000007</v>
      </c>
      <c r="D7" s="442">
        <v>177.9</v>
      </c>
      <c r="E7" s="442">
        <v>56.1</v>
      </c>
      <c r="F7" s="442">
        <v>9.6999999999999993</v>
      </c>
      <c r="G7" s="442"/>
      <c r="H7" s="442">
        <v>58.3</v>
      </c>
      <c r="I7" s="442">
        <v>1.8</v>
      </c>
      <c r="J7" s="26">
        <v>8.1999999999999993</v>
      </c>
      <c r="K7" s="26">
        <v>2.6</v>
      </c>
      <c r="L7" s="26">
        <v>10.8</v>
      </c>
      <c r="N7" s="277"/>
      <c r="O7" s="277"/>
      <c r="P7" s="278"/>
      <c r="Q7" s="279"/>
      <c r="R7" s="279"/>
      <c r="S7" s="280"/>
      <c r="T7" s="277"/>
      <c r="U7" s="277"/>
      <c r="V7" s="277"/>
      <c r="W7" s="277"/>
      <c r="X7" s="277"/>
      <c r="Y7" s="277"/>
      <c r="Z7" s="277"/>
      <c r="AA7" s="277"/>
    </row>
    <row r="8" spans="1:29">
      <c r="A8" s="15" t="s">
        <v>122</v>
      </c>
      <c r="B8" s="442">
        <v>470</v>
      </c>
      <c r="C8" s="442">
        <v>10.199999999999999</v>
      </c>
      <c r="D8" s="442">
        <v>183.9</v>
      </c>
      <c r="E8" s="442">
        <v>56.5</v>
      </c>
      <c r="F8" s="442">
        <v>9.6</v>
      </c>
      <c r="G8" s="442"/>
      <c r="H8" s="442">
        <v>59.9</v>
      </c>
      <c r="I8" s="442">
        <v>1.7</v>
      </c>
      <c r="J8" s="26">
        <v>9.9</v>
      </c>
      <c r="K8" s="26">
        <v>2.6</v>
      </c>
      <c r="L8" s="26">
        <v>12</v>
      </c>
      <c r="N8" s="277"/>
      <c r="O8" s="277"/>
      <c r="P8" s="278"/>
      <c r="Q8" s="279"/>
      <c r="R8" s="279"/>
      <c r="T8" s="277"/>
      <c r="U8" s="277"/>
      <c r="V8" s="277"/>
      <c r="W8" s="277"/>
      <c r="X8" s="277"/>
      <c r="Y8" s="277"/>
      <c r="Z8" s="277"/>
      <c r="AA8" s="277"/>
    </row>
    <row r="9" spans="1:29">
      <c r="A9" s="15" t="s">
        <v>123</v>
      </c>
      <c r="B9" s="442">
        <v>479.9</v>
      </c>
      <c r="C9" s="442">
        <v>10.7</v>
      </c>
      <c r="D9" s="442">
        <v>188.6</v>
      </c>
      <c r="E9" s="442">
        <v>57.4</v>
      </c>
      <c r="F9" s="442">
        <v>10</v>
      </c>
      <c r="G9" s="442"/>
      <c r="H9" s="442">
        <v>62.4</v>
      </c>
      <c r="I9" s="442">
        <v>2.2000000000000002</v>
      </c>
      <c r="J9" s="26">
        <v>10.199999999999999</v>
      </c>
      <c r="K9" s="26">
        <v>2.5</v>
      </c>
      <c r="L9" s="26">
        <v>11</v>
      </c>
      <c r="N9" s="277"/>
      <c r="O9" s="277"/>
      <c r="P9" s="278"/>
      <c r="Q9" s="279"/>
      <c r="R9" s="279"/>
      <c r="S9" s="278"/>
      <c r="T9" s="277"/>
      <c r="U9" s="277"/>
      <c r="V9" s="277"/>
      <c r="W9" s="277"/>
      <c r="X9" s="277"/>
      <c r="Y9" s="277"/>
      <c r="Z9" s="277"/>
      <c r="AA9" s="277"/>
    </row>
    <row r="10" spans="1:29">
      <c r="A10" s="15" t="s">
        <v>66</v>
      </c>
      <c r="B10" s="442">
        <v>487.5</v>
      </c>
      <c r="C10" s="442">
        <v>10.9</v>
      </c>
      <c r="D10" s="442">
        <v>191.4</v>
      </c>
      <c r="E10" s="442">
        <v>58.8</v>
      </c>
      <c r="F10" s="442">
        <v>8.9</v>
      </c>
      <c r="G10" s="442"/>
      <c r="H10" s="442">
        <v>64.099999999999994</v>
      </c>
      <c r="I10" s="442">
        <v>2.2999999999999998</v>
      </c>
      <c r="J10" s="26">
        <v>9.3000000000000007</v>
      </c>
      <c r="K10" s="26">
        <v>2.5</v>
      </c>
      <c r="L10" s="26">
        <v>11.4</v>
      </c>
      <c r="N10" s="277"/>
      <c r="O10" s="277"/>
      <c r="P10" s="278"/>
      <c r="Q10" s="279"/>
      <c r="R10" s="279"/>
      <c r="S10" s="279"/>
      <c r="T10" s="277"/>
      <c r="U10" s="277"/>
      <c r="V10" s="277"/>
      <c r="W10" s="277"/>
      <c r="X10" s="277"/>
      <c r="Y10" s="277"/>
      <c r="Z10" s="277"/>
      <c r="AA10" s="277"/>
    </row>
    <row r="11" spans="1:29">
      <c r="A11" s="15" t="s">
        <v>558</v>
      </c>
      <c r="B11" s="442">
        <v>500.9</v>
      </c>
      <c r="C11" s="442">
        <v>11.4</v>
      </c>
      <c r="D11" s="442">
        <v>191.6</v>
      </c>
      <c r="E11" s="442">
        <v>61.9</v>
      </c>
      <c r="F11" s="442">
        <v>8.3000000000000007</v>
      </c>
      <c r="G11" s="442"/>
      <c r="H11" s="442">
        <v>66.400000000000006</v>
      </c>
      <c r="I11" s="442">
        <v>2.6</v>
      </c>
      <c r="J11" s="26">
        <v>10.8</v>
      </c>
      <c r="K11" s="26">
        <v>2.7</v>
      </c>
      <c r="L11" s="26">
        <v>16.5</v>
      </c>
      <c r="N11" s="277"/>
      <c r="O11" s="277"/>
      <c r="P11" s="278"/>
      <c r="Q11" s="279"/>
      <c r="R11" s="279"/>
      <c r="S11" s="279"/>
      <c r="T11" s="277"/>
      <c r="U11" s="277"/>
      <c r="V11" s="277"/>
      <c r="W11" s="277"/>
      <c r="X11" s="277"/>
      <c r="Y11" s="277"/>
      <c r="Z11" s="277"/>
      <c r="AA11" s="277"/>
    </row>
    <row r="12" spans="1:29">
      <c r="A12" s="15" t="s">
        <v>559</v>
      </c>
      <c r="B12" s="442">
        <v>518.5</v>
      </c>
      <c r="C12" s="442">
        <v>12.3</v>
      </c>
      <c r="D12" s="442">
        <v>189</v>
      </c>
      <c r="E12" s="442">
        <v>59</v>
      </c>
      <c r="F12" s="442">
        <v>8.1</v>
      </c>
      <c r="G12" s="442"/>
      <c r="H12" s="442">
        <v>70</v>
      </c>
      <c r="I12" s="442">
        <v>2.8</v>
      </c>
      <c r="J12" s="26">
        <v>9.6</v>
      </c>
      <c r="K12" s="26">
        <v>2.9</v>
      </c>
      <c r="L12" s="26">
        <v>15</v>
      </c>
      <c r="N12" s="277"/>
      <c r="O12" s="277"/>
      <c r="P12" s="278"/>
      <c r="Q12" s="279"/>
      <c r="R12" s="279"/>
      <c r="T12" s="277"/>
      <c r="U12" s="277"/>
      <c r="V12" s="277"/>
      <c r="W12" s="277"/>
      <c r="X12" s="277"/>
      <c r="Y12" s="277"/>
      <c r="Z12" s="277"/>
      <c r="AA12" s="277"/>
    </row>
    <row r="13" spans="1:29">
      <c r="A13" s="15" t="s">
        <v>560</v>
      </c>
      <c r="B13" s="442">
        <v>534.70000000000005</v>
      </c>
      <c r="C13" s="442">
        <v>12.9</v>
      </c>
      <c r="D13" s="442">
        <v>187.5</v>
      </c>
      <c r="E13" s="442">
        <v>58.4</v>
      </c>
      <c r="F13" s="442">
        <v>7.7</v>
      </c>
      <c r="G13" s="442"/>
      <c r="H13" s="442">
        <v>74.3</v>
      </c>
      <c r="I13" s="442">
        <v>3.1</v>
      </c>
      <c r="J13" s="26">
        <v>11.7</v>
      </c>
      <c r="K13" s="26">
        <v>2.8</v>
      </c>
      <c r="L13" s="26">
        <v>19.2</v>
      </c>
      <c r="N13" s="277"/>
      <c r="O13" s="277"/>
      <c r="P13" s="278"/>
      <c r="Q13" s="279"/>
      <c r="R13" s="279"/>
      <c r="T13" s="277"/>
      <c r="U13" s="277"/>
      <c r="V13" s="277"/>
      <c r="W13" s="277"/>
      <c r="X13" s="277"/>
      <c r="Y13" s="277"/>
      <c r="Z13" s="277"/>
      <c r="AA13" s="277"/>
    </row>
    <row r="14" spans="1:29">
      <c r="A14" s="15" t="s">
        <v>551</v>
      </c>
      <c r="B14" s="442">
        <v>550.5</v>
      </c>
      <c r="C14" s="442">
        <v>13.2</v>
      </c>
      <c r="D14" s="442">
        <v>186.3</v>
      </c>
      <c r="E14" s="442">
        <v>61.1</v>
      </c>
      <c r="F14" s="442">
        <v>8.3000000000000007</v>
      </c>
      <c r="G14" s="442"/>
      <c r="H14" s="442">
        <v>78.599999999999994</v>
      </c>
      <c r="I14" s="442">
        <v>4</v>
      </c>
      <c r="J14" s="26">
        <v>12.9</v>
      </c>
      <c r="K14" s="26">
        <v>3.1</v>
      </c>
      <c r="L14" s="26">
        <v>26.2</v>
      </c>
      <c r="N14" s="277"/>
      <c r="O14" s="277"/>
      <c r="P14" s="278"/>
      <c r="Q14" s="279"/>
      <c r="R14" s="279"/>
      <c r="T14" s="277"/>
      <c r="U14" s="277"/>
      <c r="V14" s="277"/>
      <c r="W14" s="277"/>
      <c r="X14" s="277"/>
      <c r="Y14" s="277"/>
      <c r="Z14" s="277"/>
      <c r="AA14" s="277"/>
    </row>
    <row r="15" spans="1:29">
      <c r="A15" s="15" t="s">
        <v>584</v>
      </c>
      <c r="B15" s="442">
        <v>573.20000000000005</v>
      </c>
      <c r="C15" s="442">
        <v>13.6</v>
      </c>
      <c r="D15" s="442">
        <v>184.4</v>
      </c>
      <c r="E15" s="442">
        <v>62.2</v>
      </c>
      <c r="F15" s="442">
        <v>8.8000000000000007</v>
      </c>
      <c r="G15" s="442"/>
      <c r="H15" s="442">
        <v>84.7</v>
      </c>
      <c r="I15" s="442">
        <v>4.2</v>
      </c>
      <c r="J15" s="26">
        <v>10.1</v>
      </c>
      <c r="K15" s="26">
        <v>3.5</v>
      </c>
      <c r="L15" s="26">
        <v>24.2</v>
      </c>
      <c r="N15" s="277"/>
      <c r="O15" s="277"/>
      <c r="P15" s="278"/>
      <c r="Q15" s="279"/>
      <c r="R15" s="279"/>
      <c r="T15" s="277"/>
      <c r="U15" s="277"/>
      <c r="V15" s="277"/>
      <c r="W15" s="277"/>
      <c r="X15" s="277"/>
      <c r="Y15" s="277"/>
      <c r="Z15" s="277"/>
      <c r="AA15" s="277"/>
    </row>
    <row r="16" spans="1:29">
      <c r="A16" s="15" t="s">
        <v>585</v>
      </c>
      <c r="B16" s="442">
        <v>596.6</v>
      </c>
      <c r="C16" s="442">
        <v>13.4</v>
      </c>
      <c r="D16" s="442">
        <v>176.8</v>
      </c>
      <c r="E16" s="442">
        <v>64.2</v>
      </c>
      <c r="F16" s="442">
        <v>9.3000000000000007</v>
      </c>
      <c r="G16" s="442"/>
      <c r="H16" s="442">
        <v>89.7</v>
      </c>
      <c r="I16" s="442">
        <v>4.4000000000000004</v>
      </c>
      <c r="J16" s="26">
        <v>13.5</v>
      </c>
      <c r="K16" s="26">
        <v>5.0999999999999996</v>
      </c>
      <c r="L16" s="26">
        <v>32.1</v>
      </c>
      <c r="N16" s="277"/>
      <c r="O16" s="277"/>
      <c r="P16" s="278"/>
      <c r="Q16" s="279"/>
      <c r="R16" s="279"/>
      <c r="T16" s="277"/>
      <c r="U16" s="277"/>
      <c r="V16" s="277"/>
      <c r="W16" s="277"/>
      <c r="X16" s="277"/>
      <c r="Y16" s="277"/>
      <c r="Z16" s="277"/>
      <c r="AA16" s="277"/>
    </row>
    <row r="17" spans="1:27">
      <c r="A17" s="15" t="s">
        <v>598</v>
      </c>
      <c r="B17" s="442">
        <v>620.5</v>
      </c>
      <c r="C17" s="442">
        <v>12.9</v>
      </c>
      <c r="D17" s="442">
        <v>175.1</v>
      </c>
      <c r="E17" s="442">
        <v>65</v>
      </c>
      <c r="F17" s="442">
        <v>10.1</v>
      </c>
      <c r="G17" s="442"/>
      <c r="H17" s="442">
        <v>96.7</v>
      </c>
      <c r="I17" s="442">
        <v>4.9000000000000004</v>
      </c>
      <c r="J17" s="26">
        <v>13</v>
      </c>
      <c r="K17" s="26">
        <v>3.7</v>
      </c>
      <c r="L17" s="26">
        <v>28.5</v>
      </c>
      <c r="N17" s="277"/>
      <c r="O17" s="277"/>
      <c r="P17" s="278"/>
      <c r="Q17" s="279"/>
      <c r="R17" s="279"/>
      <c r="T17" s="277"/>
      <c r="U17" s="277"/>
      <c r="V17" s="277"/>
      <c r="W17" s="277"/>
      <c r="X17" s="277"/>
      <c r="Y17" s="277"/>
      <c r="Z17" s="277"/>
      <c r="AA17" s="277"/>
    </row>
    <row r="18" spans="1:27">
      <c r="A18" s="15" t="s">
        <v>599</v>
      </c>
      <c r="B18" s="442">
        <v>638.6</v>
      </c>
      <c r="C18" s="442">
        <v>12.8</v>
      </c>
      <c r="D18" s="442">
        <v>179.5</v>
      </c>
      <c r="E18" s="442">
        <v>68.400000000000006</v>
      </c>
      <c r="F18" s="442">
        <v>10.9</v>
      </c>
      <c r="G18" s="442"/>
      <c r="H18" s="442">
        <v>104.3</v>
      </c>
      <c r="I18" s="442">
        <v>5</v>
      </c>
      <c r="J18" s="26">
        <v>11.3</v>
      </c>
      <c r="K18" s="26">
        <v>4.0999999999999996</v>
      </c>
      <c r="L18" s="26">
        <v>26.6</v>
      </c>
      <c r="N18" s="277"/>
      <c r="O18" s="277"/>
      <c r="P18" s="278"/>
      <c r="Q18" s="281"/>
      <c r="R18" s="281"/>
      <c r="T18" s="277"/>
      <c r="U18" s="277"/>
      <c r="V18" s="277"/>
      <c r="W18" s="277"/>
      <c r="X18" s="277"/>
      <c r="Y18" s="277"/>
      <c r="Z18" s="277"/>
      <c r="AA18" s="277"/>
    </row>
    <row r="19" spans="1:27">
      <c r="A19" s="271" t="s">
        <v>667</v>
      </c>
      <c r="B19" s="442">
        <v>661.1</v>
      </c>
      <c r="C19" s="442">
        <v>14.2</v>
      </c>
      <c r="D19" s="442">
        <v>179.8</v>
      </c>
      <c r="E19" s="442">
        <v>69.7</v>
      </c>
      <c r="F19" s="442">
        <v>11</v>
      </c>
      <c r="G19" s="442"/>
      <c r="H19" s="442">
        <v>110.1</v>
      </c>
      <c r="I19" s="442">
        <v>5</v>
      </c>
      <c r="J19" s="26">
        <v>14.3</v>
      </c>
      <c r="K19" s="26">
        <v>4</v>
      </c>
      <c r="L19" s="26">
        <v>30.2</v>
      </c>
      <c r="N19" s="277"/>
      <c r="O19" s="277"/>
      <c r="P19" s="278"/>
      <c r="Q19" s="281"/>
      <c r="R19" s="281"/>
      <c r="T19" s="277"/>
      <c r="U19" s="277"/>
      <c r="V19" s="277"/>
      <c r="W19" s="277"/>
      <c r="X19" s="277"/>
      <c r="Y19" s="277"/>
      <c r="Z19" s="277"/>
      <c r="AA19" s="277"/>
    </row>
    <row r="20" spans="1:27">
      <c r="A20" s="271" t="s">
        <v>668</v>
      </c>
      <c r="B20" s="442">
        <v>679</v>
      </c>
      <c r="C20" s="442">
        <v>15.6</v>
      </c>
      <c r="D20" s="442">
        <v>174.7</v>
      </c>
      <c r="E20" s="442">
        <v>69.599999999999994</v>
      </c>
      <c r="F20" s="442">
        <v>10.3</v>
      </c>
      <c r="G20" s="442"/>
      <c r="H20" s="442">
        <v>111.7</v>
      </c>
      <c r="I20" s="442">
        <v>5.6</v>
      </c>
      <c r="J20" s="26">
        <v>15.2</v>
      </c>
      <c r="K20" s="26">
        <v>4.0999999999999996</v>
      </c>
      <c r="L20" s="26">
        <v>21.1</v>
      </c>
      <c r="N20" s="277"/>
      <c r="O20" s="277"/>
      <c r="P20" s="278"/>
      <c r="Q20" s="281"/>
      <c r="R20" s="281"/>
      <c r="T20" s="277"/>
      <c r="U20" s="277"/>
      <c r="V20" s="277"/>
      <c r="W20" s="277"/>
      <c r="X20" s="277"/>
      <c r="Y20" s="277"/>
      <c r="Z20" s="277"/>
      <c r="AA20" s="277"/>
    </row>
    <row r="21" spans="1:27">
      <c r="A21" s="92" t="s">
        <v>801</v>
      </c>
      <c r="B21" s="442">
        <v>687.7</v>
      </c>
      <c r="C21" s="442">
        <v>16.100000000000001</v>
      </c>
      <c r="D21" s="442">
        <v>197.7</v>
      </c>
      <c r="E21" s="442">
        <v>70.599999999999994</v>
      </c>
      <c r="F21" s="442">
        <v>11.3</v>
      </c>
      <c r="G21" s="442"/>
      <c r="H21" s="442">
        <v>110.2</v>
      </c>
      <c r="I21" s="442">
        <v>6.7</v>
      </c>
      <c r="J21" s="26">
        <v>17.2</v>
      </c>
      <c r="K21" s="26">
        <v>4.4000000000000004</v>
      </c>
      <c r="L21" s="26">
        <v>17.2</v>
      </c>
    </row>
    <row r="22" spans="1:27">
      <c r="A22" s="92" t="s">
        <v>802</v>
      </c>
      <c r="B22" s="442">
        <v>684.8</v>
      </c>
      <c r="C22" s="442">
        <v>16.5</v>
      </c>
      <c r="D22" s="442">
        <v>229.7</v>
      </c>
      <c r="E22" s="442">
        <v>71.599999999999994</v>
      </c>
      <c r="F22" s="442">
        <v>11.5</v>
      </c>
      <c r="G22" s="442"/>
      <c r="H22" s="442">
        <v>108.1</v>
      </c>
      <c r="I22" s="442">
        <v>6.4</v>
      </c>
      <c r="J22" s="26">
        <v>16.5</v>
      </c>
      <c r="K22" s="26">
        <v>4.0999999999999996</v>
      </c>
      <c r="L22" s="26">
        <v>8.3000000000000007</v>
      </c>
    </row>
    <row r="23" spans="1:27" s="172" customFormat="1">
      <c r="A23" s="15" t="s">
        <v>827</v>
      </c>
      <c r="B23" s="442">
        <v>685.8</v>
      </c>
      <c r="C23" s="442">
        <v>17.399999999999999</v>
      </c>
      <c r="D23" s="442">
        <v>230.9</v>
      </c>
      <c r="E23" s="442">
        <v>73.7</v>
      </c>
      <c r="F23" s="442">
        <v>9</v>
      </c>
      <c r="G23" s="442"/>
      <c r="H23" s="442">
        <v>104.1</v>
      </c>
      <c r="I23" s="442">
        <v>7.7</v>
      </c>
      <c r="J23" s="26">
        <v>17.5</v>
      </c>
      <c r="K23" s="26">
        <v>5</v>
      </c>
      <c r="L23" s="26">
        <v>0.7</v>
      </c>
    </row>
    <row r="24" spans="1:27" s="172" customFormat="1">
      <c r="A24" s="15" t="s">
        <v>828</v>
      </c>
      <c r="B24" s="442">
        <v>685.8</v>
      </c>
      <c r="C24" s="442">
        <v>17</v>
      </c>
      <c r="D24" s="442">
        <v>226.4</v>
      </c>
      <c r="E24" s="442">
        <v>77.400000000000006</v>
      </c>
      <c r="F24" s="442">
        <v>7.2</v>
      </c>
      <c r="G24" s="442"/>
      <c r="H24" s="442">
        <v>102.6</v>
      </c>
      <c r="I24" s="442">
        <v>8.6</v>
      </c>
      <c r="J24" s="26">
        <v>21.8</v>
      </c>
      <c r="K24" s="26">
        <v>5.2</v>
      </c>
      <c r="L24" s="26">
        <v>1.3</v>
      </c>
    </row>
    <row r="25" spans="1:27">
      <c r="B25" s="343"/>
      <c r="C25" s="343"/>
      <c r="D25" s="343"/>
      <c r="E25" s="343"/>
      <c r="F25" s="343"/>
      <c r="G25" s="278"/>
      <c r="H25" s="279"/>
      <c r="I25" s="279"/>
    </row>
    <row r="26" spans="1:27" ht="16.5">
      <c r="A26" s="136" t="s">
        <v>617</v>
      </c>
      <c r="B26" s="343"/>
      <c r="C26" s="343"/>
      <c r="D26" s="343"/>
      <c r="E26" s="343"/>
      <c r="F26" s="343"/>
      <c r="G26" s="278"/>
      <c r="H26" s="279"/>
      <c r="I26" s="279"/>
    </row>
    <row r="27" spans="1:27">
      <c r="A27" s="271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</row>
    <row r="28" spans="1:27">
      <c r="A28" s="271"/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</row>
    <row r="29" spans="1:27">
      <c r="A29" s="271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</row>
    <row r="30" spans="1:27">
      <c r="A30" s="271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</row>
    <row r="31" spans="1:27">
      <c r="A31" s="271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</row>
    <row r="32" spans="1:27">
      <c r="A32" s="271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</row>
    <row r="33" spans="1:12">
      <c r="A33" s="271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</row>
    <row r="34" spans="1:12">
      <c r="A34" s="271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</row>
    <row r="35" spans="1:12">
      <c r="A35" s="271"/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</row>
    <row r="36" spans="1:12">
      <c r="A36" s="271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</row>
    <row r="37" spans="1:12">
      <c r="A37" s="271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</row>
    <row r="38" spans="1:12">
      <c r="A38" s="271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</row>
    <row r="39" spans="1:12">
      <c r="A39" s="271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</row>
    <row r="40" spans="1:12">
      <c r="A40" s="271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</row>
    <row r="41" spans="1:12">
      <c r="A41" s="271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</row>
    <row r="42" spans="1:12">
      <c r="A42" s="271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</row>
    <row r="43" spans="1:12">
      <c r="A43" s="271"/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</row>
    <row r="44" spans="1:12">
      <c r="A44" s="271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</row>
    <row r="45" spans="1:12">
      <c r="A45" s="271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</row>
    <row r="46" spans="1:12">
      <c r="A46" s="271"/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</row>
    <row r="47" spans="1:12">
      <c r="A47" s="271"/>
      <c r="B47" s="39"/>
      <c r="C47" s="39"/>
      <c r="D47" s="39"/>
    </row>
    <row r="48" spans="1:12">
      <c r="A48" s="271"/>
      <c r="B48" s="39"/>
      <c r="C48" s="39"/>
      <c r="D48" s="39"/>
    </row>
    <row r="49" spans="1:4">
      <c r="A49" s="271"/>
      <c r="B49" s="39"/>
      <c r="C49" s="39"/>
      <c r="D49" s="39"/>
    </row>
    <row r="50" spans="1:4">
      <c r="A50" s="271"/>
      <c r="B50" s="39"/>
      <c r="C50" s="39"/>
      <c r="D50" s="39"/>
    </row>
    <row r="51" spans="1:4">
      <c r="A51" s="271"/>
      <c r="B51" s="39"/>
      <c r="C51" s="39"/>
      <c r="D51" s="39"/>
    </row>
    <row r="52" spans="1:4">
      <c r="A52" s="271"/>
      <c r="B52" s="39"/>
      <c r="C52" s="39"/>
      <c r="D52" s="39"/>
    </row>
    <row r="53" spans="1:4">
      <c r="A53" s="271"/>
      <c r="B53" s="39"/>
      <c r="C53" s="39"/>
      <c r="D53" s="39"/>
    </row>
    <row r="54" spans="1:4">
      <c r="A54" s="271"/>
      <c r="B54" s="39"/>
      <c r="C54" s="39"/>
      <c r="D54" s="39"/>
    </row>
    <row r="55" spans="1:4">
      <c r="A55" s="271"/>
      <c r="B55" s="39"/>
      <c r="C55" s="39"/>
      <c r="D55" s="39"/>
    </row>
    <row r="56" spans="1:4">
      <c r="A56" s="271"/>
      <c r="B56" s="39"/>
      <c r="C56" s="39"/>
      <c r="D56" s="39"/>
    </row>
    <row r="57" spans="1:4">
      <c r="A57" s="271"/>
      <c r="B57" s="39"/>
      <c r="C57" s="39"/>
      <c r="D57" s="39"/>
    </row>
    <row r="58" spans="1:4">
      <c r="A58" s="271"/>
      <c r="B58" s="39"/>
      <c r="C58" s="39"/>
      <c r="D58" s="39"/>
    </row>
    <row r="59" spans="1:4">
      <c r="A59" s="271"/>
      <c r="B59" s="39"/>
      <c r="C59" s="39"/>
      <c r="D59" s="39"/>
    </row>
    <row r="60" spans="1:4">
      <c r="A60" s="271"/>
      <c r="B60" s="39"/>
      <c r="C60" s="39"/>
      <c r="D60" s="39"/>
    </row>
    <row r="61" spans="1:4">
      <c r="A61" s="271"/>
      <c r="B61" s="39"/>
      <c r="C61" s="39"/>
      <c r="D61" s="39"/>
    </row>
    <row r="62" spans="1:4">
      <c r="A62" s="271"/>
      <c r="B62" s="39"/>
      <c r="C62" s="39"/>
      <c r="D62" s="39"/>
    </row>
    <row r="63" spans="1:4">
      <c r="A63" s="271"/>
      <c r="B63" s="39"/>
      <c r="C63" s="39"/>
      <c r="D63" s="39"/>
    </row>
    <row r="64" spans="1:4">
      <c r="A64" s="271"/>
      <c r="B64" s="39"/>
      <c r="C64" s="39"/>
      <c r="D64" s="39"/>
    </row>
    <row r="65" spans="1:4">
      <c r="A65" s="271"/>
      <c r="B65" s="39"/>
      <c r="C65" s="39"/>
      <c r="D65" s="39"/>
    </row>
    <row r="66" spans="1:4">
      <c r="A66" s="271"/>
      <c r="B66" s="39"/>
      <c r="C66" s="39"/>
      <c r="D66" s="39"/>
    </row>
    <row r="67" spans="1:4">
      <c r="A67" s="271"/>
      <c r="B67" s="39"/>
      <c r="C67" s="39"/>
      <c r="D67" s="39"/>
    </row>
    <row r="68" spans="1:4">
      <c r="A68" s="271"/>
      <c r="B68" s="39"/>
      <c r="C68" s="39"/>
      <c r="D68" s="39"/>
    </row>
    <row r="69" spans="1:4">
      <c r="A69" s="271"/>
      <c r="B69" s="39"/>
      <c r="C69" s="39"/>
      <c r="D69" s="39"/>
    </row>
    <row r="70" spans="1:4">
      <c r="A70" s="271"/>
      <c r="B70" s="39"/>
      <c r="C70" s="39"/>
      <c r="D70" s="39"/>
    </row>
    <row r="71" spans="1:4">
      <c r="A71" s="271"/>
      <c r="B71" s="39"/>
      <c r="C71" s="39"/>
      <c r="D71" s="39"/>
    </row>
    <row r="72" spans="1:4">
      <c r="A72" s="271"/>
      <c r="B72" s="39"/>
      <c r="C72" s="39"/>
      <c r="D72" s="39"/>
    </row>
    <row r="73" spans="1:4">
      <c r="A73" s="271"/>
      <c r="B73" s="39"/>
      <c r="C73" s="39"/>
      <c r="D73" s="39"/>
    </row>
    <row r="74" spans="1:4">
      <c r="A74" s="271"/>
      <c r="B74" s="39"/>
      <c r="C74" s="39"/>
      <c r="D74" s="39"/>
    </row>
    <row r="75" spans="1:4">
      <c r="A75" s="271"/>
      <c r="B75" s="39"/>
      <c r="C75" s="39"/>
      <c r="D75" s="39"/>
    </row>
    <row r="76" spans="1:4">
      <c r="A76" s="271"/>
      <c r="B76" s="39"/>
      <c r="C76" s="39"/>
      <c r="D76" s="39"/>
    </row>
    <row r="77" spans="1:4">
      <c r="A77" s="271"/>
      <c r="B77" s="39"/>
      <c r="C77" s="39"/>
      <c r="D77" s="39"/>
    </row>
    <row r="78" spans="1:4">
      <c r="A78" s="271"/>
      <c r="B78" s="39"/>
      <c r="C78" s="39"/>
      <c r="D78" s="39"/>
    </row>
    <row r="79" spans="1:4">
      <c r="A79" s="271"/>
      <c r="B79" s="39"/>
      <c r="C79" s="39"/>
      <c r="D79" s="39"/>
    </row>
    <row r="80" spans="1:4">
      <c r="A80" s="271"/>
      <c r="B80" s="39"/>
      <c r="C80" s="39"/>
      <c r="D80" s="39"/>
    </row>
    <row r="81" spans="1:4">
      <c r="A81" s="271"/>
      <c r="B81" s="39"/>
      <c r="C81" s="39"/>
      <c r="D81" s="39"/>
    </row>
    <row r="82" spans="1:4">
      <c r="A82" s="271"/>
      <c r="B82" s="39"/>
      <c r="C82" s="39"/>
      <c r="D82" s="39"/>
    </row>
    <row r="84" spans="1:4">
      <c r="A84"/>
      <c r="B84" s="272"/>
      <c r="C84" s="173"/>
    </row>
  </sheetData>
  <mergeCells count="2">
    <mergeCell ref="B3:F3"/>
    <mergeCell ref="H3:L3"/>
  </mergeCells>
  <phoneticPr fontId="2" type="noConversion"/>
  <hyperlinks>
    <hyperlink ref="A26" location="차례!E3" display="차례로 가기" xr:uid="{F27355C8-5ECD-4C5C-B194-FEFA3F349C20}"/>
  </hyperlink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F40D2-5764-4320-8C1A-1EEA6F6D8FD2}">
  <sheetPr>
    <tabColor theme="2"/>
  </sheetPr>
  <dimension ref="A1:Y76"/>
  <sheetViews>
    <sheetView zoomScaleNormal="100" workbookViewId="0">
      <pane xSplit="1" ySplit="5" topLeftCell="B6" activePane="bottomRight" state="frozen"/>
      <selection activeCell="M20" sqref="M20"/>
      <selection pane="topRight" activeCell="M20" sqref="M20"/>
      <selection pane="bottomLeft" activeCell="M20" sqref="M20"/>
      <selection pane="bottomRight"/>
    </sheetView>
  </sheetViews>
  <sheetFormatPr defaultRowHeight="17.25"/>
  <cols>
    <col min="1" max="1" width="19.875" style="51" customWidth="1"/>
    <col min="2" max="3" width="18.625" style="51" customWidth="1"/>
    <col min="4" max="4" width="18.625" style="172" customWidth="1"/>
    <col min="5" max="5" width="1.625" style="172" customWidth="1"/>
    <col min="6" max="8" width="18.625" style="172" customWidth="1"/>
    <col min="9" max="16384" width="9" style="172"/>
  </cols>
  <sheetData>
    <row r="1" spans="1:25">
      <c r="A1" s="2" t="s">
        <v>1193</v>
      </c>
      <c r="B1" s="35"/>
      <c r="C1" s="35"/>
      <c r="D1" s="35"/>
      <c r="E1" s="35"/>
    </row>
    <row r="2" spans="1:25">
      <c r="A2" s="4" t="s">
        <v>161</v>
      </c>
      <c r="B2" s="35"/>
      <c r="C2" s="35"/>
      <c r="D2" s="35"/>
      <c r="E2" s="35"/>
    </row>
    <row r="3" spans="1:25">
      <c r="A3" s="9"/>
      <c r="B3" s="549" t="s">
        <v>1196</v>
      </c>
      <c r="C3" s="549"/>
      <c r="D3" s="549"/>
      <c r="E3" s="35"/>
      <c r="F3" s="549" t="s">
        <v>131</v>
      </c>
      <c r="G3" s="549"/>
      <c r="H3" s="549"/>
    </row>
    <row r="4" spans="1:25">
      <c r="A4" s="155" t="s">
        <v>44</v>
      </c>
      <c r="B4" s="469" t="s">
        <v>1194</v>
      </c>
      <c r="C4" s="469" t="s">
        <v>1195</v>
      </c>
      <c r="D4" s="469" t="s">
        <v>810</v>
      </c>
      <c r="E4" s="469"/>
      <c r="F4" s="469" t="s">
        <v>1194</v>
      </c>
      <c r="G4" s="469" t="s">
        <v>1195</v>
      </c>
      <c r="H4" s="469" t="s">
        <v>810</v>
      </c>
    </row>
    <row r="5" spans="1:25">
      <c r="A5" s="447" t="s">
        <v>45</v>
      </c>
      <c r="B5" s="469" t="s">
        <v>130</v>
      </c>
      <c r="C5" s="469" t="s">
        <v>130</v>
      </c>
      <c r="D5" s="469" t="s">
        <v>130</v>
      </c>
      <c r="E5" s="469"/>
      <c r="F5" s="469" t="s">
        <v>127</v>
      </c>
      <c r="G5" s="469" t="s">
        <v>127</v>
      </c>
      <c r="H5" s="469" t="s">
        <v>127</v>
      </c>
    </row>
    <row r="6" spans="1:25">
      <c r="A6" s="15" t="s">
        <v>551</v>
      </c>
      <c r="B6" s="276">
        <v>3.1</v>
      </c>
      <c r="C6" s="276">
        <v>12.8</v>
      </c>
      <c r="D6" s="276">
        <v>15.9</v>
      </c>
      <c r="E6" s="276"/>
      <c r="F6" s="276">
        <v>2.1</v>
      </c>
      <c r="G6" s="276">
        <v>32.5</v>
      </c>
      <c r="H6" s="276">
        <v>12.2</v>
      </c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</row>
    <row r="7" spans="1:25">
      <c r="A7" s="15" t="s">
        <v>584</v>
      </c>
      <c r="B7" s="276">
        <v>6.8</v>
      </c>
      <c r="C7" s="276">
        <v>15.7</v>
      </c>
      <c r="D7" s="276">
        <v>22.7</v>
      </c>
      <c r="E7" s="276"/>
      <c r="F7" s="276">
        <v>4.7</v>
      </c>
      <c r="G7" s="276">
        <v>28.5</v>
      </c>
      <c r="H7" s="276">
        <v>13.1</v>
      </c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</row>
    <row r="8" spans="1:25">
      <c r="A8" s="15" t="s">
        <v>585</v>
      </c>
      <c r="B8" s="276">
        <v>7.2</v>
      </c>
      <c r="C8" s="276">
        <v>16.2</v>
      </c>
      <c r="D8" s="276">
        <v>23.5</v>
      </c>
      <c r="E8" s="276"/>
      <c r="F8" s="276">
        <v>6.7</v>
      </c>
      <c r="G8" s="276">
        <v>29.3</v>
      </c>
      <c r="H8" s="276">
        <v>14.9</v>
      </c>
      <c r="I8" s="279"/>
      <c r="J8" s="279"/>
      <c r="K8" s="279"/>
      <c r="L8" s="279"/>
      <c r="M8" s="279"/>
      <c r="N8" s="279"/>
      <c r="O8" s="279"/>
      <c r="P8" s="279"/>
      <c r="Q8" s="279"/>
      <c r="R8" s="279"/>
    </row>
    <row r="9" spans="1:25">
      <c r="A9" s="469" t="s">
        <v>598</v>
      </c>
      <c r="B9" s="276">
        <v>5.8</v>
      </c>
      <c r="C9" s="276">
        <v>18.600000000000001</v>
      </c>
      <c r="D9" s="276">
        <v>24.5</v>
      </c>
      <c r="E9" s="276"/>
      <c r="F9" s="276">
        <v>7.1</v>
      </c>
      <c r="G9" s="276">
        <v>30.7</v>
      </c>
      <c r="H9" s="276">
        <v>15.9</v>
      </c>
      <c r="I9" s="279"/>
      <c r="J9" s="279"/>
      <c r="K9" s="279"/>
      <c r="L9" s="279"/>
      <c r="M9" s="279"/>
      <c r="N9" s="279"/>
      <c r="O9" s="279"/>
      <c r="P9" s="279"/>
      <c r="Q9" s="279"/>
      <c r="R9" s="279"/>
    </row>
    <row r="10" spans="1:25">
      <c r="A10" s="469" t="s">
        <v>599</v>
      </c>
      <c r="B10" s="276">
        <v>-3.3</v>
      </c>
      <c r="C10" s="276">
        <v>21.5</v>
      </c>
      <c r="D10" s="276">
        <v>18.2</v>
      </c>
      <c r="E10" s="276"/>
      <c r="F10" s="276">
        <v>5.0999999999999996</v>
      </c>
      <c r="G10" s="276">
        <v>32.9</v>
      </c>
      <c r="H10" s="276">
        <v>15.9</v>
      </c>
      <c r="I10" s="279"/>
      <c r="J10" s="279"/>
      <c r="K10" s="279"/>
      <c r="L10" s="279"/>
      <c r="M10" s="279"/>
      <c r="N10" s="279"/>
      <c r="O10" s="279"/>
      <c r="P10" s="279"/>
      <c r="Q10" s="279"/>
      <c r="R10" s="279"/>
    </row>
    <row r="11" spans="1:25">
      <c r="A11" s="469" t="s">
        <v>667</v>
      </c>
      <c r="B11" s="276">
        <v>-1.7</v>
      </c>
      <c r="C11" s="276">
        <v>24.2</v>
      </c>
      <c r="D11" s="276">
        <v>22.6</v>
      </c>
      <c r="E11" s="276"/>
      <c r="F11" s="276">
        <v>2.4</v>
      </c>
      <c r="G11" s="276">
        <v>34.299999999999997</v>
      </c>
      <c r="H11" s="276">
        <v>15.2</v>
      </c>
      <c r="I11" s="279"/>
      <c r="J11" s="279"/>
      <c r="K11" s="279"/>
      <c r="L11" s="279"/>
      <c r="M11" s="279"/>
      <c r="N11" s="279"/>
      <c r="O11" s="279"/>
      <c r="P11" s="279"/>
      <c r="Q11" s="279"/>
      <c r="R11" s="279"/>
    </row>
    <row r="12" spans="1:25">
      <c r="A12" s="469" t="s">
        <v>668</v>
      </c>
      <c r="B12" s="276">
        <v>-2.7</v>
      </c>
      <c r="C12" s="276">
        <v>19.7</v>
      </c>
      <c r="D12" s="276">
        <v>18.100000000000001</v>
      </c>
      <c r="E12" s="276"/>
      <c r="F12" s="276">
        <v>-0.6</v>
      </c>
      <c r="G12" s="276">
        <v>33.4</v>
      </c>
      <c r="H12" s="276">
        <v>13.7</v>
      </c>
      <c r="I12" s="279"/>
      <c r="J12" s="279"/>
      <c r="K12" s="279"/>
      <c r="L12" s="279"/>
      <c r="M12" s="279"/>
      <c r="N12" s="279"/>
      <c r="O12" s="279"/>
      <c r="P12" s="279"/>
      <c r="Q12" s="279"/>
      <c r="R12" s="279"/>
    </row>
    <row r="13" spans="1:25">
      <c r="A13" s="92" t="s">
        <v>801</v>
      </c>
      <c r="B13" s="276">
        <v>-4.7</v>
      </c>
      <c r="C13" s="276">
        <v>14.2</v>
      </c>
      <c r="D13" s="276">
        <v>9.9</v>
      </c>
      <c r="E13" s="276"/>
      <c r="F13" s="276">
        <v>-3.6</v>
      </c>
      <c r="G13" s="276">
        <v>29.5</v>
      </c>
      <c r="H13" s="276">
        <v>10.9</v>
      </c>
      <c r="I13" s="279"/>
      <c r="J13" s="279"/>
      <c r="K13" s="279"/>
      <c r="L13" s="279"/>
      <c r="M13" s="279"/>
      <c r="N13" s="279"/>
      <c r="O13" s="279"/>
      <c r="P13" s="279"/>
      <c r="Q13" s="279"/>
      <c r="R13" s="279"/>
    </row>
    <row r="14" spans="1:25">
      <c r="A14" s="92" t="s">
        <v>802</v>
      </c>
      <c r="B14" s="276">
        <v>-10.6</v>
      </c>
      <c r="C14" s="276">
        <v>7.8</v>
      </c>
      <c r="D14" s="276">
        <v>-2.6</v>
      </c>
      <c r="E14" s="276"/>
      <c r="F14" s="276">
        <v>-5.8</v>
      </c>
      <c r="G14" s="276">
        <v>22.6</v>
      </c>
      <c r="H14" s="276">
        <v>7.4</v>
      </c>
      <c r="I14" s="279"/>
      <c r="J14" s="279"/>
      <c r="K14" s="279"/>
      <c r="L14" s="279"/>
      <c r="M14" s="279"/>
      <c r="N14" s="279"/>
      <c r="O14" s="279"/>
      <c r="P14" s="279"/>
      <c r="Q14" s="279"/>
      <c r="R14" s="279"/>
    </row>
    <row r="15" spans="1:25">
      <c r="A15" s="15" t="s">
        <v>827</v>
      </c>
      <c r="B15" s="276">
        <v>-7.6</v>
      </c>
      <c r="C15" s="276">
        <v>8.1</v>
      </c>
      <c r="D15" s="276">
        <v>1.4</v>
      </c>
      <c r="E15" s="276"/>
      <c r="F15" s="276">
        <v>-7.5</v>
      </c>
      <c r="G15" s="276">
        <v>15.8</v>
      </c>
      <c r="H15" s="276">
        <v>4</v>
      </c>
      <c r="I15" s="279"/>
      <c r="J15" s="279"/>
      <c r="K15" s="279"/>
      <c r="L15" s="279"/>
      <c r="M15" s="279"/>
      <c r="N15" s="279"/>
      <c r="O15" s="279"/>
      <c r="P15" s="279"/>
      <c r="Q15" s="279"/>
      <c r="R15" s="279"/>
    </row>
    <row r="16" spans="1:25">
      <c r="A16" s="15" t="s">
        <v>828</v>
      </c>
      <c r="B16" s="276">
        <v>-6.8</v>
      </c>
      <c r="C16" s="276">
        <v>6.6</v>
      </c>
      <c r="D16" s="276">
        <v>0.3</v>
      </c>
      <c r="E16" s="276"/>
      <c r="F16" s="276">
        <v>-8.8000000000000007</v>
      </c>
      <c r="G16" s="276">
        <v>10.9</v>
      </c>
      <c r="H16" s="276">
        <v>1.3</v>
      </c>
      <c r="I16" s="279"/>
      <c r="J16" s="279"/>
      <c r="K16" s="279"/>
      <c r="L16" s="279"/>
      <c r="M16" s="279"/>
      <c r="N16" s="279"/>
      <c r="O16" s="279"/>
      <c r="P16" s="279"/>
      <c r="Q16" s="279"/>
      <c r="R16" s="279"/>
    </row>
    <row r="17" spans="1:6">
      <c r="A17" s="469"/>
      <c r="B17" s="279"/>
      <c r="C17" s="279"/>
      <c r="D17" s="279"/>
      <c r="E17" s="279"/>
      <c r="F17" s="279"/>
    </row>
    <row r="18" spans="1:6" ht="16.5">
      <c r="A18" s="136" t="s">
        <v>617</v>
      </c>
      <c r="B18" s="279"/>
      <c r="C18" s="279"/>
      <c r="D18" s="279"/>
      <c r="E18" s="279"/>
      <c r="F18" s="279"/>
    </row>
    <row r="19" spans="1:6">
      <c r="A19" s="469"/>
      <c r="B19" s="279"/>
      <c r="C19" s="279"/>
      <c r="D19" s="279"/>
      <c r="E19" s="279"/>
      <c r="F19" s="279"/>
    </row>
    <row r="20" spans="1:6">
      <c r="A20" s="469"/>
      <c r="B20" s="279"/>
      <c r="C20" s="279"/>
      <c r="D20" s="279"/>
      <c r="E20" s="279"/>
      <c r="F20" s="279"/>
    </row>
    <row r="21" spans="1:6">
      <c r="A21" s="469"/>
      <c r="B21" s="279"/>
      <c r="C21" s="279"/>
      <c r="D21" s="279"/>
      <c r="E21" s="279"/>
      <c r="F21" s="279"/>
    </row>
    <row r="22" spans="1:6">
      <c r="A22" s="469"/>
      <c r="B22" s="279"/>
      <c r="C22" s="279"/>
      <c r="D22" s="279"/>
      <c r="E22" s="279"/>
      <c r="F22" s="279"/>
    </row>
    <row r="23" spans="1:6">
      <c r="A23" s="469"/>
      <c r="B23" s="279"/>
      <c r="C23" s="279"/>
      <c r="D23" s="279"/>
      <c r="E23" s="279"/>
      <c r="F23" s="279"/>
    </row>
    <row r="24" spans="1:6">
      <c r="A24" s="469"/>
      <c r="B24" s="279"/>
      <c r="C24" s="279"/>
      <c r="D24" s="279"/>
      <c r="E24" s="279"/>
      <c r="F24" s="279"/>
    </row>
    <row r="25" spans="1:6">
      <c r="A25" s="469"/>
      <c r="B25" s="279"/>
      <c r="C25" s="279"/>
      <c r="D25" s="279"/>
      <c r="E25" s="279"/>
      <c r="F25" s="279"/>
    </row>
    <row r="26" spans="1:6">
      <c r="A26" s="469"/>
      <c r="B26" s="279"/>
      <c r="C26" s="279"/>
      <c r="D26" s="279"/>
      <c r="E26" s="279"/>
      <c r="F26" s="279"/>
    </row>
    <row r="27" spans="1:6">
      <c r="A27" s="469"/>
      <c r="B27" s="279"/>
      <c r="C27" s="279"/>
      <c r="D27" s="279"/>
      <c r="E27" s="279"/>
      <c r="F27" s="279"/>
    </row>
    <row r="28" spans="1:6">
      <c r="A28" s="469"/>
      <c r="B28" s="279"/>
      <c r="C28" s="279"/>
      <c r="D28" s="279"/>
      <c r="E28" s="279"/>
      <c r="F28" s="279"/>
    </row>
    <row r="29" spans="1:6">
      <c r="A29" s="469"/>
      <c r="B29" s="281"/>
      <c r="C29" s="281"/>
      <c r="D29" s="279"/>
      <c r="E29" s="279"/>
      <c r="F29" s="279"/>
    </row>
    <row r="30" spans="1:6">
      <c r="A30" s="469"/>
      <c r="B30" s="281"/>
      <c r="C30" s="281"/>
      <c r="D30" s="279"/>
      <c r="E30" s="279"/>
      <c r="F30" s="279"/>
    </row>
    <row r="31" spans="1:6">
      <c r="A31" s="469"/>
      <c r="B31" s="281"/>
      <c r="C31" s="281"/>
      <c r="D31" s="279"/>
      <c r="E31" s="279"/>
      <c r="F31" s="279"/>
    </row>
    <row r="32" spans="1:6">
      <c r="A32" s="469"/>
      <c r="B32" s="281"/>
      <c r="C32" s="281"/>
      <c r="D32" s="279"/>
      <c r="E32" s="279"/>
      <c r="F32" s="279"/>
    </row>
    <row r="33" spans="1:6">
      <c r="A33" s="469"/>
      <c r="B33" s="281"/>
      <c r="C33" s="281"/>
      <c r="D33" s="279"/>
      <c r="E33" s="279"/>
      <c r="F33" s="279"/>
    </row>
    <row r="34" spans="1:6">
      <c r="A34" s="469"/>
      <c r="B34" s="9"/>
      <c r="C34" s="9"/>
      <c r="D34" s="9"/>
      <c r="E34" s="9"/>
    </row>
    <row r="35" spans="1:6">
      <c r="A35" s="469"/>
      <c r="B35" s="9"/>
      <c r="C35" s="9"/>
      <c r="D35" s="9"/>
      <c r="E35" s="9"/>
    </row>
    <row r="36" spans="1:6">
      <c r="A36" s="469"/>
      <c r="B36" s="9"/>
      <c r="C36" s="9"/>
      <c r="D36" s="9"/>
      <c r="E36" s="9"/>
    </row>
    <row r="37" spans="1:6">
      <c r="A37" s="469"/>
      <c r="B37" s="9"/>
      <c r="C37" s="9"/>
      <c r="D37" s="9"/>
      <c r="E37" s="9"/>
    </row>
    <row r="38" spans="1:6">
      <c r="A38" s="469"/>
      <c r="B38" s="9"/>
      <c r="C38" s="9"/>
      <c r="D38" s="9"/>
      <c r="E38" s="9"/>
    </row>
    <row r="39" spans="1:6">
      <c r="A39" s="469"/>
      <c r="B39" s="9"/>
      <c r="C39" s="9"/>
      <c r="D39" s="9"/>
      <c r="E39" s="9"/>
    </row>
    <row r="40" spans="1:6">
      <c r="A40" s="469"/>
      <c r="B40" s="9"/>
      <c r="C40" s="9"/>
      <c r="D40" s="9"/>
      <c r="E40" s="9"/>
    </row>
    <row r="41" spans="1:6">
      <c r="A41" s="469"/>
      <c r="B41" s="9"/>
      <c r="C41" s="9"/>
      <c r="D41" s="9"/>
      <c r="E41" s="9"/>
    </row>
    <row r="42" spans="1:6">
      <c r="A42" s="469"/>
      <c r="B42" s="9"/>
      <c r="C42" s="9"/>
      <c r="D42" s="9"/>
      <c r="E42" s="9"/>
    </row>
    <row r="43" spans="1:6">
      <c r="A43" s="469"/>
      <c r="B43" s="9"/>
      <c r="C43" s="9"/>
      <c r="D43" s="9"/>
      <c r="E43" s="9"/>
    </row>
    <row r="44" spans="1:6">
      <c r="A44" s="469"/>
      <c r="B44" s="9"/>
      <c r="C44" s="9"/>
      <c r="D44" s="9"/>
      <c r="E44" s="9"/>
    </row>
    <row r="45" spans="1:6">
      <c r="A45" s="469"/>
      <c r="B45" s="9"/>
      <c r="C45" s="9"/>
      <c r="D45" s="9"/>
      <c r="E45" s="9"/>
    </row>
    <row r="46" spans="1:6">
      <c r="A46" s="469"/>
      <c r="B46" s="9"/>
      <c r="C46" s="9"/>
      <c r="D46" s="9"/>
      <c r="E46" s="9"/>
    </row>
    <row r="47" spans="1:6">
      <c r="A47" s="469"/>
      <c r="B47" s="9"/>
      <c r="C47" s="9"/>
      <c r="D47" s="9"/>
      <c r="E47" s="9"/>
    </row>
    <row r="48" spans="1:6">
      <c r="A48" s="469"/>
      <c r="B48" s="9"/>
      <c r="C48" s="9"/>
      <c r="D48" s="9"/>
      <c r="E48" s="9"/>
    </row>
    <row r="49" spans="1:5">
      <c r="A49" s="469"/>
      <c r="B49" s="9"/>
      <c r="C49" s="9"/>
      <c r="D49" s="9"/>
      <c r="E49" s="9"/>
    </row>
    <row r="50" spans="1:5">
      <c r="A50" s="469"/>
      <c r="B50" s="9"/>
      <c r="C50" s="9"/>
      <c r="D50" s="9"/>
      <c r="E50" s="9"/>
    </row>
    <row r="51" spans="1:5">
      <c r="A51" s="469"/>
      <c r="B51" s="9"/>
      <c r="C51" s="9"/>
      <c r="D51" s="9"/>
      <c r="E51" s="9"/>
    </row>
    <row r="52" spans="1:5">
      <c r="A52" s="469"/>
      <c r="B52" s="9"/>
      <c r="C52" s="9"/>
      <c r="D52" s="9"/>
      <c r="E52" s="9"/>
    </row>
    <row r="53" spans="1:5">
      <c r="A53" s="469"/>
      <c r="B53" s="9"/>
      <c r="C53" s="9"/>
      <c r="D53" s="9"/>
      <c r="E53" s="9"/>
    </row>
    <row r="54" spans="1:5">
      <c r="A54" s="469"/>
      <c r="B54" s="9"/>
      <c r="C54" s="9"/>
      <c r="D54" s="9"/>
      <c r="E54" s="9"/>
    </row>
    <row r="55" spans="1:5">
      <c r="A55" s="469"/>
      <c r="B55" s="9"/>
      <c r="C55" s="9"/>
      <c r="D55" s="9"/>
      <c r="E55" s="9"/>
    </row>
    <row r="56" spans="1:5">
      <c r="A56" s="469"/>
      <c r="B56" s="9"/>
      <c r="C56" s="9"/>
      <c r="D56" s="9"/>
      <c r="E56" s="9"/>
    </row>
    <row r="57" spans="1:5">
      <c r="A57" s="469"/>
      <c r="B57" s="9"/>
      <c r="C57" s="9"/>
      <c r="D57" s="9"/>
      <c r="E57" s="9"/>
    </row>
    <row r="58" spans="1:5">
      <c r="A58" s="469"/>
      <c r="B58" s="9"/>
      <c r="C58" s="9"/>
      <c r="D58" s="9"/>
      <c r="E58" s="9"/>
    </row>
    <row r="59" spans="1:5">
      <c r="A59" s="469"/>
      <c r="B59" s="9"/>
      <c r="C59" s="9"/>
      <c r="D59" s="9"/>
      <c r="E59" s="9"/>
    </row>
    <row r="60" spans="1:5">
      <c r="A60" s="469"/>
      <c r="B60" s="9"/>
      <c r="C60" s="9"/>
      <c r="D60" s="9"/>
      <c r="E60" s="9"/>
    </row>
    <row r="61" spans="1:5">
      <c r="A61" s="469"/>
      <c r="B61" s="9"/>
      <c r="C61" s="9"/>
      <c r="D61" s="9"/>
      <c r="E61" s="9"/>
    </row>
    <row r="62" spans="1:5">
      <c r="A62" s="469"/>
      <c r="B62" s="9"/>
      <c r="C62" s="9"/>
      <c r="D62" s="9"/>
      <c r="E62" s="9"/>
    </row>
    <row r="63" spans="1:5">
      <c r="A63" s="469"/>
      <c r="B63" s="9"/>
      <c r="C63" s="9"/>
      <c r="D63" s="9"/>
      <c r="E63" s="9"/>
    </row>
    <row r="64" spans="1:5">
      <c r="A64" s="469"/>
      <c r="B64" s="9"/>
      <c r="C64" s="9"/>
      <c r="D64" s="9"/>
      <c r="E64" s="9"/>
    </row>
    <row r="65" spans="1:5">
      <c r="A65" s="469"/>
      <c r="B65" s="9"/>
      <c r="C65" s="9"/>
      <c r="D65" s="9"/>
      <c r="E65" s="9"/>
    </row>
    <row r="66" spans="1:5">
      <c r="A66" s="469"/>
      <c r="B66" s="9"/>
      <c r="C66" s="9"/>
      <c r="D66" s="9"/>
      <c r="E66" s="9"/>
    </row>
    <row r="67" spans="1:5">
      <c r="A67" s="469"/>
      <c r="B67" s="9"/>
      <c r="C67" s="9"/>
      <c r="D67" s="9"/>
      <c r="E67" s="9"/>
    </row>
    <row r="68" spans="1:5">
      <c r="A68" s="469"/>
      <c r="B68" s="9"/>
      <c r="C68" s="9"/>
      <c r="D68" s="9"/>
      <c r="E68" s="9"/>
    </row>
    <row r="69" spans="1:5">
      <c r="A69" s="469"/>
      <c r="B69" s="9"/>
      <c r="C69" s="9"/>
      <c r="D69" s="9"/>
      <c r="E69" s="9"/>
    </row>
    <row r="70" spans="1:5">
      <c r="A70" s="469"/>
      <c r="B70" s="9"/>
      <c r="C70" s="9"/>
      <c r="D70" s="9"/>
      <c r="E70" s="9"/>
    </row>
    <row r="71" spans="1:5">
      <c r="A71" s="469"/>
      <c r="B71" s="9"/>
      <c r="C71" s="9"/>
      <c r="D71" s="9"/>
      <c r="E71" s="9"/>
    </row>
    <row r="72" spans="1:5">
      <c r="A72" s="469"/>
      <c r="B72" s="9"/>
      <c r="C72" s="9"/>
      <c r="D72" s="9"/>
      <c r="E72" s="9"/>
    </row>
    <row r="73" spans="1:5">
      <c r="A73" s="469"/>
      <c r="B73" s="9"/>
      <c r="C73" s="9"/>
      <c r="D73" s="9"/>
      <c r="E73" s="9"/>
    </row>
    <row r="74" spans="1:5">
      <c r="A74" s="469"/>
      <c r="B74" s="9"/>
      <c r="C74" s="9"/>
      <c r="D74" s="9"/>
      <c r="E74" s="9"/>
    </row>
    <row r="76" spans="1:5" ht="16.5">
      <c r="A76" s="172"/>
      <c r="B76" s="172"/>
      <c r="C76" s="172"/>
    </row>
  </sheetData>
  <mergeCells count="2">
    <mergeCell ref="B3:D3"/>
    <mergeCell ref="F3:H3"/>
  </mergeCells>
  <phoneticPr fontId="2" type="noConversion"/>
  <hyperlinks>
    <hyperlink ref="A18" location="차례!E3" display="차례로 가기" xr:uid="{D2A5CFD0-0DC3-487F-B320-FD139DC18E5C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A0C1-E918-483B-B978-3D80EF44C9BB}">
  <sheetPr>
    <tabColor theme="2"/>
  </sheetPr>
  <dimension ref="A1:Y76"/>
  <sheetViews>
    <sheetView zoomScaleNormal="100" workbookViewId="0">
      <pane xSplit="1" ySplit="5" topLeftCell="B6" activePane="bottomRight" state="frozen"/>
      <selection activeCell="M20" sqref="M20"/>
      <selection pane="topRight" activeCell="M20" sqref="M20"/>
      <selection pane="bottomLeft" activeCell="M20" sqref="M20"/>
      <selection pane="bottomRight"/>
    </sheetView>
  </sheetViews>
  <sheetFormatPr defaultRowHeight="17.25"/>
  <cols>
    <col min="1" max="1" width="19.875" style="51" customWidth="1"/>
    <col min="2" max="3" width="18.625" style="51" customWidth="1"/>
    <col min="4" max="4" width="18.625" style="172" customWidth="1"/>
    <col min="5" max="5" width="1.625" style="172" customWidth="1"/>
    <col min="6" max="8" width="18.625" style="172" customWidth="1"/>
    <col min="9" max="16384" width="9" style="172"/>
  </cols>
  <sheetData>
    <row r="1" spans="1:25">
      <c r="A1" s="2" t="s">
        <v>1197</v>
      </c>
      <c r="B1" s="35"/>
      <c r="C1" s="35"/>
      <c r="D1" s="35"/>
      <c r="E1" s="35"/>
    </row>
    <row r="2" spans="1:25">
      <c r="A2" s="4" t="s">
        <v>161</v>
      </c>
      <c r="B2" s="35"/>
      <c r="C2" s="35"/>
      <c r="D2" s="35"/>
      <c r="E2" s="35"/>
    </row>
    <row r="3" spans="1:25">
      <c r="A3" s="9"/>
      <c r="B3" s="549" t="s">
        <v>1196</v>
      </c>
      <c r="C3" s="549"/>
      <c r="D3" s="549"/>
      <c r="E3" s="35"/>
      <c r="F3" s="549" t="s">
        <v>131</v>
      </c>
      <c r="G3" s="549"/>
      <c r="H3" s="549"/>
    </row>
    <row r="4" spans="1:25">
      <c r="A4" s="155" t="s">
        <v>44</v>
      </c>
      <c r="B4" s="469" t="s">
        <v>1194</v>
      </c>
      <c r="C4" s="469" t="s">
        <v>1195</v>
      </c>
      <c r="D4" s="469" t="s">
        <v>810</v>
      </c>
      <c r="E4" s="469"/>
      <c r="F4" s="469" t="s">
        <v>1194</v>
      </c>
      <c r="G4" s="469" t="s">
        <v>1195</v>
      </c>
      <c r="H4" s="469" t="s">
        <v>810</v>
      </c>
    </row>
    <row r="5" spans="1:25">
      <c r="A5" s="447" t="s">
        <v>45</v>
      </c>
      <c r="B5" s="469" t="s">
        <v>130</v>
      </c>
      <c r="C5" s="469" t="s">
        <v>130</v>
      </c>
      <c r="D5" s="469" t="s">
        <v>130</v>
      </c>
      <c r="E5" s="469"/>
      <c r="F5" s="469" t="s">
        <v>127</v>
      </c>
      <c r="G5" s="469" t="s">
        <v>127</v>
      </c>
      <c r="H5" s="469" t="s">
        <v>127</v>
      </c>
    </row>
    <row r="6" spans="1:25">
      <c r="A6" s="15" t="s">
        <v>551</v>
      </c>
      <c r="B6" s="276">
        <v>1.9</v>
      </c>
      <c r="C6" s="276">
        <v>2.2000000000000002</v>
      </c>
      <c r="D6" s="276">
        <v>4.3</v>
      </c>
      <c r="E6" s="276"/>
      <c r="F6" s="276">
        <v>24.6</v>
      </c>
      <c r="G6" s="276">
        <v>18.5</v>
      </c>
      <c r="H6" s="276">
        <v>22.2</v>
      </c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</row>
    <row r="7" spans="1:25">
      <c r="A7" s="15" t="s">
        <v>584</v>
      </c>
      <c r="B7" s="276">
        <v>2.5</v>
      </c>
      <c r="C7" s="276">
        <v>3.5</v>
      </c>
      <c r="D7" s="276">
        <v>6.2</v>
      </c>
      <c r="E7" s="276"/>
      <c r="F7" s="276">
        <v>29.6</v>
      </c>
      <c r="G7" s="276">
        <v>24.9</v>
      </c>
      <c r="H7" s="276">
        <v>27.1</v>
      </c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</row>
    <row r="8" spans="1:25">
      <c r="A8" s="15" t="s">
        <v>585</v>
      </c>
      <c r="B8" s="276">
        <v>1.5</v>
      </c>
      <c r="C8" s="276">
        <v>3.4</v>
      </c>
      <c r="D8" s="276">
        <v>5.2</v>
      </c>
      <c r="E8" s="276"/>
      <c r="F8" s="276">
        <v>26.6</v>
      </c>
      <c r="G8" s="276">
        <v>27.5</v>
      </c>
      <c r="H8" s="276">
        <v>27.5</v>
      </c>
      <c r="I8" s="279"/>
      <c r="J8" s="279"/>
      <c r="K8" s="279"/>
      <c r="L8" s="279"/>
      <c r="M8" s="279"/>
      <c r="N8" s="279"/>
      <c r="O8" s="279"/>
      <c r="P8" s="279"/>
      <c r="Q8" s="279"/>
      <c r="R8" s="279"/>
    </row>
    <row r="9" spans="1:25">
      <c r="A9" s="469" t="s">
        <v>598</v>
      </c>
      <c r="B9" s="276">
        <v>0.4</v>
      </c>
      <c r="C9" s="276">
        <v>6.6</v>
      </c>
      <c r="D9" s="276">
        <v>7.2</v>
      </c>
      <c r="E9" s="276"/>
      <c r="F9" s="276">
        <v>19.8</v>
      </c>
      <c r="G9" s="276">
        <v>36.4</v>
      </c>
      <c r="H9" s="276">
        <v>29.5</v>
      </c>
      <c r="I9" s="279"/>
      <c r="J9" s="279"/>
      <c r="K9" s="279"/>
      <c r="L9" s="279"/>
      <c r="M9" s="279"/>
      <c r="N9" s="279"/>
      <c r="O9" s="279"/>
      <c r="P9" s="279"/>
      <c r="Q9" s="279"/>
      <c r="R9" s="279"/>
    </row>
    <row r="10" spans="1:25">
      <c r="A10" s="469" t="s">
        <v>599</v>
      </c>
      <c r="B10" s="276">
        <v>0.4</v>
      </c>
      <c r="C10" s="276">
        <v>7.3</v>
      </c>
      <c r="D10" s="276">
        <v>7.9</v>
      </c>
      <c r="E10" s="276"/>
      <c r="F10" s="276">
        <v>14.4</v>
      </c>
      <c r="G10" s="276">
        <v>45.8</v>
      </c>
      <c r="H10" s="276">
        <v>32.4</v>
      </c>
      <c r="I10" s="279"/>
      <c r="J10" s="279"/>
      <c r="K10" s="279"/>
      <c r="L10" s="279"/>
      <c r="M10" s="279"/>
      <c r="N10" s="279"/>
      <c r="O10" s="279"/>
      <c r="P10" s="279"/>
      <c r="Q10" s="279"/>
      <c r="R10" s="279"/>
    </row>
    <row r="11" spans="1:25">
      <c r="A11" s="469" t="s">
        <v>667</v>
      </c>
      <c r="B11" s="276">
        <v>1.4</v>
      </c>
      <c r="C11" s="276">
        <v>4.5</v>
      </c>
      <c r="D11" s="276">
        <v>6.1</v>
      </c>
      <c r="E11" s="276"/>
      <c r="F11" s="276">
        <v>10.1</v>
      </c>
      <c r="G11" s="276">
        <v>44.5</v>
      </c>
      <c r="H11" s="276">
        <v>30</v>
      </c>
      <c r="I11" s="279"/>
      <c r="J11" s="279"/>
      <c r="K11" s="279"/>
      <c r="L11" s="279"/>
      <c r="M11" s="279"/>
      <c r="N11" s="279"/>
      <c r="O11" s="279"/>
      <c r="P11" s="279"/>
      <c r="Q11" s="279"/>
      <c r="R11" s="279"/>
    </row>
    <row r="12" spans="1:25">
      <c r="A12" s="469" t="s">
        <v>668</v>
      </c>
      <c r="B12" s="276">
        <v>1</v>
      </c>
      <c r="C12" s="276">
        <v>0.6</v>
      </c>
      <c r="D12" s="276">
        <v>1.7</v>
      </c>
      <c r="E12" s="276"/>
      <c r="F12" s="276">
        <v>8.4</v>
      </c>
      <c r="G12" s="276">
        <v>36.200000000000003</v>
      </c>
      <c r="H12" s="276">
        <v>24.5</v>
      </c>
      <c r="I12" s="279"/>
      <c r="J12" s="279"/>
      <c r="K12" s="279"/>
      <c r="L12" s="279"/>
      <c r="M12" s="279"/>
      <c r="N12" s="279"/>
      <c r="O12" s="279"/>
      <c r="P12" s="279"/>
      <c r="Q12" s="279"/>
      <c r="R12" s="279"/>
    </row>
    <row r="13" spans="1:25">
      <c r="A13" s="92" t="s">
        <v>801</v>
      </c>
      <c r="B13" s="276">
        <v>-0.4</v>
      </c>
      <c r="C13" s="276">
        <v>-0.9</v>
      </c>
      <c r="D13" s="276">
        <v>-1.2</v>
      </c>
      <c r="E13" s="276"/>
      <c r="F13" s="276">
        <v>6.2</v>
      </c>
      <c r="G13" s="276">
        <v>19.600000000000001</v>
      </c>
      <c r="H13" s="276">
        <v>14.4</v>
      </c>
      <c r="I13" s="279"/>
      <c r="J13" s="279"/>
      <c r="K13" s="279"/>
      <c r="L13" s="279"/>
      <c r="M13" s="279"/>
      <c r="N13" s="279"/>
      <c r="O13" s="279"/>
      <c r="P13" s="279"/>
      <c r="Q13" s="279"/>
      <c r="R13" s="279"/>
    </row>
    <row r="14" spans="1:25">
      <c r="A14" s="92" t="s">
        <v>802</v>
      </c>
      <c r="B14" s="276">
        <v>-0.3</v>
      </c>
      <c r="C14" s="276">
        <v>-1.8</v>
      </c>
      <c r="D14" s="276">
        <v>-1.9</v>
      </c>
      <c r="E14" s="276"/>
      <c r="F14" s="276">
        <v>4.3</v>
      </c>
      <c r="G14" s="276">
        <v>3.7</v>
      </c>
      <c r="H14" s="276">
        <v>4.3</v>
      </c>
      <c r="I14" s="279"/>
      <c r="J14" s="279"/>
      <c r="K14" s="279"/>
      <c r="L14" s="279"/>
      <c r="M14" s="279"/>
      <c r="N14" s="279"/>
      <c r="O14" s="279"/>
      <c r="P14" s="279"/>
      <c r="Q14" s="279"/>
      <c r="R14" s="279"/>
    </row>
    <row r="15" spans="1:25">
      <c r="A15" s="15" t="s">
        <v>827</v>
      </c>
      <c r="B15" s="276">
        <v>0</v>
      </c>
      <c r="C15" s="276">
        <v>-3.6</v>
      </c>
      <c r="D15" s="276">
        <v>-3.8</v>
      </c>
      <c r="E15" s="276"/>
      <c r="F15" s="276">
        <v>0.6</v>
      </c>
      <c r="G15" s="276">
        <v>-7.9</v>
      </c>
      <c r="H15" s="276">
        <v>-4.5</v>
      </c>
      <c r="I15" s="279"/>
      <c r="J15" s="279"/>
      <c r="K15" s="279"/>
      <c r="L15" s="279"/>
      <c r="M15" s="279"/>
      <c r="N15" s="279"/>
      <c r="O15" s="279"/>
      <c r="P15" s="279"/>
      <c r="Q15" s="279"/>
      <c r="R15" s="279"/>
    </row>
    <row r="16" spans="1:25">
      <c r="A16" s="15" t="s">
        <v>828</v>
      </c>
      <c r="B16" s="276">
        <v>-0.1</v>
      </c>
      <c r="C16" s="276">
        <v>-3.2</v>
      </c>
      <c r="D16" s="276">
        <v>-1.3</v>
      </c>
      <c r="E16" s="276"/>
      <c r="F16" s="276">
        <v>-2</v>
      </c>
      <c r="G16" s="276">
        <v>-13.3</v>
      </c>
      <c r="H16" s="276">
        <v>-7</v>
      </c>
      <c r="I16" s="279"/>
      <c r="J16" s="279"/>
      <c r="K16" s="279"/>
      <c r="L16" s="279"/>
      <c r="M16" s="279"/>
      <c r="N16" s="279"/>
      <c r="O16" s="279"/>
      <c r="P16" s="279"/>
      <c r="Q16" s="279"/>
      <c r="R16" s="279"/>
    </row>
    <row r="17" spans="1:6">
      <c r="A17" s="469"/>
      <c r="B17" s="279"/>
      <c r="C17" s="279"/>
      <c r="D17" s="279"/>
      <c r="E17" s="279"/>
      <c r="F17" s="279"/>
    </row>
    <row r="18" spans="1:6" ht="16.5">
      <c r="A18" s="136" t="s">
        <v>617</v>
      </c>
      <c r="B18" s="279"/>
      <c r="C18" s="279"/>
      <c r="D18" s="279"/>
      <c r="E18" s="279"/>
      <c r="F18" s="279"/>
    </row>
    <row r="19" spans="1:6">
      <c r="A19" s="469"/>
      <c r="B19" s="279"/>
      <c r="C19" s="279"/>
      <c r="D19" s="279"/>
      <c r="E19" s="279"/>
      <c r="F19" s="279"/>
    </row>
    <row r="20" spans="1:6">
      <c r="A20" s="469"/>
      <c r="B20" s="279"/>
      <c r="C20" s="279"/>
      <c r="D20" s="279"/>
      <c r="E20" s="279"/>
      <c r="F20" s="279"/>
    </row>
    <row r="21" spans="1:6">
      <c r="A21" s="469"/>
      <c r="B21" s="279"/>
      <c r="C21" s="279"/>
      <c r="D21" s="279"/>
      <c r="E21" s="279"/>
      <c r="F21" s="279"/>
    </row>
    <row r="22" spans="1:6">
      <c r="A22" s="469"/>
      <c r="B22" s="279"/>
      <c r="C22" s="279"/>
      <c r="D22" s="279"/>
      <c r="E22" s="279"/>
      <c r="F22" s="279"/>
    </row>
    <row r="23" spans="1:6">
      <c r="A23" s="469"/>
      <c r="B23" s="279"/>
      <c r="C23" s="279"/>
      <c r="D23" s="279"/>
      <c r="E23" s="279"/>
      <c r="F23" s="279"/>
    </row>
    <row r="24" spans="1:6">
      <c r="A24" s="469"/>
      <c r="B24" s="279"/>
      <c r="C24" s="279"/>
      <c r="D24" s="279"/>
      <c r="E24" s="279"/>
      <c r="F24" s="279"/>
    </row>
    <row r="25" spans="1:6">
      <c r="A25" s="469"/>
      <c r="B25" s="279"/>
      <c r="C25" s="279"/>
      <c r="D25" s="279"/>
      <c r="E25" s="279"/>
      <c r="F25" s="279"/>
    </row>
    <row r="26" spans="1:6">
      <c r="A26" s="469"/>
      <c r="B26" s="279"/>
      <c r="C26" s="279"/>
      <c r="D26" s="279"/>
      <c r="E26" s="279"/>
      <c r="F26" s="279"/>
    </row>
    <row r="27" spans="1:6">
      <c r="A27" s="469"/>
      <c r="B27" s="279"/>
      <c r="C27" s="279"/>
      <c r="D27" s="279"/>
      <c r="E27" s="279"/>
      <c r="F27" s="279"/>
    </row>
    <row r="28" spans="1:6">
      <c r="A28" s="469"/>
      <c r="B28" s="279"/>
      <c r="C28" s="279"/>
      <c r="D28" s="279"/>
      <c r="E28" s="279"/>
      <c r="F28" s="279"/>
    </row>
    <row r="29" spans="1:6">
      <c r="A29" s="469"/>
      <c r="B29" s="281"/>
      <c r="C29" s="281"/>
      <c r="D29" s="279"/>
      <c r="E29" s="279"/>
      <c r="F29" s="279"/>
    </row>
    <row r="30" spans="1:6">
      <c r="A30" s="469"/>
      <c r="B30" s="281"/>
      <c r="C30" s="281"/>
      <c r="D30" s="279"/>
      <c r="E30" s="279"/>
      <c r="F30" s="279"/>
    </row>
    <row r="31" spans="1:6">
      <c r="A31" s="469"/>
      <c r="B31" s="281"/>
      <c r="C31" s="281"/>
      <c r="D31" s="279"/>
      <c r="E31" s="279"/>
      <c r="F31" s="279"/>
    </row>
    <row r="32" spans="1:6">
      <c r="A32" s="469"/>
      <c r="B32" s="281"/>
      <c r="C32" s="281"/>
      <c r="D32" s="279"/>
      <c r="E32" s="279"/>
      <c r="F32" s="279"/>
    </row>
    <row r="33" spans="1:6">
      <c r="A33" s="469"/>
      <c r="B33" s="281"/>
      <c r="C33" s="281"/>
      <c r="D33" s="279"/>
      <c r="E33" s="279"/>
      <c r="F33" s="279"/>
    </row>
    <row r="34" spans="1:6">
      <c r="A34" s="469"/>
      <c r="B34" s="9"/>
      <c r="C34" s="9"/>
      <c r="D34" s="9"/>
      <c r="E34" s="9"/>
    </row>
    <row r="35" spans="1:6">
      <c r="A35" s="469"/>
      <c r="B35" s="9"/>
      <c r="C35" s="9"/>
      <c r="D35" s="9"/>
      <c r="E35" s="9"/>
    </row>
    <row r="36" spans="1:6">
      <c r="A36" s="469"/>
      <c r="B36" s="9"/>
      <c r="C36" s="9"/>
      <c r="D36" s="9"/>
      <c r="E36" s="9"/>
    </row>
    <row r="37" spans="1:6">
      <c r="A37" s="469"/>
      <c r="B37" s="9"/>
      <c r="C37" s="9"/>
      <c r="D37" s="9"/>
      <c r="E37" s="9"/>
    </row>
    <row r="38" spans="1:6">
      <c r="A38" s="469"/>
      <c r="B38" s="9"/>
      <c r="C38" s="9"/>
      <c r="D38" s="9"/>
      <c r="E38" s="9"/>
    </row>
    <row r="39" spans="1:6">
      <c r="A39" s="469"/>
      <c r="B39" s="9"/>
      <c r="C39" s="9"/>
      <c r="D39" s="9"/>
      <c r="E39" s="9"/>
    </row>
    <row r="40" spans="1:6">
      <c r="A40" s="469"/>
      <c r="B40" s="9"/>
      <c r="C40" s="9"/>
      <c r="D40" s="9"/>
      <c r="E40" s="9"/>
    </row>
    <row r="41" spans="1:6">
      <c r="A41" s="469"/>
      <c r="B41" s="9"/>
      <c r="C41" s="9"/>
      <c r="D41" s="9"/>
      <c r="E41" s="9"/>
    </row>
    <row r="42" spans="1:6">
      <c r="A42" s="469"/>
      <c r="B42" s="9"/>
      <c r="C42" s="9"/>
      <c r="D42" s="9"/>
      <c r="E42" s="9"/>
    </row>
    <row r="43" spans="1:6">
      <c r="A43" s="469"/>
      <c r="B43" s="9"/>
      <c r="C43" s="9"/>
      <c r="D43" s="9"/>
      <c r="E43" s="9"/>
    </row>
    <row r="44" spans="1:6">
      <c r="A44" s="469"/>
      <c r="B44" s="9"/>
      <c r="C44" s="9"/>
      <c r="D44" s="9"/>
      <c r="E44" s="9"/>
    </row>
    <row r="45" spans="1:6">
      <c r="A45" s="469"/>
      <c r="B45" s="9"/>
      <c r="C45" s="9"/>
      <c r="D45" s="9"/>
      <c r="E45" s="9"/>
    </row>
    <row r="46" spans="1:6">
      <c r="A46" s="469"/>
      <c r="B46" s="9"/>
      <c r="C46" s="9"/>
      <c r="D46" s="9"/>
      <c r="E46" s="9"/>
    </row>
    <row r="47" spans="1:6">
      <c r="A47" s="469"/>
      <c r="B47" s="9"/>
      <c r="C47" s="9"/>
      <c r="D47" s="9"/>
      <c r="E47" s="9"/>
    </row>
    <row r="48" spans="1:6">
      <c r="A48" s="469"/>
      <c r="B48" s="9"/>
      <c r="C48" s="9"/>
      <c r="D48" s="9"/>
      <c r="E48" s="9"/>
    </row>
    <row r="49" spans="1:5">
      <c r="A49" s="469"/>
      <c r="B49" s="9"/>
      <c r="C49" s="9"/>
      <c r="D49" s="9"/>
      <c r="E49" s="9"/>
    </row>
    <row r="50" spans="1:5">
      <c r="A50" s="469"/>
      <c r="B50" s="9"/>
      <c r="C50" s="9"/>
      <c r="D50" s="9"/>
      <c r="E50" s="9"/>
    </row>
    <row r="51" spans="1:5">
      <c r="A51" s="469"/>
      <c r="B51" s="9"/>
      <c r="C51" s="9"/>
      <c r="D51" s="9"/>
      <c r="E51" s="9"/>
    </row>
    <row r="52" spans="1:5">
      <c r="A52" s="469"/>
      <c r="B52" s="9"/>
      <c r="C52" s="9"/>
      <c r="D52" s="9"/>
      <c r="E52" s="9"/>
    </row>
    <row r="53" spans="1:5">
      <c r="A53" s="469"/>
      <c r="B53" s="9"/>
      <c r="C53" s="9"/>
      <c r="D53" s="9"/>
      <c r="E53" s="9"/>
    </row>
    <row r="54" spans="1:5">
      <c r="A54" s="469"/>
      <c r="B54" s="9"/>
      <c r="C54" s="9"/>
      <c r="D54" s="9"/>
      <c r="E54" s="9"/>
    </row>
    <row r="55" spans="1:5">
      <c r="A55" s="469"/>
      <c r="B55" s="9"/>
      <c r="C55" s="9"/>
      <c r="D55" s="9"/>
      <c r="E55" s="9"/>
    </row>
    <row r="56" spans="1:5">
      <c r="A56" s="469"/>
      <c r="B56" s="9"/>
      <c r="C56" s="9"/>
      <c r="D56" s="9"/>
      <c r="E56" s="9"/>
    </row>
    <row r="57" spans="1:5">
      <c r="A57" s="469"/>
      <c r="B57" s="9"/>
      <c r="C57" s="9"/>
      <c r="D57" s="9"/>
      <c r="E57" s="9"/>
    </row>
    <row r="58" spans="1:5">
      <c r="A58" s="469"/>
      <c r="B58" s="9"/>
      <c r="C58" s="9"/>
      <c r="D58" s="9"/>
      <c r="E58" s="9"/>
    </row>
    <row r="59" spans="1:5">
      <c r="A59" s="469"/>
      <c r="B59" s="9"/>
      <c r="C59" s="9"/>
      <c r="D59" s="9"/>
      <c r="E59" s="9"/>
    </row>
    <row r="60" spans="1:5">
      <c r="A60" s="469"/>
      <c r="B60" s="9"/>
      <c r="C60" s="9"/>
      <c r="D60" s="9"/>
      <c r="E60" s="9"/>
    </row>
    <row r="61" spans="1:5">
      <c r="A61" s="469"/>
      <c r="B61" s="9"/>
      <c r="C61" s="9"/>
      <c r="D61" s="9"/>
      <c r="E61" s="9"/>
    </row>
    <row r="62" spans="1:5">
      <c r="A62" s="469"/>
      <c r="B62" s="9"/>
      <c r="C62" s="9"/>
      <c r="D62" s="9"/>
      <c r="E62" s="9"/>
    </row>
    <row r="63" spans="1:5">
      <c r="A63" s="469"/>
      <c r="B63" s="9"/>
      <c r="C63" s="9"/>
      <c r="D63" s="9"/>
      <c r="E63" s="9"/>
    </row>
    <row r="64" spans="1:5">
      <c r="A64" s="469"/>
      <c r="B64" s="9"/>
      <c r="C64" s="9"/>
      <c r="D64" s="9"/>
      <c r="E64" s="9"/>
    </row>
    <row r="65" spans="1:5">
      <c r="A65" s="469"/>
      <c r="B65" s="9"/>
      <c r="C65" s="9"/>
      <c r="D65" s="9"/>
      <c r="E65" s="9"/>
    </row>
    <row r="66" spans="1:5">
      <c r="A66" s="469"/>
      <c r="B66" s="9"/>
      <c r="C66" s="9"/>
      <c r="D66" s="9"/>
      <c r="E66" s="9"/>
    </row>
    <row r="67" spans="1:5">
      <c r="A67" s="469"/>
      <c r="B67" s="9"/>
      <c r="C67" s="9"/>
      <c r="D67" s="9"/>
      <c r="E67" s="9"/>
    </row>
    <row r="68" spans="1:5">
      <c r="A68" s="469"/>
      <c r="B68" s="9"/>
      <c r="C68" s="9"/>
      <c r="D68" s="9"/>
      <c r="E68" s="9"/>
    </row>
    <row r="69" spans="1:5">
      <c r="A69" s="469"/>
      <c r="B69" s="9"/>
      <c r="C69" s="9"/>
      <c r="D69" s="9"/>
      <c r="E69" s="9"/>
    </row>
    <row r="70" spans="1:5">
      <c r="A70" s="469"/>
      <c r="B70" s="9"/>
      <c r="C70" s="9"/>
      <c r="D70" s="9"/>
      <c r="E70" s="9"/>
    </row>
    <row r="71" spans="1:5">
      <c r="A71" s="469"/>
      <c r="B71" s="9"/>
      <c r="C71" s="9"/>
      <c r="D71" s="9"/>
      <c r="E71" s="9"/>
    </row>
    <row r="72" spans="1:5">
      <c r="A72" s="469"/>
      <c r="B72" s="9"/>
      <c r="C72" s="9"/>
      <c r="D72" s="9"/>
      <c r="E72" s="9"/>
    </row>
    <row r="73" spans="1:5">
      <c r="A73" s="469"/>
      <c r="B73" s="9"/>
      <c r="C73" s="9"/>
      <c r="D73" s="9"/>
      <c r="E73" s="9"/>
    </row>
    <row r="74" spans="1:5">
      <c r="A74" s="469"/>
      <c r="B74" s="9"/>
      <c r="C74" s="9"/>
      <c r="D74" s="9"/>
      <c r="E74" s="9"/>
    </row>
    <row r="76" spans="1:5" ht="16.5">
      <c r="A76" s="172"/>
      <c r="B76" s="172"/>
      <c r="C76" s="172"/>
    </row>
  </sheetData>
  <mergeCells count="2">
    <mergeCell ref="B3:D3"/>
    <mergeCell ref="F3:H3"/>
  </mergeCells>
  <phoneticPr fontId="2" type="noConversion"/>
  <hyperlinks>
    <hyperlink ref="A18" location="차례!E3" display="차례로 가기" xr:uid="{B0183240-C31B-4678-9C3A-C0C33CB57363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D6E6-73AD-44D6-833D-AD0E32DB9062}">
  <sheetPr>
    <tabColor theme="2"/>
  </sheetPr>
  <dimension ref="A1:P84"/>
  <sheetViews>
    <sheetView zoomScaleNormal="100" workbookViewId="0">
      <pane xSplit="1" ySplit="5" topLeftCell="B6" activePane="bottomRight" state="frozen"/>
      <selection activeCell="M20" sqref="M20"/>
      <selection pane="topRight" activeCell="M20" sqref="M20"/>
      <selection pane="bottomLeft" activeCell="M20" sqref="M20"/>
      <selection pane="bottomRight"/>
    </sheetView>
  </sheetViews>
  <sheetFormatPr defaultRowHeight="17.25"/>
  <cols>
    <col min="1" max="1" width="19.875" style="51" customWidth="1"/>
    <col min="2" max="2" width="19.25" style="172" customWidth="1"/>
    <col min="3" max="3" width="19.25" style="51" customWidth="1"/>
    <col min="4" max="4" width="19.25" style="172" customWidth="1"/>
    <col min="5" max="5" width="1.625" style="172" customWidth="1"/>
    <col min="6" max="8" width="18.625" style="172" customWidth="1"/>
    <col min="9" max="16384" width="9" style="172"/>
  </cols>
  <sheetData>
    <row r="1" spans="1:16">
      <c r="A1" s="2" t="s">
        <v>1198</v>
      </c>
      <c r="B1" s="35"/>
      <c r="C1" s="35"/>
      <c r="D1" s="35"/>
    </row>
    <row r="2" spans="1:16">
      <c r="A2" s="4" t="s">
        <v>161</v>
      </c>
      <c r="B2" s="35"/>
      <c r="C2" s="35"/>
      <c r="D2" s="35"/>
    </row>
    <row r="3" spans="1:16">
      <c r="A3" s="9"/>
      <c r="B3" s="549" t="s">
        <v>163</v>
      </c>
      <c r="C3" s="549"/>
      <c r="D3" s="549"/>
      <c r="E3" s="440"/>
      <c r="F3" s="550" t="s">
        <v>164</v>
      </c>
      <c r="G3" s="550"/>
      <c r="H3" s="550"/>
    </row>
    <row r="4" spans="1:16">
      <c r="A4" s="155" t="s">
        <v>44</v>
      </c>
      <c r="B4" s="469" t="s">
        <v>1194</v>
      </c>
      <c r="C4" s="469" t="s">
        <v>1195</v>
      </c>
      <c r="D4" s="469" t="s">
        <v>1199</v>
      </c>
      <c r="E4" s="469"/>
      <c r="F4" s="469" t="s">
        <v>1194</v>
      </c>
      <c r="G4" s="469" t="s">
        <v>1195</v>
      </c>
      <c r="H4" s="469" t="s">
        <v>1199</v>
      </c>
    </row>
    <row r="5" spans="1:16">
      <c r="A5" s="447" t="s">
        <v>45</v>
      </c>
      <c r="B5" s="469" t="s">
        <v>127</v>
      </c>
      <c r="C5" s="469" t="s">
        <v>127</v>
      </c>
      <c r="D5" s="469" t="s">
        <v>127</v>
      </c>
      <c r="E5" s="469"/>
      <c r="F5" s="469" t="s">
        <v>127</v>
      </c>
      <c r="G5" s="469" t="s">
        <v>127</v>
      </c>
      <c r="H5" s="469" t="s">
        <v>127</v>
      </c>
    </row>
    <row r="6" spans="1:16">
      <c r="A6" s="15" t="s">
        <v>120</v>
      </c>
      <c r="B6" s="443">
        <v>1.74</v>
      </c>
      <c r="C6" s="443">
        <v>2.14</v>
      </c>
      <c r="D6" s="443">
        <v>1.82</v>
      </c>
      <c r="E6" s="443"/>
      <c r="F6" s="204">
        <v>4.7699999999999996</v>
      </c>
      <c r="G6" s="204">
        <v>5.55</v>
      </c>
      <c r="H6" s="204">
        <v>5.21</v>
      </c>
      <c r="I6" s="283"/>
      <c r="K6" s="283"/>
      <c r="L6" s="283"/>
      <c r="M6" s="283"/>
      <c r="N6" s="283"/>
      <c r="O6" s="283"/>
      <c r="P6" s="283"/>
    </row>
    <row r="7" spans="1:16">
      <c r="A7" s="15" t="s">
        <v>121</v>
      </c>
      <c r="B7" s="443">
        <v>1.87</v>
      </c>
      <c r="C7" s="443">
        <v>2.73</v>
      </c>
      <c r="D7" s="443">
        <v>2.09</v>
      </c>
      <c r="E7" s="443"/>
      <c r="F7" s="204">
        <v>4.63</v>
      </c>
      <c r="G7" s="204">
        <v>5.63</v>
      </c>
      <c r="H7" s="204">
        <v>5.04</v>
      </c>
      <c r="I7" s="283"/>
      <c r="K7" s="283"/>
      <c r="L7" s="283"/>
      <c r="M7" s="283"/>
      <c r="N7" s="283"/>
      <c r="O7" s="283"/>
      <c r="P7" s="283"/>
    </row>
    <row r="8" spans="1:16">
      <c r="A8" s="15" t="s">
        <v>122</v>
      </c>
      <c r="B8" s="443">
        <v>1.98</v>
      </c>
      <c r="C8" s="443">
        <v>2.86</v>
      </c>
      <c r="D8" s="443">
        <v>2.21</v>
      </c>
      <c r="E8" s="443"/>
      <c r="F8" s="204">
        <v>4.68</v>
      </c>
      <c r="G8" s="204">
        <v>5.81</v>
      </c>
      <c r="H8" s="204">
        <v>5.0999999999999996</v>
      </c>
      <c r="I8" s="283"/>
      <c r="K8" s="283"/>
      <c r="L8" s="283"/>
      <c r="M8" s="283"/>
      <c r="N8" s="283"/>
      <c r="O8" s="283"/>
      <c r="P8" s="283"/>
    </row>
    <row r="9" spans="1:16">
      <c r="A9" s="15" t="s">
        <v>123</v>
      </c>
      <c r="B9" s="443">
        <v>1.84</v>
      </c>
      <c r="C9" s="443">
        <v>2.72</v>
      </c>
      <c r="D9" s="443">
        <v>2.08</v>
      </c>
      <c r="E9" s="443"/>
      <c r="F9" s="204">
        <v>4.43</v>
      </c>
      <c r="G9" s="204">
        <v>5.44</v>
      </c>
      <c r="H9" s="204">
        <v>4.71</v>
      </c>
      <c r="I9" s="283"/>
      <c r="K9" s="283"/>
      <c r="L9" s="283"/>
      <c r="M9" s="283"/>
      <c r="N9" s="283"/>
      <c r="O9" s="283"/>
      <c r="P9" s="283"/>
    </row>
    <row r="10" spans="1:16">
      <c r="A10" s="15" t="s">
        <v>66</v>
      </c>
      <c r="B10" s="443">
        <v>1.98</v>
      </c>
      <c r="C10" s="443">
        <v>2.98</v>
      </c>
      <c r="D10" s="443">
        <v>2.29</v>
      </c>
      <c r="E10" s="443"/>
      <c r="F10" s="204">
        <v>4.6100000000000003</v>
      </c>
      <c r="G10" s="204">
        <v>5.35</v>
      </c>
      <c r="H10" s="204">
        <v>4.7300000000000004</v>
      </c>
      <c r="I10" s="283"/>
      <c r="K10" s="283"/>
      <c r="L10" s="283"/>
      <c r="M10" s="283"/>
      <c r="N10" s="283"/>
      <c r="O10" s="283"/>
      <c r="P10" s="283"/>
    </row>
    <row r="11" spans="1:16">
      <c r="A11" s="15" t="s">
        <v>558</v>
      </c>
      <c r="B11" s="443">
        <v>2.02</v>
      </c>
      <c r="C11" s="443">
        <v>3.24</v>
      </c>
      <c r="D11" s="443">
        <v>2.4300000000000002</v>
      </c>
      <c r="E11" s="443"/>
      <c r="F11" s="204">
        <v>4.1100000000000003</v>
      </c>
      <c r="G11" s="204">
        <v>5.36</v>
      </c>
      <c r="H11" s="204">
        <v>4.54</v>
      </c>
      <c r="I11" s="283"/>
      <c r="K11" s="283"/>
      <c r="L11" s="283"/>
      <c r="M11" s="283"/>
      <c r="N11" s="283"/>
      <c r="O11" s="283"/>
      <c r="P11" s="283"/>
    </row>
    <row r="12" spans="1:16">
      <c r="A12" s="15" t="s">
        <v>559</v>
      </c>
      <c r="B12" s="443">
        <v>1.96</v>
      </c>
      <c r="C12" s="443">
        <v>3.25</v>
      </c>
      <c r="D12" s="443">
        <v>2.42</v>
      </c>
      <c r="E12" s="443"/>
      <c r="F12" s="204">
        <v>4.3</v>
      </c>
      <c r="G12" s="204">
        <v>5.32</v>
      </c>
      <c r="H12" s="204">
        <v>4.66</v>
      </c>
      <c r="I12" s="283"/>
      <c r="K12" s="283"/>
      <c r="L12" s="283"/>
      <c r="M12" s="283"/>
      <c r="N12" s="283"/>
      <c r="O12" s="283"/>
      <c r="P12" s="283"/>
    </row>
    <row r="13" spans="1:16">
      <c r="A13" s="15" t="s">
        <v>560</v>
      </c>
      <c r="B13" s="443">
        <v>1.71</v>
      </c>
      <c r="C13" s="443">
        <v>2.98</v>
      </c>
      <c r="D13" s="443">
        <v>2.17</v>
      </c>
      <c r="E13" s="443"/>
      <c r="F13" s="204">
        <v>4.29</v>
      </c>
      <c r="G13" s="204">
        <v>4.5599999999999996</v>
      </c>
      <c r="H13" s="204">
        <v>4.25</v>
      </c>
      <c r="I13" s="283"/>
      <c r="K13" s="283"/>
      <c r="L13" s="283"/>
      <c r="M13" s="283"/>
      <c r="N13" s="283"/>
      <c r="O13" s="283"/>
      <c r="P13" s="283"/>
    </row>
    <row r="14" spans="1:16">
      <c r="A14" s="15" t="s">
        <v>551</v>
      </c>
      <c r="B14" s="443">
        <v>1.72</v>
      </c>
      <c r="C14" s="443">
        <v>3</v>
      </c>
      <c r="D14" s="443">
        <v>2.19</v>
      </c>
      <c r="E14" s="443"/>
      <c r="F14" s="204">
        <v>4.1500000000000004</v>
      </c>
      <c r="G14" s="204">
        <v>4.21</v>
      </c>
      <c r="H14" s="204">
        <v>3.98</v>
      </c>
      <c r="I14" s="283"/>
      <c r="K14" s="283"/>
      <c r="L14" s="283"/>
      <c r="M14" s="283"/>
      <c r="N14" s="283"/>
      <c r="O14" s="283"/>
      <c r="P14" s="283"/>
    </row>
    <row r="15" spans="1:16">
      <c r="A15" s="15" t="s">
        <v>584</v>
      </c>
      <c r="B15" s="443">
        <v>1.58</v>
      </c>
      <c r="C15" s="443">
        <v>2.92</v>
      </c>
      <c r="D15" s="443">
        <v>2.0499999999999998</v>
      </c>
      <c r="E15" s="443"/>
      <c r="F15" s="204">
        <v>3.96</v>
      </c>
      <c r="G15" s="204">
        <v>3.71</v>
      </c>
      <c r="H15" s="204">
        <v>3.62</v>
      </c>
      <c r="I15" s="283"/>
      <c r="K15" s="283"/>
      <c r="L15" s="283"/>
      <c r="M15" s="283"/>
      <c r="N15" s="283"/>
      <c r="O15" s="283"/>
      <c r="P15" s="283"/>
    </row>
    <row r="16" spans="1:16">
      <c r="A16" s="15" t="s">
        <v>585</v>
      </c>
      <c r="B16" s="443">
        <v>1.49</v>
      </c>
      <c r="C16" s="443">
        <v>2.87</v>
      </c>
      <c r="D16" s="443">
        <v>2.04</v>
      </c>
      <c r="E16" s="443"/>
      <c r="F16" s="204">
        <v>4.29</v>
      </c>
      <c r="G16" s="204">
        <v>3.25</v>
      </c>
      <c r="H16" s="204">
        <v>3.54</v>
      </c>
      <c r="I16" s="283"/>
      <c r="K16" s="283"/>
      <c r="L16" s="283"/>
      <c r="M16" s="283"/>
      <c r="N16" s="283"/>
      <c r="O16" s="283"/>
      <c r="P16" s="283"/>
    </row>
    <row r="17" spans="1:16">
      <c r="A17" s="15" t="s">
        <v>598</v>
      </c>
      <c r="B17" s="443">
        <v>1.28</v>
      </c>
      <c r="C17" s="443">
        <v>2.59</v>
      </c>
      <c r="D17" s="443">
        <v>1.82</v>
      </c>
      <c r="E17" s="443"/>
      <c r="F17" s="204">
        <v>4.72</v>
      </c>
      <c r="G17" s="204">
        <v>2.77</v>
      </c>
      <c r="H17" s="204">
        <v>3.36</v>
      </c>
      <c r="I17" s="283"/>
      <c r="K17" s="283"/>
      <c r="L17" s="283"/>
      <c r="M17" s="283"/>
      <c r="N17" s="283"/>
      <c r="O17" s="283"/>
      <c r="P17" s="283"/>
    </row>
    <row r="18" spans="1:16">
      <c r="A18" s="15" t="s">
        <v>599</v>
      </c>
      <c r="B18" s="443">
        <v>1.28</v>
      </c>
      <c r="C18" s="443">
        <v>2.62</v>
      </c>
      <c r="D18" s="443">
        <v>1.87</v>
      </c>
      <c r="E18" s="443"/>
      <c r="F18" s="204">
        <v>5.01</v>
      </c>
      <c r="G18" s="204">
        <v>2.58</v>
      </c>
      <c r="H18" s="204">
        <v>3.32</v>
      </c>
      <c r="I18" s="283"/>
      <c r="K18" s="283"/>
      <c r="L18" s="283"/>
      <c r="M18" s="283"/>
      <c r="N18" s="283"/>
      <c r="O18" s="283"/>
      <c r="P18" s="283"/>
    </row>
    <row r="19" spans="1:16">
      <c r="A19" s="15" t="s">
        <v>667</v>
      </c>
      <c r="B19" s="443">
        <v>1.29</v>
      </c>
      <c r="C19" s="443">
        <v>2.72</v>
      </c>
      <c r="D19" s="443">
        <v>1.95</v>
      </c>
      <c r="E19" s="443"/>
      <c r="F19" s="204">
        <v>4.93</v>
      </c>
      <c r="G19" s="204">
        <v>2.61</v>
      </c>
      <c r="H19" s="204">
        <v>3.34</v>
      </c>
      <c r="I19" s="283"/>
      <c r="K19" s="283"/>
      <c r="L19" s="283"/>
      <c r="M19" s="283"/>
      <c r="N19" s="283"/>
      <c r="O19" s="283"/>
      <c r="P19" s="283"/>
    </row>
    <row r="20" spans="1:16">
      <c r="A20" s="15" t="s">
        <v>668</v>
      </c>
      <c r="B20" s="443">
        <v>1.31</v>
      </c>
      <c r="C20" s="443">
        <v>2.81</v>
      </c>
      <c r="D20" s="443">
        <v>2.0299999999999998</v>
      </c>
      <c r="E20" s="443"/>
      <c r="F20" s="204">
        <v>5.07</v>
      </c>
      <c r="G20" s="204">
        <v>2.78</v>
      </c>
      <c r="H20" s="204">
        <v>3.17</v>
      </c>
      <c r="I20" s="283"/>
      <c r="K20" s="283"/>
      <c r="L20" s="283"/>
      <c r="M20" s="283"/>
      <c r="N20" s="283"/>
      <c r="O20" s="283"/>
      <c r="P20" s="283"/>
    </row>
    <row r="21" spans="1:16">
      <c r="A21" s="92" t="s">
        <v>801</v>
      </c>
      <c r="B21" s="443">
        <v>1.33</v>
      </c>
      <c r="C21" s="443">
        <v>3.08</v>
      </c>
      <c r="D21" s="443">
        <v>2.19</v>
      </c>
      <c r="E21" s="443"/>
      <c r="F21" s="204">
        <v>5.36</v>
      </c>
      <c r="G21" s="204">
        <v>3.44</v>
      </c>
      <c r="H21" s="204">
        <v>3.65</v>
      </c>
      <c r="K21" s="283"/>
      <c r="L21" s="283"/>
      <c r="M21" s="283"/>
      <c r="N21" s="283"/>
      <c r="O21" s="283"/>
      <c r="P21" s="283"/>
    </row>
    <row r="22" spans="1:16">
      <c r="A22" s="92" t="s">
        <v>802</v>
      </c>
      <c r="B22" s="443">
        <v>1.57</v>
      </c>
      <c r="C22" s="443">
        <v>4.28</v>
      </c>
      <c r="D22" s="443">
        <v>2.94</v>
      </c>
      <c r="E22" s="443"/>
      <c r="F22" s="204">
        <v>5.85</v>
      </c>
      <c r="G22" s="204">
        <v>4.88</v>
      </c>
      <c r="H22" s="204">
        <v>4.6399999999999997</v>
      </c>
      <c r="K22" s="283"/>
      <c r="L22" s="283"/>
      <c r="M22" s="283"/>
      <c r="N22" s="283"/>
      <c r="O22" s="283"/>
      <c r="P22" s="283"/>
    </row>
    <row r="23" spans="1:16">
      <c r="A23" s="15" t="s">
        <v>827</v>
      </c>
      <c r="B23" s="443">
        <v>1.72</v>
      </c>
      <c r="C23" s="443">
        <v>5.41</v>
      </c>
      <c r="D23" s="443">
        <v>3.63</v>
      </c>
      <c r="E23" s="443"/>
      <c r="F23" s="204">
        <v>5.48</v>
      </c>
      <c r="G23" s="204">
        <v>5.86</v>
      </c>
      <c r="H23" s="204">
        <v>5.1100000000000003</v>
      </c>
      <c r="K23" s="283"/>
      <c r="L23" s="283"/>
      <c r="M23" s="283"/>
      <c r="N23" s="283"/>
      <c r="O23" s="283"/>
      <c r="P23" s="283"/>
    </row>
    <row r="24" spans="1:16">
      <c r="A24" s="15" t="s">
        <v>828</v>
      </c>
      <c r="B24" s="443">
        <v>1.86</v>
      </c>
      <c r="C24" s="443">
        <v>5.78</v>
      </c>
      <c r="D24" s="443">
        <v>3.92</v>
      </c>
      <c r="E24" s="443"/>
      <c r="F24" s="204">
        <v>5.9</v>
      </c>
      <c r="G24" s="204">
        <v>6.96</v>
      </c>
      <c r="H24" s="204">
        <v>5.88</v>
      </c>
      <c r="K24" s="283"/>
      <c r="L24" s="283"/>
      <c r="M24" s="283"/>
      <c r="N24" s="283"/>
      <c r="O24" s="283"/>
      <c r="P24" s="283"/>
    </row>
    <row r="25" spans="1:16">
      <c r="A25" s="469"/>
      <c r="B25" s="9"/>
      <c r="C25" s="9"/>
      <c r="D25" s="9"/>
    </row>
    <row r="26" spans="1:16" ht="16.5">
      <c r="A26" s="136" t="s">
        <v>617</v>
      </c>
      <c r="B26" s="284"/>
      <c r="C26" s="284"/>
      <c r="D26" s="284"/>
    </row>
    <row r="27" spans="1:16">
      <c r="A27" s="469"/>
      <c r="B27" s="284"/>
      <c r="C27" s="284"/>
      <c r="D27" s="284"/>
    </row>
    <row r="28" spans="1:16">
      <c r="A28" s="469"/>
      <c r="B28" s="284"/>
      <c r="C28" s="284"/>
      <c r="D28" s="284"/>
    </row>
    <row r="29" spans="1:16">
      <c r="A29" s="469"/>
      <c r="B29" s="284"/>
      <c r="C29" s="284"/>
      <c r="D29" s="284"/>
    </row>
    <row r="30" spans="1:16">
      <c r="A30" s="469"/>
      <c r="B30" s="284"/>
      <c r="C30" s="284"/>
      <c r="D30" s="284"/>
    </row>
    <row r="31" spans="1:16">
      <c r="A31" s="469"/>
      <c r="B31" s="284"/>
      <c r="C31" s="284"/>
      <c r="D31" s="284"/>
    </row>
    <row r="32" spans="1:16">
      <c r="A32" s="469"/>
      <c r="B32" s="284"/>
      <c r="C32" s="284"/>
      <c r="D32" s="284"/>
    </row>
    <row r="33" spans="1:4">
      <c r="A33" s="469"/>
      <c r="B33" s="284"/>
      <c r="C33" s="284"/>
      <c r="D33" s="284"/>
    </row>
    <row r="34" spans="1:4">
      <c r="A34" s="469"/>
      <c r="B34" s="284"/>
      <c r="C34" s="284"/>
      <c r="D34" s="284"/>
    </row>
    <row r="35" spans="1:4">
      <c r="A35" s="469"/>
      <c r="B35" s="284"/>
      <c r="C35" s="284"/>
      <c r="D35" s="284"/>
    </row>
    <row r="36" spans="1:4">
      <c r="A36" s="469"/>
      <c r="B36" s="284"/>
      <c r="C36" s="284"/>
      <c r="D36" s="284"/>
    </row>
    <row r="37" spans="1:4">
      <c r="A37" s="469"/>
      <c r="B37" s="284"/>
      <c r="C37" s="284"/>
      <c r="D37" s="284"/>
    </row>
    <row r="38" spans="1:4">
      <c r="A38" s="469"/>
      <c r="B38" s="284"/>
      <c r="C38" s="284"/>
      <c r="D38" s="284"/>
    </row>
    <row r="39" spans="1:4">
      <c r="A39" s="469"/>
      <c r="B39" s="284"/>
      <c r="C39" s="284"/>
      <c r="D39" s="284"/>
    </row>
    <row r="40" spans="1:4">
      <c r="A40" s="469"/>
      <c r="B40" s="284"/>
      <c r="C40" s="284"/>
      <c r="D40" s="284"/>
    </row>
    <row r="41" spans="1:4">
      <c r="A41" s="469"/>
      <c r="B41" s="284"/>
      <c r="C41" s="284"/>
      <c r="D41" s="284"/>
    </row>
    <row r="42" spans="1:4">
      <c r="A42" s="469"/>
      <c r="B42" s="284"/>
      <c r="C42" s="284"/>
      <c r="D42" s="284"/>
    </row>
    <row r="43" spans="1:4">
      <c r="A43" s="469"/>
      <c r="B43" s="9"/>
      <c r="C43" s="9"/>
      <c r="D43" s="9"/>
    </row>
    <row r="44" spans="1:4">
      <c r="A44" s="469"/>
      <c r="B44" s="9"/>
      <c r="C44" s="9"/>
      <c r="D44" s="9"/>
    </row>
    <row r="45" spans="1:4">
      <c r="A45" s="469"/>
      <c r="B45" s="9"/>
      <c r="C45" s="9"/>
      <c r="D45" s="9"/>
    </row>
    <row r="46" spans="1:4">
      <c r="A46" s="469"/>
      <c r="B46" s="9"/>
      <c r="C46" s="9"/>
      <c r="D46" s="9"/>
    </row>
    <row r="47" spans="1:4">
      <c r="A47" s="469"/>
      <c r="B47" s="9"/>
      <c r="C47" s="9"/>
      <c r="D47" s="9"/>
    </row>
    <row r="48" spans="1:4">
      <c r="A48" s="469"/>
      <c r="B48" s="9"/>
      <c r="C48" s="9"/>
      <c r="D48" s="9"/>
    </row>
    <row r="49" spans="1:4">
      <c r="A49" s="469"/>
      <c r="B49" s="9"/>
      <c r="C49" s="9"/>
      <c r="D49" s="9"/>
    </row>
    <row r="50" spans="1:4">
      <c r="A50" s="469"/>
      <c r="B50" s="9"/>
      <c r="C50" s="9"/>
      <c r="D50" s="9"/>
    </row>
    <row r="51" spans="1:4">
      <c r="A51" s="469"/>
      <c r="B51" s="9"/>
      <c r="C51" s="9"/>
      <c r="D51" s="9"/>
    </row>
    <row r="52" spans="1:4">
      <c r="A52" s="469"/>
      <c r="B52" s="9"/>
      <c r="C52" s="9"/>
      <c r="D52" s="9"/>
    </row>
    <row r="53" spans="1:4">
      <c r="A53" s="469"/>
      <c r="B53" s="9"/>
      <c r="C53" s="9"/>
      <c r="D53" s="9"/>
    </row>
    <row r="54" spans="1:4">
      <c r="A54" s="469"/>
      <c r="B54" s="9"/>
      <c r="C54" s="9"/>
      <c r="D54" s="9"/>
    </row>
    <row r="55" spans="1:4">
      <c r="A55" s="469"/>
      <c r="B55" s="9"/>
      <c r="C55" s="9"/>
      <c r="D55" s="9"/>
    </row>
    <row r="56" spans="1:4">
      <c r="A56" s="469"/>
      <c r="B56" s="9"/>
      <c r="C56" s="9"/>
      <c r="D56" s="9"/>
    </row>
    <row r="57" spans="1:4">
      <c r="A57" s="469"/>
      <c r="B57" s="9"/>
      <c r="C57" s="9"/>
      <c r="D57" s="9"/>
    </row>
    <row r="58" spans="1:4">
      <c r="A58" s="469"/>
      <c r="B58" s="9"/>
      <c r="C58" s="9"/>
      <c r="D58" s="9"/>
    </row>
    <row r="59" spans="1:4">
      <c r="A59" s="469"/>
      <c r="B59" s="9"/>
      <c r="C59" s="9"/>
      <c r="D59" s="9"/>
    </row>
    <row r="60" spans="1:4">
      <c r="A60" s="469"/>
      <c r="B60" s="9"/>
      <c r="C60" s="9"/>
      <c r="D60" s="9"/>
    </row>
    <row r="61" spans="1:4">
      <c r="A61" s="469"/>
      <c r="B61" s="9"/>
      <c r="C61" s="9"/>
      <c r="D61" s="9"/>
    </row>
    <row r="62" spans="1:4">
      <c r="A62" s="469"/>
      <c r="B62" s="9"/>
      <c r="C62" s="9"/>
      <c r="D62" s="9"/>
    </row>
    <row r="63" spans="1:4">
      <c r="A63" s="469"/>
      <c r="B63" s="9"/>
      <c r="C63" s="9"/>
      <c r="D63" s="9"/>
    </row>
    <row r="64" spans="1:4">
      <c r="A64" s="469"/>
      <c r="B64" s="9"/>
      <c r="C64" s="9"/>
      <c r="D64" s="9"/>
    </row>
    <row r="65" spans="1:4">
      <c r="A65" s="469"/>
      <c r="B65" s="9"/>
      <c r="C65" s="9"/>
      <c r="D65" s="9"/>
    </row>
    <row r="66" spans="1:4">
      <c r="A66" s="469"/>
      <c r="B66" s="9"/>
      <c r="C66" s="9"/>
      <c r="D66" s="9"/>
    </row>
    <row r="67" spans="1:4">
      <c r="A67" s="469"/>
      <c r="B67" s="9"/>
      <c r="C67" s="9"/>
      <c r="D67" s="9"/>
    </row>
    <row r="68" spans="1:4">
      <c r="A68" s="469"/>
      <c r="B68" s="9"/>
      <c r="C68" s="9"/>
      <c r="D68" s="9"/>
    </row>
    <row r="69" spans="1:4">
      <c r="A69" s="469"/>
      <c r="B69" s="9"/>
      <c r="C69" s="9"/>
      <c r="D69" s="9"/>
    </row>
    <row r="70" spans="1:4">
      <c r="A70" s="469"/>
      <c r="B70" s="9"/>
      <c r="C70" s="9"/>
      <c r="D70" s="9"/>
    </row>
    <row r="71" spans="1:4">
      <c r="A71" s="469"/>
      <c r="B71" s="9"/>
      <c r="C71" s="9"/>
      <c r="D71" s="9"/>
    </row>
    <row r="72" spans="1:4">
      <c r="A72" s="469"/>
      <c r="B72" s="9"/>
      <c r="C72" s="9"/>
      <c r="D72" s="9"/>
    </row>
    <row r="73" spans="1:4">
      <c r="A73" s="469"/>
      <c r="B73" s="9"/>
      <c r="C73" s="9"/>
      <c r="D73" s="9"/>
    </row>
    <row r="74" spans="1:4">
      <c r="A74" s="469"/>
      <c r="B74" s="9"/>
      <c r="C74" s="9"/>
      <c r="D74" s="9"/>
    </row>
    <row r="75" spans="1:4">
      <c r="A75" s="469"/>
      <c r="B75" s="9"/>
      <c r="C75" s="9"/>
      <c r="D75" s="9"/>
    </row>
    <row r="76" spans="1:4">
      <c r="A76" s="469"/>
      <c r="B76" s="9"/>
      <c r="C76" s="9"/>
      <c r="D76" s="9"/>
    </row>
    <row r="77" spans="1:4">
      <c r="A77" s="469"/>
      <c r="B77" s="9"/>
      <c r="C77" s="9"/>
      <c r="D77" s="9"/>
    </row>
    <row r="78" spans="1:4">
      <c r="A78" s="469"/>
      <c r="B78" s="9"/>
      <c r="C78" s="9"/>
      <c r="D78" s="9"/>
    </row>
    <row r="79" spans="1:4">
      <c r="A79" s="469"/>
      <c r="B79" s="9"/>
      <c r="C79" s="9"/>
      <c r="D79" s="9"/>
    </row>
    <row r="80" spans="1:4">
      <c r="A80" s="469"/>
      <c r="B80" s="9"/>
      <c r="C80" s="9"/>
      <c r="D80" s="9"/>
    </row>
    <row r="81" spans="1:4">
      <c r="A81" s="469"/>
      <c r="B81" s="9"/>
      <c r="C81" s="9"/>
      <c r="D81" s="9"/>
    </row>
    <row r="82" spans="1:4">
      <c r="A82" s="469"/>
      <c r="B82" s="9"/>
      <c r="C82" s="9"/>
      <c r="D82" s="9"/>
    </row>
    <row r="84" spans="1:4">
      <c r="A84" s="172"/>
      <c r="B84" s="51"/>
      <c r="C84" s="172"/>
    </row>
  </sheetData>
  <mergeCells count="2">
    <mergeCell ref="B3:D3"/>
    <mergeCell ref="F3:H3"/>
  </mergeCells>
  <phoneticPr fontId="2" type="noConversion"/>
  <hyperlinks>
    <hyperlink ref="A26" location="차례!E3" display="차례로 가기" xr:uid="{7BA91450-F975-4890-9D8F-CC8E33F4EAD8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46FC-906D-4A2F-A84F-B7CE6F8876CB}">
  <sheetPr>
    <tabColor theme="2"/>
  </sheetPr>
  <dimension ref="A1:AC84"/>
  <sheetViews>
    <sheetView zoomScaleNormal="100" workbookViewId="0">
      <pane xSplit="1" ySplit="5" topLeftCell="B6" activePane="bottomRight" state="frozen"/>
      <selection activeCell="M20" sqref="M20"/>
      <selection pane="topRight" activeCell="M20" sqref="M20"/>
      <selection pane="bottomLeft" activeCell="M20" sqref="M20"/>
      <selection pane="bottomRight"/>
    </sheetView>
  </sheetViews>
  <sheetFormatPr defaultRowHeight="17.25"/>
  <cols>
    <col min="1" max="1" width="19.875" style="51" customWidth="1"/>
    <col min="2" max="2" width="18.625" style="470" customWidth="1"/>
    <col min="3" max="3" width="18.625" style="473" customWidth="1"/>
    <col min="4" max="6" width="18.625" style="470" customWidth="1"/>
    <col min="7" max="7" width="1.625" style="470" customWidth="1"/>
    <col min="8" max="9" width="18.625" style="470" customWidth="1"/>
    <col min="10" max="12" width="18.625" style="172" customWidth="1"/>
    <col min="13" max="16384" width="9" style="172"/>
  </cols>
  <sheetData>
    <row r="1" spans="1:29">
      <c r="A1" s="2" t="s">
        <v>1200</v>
      </c>
      <c r="B1" s="469"/>
      <c r="C1" s="469"/>
      <c r="D1" s="469"/>
    </row>
    <row r="2" spans="1:29">
      <c r="A2" s="4" t="s">
        <v>161</v>
      </c>
      <c r="B2" s="469"/>
      <c r="C2" s="469"/>
      <c r="D2" s="469"/>
    </row>
    <row r="3" spans="1:29">
      <c r="A3" s="9"/>
      <c r="B3" s="35"/>
      <c r="C3" s="35"/>
      <c r="D3" s="35"/>
      <c r="E3" s="35"/>
      <c r="F3" s="35"/>
      <c r="G3" s="440"/>
      <c r="H3" s="440"/>
      <c r="I3" s="440"/>
      <c r="J3" s="440"/>
      <c r="K3" s="440"/>
      <c r="L3" s="440"/>
    </row>
    <row r="4" spans="1:29">
      <c r="A4" s="155" t="s">
        <v>44</v>
      </c>
      <c r="B4" s="469" t="s">
        <v>163</v>
      </c>
      <c r="C4" s="469" t="s">
        <v>164</v>
      </c>
      <c r="E4" s="469"/>
      <c r="F4" s="469"/>
      <c r="G4" s="469"/>
      <c r="H4" s="469"/>
      <c r="I4" s="469"/>
      <c r="J4" s="469"/>
      <c r="K4" s="469"/>
      <c r="L4" s="469"/>
    </row>
    <row r="5" spans="1:29">
      <c r="A5" s="447" t="s">
        <v>45</v>
      </c>
      <c r="B5" s="469" t="s">
        <v>127</v>
      </c>
      <c r="C5" s="469" t="s">
        <v>127</v>
      </c>
      <c r="E5" s="469"/>
      <c r="F5" s="469"/>
      <c r="G5" s="469"/>
      <c r="H5" s="469"/>
      <c r="I5" s="469"/>
      <c r="J5" s="469"/>
      <c r="K5" s="469"/>
      <c r="L5" s="469"/>
    </row>
    <row r="6" spans="1:29">
      <c r="A6" s="15" t="s">
        <v>120</v>
      </c>
      <c r="B6" s="443">
        <v>0.51</v>
      </c>
      <c r="C6" s="443">
        <v>1.17</v>
      </c>
      <c r="E6" s="442"/>
      <c r="F6" s="442"/>
      <c r="G6" s="442"/>
      <c r="H6" s="442"/>
      <c r="I6" s="442"/>
      <c r="J6" s="26"/>
      <c r="K6" s="26"/>
      <c r="L6" s="26"/>
      <c r="N6" s="277"/>
      <c r="O6" s="277"/>
      <c r="P6" s="278"/>
      <c r="Q6" s="279"/>
      <c r="R6" s="279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</row>
    <row r="7" spans="1:29">
      <c r="A7" s="15" t="s">
        <v>121</v>
      </c>
      <c r="B7" s="443">
        <v>0.55000000000000004</v>
      </c>
      <c r="C7" s="443">
        <v>1.7</v>
      </c>
      <c r="E7" s="442"/>
      <c r="F7" s="442"/>
      <c r="G7" s="442"/>
      <c r="H7" s="442"/>
      <c r="I7" s="442"/>
      <c r="J7" s="26"/>
      <c r="K7" s="26"/>
      <c r="L7" s="26"/>
      <c r="N7" s="277"/>
      <c r="O7" s="277"/>
      <c r="P7" s="278"/>
      <c r="Q7" s="279"/>
      <c r="R7" s="279"/>
      <c r="S7" s="280"/>
      <c r="T7" s="277"/>
      <c r="U7" s="277"/>
      <c r="V7" s="277"/>
      <c r="W7" s="277"/>
      <c r="X7" s="277"/>
      <c r="Y7" s="277"/>
      <c r="Z7" s="277"/>
      <c r="AA7" s="277"/>
    </row>
    <row r="8" spans="1:29">
      <c r="A8" s="15" t="s">
        <v>122</v>
      </c>
      <c r="B8" s="443">
        <v>0.56000000000000005</v>
      </c>
      <c r="C8" s="443">
        <v>1.76</v>
      </c>
      <c r="E8" s="442"/>
      <c r="F8" s="442"/>
      <c r="G8" s="442"/>
      <c r="H8" s="442"/>
      <c r="I8" s="442"/>
      <c r="J8" s="26"/>
      <c r="K8" s="26"/>
      <c r="L8" s="26"/>
      <c r="N8" s="277"/>
      <c r="O8" s="277"/>
      <c r="P8" s="278"/>
      <c r="Q8" s="279"/>
      <c r="R8" s="279"/>
      <c r="T8" s="277"/>
      <c r="U8" s="277"/>
      <c r="V8" s="277"/>
      <c r="W8" s="277"/>
      <c r="X8" s="277"/>
      <c r="Y8" s="277"/>
      <c r="Z8" s="277"/>
      <c r="AA8" s="277"/>
    </row>
    <row r="9" spans="1:29">
      <c r="A9" s="15" t="s">
        <v>123</v>
      </c>
      <c r="B9" s="443">
        <v>0.43</v>
      </c>
      <c r="C9" s="443">
        <v>1.77</v>
      </c>
      <c r="E9" s="442"/>
      <c r="F9" s="442"/>
      <c r="G9" s="442"/>
      <c r="H9" s="442"/>
      <c r="I9" s="442"/>
      <c r="J9" s="26"/>
      <c r="K9" s="26"/>
      <c r="L9" s="26"/>
      <c r="N9" s="277"/>
      <c r="O9" s="277"/>
      <c r="P9" s="278"/>
      <c r="Q9" s="279"/>
      <c r="R9" s="279"/>
      <c r="S9" s="278"/>
      <c r="T9" s="277"/>
      <c r="U9" s="277"/>
      <c r="V9" s="277"/>
      <c r="W9" s="277"/>
      <c r="X9" s="277"/>
      <c r="Y9" s="277"/>
      <c r="Z9" s="277"/>
      <c r="AA9" s="277"/>
    </row>
    <row r="10" spans="1:29">
      <c r="A10" s="15" t="s">
        <v>66</v>
      </c>
      <c r="B10" s="443">
        <v>0.27</v>
      </c>
      <c r="C10" s="443">
        <v>1.25</v>
      </c>
      <c r="E10" s="442"/>
      <c r="F10" s="442"/>
      <c r="G10" s="442"/>
      <c r="H10" s="442"/>
      <c r="I10" s="442"/>
      <c r="J10" s="26"/>
      <c r="K10" s="26"/>
      <c r="L10" s="26"/>
      <c r="N10" s="277"/>
      <c r="O10" s="277"/>
      <c r="P10" s="278"/>
      <c r="Q10" s="279"/>
      <c r="R10" s="279"/>
      <c r="S10" s="279"/>
      <c r="T10" s="277"/>
      <c r="U10" s="277"/>
      <c r="V10" s="277"/>
      <c r="W10" s="277"/>
      <c r="X10" s="277"/>
      <c r="Y10" s="277"/>
      <c r="Z10" s="277"/>
      <c r="AA10" s="277"/>
    </row>
    <row r="11" spans="1:29">
      <c r="A11" s="15" t="s">
        <v>558</v>
      </c>
      <c r="B11" s="443">
        <v>0.46</v>
      </c>
      <c r="C11" s="443">
        <v>1.61</v>
      </c>
      <c r="E11" s="442"/>
      <c r="F11" s="442"/>
      <c r="G11" s="442"/>
      <c r="H11" s="442"/>
      <c r="I11" s="442"/>
      <c r="J11" s="26"/>
      <c r="K11" s="26"/>
      <c r="L11" s="26"/>
      <c r="N11" s="277"/>
      <c r="O11" s="277"/>
      <c r="P11" s="278"/>
      <c r="Q11" s="279"/>
      <c r="R11" s="279"/>
      <c r="S11" s="279"/>
      <c r="T11" s="277"/>
      <c r="U11" s="277"/>
      <c r="V11" s="277"/>
      <c r="W11" s="277"/>
      <c r="X11" s="277"/>
      <c r="Y11" s="277"/>
      <c r="Z11" s="277"/>
      <c r="AA11" s="277"/>
    </row>
    <row r="12" spans="1:29">
      <c r="A12" s="15" t="s">
        <v>559</v>
      </c>
      <c r="B12" s="443">
        <v>0.51</v>
      </c>
      <c r="C12" s="443">
        <v>1.67</v>
      </c>
      <c r="E12" s="442"/>
      <c r="F12" s="442"/>
      <c r="G12" s="442"/>
      <c r="H12" s="442"/>
      <c r="I12" s="442"/>
      <c r="J12" s="26"/>
      <c r="K12" s="26"/>
      <c r="L12" s="26"/>
      <c r="N12" s="277"/>
      <c r="O12" s="277"/>
      <c r="P12" s="278"/>
      <c r="Q12" s="279"/>
      <c r="R12" s="279"/>
      <c r="T12" s="277"/>
      <c r="U12" s="277"/>
      <c r="V12" s="277"/>
      <c r="W12" s="277"/>
      <c r="X12" s="277"/>
      <c r="Y12" s="277"/>
      <c r="Z12" s="277"/>
      <c r="AA12" s="277"/>
    </row>
    <row r="13" spans="1:29">
      <c r="A13" s="15" t="s">
        <v>560</v>
      </c>
      <c r="B13" s="443">
        <v>0.4</v>
      </c>
      <c r="C13" s="443">
        <v>1.68</v>
      </c>
      <c r="E13" s="442"/>
      <c r="F13" s="442"/>
      <c r="G13" s="442"/>
      <c r="H13" s="442"/>
      <c r="I13" s="442"/>
      <c r="J13" s="26"/>
      <c r="K13" s="26"/>
      <c r="L13" s="26"/>
      <c r="N13" s="277"/>
      <c r="O13" s="277"/>
      <c r="P13" s="278"/>
      <c r="Q13" s="279"/>
      <c r="R13" s="279"/>
      <c r="T13" s="277"/>
      <c r="U13" s="277"/>
      <c r="V13" s="277"/>
      <c r="W13" s="277"/>
      <c r="X13" s="277"/>
      <c r="Y13" s="277"/>
      <c r="Z13" s="277"/>
      <c r="AA13" s="277"/>
    </row>
    <row r="14" spans="1:29">
      <c r="A14" s="15" t="s">
        <v>551</v>
      </c>
      <c r="B14" s="443">
        <v>0.4</v>
      </c>
      <c r="C14" s="443">
        <v>1.94</v>
      </c>
      <c r="E14" s="442"/>
      <c r="F14" s="442"/>
      <c r="G14" s="442"/>
      <c r="H14" s="442"/>
      <c r="I14" s="442"/>
      <c r="J14" s="26"/>
      <c r="K14" s="26"/>
      <c r="L14" s="26"/>
      <c r="N14" s="277"/>
      <c r="O14" s="277"/>
      <c r="P14" s="278"/>
      <c r="Q14" s="279"/>
      <c r="R14" s="279"/>
      <c r="T14" s="277"/>
      <c r="U14" s="277"/>
      <c r="V14" s="277"/>
      <c r="W14" s="277"/>
      <c r="X14" s="277"/>
      <c r="Y14" s="277"/>
      <c r="Z14" s="277"/>
      <c r="AA14" s="277"/>
    </row>
    <row r="15" spans="1:29">
      <c r="A15" s="15" t="s">
        <v>584</v>
      </c>
      <c r="B15" s="443">
        <v>0.57999999999999996</v>
      </c>
      <c r="C15" s="443">
        <v>2.17</v>
      </c>
      <c r="E15" s="442"/>
      <c r="F15" s="442"/>
      <c r="G15" s="442"/>
      <c r="H15" s="442"/>
      <c r="I15" s="442"/>
      <c r="J15" s="26"/>
      <c r="K15" s="26"/>
      <c r="L15" s="26"/>
      <c r="N15" s="277"/>
      <c r="O15" s="277"/>
      <c r="P15" s="278"/>
      <c r="Q15" s="279"/>
      <c r="R15" s="279"/>
      <c r="T15" s="277"/>
      <c r="U15" s="277"/>
      <c r="V15" s="277"/>
      <c r="W15" s="277"/>
      <c r="X15" s="277"/>
      <c r="Y15" s="277"/>
      <c r="Z15" s="277"/>
      <c r="AA15" s="277"/>
    </row>
    <row r="16" spans="1:29">
      <c r="A16" s="15" t="s">
        <v>585</v>
      </c>
      <c r="B16" s="443">
        <v>0.6</v>
      </c>
      <c r="C16" s="443">
        <v>2.1</v>
      </c>
      <c r="E16" s="442"/>
      <c r="F16" s="442"/>
      <c r="G16" s="442"/>
      <c r="H16" s="442"/>
      <c r="I16" s="442"/>
      <c r="J16" s="26"/>
      <c r="K16" s="26"/>
      <c r="L16" s="26"/>
      <c r="N16" s="277"/>
      <c r="O16" s="277"/>
      <c r="P16" s="278"/>
      <c r="Q16" s="279"/>
      <c r="R16" s="279"/>
      <c r="T16" s="277"/>
      <c r="U16" s="277"/>
      <c r="V16" s="277"/>
      <c r="W16" s="277"/>
      <c r="X16" s="277"/>
      <c r="Y16" s="277"/>
      <c r="Z16" s="277"/>
      <c r="AA16" s="277"/>
    </row>
    <row r="17" spans="1:27">
      <c r="A17" s="15" t="s">
        <v>598</v>
      </c>
      <c r="B17" s="443">
        <v>0.48</v>
      </c>
      <c r="C17" s="443">
        <v>1.89</v>
      </c>
      <c r="E17" s="442"/>
      <c r="F17" s="442"/>
      <c r="G17" s="442"/>
      <c r="H17" s="442"/>
      <c r="I17" s="442"/>
      <c r="J17" s="26"/>
      <c r="K17" s="26"/>
      <c r="L17" s="26"/>
      <c r="N17" s="277"/>
      <c r="O17" s="277"/>
      <c r="P17" s="278"/>
      <c r="Q17" s="279"/>
      <c r="R17" s="279"/>
      <c r="T17" s="277"/>
      <c r="U17" s="277"/>
      <c r="V17" s="277"/>
      <c r="W17" s="277"/>
      <c r="X17" s="277"/>
      <c r="Y17" s="277"/>
      <c r="Z17" s="277"/>
      <c r="AA17" s="277"/>
    </row>
    <row r="18" spans="1:27">
      <c r="A18" s="15" t="s">
        <v>599</v>
      </c>
      <c r="B18" s="443">
        <v>0.63</v>
      </c>
      <c r="C18" s="443">
        <v>1.51</v>
      </c>
      <c r="E18" s="442"/>
      <c r="F18" s="442"/>
      <c r="G18" s="442"/>
      <c r="H18" s="442"/>
      <c r="I18" s="442"/>
      <c r="J18" s="26"/>
      <c r="K18" s="26"/>
      <c r="L18" s="26"/>
      <c r="N18" s="277"/>
      <c r="O18" s="277"/>
      <c r="P18" s="278"/>
      <c r="Q18" s="281"/>
      <c r="R18" s="281"/>
      <c r="T18" s="277"/>
      <c r="U18" s="277"/>
      <c r="V18" s="277"/>
      <c r="W18" s="277"/>
      <c r="X18" s="277"/>
      <c r="Y18" s="277"/>
      <c r="Z18" s="277"/>
      <c r="AA18" s="277"/>
    </row>
    <row r="19" spans="1:27">
      <c r="A19" s="15" t="s">
        <v>667</v>
      </c>
      <c r="B19" s="443">
        <v>0.72</v>
      </c>
      <c r="C19" s="443">
        <v>1.43</v>
      </c>
      <c r="E19" s="442"/>
      <c r="F19" s="442"/>
      <c r="G19" s="442"/>
      <c r="H19" s="442"/>
      <c r="I19" s="442"/>
      <c r="J19" s="26"/>
      <c r="K19" s="26"/>
      <c r="L19" s="26"/>
      <c r="N19" s="277"/>
      <c r="O19" s="277"/>
      <c r="P19" s="278"/>
      <c r="Q19" s="281"/>
      <c r="R19" s="281"/>
      <c r="T19" s="277"/>
      <c r="U19" s="277"/>
      <c r="V19" s="277"/>
      <c r="W19" s="277"/>
      <c r="X19" s="277"/>
      <c r="Y19" s="277"/>
      <c r="Z19" s="277"/>
      <c r="AA19" s="277"/>
    </row>
    <row r="20" spans="1:27">
      <c r="A20" s="15" t="s">
        <v>668</v>
      </c>
      <c r="B20" s="443">
        <v>0.72</v>
      </c>
      <c r="C20" s="443">
        <v>1.39</v>
      </c>
      <c r="E20" s="442"/>
      <c r="F20" s="442"/>
      <c r="G20" s="442"/>
      <c r="H20" s="442"/>
      <c r="I20" s="442"/>
      <c r="J20" s="26"/>
      <c r="K20" s="26"/>
      <c r="L20" s="26"/>
      <c r="N20" s="277"/>
      <c r="O20" s="277"/>
      <c r="P20" s="278"/>
      <c r="Q20" s="281"/>
      <c r="R20" s="281"/>
      <c r="T20" s="277"/>
      <c r="U20" s="277"/>
      <c r="V20" s="277"/>
      <c r="W20" s="277"/>
      <c r="X20" s="277"/>
      <c r="Y20" s="277"/>
      <c r="Z20" s="277"/>
      <c r="AA20" s="277"/>
    </row>
    <row r="21" spans="1:27">
      <c r="A21" s="92" t="s">
        <v>801</v>
      </c>
      <c r="B21" s="443">
        <v>0.53</v>
      </c>
      <c r="C21" s="443">
        <v>1.19</v>
      </c>
      <c r="E21" s="442"/>
      <c r="F21" s="442"/>
      <c r="G21" s="442"/>
      <c r="H21" s="442"/>
      <c r="I21" s="442"/>
      <c r="J21" s="26"/>
      <c r="K21" s="26"/>
      <c r="L21" s="26"/>
    </row>
    <row r="22" spans="1:27">
      <c r="A22" s="92" t="s">
        <v>802</v>
      </c>
      <c r="B22" s="443">
        <v>0.34</v>
      </c>
      <c r="C22" s="443">
        <v>-0.15</v>
      </c>
      <c r="E22" s="442"/>
      <c r="F22" s="442"/>
      <c r="G22" s="442"/>
      <c r="H22" s="442"/>
      <c r="I22" s="442"/>
      <c r="J22" s="26"/>
      <c r="K22" s="26"/>
      <c r="L22" s="26"/>
    </row>
    <row r="23" spans="1:27">
      <c r="A23" s="15" t="s">
        <v>827</v>
      </c>
      <c r="B23" s="443">
        <v>0.4</v>
      </c>
      <c r="C23" s="443">
        <v>-0.14000000000000001</v>
      </c>
      <c r="E23" s="442"/>
      <c r="F23" s="442"/>
      <c r="G23" s="442"/>
      <c r="H23" s="442"/>
      <c r="I23" s="442"/>
      <c r="J23" s="26"/>
      <c r="K23" s="26"/>
      <c r="L23" s="26"/>
    </row>
    <row r="24" spans="1:27">
      <c r="A24" s="15" t="s">
        <v>828</v>
      </c>
      <c r="B24" s="443">
        <v>0.36</v>
      </c>
      <c r="C24" s="443">
        <v>-0.14000000000000001</v>
      </c>
      <c r="E24" s="442"/>
      <c r="F24" s="442"/>
      <c r="G24" s="442"/>
      <c r="H24" s="442"/>
      <c r="I24" s="442"/>
      <c r="J24" s="26"/>
      <c r="K24" s="26"/>
      <c r="L24" s="26"/>
    </row>
    <row r="25" spans="1:27">
      <c r="B25" s="343"/>
      <c r="C25" s="343"/>
      <c r="D25" s="343"/>
      <c r="E25" s="343"/>
      <c r="F25" s="343"/>
      <c r="G25" s="278"/>
      <c r="H25" s="279"/>
      <c r="I25" s="279"/>
    </row>
    <row r="26" spans="1:27" ht="16.5">
      <c r="A26" s="136" t="s">
        <v>617</v>
      </c>
      <c r="B26" s="343"/>
      <c r="C26" s="343"/>
      <c r="D26" s="343"/>
      <c r="E26" s="343"/>
      <c r="F26" s="343"/>
      <c r="G26" s="278"/>
      <c r="H26" s="279"/>
      <c r="I26" s="279"/>
    </row>
    <row r="27" spans="1:27">
      <c r="A27" s="469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</row>
    <row r="28" spans="1:27">
      <c r="A28" s="469"/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</row>
    <row r="29" spans="1:27">
      <c r="A29" s="469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</row>
    <row r="30" spans="1:27">
      <c r="A30" s="469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</row>
    <row r="31" spans="1:27">
      <c r="A31" s="469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</row>
    <row r="32" spans="1:27">
      <c r="A32" s="469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</row>
    <row r="33" spans="1:12">
      <c r="A33" s="469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</row>
    <row r="34" spans="1:12">
      <c r="A34" s="469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</row>
    <row r="35" spans="1:12">
      <c r="A35" s="469"/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</row>
    <row r="36" spans="1:12">
      <c r="A36" s="469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</row>
    <row r="37" spans="1:12">
      <c r="A37" s="469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</row>
    <row r="38" spans="1:12">
      <c r="A38" s="469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</row>
    <row r="39" spans="1:12">
      <c r="A39" s="469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</row>
    <row r="40" spans="1:12">
      <c r="A40" s="469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</row>
    <row r="41" spans="1:12">
      <c r="A41" s="469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</row>
    <row r="42" spans="1:12">
      <c r="A42" s="469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</row>
    <row r="43" spans="1:12">
      <c r="A43" s="469"/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</row>
    <row r="44" spans="1:12">
      <c r="A44" s="469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</row>
    <row r="45" spans="1:12">
      <c r="A45" s="469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</row>
    <row r="46" spans="1:12">
      <c r="A46" s="469"/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</row>
    <row r="47" spans="1:12">
      <c r="A47" s="469"/>
      <c r="B47" s="469"/>
      <c r="C47" s="469"/>
      <c r="D47" s="469"/>
    </row>
    <row r="48" spans="1:12">
      <c r="A48" s="469"/>
      <c r="B48" s="469"/>
      <c r="C48" s="469"/>
      <c r="D48" s="469"/>
    </row>
    <row r="49" spans="1:4">
      <c r="A49" s="469"/>
      <c r="B49" s="469"/>
      <c r="C49" s="469"/>
      <c r="D49" s="469"/>
    </row>
    <row r="50" spans="1:4">
      <c r="A50" s="469"/>
      <c r="B50" s="469"/>
      <c r="C50" s="469"/>
      <c r="D50" s="469"/>
    </row>
    <row r="51" spans="1:4">
      <c r="A51" s="469"/>
      <c r="B51" s="469"/>
      <c r="C51" s="469"/>
      <c r="D51" s="469"/>
    </row>
    <row r="52" spans="1:4">
      <c r="A52" s="469"/>
      <c r="B52" s="469"/>
      <c r="C52" s="469"/>
      <c r="D52" s="469"/>
    </row>
    <row r="53" spans="1:4">
      <c r="A53" s="469"/>
      <c r="B53" s="469"/>
      <c r="C53" s="469"/>
      <c r="D53" s="469"/>
    </row>
    <row r="54" spans="1:4">
      <c r="A54" s="469"/>
      <c r="B54" s="469"/>
      <c r="C54" s="469"/>
      <c r="D54" s="469"/>
    </row>
    <row r="55" spans="1:4">
      <c r="A55" s="469"/>
      <c r="B55" s="469"/>
      <c r="C55" s="469"/>
      <c r="D55" s="469"/>
    </row>
    <row r="56" spans="1:4">
      <c r="A56" s="469"/>
      <c r="B56" s="469"/>
      <c r="C56" s="469"/>
      <c r="D56" s="469"/>
    </row>
    <row r="57" spans="1:4">
      <c r="A57" s="469"/>
      <c r="B57" s="469"/>
      <c r="C57" s="469"/>
      <c r="D57" s="469"/>
    </row>
    <row r="58" spans="1:4">
      <c r="A58" s="469"/>
      <c r="B58" s="469"/>
      <c r="C58" s="469"/>
      <c r="D58" s="469"/>
    </row>
    <row r="59" spans="1:4">
      <c r="A59" s="469"/>
      <c r="B59" s="469"/>
      <c r="C59" s="469"/>
      <c r="D59" s="469"/>
    </row>
    <row r="60" spans="1:4">
      <c r="A60" s="469"/>
      <c r="B60" s="469"/>
      <c r="C60" s="469"/>
      <c r="D60" s="469"/>
    </row>
    <row r="61" spans="1:4">
      <c r="A61" s="469"/>
      <c r="B61" s="469"/>
      <c r="C61" s="469"/>
      <c r="D61" s="469"/>
    </row>
    <row r="62" spans="1:4">
      <c r="A62" s="469"/>
      <c r="B62" s="469"/>
      <c r="C62" s="469"/>
      <c r="D62" s="469"/>
    </row>
    <row r="63" spans="1:4">
      <c r="A63" s="469"/>
      <c r="B63" s="469"/>
      <c r="C63" s="469"/>
      <c r="D63" s="469"/>
    </row>
    <row r="64" spans="1:4">
      <c r="A64" s="469"/>
      <c r="B64" s="469"/>
      <c r="C64" s="469"/>
      <c r="D64" s="469"/>
    </row>
    <row r="65" spans="1:4">
      <c r="A65" s="469"/>
      <c r="B65" s="469"/>
      <c r="C65" s="469"/>
      <c r="D65" s="469"/>
    </row>
    <row r="66" spans="1:4">
      <c r="A66" s="469"/>
      <c r="B66" s="469"/>
      <c r="C66" s="469"/>
      <c r="D66" s="469"/>
    </row>
    <row r="67" spans="1:4">
      <c r="A67" s="469"/>
      <c r="B67" s="469"/>
      <c r="C67" s="469"/>
      <c r="D67" s="469"/>
    </row>
    <row r="68" spans="1:4">
      <c r="A68" s="469"/>
      <c r="B68" s="469"/>
      <c r="C68" s="469"/>
      <c r="D68" s="469"/>
    </row>
    <row r="69" spans="1:4">
      <c r="A69" s="469"/>
      <c r="B69" s="469"/>
      <c r="C69" s="469"/>
      <c r="D69" s="469"/>
    </row>
    <row r="70" spans="1:4">
      <c r="A70" s="469"/>
      <c r="B70" s="469"/>
      <c r="C70" s="469"/>
      <c r="D70" s="469"/>
    </row>
    <row r="71" spans="1:4">
      <c r="A71" s="469"/>
      <c r="B71" s="469"/>
      <c r="C71" s="469"/>
      <c r="D71" s="469"/>
    </row>
    <row r="72" spans="1:4">
      <c r="A72" s="469"/>
      <c r="B72" s="469"/>
      <c r="C72" s="469"/>
      <c r="D72" s="469"/>
    </row>
    <row r="73" spans="1:4">
      <c r="A73" s="469"/>
      <c r="B73" s="469"/>
      <c r="C73" s="469"/>
      <c r="D73" s="469"/>
    </row>
    <row r="74" spans="1:4">
      <c r="A74" s="469"/>
      <c r="B74" s="469"/>
      <c r="C74" s="469"/>
      <c r="D74" s="469"/>
    </row>
    <row r="75" spans="1:4">
      <c r="A75" s="469"/>
      <c r="B75" s="469"/>
      <c r="C75" s="469"/>
      <c r="D75" s="469"/>
    </row>
    <row r="76" spans="1:4">
      <c r="A76" s="469"/>
      <c r="B76" s="469"/>
      <c r="C76" s="469"/>
      <c r="D76" s="469"/>
    </row>
    <row r="77" spans="1:4">
      <c r="A77" s="469"/>
      <c r="B77" s="469"/>
      <c r="C77" s="469"/>
      <c r="D77" s="469"/>
    </row>
    <row r="78" spans="1:4">
      <c r="A78" s="469"/>
      <c r="B78" s="469"/>
      <c r="C78" s="469"/>
      <c r="D78" s="469"/>
    </row>
    <row r="79" spans="1:4">
      <c r="A79" s="469"/>
      <c r="B79" s="469"/>
      <c r="C79" s="469"/>
      <c r="D79" s="469"/>
    </row>
    <row r="80" spans="1:4">
      <c r="A80" s="469"/>
      <c r="B80" s="469"/>
      <c r="C80" s="469"/>
      <c r="D80" s="469"/>
    </row>
    <row r="81" spans="1:4">
      <c r="A81" s="469"/>
      <c r="B81" s="469"/>
      <c r="C81" s="469"/>
      <c r="D81" s="469"/>
    </row>
    <row r="82" spans="1:4">
      <c r="A82" s="469"/>
      <c r="B82" s="469"/>
      <c r="C82" s="469"/>
      <c r="D82" s="469"/>
    </row>
    <row r="84" spans="1:4">
      <c r="A84" s="172"/>
      <c r="B84" s="473"/>
      <c r="C84" s="470"/>
    </row>
  </sheetData>
  <phoneticPr fontId="2" type="noConversion"/>
  <hyperlinks>
    <hyperlink ref="A26" location="차례!E3" display="차례로 가기" xr:uid="{38EA26AD-A13D-4978-93DE-3FAB816B3B5F}"/>
  </hyperlinks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EAF5-298A-4391-BB28-4A5FA6DA8553}">
  <sheetPr>
    <tabColor theme="2"/>
  </sheetPr>
  <dimension ref="A1:Y83"/>
  <sheetViews>
    <sheetView zoomScaleNormal="100" workbookViewId="0">
      <pane xSplit="1" ySplit="5" topLeftCell="B6" activePane="bottomRight" state="frozen"/>
      <selection activeCell="H30" sqref="H30"/>
      <selection pane="topRight" activeCell="H30" sqref="H30"/>
      <selection pane="bottomLeft" activeCell="H30" sqref="H30"/>
      <selection pane="bottomRight" activeCell="A26" sqref="A26"/>
    </sheetView>
  </sheetViews>
  <sheetFormatPr defaultRowHeight="17.25"/>
  <cols>
    <col min="1" max="1" width="19.875" style="51" customWidth="1"/>
    <col min="2" max="8" width="18.625" style="172" customWidth="1"/>
    <col min="9" max="9" width="1.625" style="172" customWidth="1"/>
    <col min="10" max="16" width="18.625" style="172" customWidth="1"/>
    <col min="17" max="16384" width="9" style="172"/>
  </cols>
  <sheetData>
    <row r="1" spans="1:25">
      <c r="A1" s="2" t="s">
        <v>1201</v>
      </c>
      <c r="B1" s="35"/>
      <c r="C1" s="35"/>
      <c r="D1" s="35"/>
      <c r="E1" s="35"/>
      <c r="F1" s="35"/>
      <c r="G1" s="35"/>
    </row>
    <row r="2" spans="1:25">
      <c r="A2" s="4" t="s">
        <v>161</v>
      </c>
      <c r="B2" s="35"/>
      <c r="C2" s="35"/>
      <c r="D2" s="35"/>
      <c r="E2" s="35"/>
      <c r="F2" s="35"/>
      <c r="G2" s="35"/>
    </row>
    <row r="3" spans="1:25">
      <c r="A3" s="9"/>
      <c r="B3" s="549" t="s">
        <v>163</v>
      </c>
      <c r="C3" s="549"/>
      <c r="D3" s="549"/>
      <c r="E3" s="549"/>
      <c r="F3" s="549"/>
      <c r="G3" s="549"/>
      <c r="H3" s="549"/>
      <c r="J3" s="549" t="s">
        <v>164</v>
      </c>
      <c r="K3" s="549"/>
      <c r="L3" s="549"/>
      <c r="M3" s="549"/>
      <c r="N3" s="549"/>
      <c r="O3" s="549"/>
      <c r="P3" s="549"/>
    </row>
    <row r="4" spans="1:25">
      <c r="A4" s="155" t="s">
        <v>44</v>
      </c>
      <c r="B4" s="469" t="s">
        <v>1202</v>
      </c>
      <c r="C4" s="469" t="s">
        <v>1203</v>
      </c>
      <c r="D4" s="469" t="s">
        <v>871</v>
      </c>
      <c r="E4" s="469" t="s">
        <v>892</v>
      </c>
      <c r="F4" s="469" t="s">
        <v>1204</v>
      </c>
      <c r="G4" s="469" t="s">
        <v>1205</v>
      </c>
      <c r="H4" s="469" t="s">
        <v>1206</v>
      </c>
      <c r="J4" s="469" t="s">
        <v>1202</v>
      </c>
      <c r="K4" s="469" t="s">
        <v>1203</v>
      </c>
      <c r="L4" s="469" t="s">
        <v>871</v>
      </c>
      <c r="M4" s="469" t="s">
        <v>892</v>
      </c>
      <c r="N4" s="469" t="s">
        <v>1204</v>
      </c>
      <c r="O4" s="469" t="s">
        <v>1205</v>
      </c>
      <c r="P4" s="469" t="s">
        <v>1206</v>
      </c>
    </row>
    <row r="5" spans="1:25" s="20" customFormat="1">
      <c r="A5" s="447" t="s">
        <v>45</v>
      </c>
      <c r="B5" s="469" t="s">
        <v>130</v>
      </c>
      <c r="C5" s="469" t="s">
        <v>130</v>
      </c>
      <c r="D5" s="469" t="s">
        <v>130</v>
      </c>
      <c r="E5" s="469" t="s">
        <v>130</v>
      </c>
      <c r="F5" s="469" t="s">
        <v>130</v>
      </c>
      <c r="G5" s="469" t="s">
        <v>130</v>
      </c>
      <c r="H5" s="469" t="s">
        <v>130</v>
      </c>
      <c r="I5" s="469"/>
      <c r="J5" s="469" t="s">
        <v>130</v>
      </c>
      <c r="K5" s="469" t="s">
        <v>130</v>
      </c>
      <c r="L5" s="469" t="s">
        <v>130</v>
      </c>
      <c r="M5" s="469" t="s">
        <v>130</v>
      </c>
      <c r="N5" s="469" t="s">
        <v>130</v>
      </c>
      <c r="O5" s="469" t="s">
        <v>130</v>
      </c>
      <c r="P5" s="469" t="s">
        <v>130</v>
      </c>
    </row>
    <row r="6" spans="1:25">
      <c r="A6" s="15" t="s">
        <v>120</v>
      </c>
      <c r="B6" s="276">
        <v>3.3</v>
      </c>
      <c r="C6" s="276">
        <v>0.5</v>
      </c>
      <c r="D6" s="276">
        <v>0</v>
      </c>
      <c r="E6" s="276">
        <v>-0.8</v>
      </c>
      <c r="F6" s="276">
        <v>-0.4</v>
      </c>
      <c r="G6" s="276">
        <v>-1.8</v>
      </c>
      <c r="H6" s="276">
        <v>0.8</v>
      </c>
      <c r="I6" s="276"/>
      <c r="J6" s="276">
        <v>1.1000000000000001</v>
      </c>
      <c r="K6" s="276">
        <v>0</v>
      </c>
      <c r="L6" s="276">
        <v>0</v>
      </c>
      <c r="M6" s="276">
        <v>0</v>
      </c>
      <c r="N6" s="276">
        <v>-0.5</v>
      </c>
      <c r="O6" s="276">
        <v>-0.3</v>
      </c>
      <c r="P6" s="276">
        <v>0.2</v>
      </c>
      <c r="Q6" s="285"/>
      <c r="R6" s="285"/>
      <c r="S6" s="285"/>
      <c r="T6" s="285"/>
      <c r="U6" s="285"/>
      <c r="V6" s="285"/>
      <c r="W6" s="285"/>
      <c r="X6" s="285"/>
      <c r="Y6" s="285"/>
    </row>
    <row r="7" spans="1:25">
      <c r="A7" s="15" t="s">
        <v>121</v>
      </c>
      <c r="B7" s="276">
        <v>3.4</v>
      </c>
      <c r="C7" s="276">
        <v>0.6</v>
      </c>
      <c r="D7" s="276">
        <v>0</v>
      </c>
      <c r="E7" s="276">
        <v>-1.1000000000000001</v>
      </c>
      <c r="F7" s="276">
        <v>-0.4</v>
      </c>
      <c r="G7" s="276">
        <v>-1.6</v>
      </c>
      <c r="H7" s="276">
        <v>1</v>
      </c>
      <c r="I7" s="276"/>
      <c r="J7" s="276">
        <v>1.1000000000000001</v>
      </c>
      <c r="K7" s="276">
        <v>0</v>
      </c>
      <c r="L7" s="276">
        <v>0</v>
      </c>
      <c r="M7" s="276">
        <v>-0.1</v>
      </c>
      <c r="N7" s="276">
        <v>-0.2</v>
      </c>
      <c r="O7" s="276">
        <v>-0.3</v>
      </c>
      <c r="P7" s="276">
        <v>0.4</v>
      </c>
      <c r="Q7" s="285"/>
      <c r="R7" s="285"/>
      <c r="S7" s="285"/>
      <c r="T7" s="285"/>
      <c r="U7" s="285"/>
      <c r="V7" s="285"/>
      <c r="W7" s="285"/>
      <c r="X7" s="285"/>
      <c r="Y7" s="285"/>
    </row>
    <row r="8" spans="1:25">
      <c r="A8" s="15" t="s">
        <v>122</v>
      </c>
      <c r="B8" s="276">
        <v>3.7</v>
      </c>
      <c r="C8" s="276">
        <v>0.5</v>
      </c>
      <c r="D8" s="276">
        <v>0</v>
      </c>
      <c r="E8" s="276">
        <v>-1.2</v>
      </c>
      <c r="F8" s="276">
        <v>-0.3</v>
      </c>
      <c r="G8" s="276">
        <v>-1.8</v>
      </c>
      <c r="H8" s="276">
        <v>1</v>
      </c>
      <c r="I8" s="276"/>
      <c r="J8" s="276">
        <v>1.1000000000000001</v>
      </c>
      <c r="K8" s="276">
        <v>0</v>
      </c>
      <c r="L8" s="276">
        <v>0</v>
      </c>
      <c r="M8" s="276">
        <v>-0.2</v>
      </c>
      <c r="N8" s="276">
        <v>-0.3</v>
      </c>
      <c r="O8" s="276">
        <v>-0.3</v>
      </c>
      <c r="P8" s="276">
        <v>0.3</v>
      </c>
      <c r="Q8" s="285"/>
      <c r="R8" s="285"/>
      <c r="S8" s="285"/>
      <c r="T8" s="285"/>
      <c r="U8" s="285"/>
    </row>
    <row r="9" spans="1:25">
      <c r="A9" s="15" t="s">
        <v>123</v>
      </c>
      <c r="B9" s="276">
        <v>3.6</v>
      </c>
      <c r="C9" s="276">
        <v>0.5</v>
      </c>
      <c r="D9" s="276">
        <v>0</v>
      </c>
      <c r="E9" s="276">
        <v>-1.7</v>
      </c>
      <c r="F9" s="276">
        <v>-0.6</v>
      </c>
      <c r="G9" s="276">
        <v>-1.9</v>
      </c>
      <c r="H9" s="276">
        <v>0.1</v>
      </c>
      <c r="I9" s="276"/>
      <c r="J9" s="276">
        <v>1.2</v>
      </c>
      <c r="K9" s="276">
        <v>0</v>
      </c>
      <c r="L9" s="276">
        <v>0</v>
      </c>
      <c r="M9" s="276">
        <v>-0.2</v>
      </c>
      <c r="N9" s="276">
        <v>-0.3</v>
      </c>
      <c r="O9" s="276">
        <v>-0.4</v>
      </c>
      <c r="P9" s="276">
        <v>0.3</v>
      </c>
      <c r="Q9" s="285"/>
      <c r="R9" s="285"/>
      <c r="S9" s="285"/>
      <c r="T9" s="285"/>
      <c r="U9" s="285"/>
    </row>
    <row r="10" spans="1:25">
      <c r="A10" s="15" t="s">
        <v>66</v>
      </c>
      <c r="B10" s="276">
        <v>3.3</v>
      </c>
      <c r="C10" s="276">
        <v>0.5</v>
      </c>
      <c r="D10" s="276">
        <v>0</v>
      </c>
      <c r="E10" s="276">
        <v>-0.9</v>
      </c>
      <c r="F10" s="276">
        <v>-0.5</v>
      </c>
      <c r="G10" s="276">
        <v>-1.9</v>
      </c>
      <c r="H10" s="276">
        <v>0.5</v>
      </c>
      <c r="I10" s="276"/>
      <c r="J10" s="276">
        <v>1.2</v>
      </c>
      <c r="K10" s="276">
        <v>0</v>
      </c>
      <c r="L10" s="276">
        <v>0</v>
      </c>
      <c r="M10" s="276">
        <v>-0.1</v>
      </c>
      <c r="N10" s="276">
        <v>-0.5</v>
      </c>
      <c r="O10" s="276">
        <v>-0.4</v>
      </c>
      <c r="P10" s="276">
        <v>0.2</v>
      </c>
      <c r="Q10" s="285"/>
      <c r="R10" s="285"/>
      <c r="S10" s="285"/>
      <c r="T10" s="285"/>
      <c r="U10" s="285"/>
    </row>
    <row r="11" spans="1:25">
      <c r="A11" s="15" t="s">
        <v>558</v>
      </c>
      <c r="B11" s="276">
        <v>3.2</v>
      </c>
      <c r="C11" s="276">
        <v>0.5</v>
      </c>
      <c r="D11" s="276">
        <v>0.1</v>
      </c>
      <c r="E11" s="276">
        <v>-0.6</v>
      </c>
      <c r="F11" s="276">
        <v>-0.4</v>
      </c>
      <c r="G11" s="276">
        <v>-1.6</v>
      </c>
      <c r="H11" s="276">
        <v>1.2</v>
      </c>
      <c r="I11" s="276"/>
      <c r="J11" s="276">
        <v>1.2</v>
      </c>
      <c r="K11" s="276">
        <v>0</v>
      </c>
      <c r="L11" s="276">
        <v>0</v>
      </c>
      <c r="M11" s="276">
        <v>-0.2</v>
      </c>
      <c r="N11" s="276">
        <v>-0.3</v>
      </c>
      <c r="O11" s="276">
        <v>-0.3</v>
      </c>
      <c r="P11" s="276">
        <v>0.4</v>
      </c>
      <c r="Q11" s="285"/>
      <c r="R11" s="285"/>
      <c r="S11" s="285"/>
      <c r="T11" s="285"/>
      <c r="U11" s="285"/>
    </row>
    <row r="12" spans="1:25">
      <c r="A12" s="15" t="s">
        <v>559</v>
      </c>
      <c r="B12" s="276">
        <v>3.5</v>
      </c>
      <c r="C12" s="276">
        <v>0.5</v>
      </c>
      <c r="D12" s="276">
        <v>0</v>
      </c>
      <c r="E12" s="276">
        <v>-0.9</v>
      </c>
      <c r="F12" s="276">
        <v>-0.3</v>
      </c>
      <c r="G12" s="276">
        <v>-1.8</v>
      </c>
      <c r="H12" s="276">
        <v>1.1000000000000001</v>
      </c>
      <c r="I12" s="276"/>
      <c r="J12" s="276">
        <v>1.3</v>
      </c>
      <c r="K12" s="276">
        <v>0</v>
      </c>
      <c r="L12" s="276">
        <v>0</v>
      </c>
      <c r="M12" s="276">
        <v>-0.2</v>
      </c>
      <c r="N12" s="276">
        <v>-0.4</v>
      </c>
      <c r="O12" s="276">
        <v>-0.4</v>
      </c>
      <c r="P12" s="276">
        <v>0.4</v>
      </c>
      <c r="Q12" s="285"/>
      <c r="R12" s="285"/>
      <c r="S12" s="285"/>
      <c r="T12" s="285"/>
      <c r="U12" s="285"/>
    </row>
    <row r="13" spans="1:25">
      <c r="A13" s="15" t="s">
        <v>560</v>
      </c>
      <c r="B13" s="276">
        <v>3.5</v>
      </c>
      <c r="C13" s="276">
        <v>0.5</v>
      </c>
      <c r="D13" s="276">
        <v>0.1</v>
      </c>
      <c r="E13" s="276">
        <v>-1.5</v>
      </c>
      <c r="F13" s="276">
        <v>-0.5</v>
      </c>
      <c r="G13" s="276">
        <v>-1.9</v>
      </c>
      <c r="H13" s="276">
        <v>0.2</v>
      </c>
      <c r="I13" s="276"/>
      <c r="J13" s="276">
        <v>1.3</v>
      </c>
      <c r="K13" s="276">
        <v>0</v>
      </c>
      <c r="L13" s="276">
        <v>0</v>
      </c>
      <c r="M13" s="276">
        <v>-0.2</v>
      </c>
      <c r="N13" s="276">
        <v>-0.4</v>
      </c>
      <c r="O13" s="276">
        <v>-0.4</v>
      </c>
      <c r="P13" s="276">
        <v>0.4</v>
      </c>
      <c r="Q13" s="285"/>
      <c r="R13" s="285"/>
      <c r="S13" s="285"/>
      <c r="T13" s="285"/>
      <c r="U13" s="285"/>
    </row>
    <row r="14" spans="1:25">
      <c r="A14" s="15" t="s">
        <v>551</v>
      </c>
      <c r="B14" s="276">
        <v>3.3</v>
      </c>
      <c r="C14" s="276">
        <v>0.5</v>
      </c>
      <c r="D14" s="276">
        <v>0</v>
      </c>
      <c r="E14" s="276">
        <v>-0.8</v>
      </c>
      <c r="F14" s="276">
        <v>-0.4</v>
      </c>
      <c r="G14" s="276">
        <v>-1.9</v>
      </c>
      <c r="H14" s="276">
        <v>0.8</v>
      </c>
      <c r="I14" s="276"/>
      <c r="J14" s="276">
        <v>1.4</v>
      </c>
      <c r="K14" s="276">
        <v>0</v>
      </c>
      <c r="L14" s="276">
        <v>0</v>
      </c>
      <c r="M14" s="276">
        <v>-0.1</v>
      </c>
      <c r="N14" s="276">
        <v>-0.4</v>
      </c>
      <c r="O14" s="276">
        <v>-0.4</v>
      </c>
      <c r="P14" s="276">
        <v>0.5</v>
      </c>
      <c r="Q14" s="285"/>
      <c r="R14" s="285"/>
      <c r="S14" s="285"/>
      <c r="T14" s="285"/>
      <c r="U14" s="285"/>
    </row>
    <row r="15" spans="1:25">
      <c r="A15" s="15" t="s">
        <v>584</v>
      </c>
      <c r="B15" s="276">
        <v>3.6</v>
      </c>
      <c r="C15" s="276">
        <v>0.5</v>
      </c>
      <c r="D15" s="276">
        <v>0</v>
      </c>
      <c r="E15" s="276">
        <v>-0.6</v>
      </c>
      <c r="F15" s="276">
        <v>-0.3</v>
      </c>
      <c r="G15" s="276">
        <v>-1.7</v>
      </c>
      <c r="H15" s="276">
        <v>1.5</v>
      </c>
      <c r="I15" s="276"/>
      <c r="J15" s="276">
        <v>1.5</v>
      </c>
      <c r="K15" s="276">
        <v>0</v>
      </c>
      <c r="L15" s="276">
        <v>0</v>
      </c>
      <c r="M15" s="276">
        <v>-0.1</v>
      </c>
      <c r="N15" s="276">
        <v>-0.4</v>
      </c>
      <c r="O15" s="276">
        <v>-0.4</v>
      </c>
      <c r="P15" s="276">
        <v>0.6</v>
      </c>
      <c r="Q15" s="285"/>
      <c r="R15" s="285"/>
      <c r="S15" s="285"/>
      <c r="T15" s="285"/>
      <c r="U15" s="285"/>
    </row>
    <row r="16" spans="1:25">
      <c r="A16" s="15" t="s">
        <v>585</v>
      </c>
      <c r="B16" s="276">
        <v>4</v>
      </c>
      <c r="C16" s="276">
        <v>0.5</v>
      </c>
      <c r="D16" s="276">
        <v>0</v>
      </c>
      <c r="E16" s="276">
        <v>-1</v>
      </c>
      <c r="F16" s="276">
        <v>-0.4</v>
      </c>
      <c r="G16" s="276">
        <v>-1.9</v>
      </c>
      <c r="H16" s="276">
        <v>1.3</v>
      </c>
      <c r="I16" s="276"/>
      <c r="J16" s="276">
        <v>1.5</v>
      </c>
      <c r="K16" s="276">
        <v>0</v>
      </c>
      <c r="L16" s="276">
        <v>0</v>
      </c>
      <c r="M16" s="276">
        <v>-0.3</v>
      </c>
      <c r="N16" s="276">
        <v>-0.4</v>
      </c>
      <c r="O16" s="276">
        <v>-0.4</v>
      </c>
      <c r="P16" s="276">
        <v>0.5</v>
      </c>
      <c r="Q16" s="285"/>
      <c r="R16" s="285"/>
      <c r="S16" s="285"/>
      <c r="T16" s="285"/>
      <c r="U16" s="285"/>
    </row>
    <row r="17" spans="1:21">
      <c r="A17" s="15" t="s">
        <v>598</v>
      </c>
      <c r="B17" s="276">
        <v>4.3</v>
      </c>
      <c r="C17" s="276">
        <v>0.5</v>
      </c>
      <c r="D17" s="276">
        <v>0</v>
      </c>
      <c r="E17" s="276">
        <v>-1.6</v>
      </c>
      <c r="F17" s="276">
        <v>-0.9</v>
      </c>
      <c r="G17" s="276">
        <v>-2.1</v>
      </c>
      <c r="H17" s="276">
        <v>0.3</v>
      </c>
      <c r="I17" s="276"/>
      <c r="J17" s="276">
        <v>1.6</v>
      </c>
      <c r="K17" s="276">
        <v>0</v>
      </c>
      <c r="L17" s="276">
        <v>0</v>
      </c>
      <c r="M17" s="276">
        <v>-0.2</v>
      </c>
      <c r="N17" s="276">
        <v>-0.6</v>
      </c>
      <c r="O17" s="276">
        <v>-0.4</v>
      </c>
      <c r="P17" s="276">
        <v>0.4</v>
      </c>
      <c r="Q17" s="285"/>
      <c r="R17" s="285"/>
      <c r="S17" s="285"/>
      <c r="T17" s="285"/>
      <c r="U17" s="285"/>
    </row>
    <row r="18" spans="1:21">
      <c r="A18" s="15" t="s">
        <v>599</v>
      </c>
      <c r="B18" s="276">
        <v>4.0999999999999996</v>
      </c>
      <c r="C18" s="276">
        <v>0.5</v>
      </c>
      <c r="D18" s="276">
        <v>0</v>
      </c>
      <c r="E18" s="276">
        <v>-0.9</v>
      </c>
      <c r="F18" s="276">
        <v>-0.4</v>
      </c>
      <c r="G18" s="276">
        <v>-2.1</v>
      </c>
      <c r="H18" s="276">
        <v>1.3</v>
      </c>
      <c r="I18" s="276"/>
      <c r="J18" s="276">
        <v>1.6</v>
      </c>
      <c r="K18" s="276">
        <v>0</v>
      </c>
      <c r="L18" s="276">
        <v>0</v>
      </c>
      <c r="M18" s="276">
        <v>0</v>
      </c>
      <c r="N18" s="276">
        <v>-0.7</v>
      </c>
      <c r="O18" s="276">
        <v>-0.4</v>
      </c>
      <c r="P18" s="276">
        <v>0.5</v>
      </c>
      <c r="Q18" s="285"/>
      <c r="R18" s="285"/>
      <c r="S18" s="285"/>
      <c r="T18" s="285"/>
      <c r="U18" s="285"/>
    </row>
    <row r="19" spans="1:21">
      <c r="A19" s="469" t="s">
        <v>667</v>
      </c>
      <c r="B19" s="276">
        <v>4.5</v>
      </c>
      <c r="C19" s="276">
        <v>0.5</v>
      </c>
      <c r="D19" s="276">
        <v>0</v>
      </c>
      <c r="E19" s="276">
        <v>-0.9</v>
      </c>
      <c r="F19" s="276">
        <v>-0.5</v>
      </c>
      <c r="G19" s="276">
        <v>-1.8</v>
      </c>
      <c r="H19" s="276">
        <v>1.8</v>
      </c>
      <c r="I19" s="276"/>
      <c r="J19" s="276">
        <v>1.7</v>
      </c>
      <c r="K19" s="276">
        <v>0</v>
      </c>
      <c r="L19" s="276">
        <v>0</v>
      </c>
      <c r="M19" s="276">
        <v>-0.3</v>
      </c>
      <c r="N19" s="276">
        <v>-0.6</v>
      </c>
      <c r="O19" s="276">
        <v>-0.4</v>
      </c>
      <c r="P19" s="276">
        <v>0.4</v>
      </c>
      <c r="Q19" s="285"/>
      <c r="R19" s="285"/>
      <c r="S19" s="285"/>
      <c r="T19" s="285"/>
      <c r="U19" s="285"/>
    </row>
    <row r="20" spans="1:21">
      <c r="A20" s="469" t="s">
        <v>668</v>
      </c>
      <c r="B20" s="276">
        <v>5.2</v>
      </c>
      <c r="C20" s="276">
        <v>0.5</v>
      </c>
      <c r="D20" s="276">
        <v>0</v>
      </c>
      <c r="E20" s="276">
        <v>-1.5</v>
      </c>
      <c r="F20" s="276">
        <v>-0.6</v>
      </c>
      <c r="G20" s="276">
        <v>-2</v>
      </c>
      <c r="H20" s="276">
        <v>1.6</v>
      </c>
      <c r="I20" s="276"/>
      <c r="J20" s="276">
        <v>1.7</v>
      </c>
      <c r="K20" s="276">
        <v>0</v>
      </c>
      <c r="L20" s="276">
        <v>0</v>
      </c>
      <c r="M20" s="276">
        <v>-0.3</v>
      </c>
      <c r="N20" s="276">
        <v>-0.5</v>
      </c>
      <c r="O20" s="276">
        <v>-0.4</v>
      </c>
      <c r="P20" s="276">
        <v>0.4</v>
      </c>
      <c r="Q20" s="285"/>
      <c r="R20" s="285"/>
      <c r="S20" s="285"/>
      <c r="T20" s="285"/>
      <c r="U20" s="285"/>
    </row>
    <row r="21" spans="1:21">
      <c r="A21" s="92" t="s">
        <v>801</v>
      </c>
      <c r="B21" s="276">
        <v>6.3</v>
      </c>
      <c r="C21" s="276">
        <v>0.5</v>
      </c>
      <c r="D21" s="276">
        <v>0</v>
      </c>
      <c r="E21" s="276">
        <v>-2.8</v>
      </c>
      <c r="F21" s="276">
        <v>-1.8</v>
      </c>
      <c r="G21" s="276">
        <v>-2.2999999999999998</v>
      </c>
      <c r="H21" s="276">
        <v>0</v>
      </c>
      <c r="I21" s="276"/>
      <c r="J21" s="276">
        <v>1.7</v>
      </c>
      <c r="K21" s="276">
        <v>0</v>
      </c>
      <c r="L21" s="276">
        <v>0</v>
      </c>
      <c r="M21" s="276">
        <v>-0.4</v>
      </c>
      <c r="N21" s="276">
        <v>-0.7</v>
      </c>
      <c r="O21" s="276">
        <v>-0.4</v>
      </c>
      <c r="P21" s="276">
        <v>0.2</v>
      </c>
    </row>
    <row r="22" spans="1:21">
      <c r="A22" s="92" t="s">
        <v>802</v>
      </c>
      <c r="B22" s="276">
        <v>5</v>
      </c>
      <c r="C22" s="276">
        <v>0.5</v>
      </c>
      <c r="D22" s="276">
        <v>0.1</v>
      </c>
      <c r="E22" s="276">
        <v>-1.4</v>
      </c>
      <c r="F22" s="276">
        <v>-1.1000000000000001</v>
      </c>
      <c r="G22" s="276">
        <v>-2.2000000000000002</v>
      </c>
      <c r="H22" s="276">
        <v>0.8</v>
      </c>
      <c r="I22" s="276"/>
      <c r="J22" s="276">
        <v>1.4</v>
      </c>
      <c r="K22" s="276">
        <v>0</v>
      </c>
      <c r="L22" s="276">
        <v>0</v>
      </c>
      <c r="M22" s="276">
        <v>0</v>
      </c>
      <c r="N22" s="276">
        <v>-1</v>
      </c>
      <c r="O22" s="276">
        <v>-0.4</v>
      </c>
      <c r="P22" s="276">
        <v>-0.1</v>
      </c>
    </row>
    <row r="23" spans="1:21">
      <c r="A23" s="15" t="s">
        <v>827</v>
      </c>
      <c r="B23" s="276">
        <v>5</v>
      </c>
      <c r="C23" s="276">
        <v>0.5</v>
      </c>
      <c r="D23" s="276">
        <v>0</v>
      </c>
      <c r="E23" s="276">
        <v>-1.3</v>
      </c>
      <c r="F23" s="276">
        <v>-1.2</v>
      </c>
      <c r="G23" s="276">
        <v>-1.9</v>
      </c>
      <c r="H23" s="276">
        <v>1.1000000000000001</v>
      </c>
      <c r="I23" s="276"/>
      <c r="J23" s="276">
        <v>1.4</v>
      </c>
      <c r="K23" s="276">
        <v>0</v>
      </c>
      <c r="L23" s="276">
        <v>0</v>
      </c>
      <c r="M23" s="276">
        <v>-0.2</v>
      </c>
      <c r="N23" s="276">
        <v>-0.8</v>
      </c>
      <c r="O23" s="276">
        <v>-0.4</v>
      </c>
      <c r="P23" s="276">
        <v>0</v>
      </c>
    </row>
    <row r="24" spans="1:21">
      <c r="A24" s="15" t="s">
        <v>828</v>
      </c>
      <c r="B24" s="276">
        <v>4.5999999999999996</v>
      </c>
      <c r="C24" s="276">
        <v>0.5</v>
      </c>
      <c r="D24" s="276">
        <v>0</v>
      </c>
      <c r="E24" s="276">
        <v>-1.7</v>
      </c>
      <c r="F24" s="276">
        <v>-0.6</v>
      </c>
      <c r="G24" s="276">
        <v>-2.1</v>
      </c>
      <c r="H24" s="276">
        <v>0.7</v>
      </c>
      <c r="I24" s="276"/>
      <c r="J24" s="276">
        <v>1.3</v>
      </c>
      <c r="K24" s="276">
        <v>0</v>
      </c>
      <c r="L24" s="276">
        <v>0</v>
      </c>
      <c r="M24" s="276">
        <v>-0.2</v>
      </c>
      <c r="N24" s="276">
        <v>-0.8</v>
      </c>
      <c r="O24" s="276">
        <v>-0.4</v>
      </c>
      <c r="P24" s="276">
        <v>0</v>
      </c>
    </row>
    <row r="25" spans="1:21">
      <c r="B25" s="9"/>
      <c r="C25" s="9"/>
      <c r="D25" s="9"/>
      <c r="E25" s="9"/>
      <c r="F25" s="9"/>
      <c r="G25" s="9"/>
    </row>
    <row r="26" spans="1:21" ht="16.5">
      <c r="A26" s="136" t="s">
        <v>617</v>
      </c>
      <c r="B26" s="285"/>
      <c r="C26" s="285"/>
      <c r="D26" s="285"/>
      <c r="E26" s="285"/>
      <c r="F26" s="285"/>
      <c r="G26" s="285"/>
    </row>
    <row r="27" spans="1:21">
      <c r="A27" s="469"/>
      <c r="B27" s="285"/>
      <c r="C27" s="285"/>
      <c r="D27" s="285"/>
      <c r="E27" s="285"/>
      <c r="F27" s="285"/>
      <c r="G27" s="285"/>
      <c r="H27" s="285"/>
      <c r="J27" s="285"/>
      <c r="K27" s="285"/>
      <c r="L27" s="285"/>
      <c r="M27" s="285"/>
      <c r="N27" s="285"/>
      <c r="O27" s="285"/>
      <c r="P27" s="285"/>
    </row>
    <row r="28" spans="1:21">
      <c r="A28" s="469"/>
      <c r="B28" s="285"/>
      <c r="C28" s="285"/>
      <c r="D28" s="285"/>
      <c r="E28" s="285"/>
      <c r="F28" s="285"/>
      <c r="G28" s="285"/>
      <c r="H28" s="285"/>
      <c r="J28" s="285"/>
      <c r="K28" s="285"/>
      <c r="L28" s="285"/>
      <c r="M28" s="285"/>
      <c r="N28" s="285"/>
      <c r="O28" s="285"/>
      <c r="P28" s="285"/>
    </row>
    <row r="29" spans="1:21">
      <c r="A29" s="469"/>
      <c r="B29" s="285"/>
      <c r="C29" s="285"/>
      <c r="D29" s="285"/>
      <c r="E29" s="285"/>
      <c r="F29" s="285"/>
      <c r="G29" s="285"/>
      <c r="H29" s="285"/>
      <c r="J29" s="285"/>
      <c r="K29" s="285"/>
      <c r="L29" s="285"/>
      <c r="M29" s="285"/>
      <c r="N29" s="285"/>
      <c r="O29" s="285"/>
      <c r="P29" s="285"/>
    </row>
    <row r="30" spans="1:21">
      <c r="A30" s="469"/>
      <c r="B30" s="285"/>
      <c r="C30" s="285"/>
      <c r="D30" s="285"/>
      <c r="E30" s="285"/>
      <c r="F30" s="285"/>
      <c r="G30" s="285"/>
      <c r="H30" s="285"/>
      <c r="J30" s="285"/>
      <c r="K30" s="285"/>
      <c r="L30" s="285"/>
      <c r="M30" s="285"/>
      <c r="N30" s="285"/>
      <c r="O30" s="285"/>
      <c r="P30" s="285"/>
    </row>
    <row r="31" spans="1:21">
      <c r="A31" s="469"/>
      <c r="B31" s="285"/>
      <c r="C31" s="285"/>
      <c r="D31" s="285"/>
      <c r="E31" s="285"/>
      <c r="F31" s="285"/>
      <c r="G31" s="285"/>
      <c r="H31" s="285"/>
      <c r="J31" s="285"/>
      <c r="K31" s="285"/>
      <c r="L31" s="285"/>
      <c r="M31" s="285"/>
      <c r="N31" s="285"/>
      <c r="O31" s="285"/>
      <c r="P31" s="285"/>
    </row>
    <row r="32" spans="1:21">
      <c r="A32" s="469"/>
      <c r="B32" s="285"/>
      <c r="C32" s="285"/>
      <c r="D32" s="285"/>
      <c r="E32" s="285"/>
      <c r="F32" s="285"/>
      <c r="G32" s="285"/>
      <c r="H32" s="285"/>
      <c r="J32" s="285"/>
      <c r="K32" s="285"/>
      <c r="L32" s="285"/>
      <c r="M32" s="285"/>
      <c r="N32" s="285"/>
      <c r="O32" s="285"/>
      <c r="P32" s="285"/>
    </row>
    <row r="33" spans="1:16">
      <c r="A33" s="469"/>
      <c r="B33" s="285"/>
      <c r="C33" s="285"/>
      <c r="D33" s="285"/>
      <c r="E33" s="285"/>
      <c r="F33" s="285"/>
      <c r="G33" s="285"/>
      <c r="H33" s="285"/>
      <c r="J33" s="285"/>
      <c r="K33" s="285"/>
      <c r="L33" s="285"/>
      <c r="M33" s="285"/>
      <c r="N33" s="285"/>
      <c r="O33" s="285"/>
      <c r="P33" s="285"/>
    </row>
    <row r="34" spans="1:16">
      <c r="A34" s="469"/>
      <c r="B34" s="285"/>
      <c r="C34" s="285"/>
      <c r="D34" s="285"/>
      <c r="E34" s="285"/>
      <c r="F34" s="285"/>
      <c r="G34" s="285"/>
      <c r="H34" s="285"/>
      <c r="J34" s="285"/>
      <c r="K34" s="285"/>
      <c r="L34" s="285"/>
      <c r="M34" s="285"/>
      <c r="N34" s="285"/>
      <c r="O34" s="285"/>
      <c r="P34" s="285"/>
    </row>
    <row r="35" spans="1:16">
      <c r="A35" s="469"/>
      <c r="B35" s="285"/>
      <c r="C35" s="285"/>
      <c r="D35" s="285"/>
      <c r="E35" s="285"/>
      <c r="F35" s="285"/>
      <c r="G35" s="285"/>
      <c r="H35" s="285"/>
      <c r="J35" s="285"/>
      <c r="K35" s="285"/>
      <c r="L35" s="285"/>
      <c r="M35" s="285"/>
      <c r="N35" s="285"/>
      <c r="O35" s="285"/>
      <c r="P35" s="285"/>
    </row>
    <row r="36" spans="1:16">
      <c r="A36" s="469"/>
      <c r="B36" s="285"/>
      <c r="C36" s="285"/>
      <c r="D36" s="285"/>
      <c r="E36" s="285"/>
      <c r="F36" s="285"/>
      <c r="G36" s="285"/>
      <c r="H36" s="285"/>
      <c r="J36" s="285"/>
      <c r="K36" s="285"/>
      <c r="L36" s="285"/>
      <c r="M36" s="285"/>
      <c r="N36" s="285"/>
      <c r="O36" s="285"/>
      <c r="P36" s="285"/>
    </row>
    <row r="37" spans="1:16">
      <c r="A37" s="469"/>
      <c r="B37" s="285"/>
      <c r="C37" s="285"/>
      <c r="D37" s="285"/>
      <c r="E37" s="285"/>
      <c r="F37" s="285"/>
      <c r="G37" s="285"/>
      <c r="H37" s="285"/>
      <c r="J37" s="285"/>
      <c r="K37" s="285"/>
      <c r="L37" s="285"/>
      <c r="M37" s="285"/>
      <c r="N37" s="285"/>
      <c r="O37" s="285"/>
      <c r="P37" s="285"/>
    </row>
    <row r="38" spans="1:16">
      <c r="A38" s="469"/>
      <c r="B38" s="285"/>
      <c r="C38" s="285"/>
      <c r="D38" s="285"/>
      <c r="E38" s="285"/>
      <c r="F38" s="285"/>
      <c r="G38" s="285"/>
      <c r="H38" s="285"/>
      <c r="J38" s="285"/>
      <c r="K38" s="285"/>
      <c r="L38" s="285"/>
      <c r="M38" s="285"/>
      <c r="N38" s="285"/>
      <c r="O38" s="285"/>
      <c r="P38" s="285"/>
    </row>
    <row r="39" spans="1:16">
      <c r="A39" s="469"/>
      <c r="B39" s="285"/>
      <c r="C39" s="285"/>
      <c r="D39" s="285"/>
      <c r="E39" s="285"/>
      <c r="F39" s="285"/>
      <c r="G39" s="285"/>
      <c r="H39" s="285"/>
      <c r="J39" s="285"/>
      <c r="K39" s="285"/>
      <c r="L39" s="285"/>
      <c r="M39" s="285"/>
      <c r="N39" s="285"/>
      <c r="O39" s="285"/>
      <c r="P39" s="285"/>
    </row>
    <row r="40" spans="1:16">
      <c r="A40" s="469"/>
      <c r="B40" s="285"/>
      <c r="C40" s="285"/>
      <c r="D40" s="285"/>
      <c r="E40" s="285"/>
      <c r="F40" s="285"/>
      <c r="G40" s="285"/>
      <c r="H40" s="285"/>
      <c r="J40" s="285"/>
      <c r="K40" s="285"/>
      <c r="L40" s="285"/>
      <c r="M40" s="285"/>
      <c r="N40" s="285"/>
      <c r="O40" s="285"/>
      <c r="P40" s="285"/>
    </row>
    <row r="41" spans="1:16">
      <c r="A41" s="469"/>
      <c r="B41" s="285"/>
      <c r="C41" s="285"/>
      <c r="D41" s="285"/>
      <c r="E41" s="285"/>
      <c r="F41" s="285"/>
      <c r="G41" s="285"/>
      <c r="H41" s="285"/>
      <c r="J41" s="285"/>
      <c r="K41" s="285"/>
      <c r="L41" s="285"/>
      <c r="M41" s="285"/>
      <c r="N41" s="285"/>
      <c r="O41" s="285"/>
      <c r="P41" s="285"/>
    </row>
    <row r="42" spans="1:16">
      <c r="A42" s="469"/>
      <c r="B42" s="285"/>
      <c r="C42" s="285"/>
      <c r="D42" s="285"/>
      <c r="E42" s="285"/>
      <c r="F42" s="285"/>
      <c r="G42" s="285"/>
      <c r="H42" s="285"/>
      <c r="J42" s="285"/>
      <c r="K42" s="285"/>
      <c r="L42" s="285"/>
      <c r="M42" s="285"/>
      <c r="N42" s="285"/>
      <c r="O42" s="285"/>
      <c r="P42" s="285"/>
    </row>
    <row r="43" spans="1:16">
      <c r="A43" s="469"/>
      <c r="B43" s="285"/>
      <c r="C43" s="285"/>
      <c r="D43" s="285"/>
      <c r="E43" s="285"/>
      <c r="F43" s="285"/>
      <c r="G43" s="285"/>
      <c r="H43" s="285"/>
      <c r="J43" s="285"/>
      <c r="K43" s="285"/>
      <c r="L43" s="285"/>
      <c r="M43" s="285"/>
      <c r="N43" s="285"/>
      <c r="O43" s="285"/>
      <c r="P43" s="285"/>
    </row>
    <row r="44" spans="1:16">
      <c r="A44" s="469"/>
      <c r="B44" s="285"/>
      <c r="C44" s="285"/>
      <c r="D44" s="285"/>
      <c r="E44" s="285"/>
      <c r="F44" s="285"/>
      <c r="G44" s="285"/>
      <c r="H44" s="285"/>
      <c r="J44" s="285"/>
      <c r="K44" s="285"/>
      <c r="L44" s="285"/>
      <c r="M44" s="285"/>
      <c r="N44" s="285"/>
      <c r="O44" s="285"/>
      <c r="P44" s="285"/>
    </row>
    <row r="45" spans="1:16">
      <c r="A45" s="469"/>
      <c r="B45" s="285"/>
      <c r="C45" s="285"/>
      <c r="D45" s="285"/>
      <c r="E45" s="285"/>
      <c r="F45" s="285"/>
      <c r="G45" s="285"/>
      <c r="H45" s="285"/>
      <c r="J45" s="285"/>
      <c r="K45" s="285"/>
      <c r="L45" s="285"/>
      <c r="M45" s="285"/>
      <c r="N45" s="285"/>
      <c r="O45" s="285"/>
      <c r="P45" s="285"/>
    </row>
    <row r="46" spans="1:16">
      <c r="A46" s="469"/>
      <c r="B46" s="285"/>
      <c r="C46" s="285"/>
      <c r="D46" s="285"/>
      <c r="E46" s="285"/>
      <c r="F46" s="285"/>
      <c r="G46" s="285"/>
      <c r="H46" s="285"/>
    </row>
    <row r="47" spans="1:16">
      <c r="A47" s="469"/>
      <c r="B47" s="9"/>
      <c r="C47" s="9"/>
      <c r="D47" s="9"/>
      <c r="E47" s="9"/>
      <c r="F47" s="9"/>
      <c r="G47" s="9"/>
    </row>
    <row r="48" spans="1:16">
      <c r="A48" s="469"/>
      <c r="B48" s="9"/>
      <c r="C48" s="9"/>
      <c r="D48" s="9"/>
      <c r="E48" s="9"/>
      <c r="F48" s="9"/>
      <c r="G48" s="9"/>
    </row>
    <row r="49" spans="1:7">
      <c r="A49" s="469"/>
      <c r="B49" s="9"/>
      <c r="C49" s="9"/>
      <c r="D49" s="9"/>
      <c r="E49" s="9"/>
      <c r="F49" s="9"/>
      <c r="G49" s="9"/>
    </row>
    <row r="50" spans="1:7">
      <c r="A50" s="469"/>
      <c r="B50" s="9"/>
      <c r="C50" s="9"/>
      <c r="D50" s="9"/>
      <c r="E50" s="9"/>
      <c r="F50" s="9"/>
      <c r="G50" s="9"/>
    </row>
    <row r="51" spans="1:7">
      <c r="A51" s="469"/>
      <c r="B51" s="9"/>
      <c r="C51" s="9"/>
      <c r="D51" s="9"/>
      <c r="E51" s="9"/>
      <c r="F51" s="9"/>
      <c r="G51" s="9"/>
    </row>
    <row r="52" spans="1:7">
      <c r="A52" s="469"/>
      <c r="B52" s="9"/>
      <c r="C52" s="9"/>
      <c r="D52" s="9"/>
      <c r="E52" s="9"/>
      <c r="F52" s="9"/>
      <c r="G52" s="9"/>
    </row>
    <row r="53" spans="1:7">
      <c r="A53" s="469"/>
      <c r="B53" s="9"/>
      <c r="C53" s="9"/>
      <c r="D53" s="9"/>
      <c r="E53" s="9"/>
      <c r="F53" s="9"/>
      <c r="G53" s="9"/>
    </row>
    <row r="54" spans="1:7">
      <c r="A54" s="469"/>
      <c r="B54" s="9"/>
      <c r="C54" s="9"/>
      <c r="D54" s="9"/>
      <c r="E54" s="9"/>
      <c r="F54" s="9"/>
      <c r="G54" s="9"/>
    </row>
    <row r="55" spans="1:7">
      <c r="A55" s="469"/>
      <c r="B55" s="9"/>
      <c r="C55" s="9"/>
      <c r="D55" s="9"/>
      <c r="E55" s="9"/>
      <c r="F55" s="9"/>
      <c r="G55" s="9"/>
    </row>
    <row r="56" spans="1:7">
      <c r="A56" s="469"/>
      <c r="B56" s="9"/>
      <c r="C56" s="9"/>
      <c r="D56" s="9"/>
      <c r="E56" s="9"/>
      <c r="F56" s="9"/>
      <c r="G56" s="9"/>
    </row>
    <row r="57" spans="1:7">
      <c r="A57" s="469"/>
      <c r="B57" s="9"/>
      <c r="C57" s="9"/>
      <c r="D57" s="9"/>
      <c r="E57" s="9"/>
      <c r="F57" s="9"/>
      <c r="G57" s="9"/>
    </row>
    <row r="58" spans="1:7">
      <c r="A58" s="469"/>
      <c r="B58" s="9"/>
      <c r="C58" s="9"/>
      <c r="D58" s="9"/>
      <c r="E58" s="9"/>
      <c r="F58" s="9"/>
      <c r="G58" s="9"/>
    </row>
    <row r="59" spans="1:7">
      <c r="A59" s="469"/>
      <c r="B59" s="9"/>
      <c r="C59" s="9"/>
      <c r="D59" s="9"/>
      <c r="E59" s="9"/>
      <c r="F59" s="9"/>
      <c r="G59" s="9"/>
    </row>
    <row r="60" spans="1:7">
      <c r="A60" s="469"/>
      <c r="B60" s="9"/>
      <c r="C60" s="9"/>
      <c r="D60" s="9"/>
      <c r="E60" s="9"/>
      <c r="F60" s="9"/>
      <c r="G60" s="9"/>
    </row>
    <row r="61" spans="1:7">
      <c r="A61" s="469"/>
      <c r="B61" s="9"/>
      <c r="C61" s="9"/>
      <c r="D61" s="9"/>
      <c r="E61" s="9"/>
      <c r="F61" s="9"/>
      <c r="G61" s="9"/>
    </row>
    <row r="62" spans="1:7">
      <c r="A62" s="469"/>
      <c r="B62" s="9"/>
      <c r="C62" s="9"/>
      <c r="D62" s="9"/>
      <c r="E62" s="9"/>
      <c r="F62" s="9"/>
      <c r="G62" s="9"/>
    </row>
    <row r="63" spans="1:7">
      <c r="A63" s="469"/>
      <c r="B63" s="9"/>
      <c r="C63" s="9"/>
      <c r="D63" s="9"/>
      <c r="E63" s="9"/>
      <c r="F63" s="9"/>
      <c r="G63" s="9"/>
    </row>
    <row r="64" spans="1:7">
      <c r="A64" s="469"/>
      <c r="B64" s="9"/>
      <c r="C64" s="9"/>
      <c r="D64" s="9"/>
      <c r="E64" s="9"/>
      <c r="F64" s="9"/>
      <c r="G64" s="9"/>
    </row>
    <row r="65" spans="1:7">
      <c r="A65" s="469"/>
      <c r="B65" s="9"/>
      <c r="C65" s="9"/>
      <c r="D65" s="9"/>
      <c r="E65" s="9"/>
      <c r="F65" s="9"/>
      <c r="G65" s="9"/>
    </row>
    <row r="66" spans="1:7">
      <c r="A66" s="469"/>
      <c r="B66" s="9"/>
      <c r="C66" s="9"/>
      <c r="D66" s="9"/>
      <c r="E66" s="9"/>
      <c r="F66" s="9"/>
      <c r="G66" s="9"/>
    </row>
    <row r="67" spans="1:7">
      <c r="A67" s="469"/>
      <c r="B67" s="9"/>
      <c r="C67" s="9"/>
      <c r="D67" s="9"/>
      <c r="E67" s="9"/>
      <c r="F67" s="9"/>
      <c r="G67" s="9"/>
    </row>
    <row r="68" spans="1:7">
      <c r="A68" s="469"/>
      <c r="B68" s="9"/>
      <c r="C68" s="9"/>
      <c r="D68" s="9"/>
      <c r="E68" s="9"/>
      <c r="F68" s="9"/>
      <c r="G68" s="9"/>
    </row>
    <row r="69" spans="1:7">
      <c r="A69" s="469"/>
      <c r="B69" s="9"/>
      <c r="C69" s="9"/>
      <c r="D69" s="9"/>
      <c r="E69" s="9"/>
      <c r="F69" s="9"/>
      <c r="G69" s="9"/>
    </row>
    <row r="70" spans="1:7">
      <c r="A70" s="469"/>
      <c r="B70" s="9"/>
      <c r="C70" s="9"/>
      <c r="D70" s="9"/>
      <c r="E70" s="9"/>
      <c r="F70" s="9"/>
      <c r="G70" s="9"/>
    </row>
    <row r="71" spans="1:7">
      <c r="A71" s="469"/>
      <c r="B71" s="9"/>
      <c r="C71" s="9"/>
      <c r="D71" s="9"/>
      <c r="E71" s="9"/>
      <c r="F71" s="9"/>
      <c r="G71" s="9"/>
    </row>
    <row r="72" spans="1:7">
      <c r="A72" s="469"/>
      <c r="B72" s="9"/>
      <c r="C72" s="9"/>
      <c r="D72" s="9"/>
      <c r="E72" s="9"/>
      <c r="F72" s="9"/>
      <c r="G72" s="9"/>
    </row>
    <row r="73" spans="1:7">
      <c r="A73" s="469"/>
      <c r="B73" s="9"/>
      <c r="C73" s="9"/>
      <c r="D73" s="9"/>
      <c r="E73" s="9"/>
      <c r="F73" s="9"/>
      <c r="G73" s="9"/>
    </row>
    <row r="74" spans="1:7">
      <c r="A74" s="469"/>
      <c r="B74" s="9"/>
      <c r="C74" s="9"/>
      <c r="D74" s="9"/>
      <c r="E74" s="9"/>
      <c r="F74" s="9"/>
      <c r="G74" s="9"/>
    </row>
    <row r="75" spans="1:7">
      <c r="A75" s="469"/>
      <c r="B75" s="9"/>
      <c r="C75" s="9"/>
      <c r="D75" s="9"/>
      <c r="E75" s="9"/>
      <c r="F75" s="9"/>
      <c r="G75" s="9"/>
    </row>
    <row r="76" spans="1:7">
      <c r="A76" s="469"/>
      <c r="B76" s="9"/>
      <c r="C76" s="9"/>
      <c r="D76" s="9"/>
      <c r="E76" s="9"/>
      <c r="F76" s="9"/>
      <c r="G76" s="9"/>
    </row>
    <row r="77" spans="1:7">
      <c r="A77" s="469"/>
      <c r="B77" s="9"/>
      <c r="C77" s="9"/>
      <c r="D77" s="9"/>
      <c r="E77" s="9"/>
      <c r="F77" s="9"/>
      <c r="G77" s="9"/>
    </row>
    <row r="78" spans="1:7">
      <c r="A78" s="469"/>
      <c r="B78" s="9"/>
      <c r="C78" s="9"/>
      <c r="D78" s="9"/>
      <c r="E78" s="9"/>
      <c r="F78" s="9"/>
      <c r="G78" s="9"/>
    </row>
    <row r="79" spans="1:7">
      <c r="A79" s="469"/>
      <c r="B79" s="9"/>
      <c r="C79" s="9"/>
      <c r="D79" s="9"/>
      <c r="E79" s="9"/>
      <c r="F79" s="9"/>
      <c r="G79" s="9"/>
    </row>
    <row r="80" spans="1:7">
      <c r="A80" s="469"/>
      <c r="B80" s="9"/>
      <c r="C80" s="9"/>
      <c r="D80" s="9"/>
      <c r="E80" s="9"/>
      <c r="F80" s="9"/>
      <c r="G80" s="9"/>
    </row>
    <row r="81" spans="1:7">
      <c r="A81" s="469"/>
      <c r="B81" s="9"/>
      <c r="C81" s="9"/>
      <c r="D81" s="9"/>
      <c r="E81" s="9"/>
      <c r="F81" s="9"/>
      <c r="G81" s="9"/>
    </row>
    <row r="83" spans="1:7" ht="16.5">
      <c r="A83" s="172"/>
    </row>
  </sheetData>
  <mergeCells count="2">
    <mergeCell ref="B3:H3"/>
    <mergeCell ref="J3:P3"/>
  </mergeCells>
  <phoneticPr fontId="2" type="noConversion"/>
  <hyperlinks>
    <hyperlink ref="A26" location="차례!E3" display="차례로 가기" xr:uid="{BD1841E9-C736-4BDF-B201-3CCF24C49CD3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3275-95C8-4FE0-A554-8611E44513B1}">
  <sheetPr codeName="Sheet109">
    <tabColor theme="2"/>
  </sheetPr>
  <dimension ref="A1:Y84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 activeCell="A26" sqref="A26"/>
    </sheetView>
  </sheetViews>
  <sheetFormatPr defaultRowHeight="17.25"/>
  <cols>
    <col min="1" max="1" width="19.875" style="51" customWidth="1"/>
    <col min="2" max="3" width="18.625" style="51" customWidth="1"/>
    <col min="4" max="4" width="18.625" style="172" customWidth="1"/>
    <col min="5" max="5" width="1.625" style="172" customWidth="1"/>
    <col min="6" max="9" width="18.625" style="172" customWidth="1"/>
    <col min="10" max="16384" width="9" style="172"/>
  </cols>
  <sheetData>
    <row r="1" spans="1:25">
      <c r="A1" s="2" t="s">
        <v>1209</v>
      </c>
      <c r="B1" s="35"/>
      <c r="C1" s="35"/>
      <c r="D1" s="35"/>
      <c r="E1" s="35"/>
    </row>
    <row r="2" spans="1:25">
      <c r="A2" s="4" t="s">
        <v>161</v>
      </c>
      <c r="B2" s="35"/>
      <c r="C2" s="35"/>
      <c r="D2" s="35"/>
      <c r="E2" s="35"/>
    </row>
    <row r="3" spans="1:25">
      <c r="A3" s="9"/>
      <c r="B3" s="549" t="s">
        <v>304</v>
      </c>
      <c r="C3" s="549"/>
      <c r="D3" s="549"/>
      <c r="E3" s="529"/>
      <c r="F3" s="549" t="s">
        <v>131</v>
      </c>
      <c r="G3" s="549"/>
      <c r="H3" s="549"/>
      <c r="I3" s="549"/>
    </row>
    <row r="4" spans="1:25">
      <c r="A4" s="155" t="s">
        <v>44</v>
      </c>
      <c r="B4" s="529" t="s">
        <v>162</v>
      </c>
      <c r="C4" s="529" t="s">
        <v>165</v>
      </c>
      <c r="D4" s="529" t="s">
        <v>664</v>
      </c>
      <c r="E4" s="529"/>
      <c r="F4" s="529" t="s">
        <v>307</v>
      </c>
      <c r="G4" s="529" t="s">
        <v>162</v>
      </c>
      <c r="H4" s="529" t="s">
        <v>165</v>
      </c>
      <c r="I4" s="529" t="s">
        <v>664</v>
      </c>
    </row>
    <row r="5" spans="1:25">
      <c r="A5" s="434" t="s">
        <v>45</v>
      </c>
      <c r="B5" s="432" t="s">
        <v>1880</v>
      </c>
      <c r="C5" s="529" t="s">
        <v>1880</v>
      </c>
      <c r="D5" s="529" t="s">
        <v>1880</v>
      </c>
      <c r="E5" s="432"/>
      <c r="F5" s="432" t="s">
        <v>1881</v>
      </c>
      <c r="G5" s="529" t="s">
        <v>1881</v>
      </c>
      <c r="H5" s="529" t="s">
        <v>1881</v>
      </c>
      <c r="I5" s="529" t="s">
        <v>1881</v>
      </c>
    </row>
    <row r="6" spans="1:25">
      <c r="A6" s="15" t="s">
        <v>120</v>
      </c>
      <c r="B6" s="276">
        <v>1180.4000000000001</v>
      </c>
      <c r="C6" s="276">
        <v>472.2</v>
      </c>
      <c r="D6" s="276">
        <v>269.60000000000002</v>
      </c>
      <c r="E6" s="276"/>
      <c r="F6" s="276">
        <v>10.1</v>
      </c>
      <c r="G6" s="276">
        <v>6.1</v>
      </c>
      <c r="H6" s="276">
        <v>12.2</v>
      </c>
      <c r="I6" s="276">
        <v>8.8000000000000007</v>
      </c>
      <c r="J6" s="276"/>
      <c r="K6" s="276"/>
      <c r="L6" s="276"/>
      <c r="M6" s="276"/>
      <c r="N6" s="276"/>
      <c r="O6" s="276"/>
      <c r="P6" s="276"/>
      <c r="Q6" s="276"/>
      <c r="R6" s="276"/>
      <c r="S6" s="285"/>
      <c r="T6" s="285"/>
      <c r="U6" s="285"/>
      <c r="V6" s="285"/>
      <c r="W6" s="285"/>
      <c r="X6" s="285"/>
      <c r="Y6" s="285"/>
    </row>
    <row r="7" spans="1:25">
      <c r="A7" s="15" t="s">
        <v>121</v>
      </c>
      <c r="B7" s="276">
        <v>1202.5999999999999</v>
      </c>
      <c r="C7" s="276">
        <v>490.6</v>
      </c>
      <c r="D7" s="276">
        <v>276</v>
      </c>
      <c r="E7" s="276"/>
      <c r="F7" s="276">
        <v>10.199999999999999</v>
      </c>
      <c r="G7" s="276">
        <v>6.9</v>
      </c>
      <c r="H7" s="276">
        <v>9.6999999999999993</v>
      </c>
      <c r="I7" s="276">
        <v>8.3000000000000007</v>
      </c>
      <c r="J7" s="276"/>
      <c r="K7" s="276"/>
      <c r="L7" s="276"/>
      <c r="M7" s="276"/>
      <c r="N7" s="276"/>
      <c r="O7" s="276"/>
      <c r="P7" s="276"/>
      <c r="Q7" s="276"/>
      <c r="R7" s="276"/>
      <c r="S7" s="285"/>
      <c r="T7" s="285"/>
      <c r="U7" s="285"/>
      <c r="V7" s="285"/>
      <c r="W7" s="285"/>
      <c r="X7" s="285"/>
      <c r="Y7" s="285"/>
    </row>
    <row r="8" spans="1:25">
      <c r="A8" s="15" t="s">
        <v>122</v>
      </c>
      <c r="B8" s="276">
        <v>1223.5999999999999</v>
      </c>
      <c r="C8" s="276">
        <v>488.1</v>
      </c>
      <c r="D8" s="276">
        <v>282</v>
      </c>
      <c r="E8" s="276"/>
      <c r="F8" s="276">
        <v>9.6999999999999993</v>
      </c>
      <c r="G8" s="276">
        <v>7.2</v>
      </c>
      <c r="H8" s="276">
        <v>11.2</v>
      </c>
      <c r="I8" s="276">
        <v>5.2</v>
      </c>
      <c r="J8" s="276"/>
      <c r="K8" s="276"/>
      <c r="L8" s="276"/>
      <c r="M8" s="276"/>
      <c r="N8" s="276"/>
      <c r="O8" s="276"/>
      <c r="P8" s="276"/>
      <c r="Q8" s="276"/>
      <c r="R8" s="276"/>
      <c r="S8" s="285"/>
      <c r="T8" s="285"/>
      <c r="U8" s="285"/>
    </row>
    <row r="9" spans="1:25">
      <c r="A9" s="15" t="s">
        <v>123</v>
      </c>
      <c r="B9" s="276">
        <v>1238.9000000000001</v>
      </c>
      <c r="C9" s="276">
        <v>482.9</v>
      </c>
      <c r="D9" s="276">
        <v>292</v>
      </c>
      <c r="E9" s="276"/>
      <c r="F9" s="276">
        <v>9.5</v>
      </c>
      <c r="G9" s="276">
        <v>7.2</v>
      </c>
      <c r="H9" s="276">
        <v>10.6</v>
      </c>
      <c r="I9" s="276">
        <v>9.5</v>
      </c>
      <c r="J9" s="276"/>
      <c r="K9" s="276"/>
      <c r="L9" s="276"/>
      <c r="M9" s="276"/>
      <c r="N9" s="276"/>
      <c r="O9" s="276"/>
      <c r="P9" s="276"/>
      <c r="Q9" s="276"/>
      <c r="R9" s="276"/>
      <c r="S9" s="285"/>
      <c r="T9" s="285"/>
      <c r="U9" s="285"/>
    </row>
    <row r="10" spans="1:25">
      <c r="A10" s="15" t="s">
        <v>66</v>
      </c>
      <c r="B10" s="276">
        <v>1241.8</v>
      </c>
      <c r="C10" s="276">
        <v>578.20000000000005</v>
      </c>
      <c r="D10" s="276">
        <v>295.3</v>
      </c>
      <c r="E10" s="276"/>
      <c r="F10" s="276">
        <v>10</v>
      </c>
      <c r="G10" s="276">
        <v>5.2</v>
      </c>
      <c r="H10" s="276">
        <v>17.7</v>
      </c>
      <c r="I10" s="276">
        <v>9.5</v>
      </c>
      <c r="J10" s="276"/>
      <c r="K10" s="276"/>
      <c r="L10" s="276"/>
      <c r="M10" s="276"/>
      <c r="N10" s="276"/>
      <c r="O10" s="276"/>
      <c r="P10" s="276"/>
      <c r="Q10" s="276"/>
      <c r="R10" s="276"/>
      <c r="S10" s="285"/>
      <c r="T10" s="285"/>
      <c r="U10" s="285"/>
    </row>
    <row r="11" spans="1:25">
      <c r="A11" s="15" t="s">
        <v>558</v>
      </c>
      <c r="B11" s="276">
        <v>1269.5999999999999</v>
      </c>
      <c r="C11" s="276">
        <v>593.20000000000005</v>
      </c>
      <c r="D11" s="276">
        <v>307.10000000000002</v>
      </c>
      <c r="E11" s="276"/>
      <c r="F11" s="276">
        <v>10.199999999999999</v>
      </c>
      <c r="G11" s="276">
        <v>5.6</v>
      </c>
      <c r="H11" s="276">
        <v>18.399999999999999</v>
      </c>
      <c r="I11" s="276">
        <v>11.3</v>
      </c>
      <c r="J11" s="276"/>
      <c r="K11" s="276"/>
      <c r="L11" s="276"/>
      <c r="M11" s="276"/>
      <c r="N11" s="276"/>
      <c r="O11" s="276"/>
      <c r="P11" s="276"/>
      <c r="Q11" s="276"/>
      <c r="R11" s="276"/>
      <c r="S11" s="285"/>
      <c r="T11" s="285"/>
      <c r="U11" s="285"/>
    </row>
    <row r="12" spans="1:25">
      <c r="A12" s="15" t="s">
        <v>559</v>
      </c>
      <c r="B12" s="276">
        <v>1291.5999999999999</v>
      </c>
      <c r="C12" s="276">
        <v>597.1</v>
      </c>
      <c r="D12" s="276">
        <v>315.2</v>
      </c>
      <c r="E12" s="276"/>
      <c r="F12" s="276">
        <v>10.5</v>
      </c>
      <c r="G12" s="276">
        <v>5.6</v>
      </c>
      <c r="H12" s="276">
        <v>19.2</v>
      </c>
      <c r="I12" s="276">
        <v>11.8</v>
      </c>
      <c r="J12" s="276"/>
      <c r="K12" s="276"/>
      <c r="L12" s="276"/>
      <c r="M12" s="276"/>
      <c r="N12" s="276"/>
      <c r="O12" s="276"/>
      <c r="P12" s="276"/>
      <c r="Q12" s="276"/>
      <c r="R12" s="276"/>
      <c r="S12" s="285"/>
      <c r="T12" s="285"/>
      <c r="U12" s="285"/>
    </row>
    <row r="13" spans="1:25">
      <c r="A13" s="15" t="s">
        <v>560</v>
      </c>
      <c r="B13" s="276">
        <v>1321.4</v>
      </c>
      <c r="C13" s="276">
        <v>610.1</v>
      </c>
      <c r="D13" s="276">
        <v>319.60000000000002</v>
      </c>
      <c r="E13" s="276"/>
      <c r="F13" s="276">
        <v>11.8</v>
      </c>
      <c r="G13" s="276">
        <v>6.7</v>
      </c>
      <c r="H13" s="276">
        <v>19</v>
      </c>
      <c r="I13" s="276">
        <v>9.5</v>
      </c>
      <c r="J13" s="276"/>
      <c r="K13" s="276"/>
      <c r="L13" s="276"/>
      <c r="M13" s="276"/>
      <c r="N13" s="276"/>
      <c r="O13" s="276"/>
      <c r="P13" s="276"/>
      <c r="Q13" s="276"/>
      <c r="R13" s="276"/>
      <c r="S13" s="285"/>
      <c r="T13" s="285"/>
      <c r="U13" s="285"/>
    </row>
    <row r="14" spans="1:25">
      <c r="A14" s="15" t="s">
        <v>551</v>
      </c>
      <c r="B14" s="276">
        <v>1314.6</v>
      </c>
      <c r="C14" s="276">
        <v>618.6</v>
      </c>
      <c r="D14" s="276">
        <v>326.89999999999998</v>
      </c>
      <c r="E14" s="276"/>
      <c r="F14" s="276">
        <v>6.8</v>
      </c>
      <c r="G14" s="276">
        <v>5.9</v>
      </c>
      <c r="H14" s="276">
        <v>9</v>
      </c>
      <c r="I14" s="276">
        <v>10.7</v>
      </c>
      <c r="J14" s="279"/>
      <c r="K14" s="276"/>
      <c r="L14" s="276"/>
      <c r="M14" s="276"/>
      <c r="N14" s="276"/>
      <c r="O14" s="276"/>
      <c r="P14" s="276"/>
      <c r="Q14" s="276"/>
      <c r="R14" s="276"/>
      <c r="S14" s="279"/>
      <c r="T14" s="279"/>
      <c r="U14" s="279"/>
      <c r="V14" s="279"/>
      <c r="W14" s="279"/>
      <c r="X14" s="279"/>
      <c r="Y14" s="279"/>
    </row>
    <row r="15" spans="1:25">
      <c r="A15" s="15" t="s">
        <v>584</v>
      </c>
      <c r="B15" s="276">
        <v>1331.8</v>
      </c>
      <c r="C15" s="276">
        <v>629.79999999999995</v>
      </c>
      <c r="D15" s="276">
        <v>341.1</v>
      </c>
      <c r="E15" s="276"/>
      <c r="F15" s="276">
        <v>6.1</v>
      </c>
      <c r="G15" s="276">
        <v>4.9000000000000004</v>
      </c>
      <c r="H15" s="276">
        <v>6.3</v>
      </c>
      <c r="I15" s="276">
        <v>11.1</v>
      </c>
      <c r="J15" s="279"/>
      <c r="K15" s="276"/>
      <c r="L15" s="276"/>
      <c r="M15" s="276"/>
      <c r="N15" s="276"/>
      <c r="O15" s="276"/>
      <c r="P15" s="276"/>
      <c r="Q15" s="276"/>
      <c r="R15" s="276"/>
      <c r="S15" s="279"/>
      <c r="T15" s="279"/>
      <c r="U15" s="279"/>
      <c r="V15" s="279"/>
      <c r="W15" s="279"/>
      <c r="X15" s="279"/>
      <c r="Y15" s="279"/>
    </row>
    <row r="16" spans="1:25">
      <c r="A16" s="15" t="s">
        <v>585</v>
      </c>
      <c r="B16" s="276">
        <v>1338.3</v>
      </c>
      <c r="C16" s="276">
        <v>655</v>
      </c>
      <c r="D16" s="276">
        <v>354.2</v>
      </c>
      <c r="E16" s="276"/>
      <c r="F16" s="276">
        <v>6.5</v>
      </c>
      <c r="G16" s="276">
        <v>3.6</v>
      </c>
      <c r="H16" s="276">
        <v>7.3</v>
      </c>
      <c r="I16" s="276">
        <v>12.4</v>
      </c>
      <c r="J16" s="279"/>
      <c r="K16" s="276"/>
      <c r="L16" s="276"/>
      <c r="M16" s="276"/>
      <c r="N16" s="276"/>
      <c r="O16" s="276"/>
      <c r="P16" s="276"/>
      <c r="Q16" s="276"/>
      <c r="R16" s="276"/>
    </row>
    <row r="17" spans="1:18">
      <c r="A17" s="432" t="s">
        <v>598</v>
      </c>
      <c r="B17" s="276">
        <v>1358.7</v>
      </c>
      <c r="C17" s="276">
        <v>621</v>
      </c>
      <c r="D17" s="276">
        <v>364.7</v>
      </c>
      <c r="E17" s="276"/>
      <c r="F17" s="276">
        <v>4.0999999999999996</v>
      </c>
      <c r="G17" s="276">
        <v>2.8</v>
      </c>
      <c r="H17" s="276">
        <v>5.6</v>
      </c>
      <c r="I17" s="276">
        <v>14.1</v>
      </c>
      <c r="J17" s="279"/>
      <c r="K17" s="276"/>
      <c r="L17" s="276"/>
      <c r="M17" s="276"/>
      <c r="N17" s="276"/>
      <c r="O17" s="276"/>
      <c r="P17" s="276"/>
      <c r="Q17" s="276"/>
      <c r="R17" s="276"/>
    </row>
    <row r="18" spans="1:18">
      <c r="A18" s="432" t="s">
        <v>599</v>
      </c>
      <c r="B18" s="276">
        <v>1330.7</v>
      </c>
      <c r="C18" s="276">
        <v>659.4</v>
      </c>
      <c r="D18" s="276">
        <v>377.2</v>
      </c>
      <c r="E18" s="276"/>
      <c r="F18" s="276">
        <v>4.7</v>
      </c>
      <c r="G18" s="276">
        <v>1.2</v>
      </c>
      <c r="H18" s="276">
        <v>7.4</v>
      </c>
      <c r="I18" s="276">
        <v>15.4</v>
      </c>
      <c r="J18" s="279"/>
      <c r="K18" s="276"/>
      <c r="L18" s="276"/>
      <c r="M18" s="276"/>
      <c r="N18" s="276"/>
      <c r="O18" s="276"/>
      <c r="P18" s="276"/>
      <c r="Q18" s="276"/>
      <c r="R18" s="276"/>
    </row>
    <row r="19" spans="1:18">
      <c r="A19" s="432" t="s">
        <v>667</v>
      </c>
      <c r="B19" s="276">
        <v>1306.5</v>
      </c>
      <c r="C19" s="276">
        <v>654.5</v>
      </c>
      <c r="D19" s="276">
        <v>396.7</v>
      </c>
      <c r="E19" s="276"/>
      <c r="F19" s="276">
        <v>2.4</v>
      </c>
      <c r="G19" s="276">
        <v>-1.9</v>
      </c>
      <c r="H19" s="276">
        <v>5.8</v>
      </c>
      <c r="I19" s="276">
        <v>16.3</v>
      </c>
      <c r="J19" s="279"/>
      <c r="K19" s="276"/>
      <c r="L19" s="276"/>
      <c r="M19" s="276"/>
      <c r="N19" s="276"/>
      <c r="O19" s="276"/>
      <c r="P19" s="276"/>
      <c r="Q19" s="276"/>
      <c r="R19" s="276"/>
    </row>
    <row r="20" spans="1:18">
      <c r="A20" s="432" t="s">
        <v>668</v>
      </c>
      <c r="B20" s="276">
        <v>1305.7</v>
      </c>
      <c r="C20" s="276">
        <v>669.5</v>
      </c>
      <c r="D20" s="276">
        <v>409.1</v>
      </c>
      <c r="E20" s="276"/>
      <c r="F20" s="276">
        <v>1.6</v>
      </c>
      <c r="G20" s="276">
        <v>-2.4</v>
      </c>
      <c r="H20" s="276">
        <v>4.4000000000000004</v>
      </c>
      <c r="I20" s="276">
        <v>15.5</v>
      </c>
      <c r="J20" s="279"/>
      <c r="K20" s="276"/>
      <c r="L20" s="276"/>
      <c r="M20" s="276"/>
      <c r="N20" s="276"/>
      <c r="O20" s="276"/>
      <c r="P20" s="276"/>
      <c r="Q20" s="276"/>
      <c r="R20" s="276"/>
    </row>
    <row r="21" spans="1:18">
      <c r="A21" s="92" t="s">
        <v>801</v>
      </c>
      <c r="B21" s="276">
        <v>1310</v>
      </c>
      <c r="C21" s="276">
        <v>608.1</v>
      </c>
      <c r="D21" s="276">
        <v>412.4</v>
      </c>
      <c r="E21" s="276"/>
      <c r="F21" s="276">
        <v>-0.6</v>
      </c>
      <c r="G21" s="276">
        <v>-3.6</v>
      </c>
      <c r="H21" s="276">
        <v>-0.2</v>
      </c>
      <c r="I21" s="276">
        <v>13.1</v>
      </c>
      <c r="J21" s="279"/>
      <c r="K21" s="276"/>
      <c r="L21" s="276"/>
      <c r="M21" s="276"/>
      <c r="N21" s="276"/>
      <c r="O21" s="276"/>
      <c r="P21" s="276"/>
      <c r="Q21" s="276"/>
      <c r="R21" s="276"/>
    </row>
    <row r="22" spans="1:18">
      <c r="A22" s="92" t="s">
        <v>802</v>
      </c>
      <c r="B22" s="276">
        <v>1177.7</v>
      </c>
      <c r="C22" s="276">
        <v>677.9</v>
      </c>
      <c r="D22" s="276">
        <v>408.2</v>
      </c>
      <c r="E22" s="276"/>
      <c r="F22" s="276">
        <v>-4.4000000000000004</v>
      </c>
      <c r="G22" s="276">
        <v>-11.5</v>
      </c>
      <c r="H22" s="276">
        <v>1.2</v>
      </c>
      <c r="I22" s="276">
        <v>8.1999999999999993</v>
      </c>
      <c r="J22" s="279"/>
      <c r="K22" s="276"/>
      <c r="L22" s="276"/>
      <c r="M22" s="276"/>
      <c r="N22" s="276"/>
      <c r="O22" s="276"/>
      <c r="P22" s="276"/>
      <c r="Q22" s="276"/>
      <c r="R22" s="276"/>
    </row>
    <row r="23" spans="1:18">
      <c r="A23" s="15" t="s">
        <v>827</v>
      </c>
      <c r="B23" s="276">
        <v>1169.2</v>
      </c>
      <c r="C23" s="276">
        <v>691.7</v>
      </c>
      <c r="D23" s="276">
        <v>412.4</v>
      </c>
      <c r="E23" s="276"/>
      <c r="F23" s="276">
        <v>-3.6</v>
      </c>
      <c r="G23" s="276">
        <v>-10.5</v>
      </c>
      <c r="H23" s="276">
        <v>4.3</v>
      </c>
      <c r="I23" s="276">
        <v>4</v>
      </c>
      <c r="J23" s="279"/>
      <c r="K23" s="276"/>
      <c r="L23" s="276"/>
      <c r="M23" s="276"/>
      <c r="N23" s="276"/>
      <c r="O23" s="276"/>
      <c r="P23" s="276"/>
      <c r="Q23" s="276"/>
      <c r="R23" s="276"/>
    </row>
    <row r="24" spans="1:18">
      <c r="A24" s="15" t="s">
        <v>828</v>
      </c>
      <c r="B24" s="276">
        <v>1153.4000000000001</v>
      </c>
      <c r="C24" s="276">
        <v>682.2</v>
      </c>
      <c r="D24" s="276">
        <v>423.2</v>
      </c>
      <c r="E24" s="276"/>
      <c r="F24" s="276">
        <v>-5.3</v>
      </c>
      <c r="G24" s="276">
        <v>-11.7</v>
      </c>
      <c r="H24" s="276">
        <v>3.1</v>
      </c>
      <c r="I24" s="276">
        <v>3.5</v>
      </c>
      <c r="J24" s="279"/>
      <c r="K24" s="276"/>
      <c r="L24" s="276"/>
      <c r="M24" s="276"/>
      <c r="N24" s="276"/>
      <c r="O24" s="276"/>
      <c r="P24" s="276"/>
      <c r="Q24" s="276"/>
      <c r="R24" s="276"/>
    </row>
    <row r="25" spans="1:18">
      <c r="A25" s="432"/>
      <c r="B25" s="279"/>
      <c r="C25" s="279"/>
      <c r="D25" s="279"/>
      <c r="E25" s="279"/>
      <c r="F25" s="279"/>
    </row>
    <row r="26" spans="1:18" ht="16.5">
      <c r="A26" s="136" t="s">
        <v>617</v>
      </c>
      <c r="B26" s="279"/>
      <c r="C26" s="279"/>
      <c r="D26" s="279"/>
      <c r="E26" s="279"/>
      <c r="F26" s="279"/>
    </row>
    <row r="27" spans="1:18">
      <c r="A27" s="432"/>
      <c r="B27" s="279"/>
      <c r="C27" s="279"/>
      <c r="D27" s="279"/>
      <c r="E27" s="279"/>
      <c r="F27" s="279"/>
    </row>
    <row r="28" spans="1:18">
      <c r="A28" s="432"/>
      <c r="B28" s="279"/>
      <c r="C28" s="279"/>
      <c r="D28" s="279"/>
      <c r="E28" s="279"/>
      <c r="F28" s="279"/>
    </row>
    <row r="29" spans="1:18">
      <c r="A29" s="432"/>
      <c r="B29" s="279"/>
      <c r="C29" s="279"/>
      <c r="D29" s="279"/>
      <c r="E29" s="279"/>
      <c r="F29" s="279"/>
    </row>
    <row r="30" spans="1:18">
      <c r="A30" s="432"/>
      <c r="B30" s="279"/>
      <c r="C30" s="279"/>
      <c r="D30" s="279"/>
      <c r="E30" s="279"/>
      <c r="F30" s="279"/>
    </row>
    <row r="31" spans="1:18">
      <c r="A31" s="432"/>
      <c r="B31" s="279"/>
      <c r="C31" s="279"/>
      <c r="D31" s="279"/>
      <c r="E31" s="279"/>
      <c r="F31" s="279"/>
    </row>
    <row r="32" spans="1:18">
      <c r="A32" s="432"/>
      <c r="B32" s="279"/>
      <c r="C32" s="279"/>
      <c r="D32" s="279"/>
      <c r="E32" s="279"/>
      <c r="F32" s="279"/>
    </row>
    <row r="33" spans="1:6">
      <c r="A33" s="432"/>
      <c r="B33" s="279"/>
      <c r="C33" s="279"/>
      <c r="D33" s="279"/>
      <c r="E33" s="279"/>
      <c r="F33" s="279"/>
    </row>
    <row r="34" spans="1:6">
      <c r="A34" s="432"/>
      <c r="B34" s="279"/>
      <c r="C34" s="279"/>
      <c r="D34" s="279"/>
      <c r="E34" s="279"/>
      <c r="F34" s="279"/>
    </row>
    <row r="35" spans="1:6">
      <c r="A35" s="432"/>
      <c r="B35" s="279"/>
      <c r="C35" s="279"/>
      <c r="D35" s="279"/>
      <c r="E35" s="279"/>
      <c r="F35" s="279"/>
    </row>
    <row r="36" spans="1:6">
      <c r="A36" s="432"/>
      <c r="B36" s="279"/>
      <c r="C36" s="279"/>
      <c r="D36" s="279"/>
      <c r="E36" s="279"/>
      <c r="F36" s="279"/>
    </row>
    <row r="37" spans="1:6">
      <c r="A37" s="432"/>
      <c r="B37" s="281"/>
      <c r="C37" s="281"/>
      <c r="D37" s="279"/>
      <c r="E37" s="279"/>
      <c r="F37" s="279"/>
    </row>
    <row r="38" spans="1:6">
      <c r="A38" s="432"/>
      <c r="B38" s="281"/>
      <c r="C38" s="281"/>
      <c r="D38" s="279"/>
      <c r="E38" s="279"/>
      <c r="F38" s="279"/>
    </row>
    <row r="39" spans="1:6">
      <c r="A39" s="432"/>
      <c r="B39" s="281"/>
      <c r="C39" s="281"/>
      <c r="D39" s="279"/>
      <c r="E39" s="279"/>
      <c r="F39" s="279"/>
    </row>
    <row r="40" spans="1:6">
      <c r="A40" s="432"/>
      <c r="B40" s="281"/>
      <c r="C40" s="281"/>
      <c r="D40" s="279"/>
      <c r="E40" s="279"/>
      <c r="F40" s="279"/>
    </row>
    <row r="41" spans="1:6">
      <c r="A41" s="432"/>
      <c r="B41" s="281"/>
      <c r="C41" s="281"/>
      <c r="D41" s="279"/>
      <c r="E41" s="279"/>
      <c r="F41" s="279"/>
    </row>
    <row r="42" spans="1:6">
      <c r="A42" s="432"/>
      <c r="B42" s="9"/>
      <c r="C42" s="9"/>
      <c r="D42" s="9"/>
      <c r="E42" s="9"/>
    </row>
    <row r="43" spans="1:6">
      <c r="A43" s="432"/>
      <c r="B43" s="9"/>
      <c r="C43" s="9"/>
      <c r="D43" s="9"/>
      <c r="E43" s="9"/>
    </row>
    <row r="44" spans="1:6">
      <c r="A44" s="432"/>
      <c r="B44" s="9"/>
      <c r="C44" s="9"/>
      <c r="D44" s="9"/>
      <c r="E44" s="9"/>
    </row>
    <row r="45" spans="1:6">
      <c r="A45" s="432"/>
      <c r="B45" s="9"/>
      <c r="C45" s="9"/>
      <c r="D45" s="9"/>
      <c r="E45" s="9"/>
    </row>
    <row r="46" spans="1:6">
      <c r="A46" s="432"/>
      <c r="B46" s="9"/>
      <c r="C46" s="9"/>
      <c r="D46" s="9"/>
      <c r="E46" s="9"/>
    </row>
    <row r="47" spans="1:6">
      <c r="A47" s="432"/>
      <c r="B47" s="9"/>
      <c r="C47" s="9"/>
      <c r="D47" s="9"/>
      <c r="E47" s="9"/>
    </row>
    <row r="48" spans="1:6">
      <c r="A48" s="432"/>
      <c r="B48" s="9"/>
      <c r="C48" s="9"/>
      <c r="D48" s="9"/>
      <c r="E48" s="9"/>
    </row>
    <row r="49" spans="1:5">
      <c r="A49" s="432"/>
      <c r="B49" s="9"/>
      <c r="C49" s="9"/>
      <c r="D49" s="9"/>
      <c r="E49" s="9"/>
    </row>
    <row r="50" spans="1:5">
      <c r="A50" s="432"/>
      <c r="B50" s="9"/>
      <c r="C50" s="9"/>
      <c r="D50" s="9"/>
      <c r="E50" s="9"/>
    </row>
    <row r="51" spans="1:5">
      <c r="A51" s="432"/>
      <c r="B51" s="9"/>
      <c r="C51" s="9"/>
      <c r="D51" s="9"/>
      <c r="E51" s="9"/>
    </row>
    <row r="52" spans="1:5">
      <c r="A52" s="432"/>
      <c r="B52" s="9"/>
      <c r="C52" s="9"/>
      <c r="D52" s="9"/>
      <c r="E52" s="9"/>
    </row>
    <row r="53" spans="1:5">
      <c r="A53" s="432"/>
      <c r="B53" s="9"/>
      <c r="C53" s="9"/>
      <c r="D53" s="9"/>
      <c r="E53" s="9"/>
    </row>
    <row r="54" spans="1:5">
      <c r="A54" s="432"/>
      <c r="B54" s="9"/>
      <c r="C54" s="9"/>
      <c r="D54" s="9"/>
      <c r="E54" s="9"/>
    </row>
    <row r="55" spans="1:5">
      <c r="A55" s="432"/>
      <c r="B55" s="9"/>
      <c r="C55" s="9"/>
      <c r="D55" s="9"/>
      <c r="E55" s="9"/>
    </row>
    <row r="56" spans="1:5">
      <c r="A56" s="432"/>
      <c r="B56" s="9"/>
      <c r="C56" s="9"/>
      <c r="D56" s="9"/>
      <c r="E56" s="9"/>
    </row>
    <row r="57" spans="1:5">
      <c r="A57" s="432"/>
      <c r="B57" s="9"/>
      <c r="C57" s="9"/>
      <c r="D57" s="9"/>
      <c r="E57" s="9"/>
    </row>
    <row r="58" spans="1:5">
      <c r="A58" s="432"/>
      <c r="B58" s="9"/>
      <c r="C58" s="9"/>
      <c r="D58" s="9"/>
      <c r="E58" s="9"/>
    </row>
    <row r="59" spans="1:5">
      <c r="A59" s="432"/>
      <c r="B59" s="9"/>
      <c r="C59" s="9"/>
      <c r="D59" s="9"/>
      <c r="E59" s="9"/>
    </row>
    <row r="60" spans="1:5">
      <c r="A60" s="432"/>
      <c r="B60" s="9"/>
      <c r="C60" s="9"/>
      <c r="D60" s="9"/>
      <c r="E60" s="9"/>
    </row>
    <row r="61" spans="1:5">
      <c r="A61" s="432"/>
      <c r="B61" s="9"/>
      <c r="C61" s="9"/>
      <c r="D61" s="9"/>
      <c r="E61" s="9"/>
    </row>
    <row r="62" spans="1:5">
      <c r="A62" s="432"/>
      <c r="B62" s="9"/>
      <c r="C62" s="9"/>
      <c r="D62" s="9"/>
      <c r="E62" s="9"/>
    </row>
    <row r="63" spans="1:5">
      <c r="A63" s="432"/>
      <c r="B63" s="9"/>
      <c r="C63" s="9"/>
      <c r="D63" s="9"/>
      <c r="E63" s="9"/>
    </row>
    <row r="64" spans="1:5">
      <c r="A64" s="432"/>
      <c r="B64" s="9"/>
      <c r="C64" s="9"/>
      <c r="D64" s="9"/>
      <c r="E64" s="9"/>
    </row>
    <row r="65" spans="1:5">
      <c r="A65" s="432"/>
      <c r="B65" s="9"/>
      <c r="C65" s="9"/>
      <c r="D65" s="9"/>
      <c r="E65" s="9"/>
    </row>
    <row r="66" spans="1:5">
      <c r="A66" s="432"/>
      <c r="B66" s="9"/>
      <c r="C66" s="9"/>
      <c r="D66" s="9"/>
      <c r="E66" s="9"/>
    </row>
    <row r="67" spans="1:5">
      <c r="A67" s="432"/>
      <c r="B67" s="9"/>
      <c r="C67" s="9"/>
      <c r="D67" s="9"/>
      <c r="E67" s="9"/>
    </row>
    <row r="68" spans="1:5">
      <c r="A68" s="432"/>
      <c r="B68" s="9"/>
      <c r="C68" s="9"/>
      <c r="D68" s="9"/>
      <c r="E68" s="9"/>
    </row>
    <row r="69" spans="1:5">
      <c r="A69" s="432"/>
      <c r="B69" s="9"/>
      <c r="C69" s="9"/>
      <c r="D69" s="9"/>
      <c r="E69" s="9"/>
    </row>
    <row r="70" spans="1:5">
      <c r="A70" s="432"/>
      <c r="B70" s="9"/>
      <c r="C70" s="9"/>
      <c r="D70" s="9"/>
      <c r="E70" s="9"/>
    </row>
    <row r="71" spans="1:5">
      <c r="A71" s="432"/>
      <c r="B71" s="9"/>
      <c r="C71" s="9"/>
      <c r="D71" s="9"/>
      <c r="E71" s="9"/>
    </row>
    <row r="72" spans="1:5">
      <c r="A72" s="432"/>
      <c r="B72" s="9"/>
      <c r="C72" s="9"/>
      <c r="D72" s="9"/>
      <c r="E72" s="9"/>
    </row>
    <row r="73" spans="1:5">
      <c r="A73" s="432"/>
      <c r="B73" s="9"/>
      <c r="C73" s="9"/>
      <c r="D73" s="9"/>
      <c r="E73" s="9"/>
    </row>
    <row r="74" spans="1:5">
      <c r="A74" s="432"/>
      <c r="B74" s="9"/>
      <c r="C74" s="9"/>
      <c r="D74" s="9"/>
      <c r="E74" s="9"/>
    </row>
    <row r="75" spans="1:5">
      <c r="A75" s="432"/>
      <c r="B75" s="9"/>
      <c r="C75" s="9"/>
      <c r="D75" s="9"/>
      <c r="E75" s="9"/>
    </row>
    <row r="76" spans="1:5">
      <c r="A76" s="432"/>
      <c r="B76" s="9"/>
      <c r="C76" s="9"/>
      <c r="D76" s="9"/>
      <c r="E76" s="9"/>
    </row>
    <row r="77" spans="1:5">
      <c r="A77" s="432"/>
      <c r="B77" s="9"/>
      <c r="C77" s="9"/>
      <c r="D77" s="9"/>
      <c r="E77" s="9"/>
    </row>
    <row r="78" spans="1:5">
      <c r="A78" s="432"/>
      <c r="B78" s="9"/>
      <c r="C78" s="9"/>
      <c r="D78" s="9"/>
      <c r="E78" s="9"/>
    </row>
    <row r="79" spans="1:5">
      <c r="A79" s="432"/>
      <c r="B79" s="9"/>
      <c r="C79" s="9"/>
      <c r="D79" s="9"/>
      <c r="E79" s="9"/>
    </row>
    <row r="80" spans="1:5">
      <c r="A80" s="432"/>
      <c r="B80" s="9"/>
      <c r="C80" s="9"/>
      <c r="D80" s="9"/>
      <c r="E80" s="9"/>
    </row>
    <row r="81" spans="1:5">
      <c r="A81" s="432"/>
      <c r="B81" s="9"/>
      <c r="C81" s="9"/>
      <c r="D81" s="9"/>
      <c r="E81" s="9"/>
    </row>
    <row r="82" spans="1:5">
      <c r="A82" s="432"/>
      <c r="B82" s="9"/>
      <c r="C82" s="9"/>
      <c r="D82" s="9"/>
      <c r="E82" s="9"/>
    </row>
    <row r="84" spans="1:5" ht="16.5">
      <c r="A84" s="172"/>
      <c r="B84" s="172"/>
      <c r="C84" s="172"/>
    </row>
  </sheetData>
  <mergeCells count="2">
    <mergeCell ref="B3:D3"/>
    <mergeCell ref="F3:I3"/>
  </mergeCells>
  <phoneticPr fontId="2" type="noConversion"/>
  <hyperlinks>
    <hyperlink ref="A26" location="차례!E3" display="차례로 가기" xr:uid="{961A217A-5333-4422-A0FC-D1142C872DFF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D857-D376-4123-A6F6-BA0C0E5E6EFC}">
  <sheetPr codeName="Sheet177"/>
  <dimension ref="A1:H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16384" width="9" style="20"/>
  </cols>
  <sheetData>
    <row r="1" spans="1:8">
      <c r="A1" s="2" t="s">
        <v>1211</v>
      </c>
      <c r="B1" s="35"/>
      <c r="C1" s="35"/>
      <c r="D1" s="35"/>
    </row>
    <row r="2" spans="1:8">
      <c r="A2" s="4" t="s">
        <v>161</v>
      </c>
      <c r="B2" s="35"/>
      <c r="C2" s="35"/>
      <c r="D2" s="35"/>
    </row>
    <row r="3" spans="1:8">
      <c r="A3" s="9"/>
      <c r="B3" s="35"/>
      <c r="C3" s="35"/>
      <c r="D3" s="35"/>
    </row>
    <row r="4" spans="1:8">
      <c r="A4" s="155" t="s">
        <v>44</v>
      </c>
      <c r="B4" s="435" t="s">
        <v>1212</v>
      </c>
      <c r="C4" s="435" t="s">
        <v>1695</v>
      </c>
      <c r="D4" s="435" t="s">
        <v>1696</v>
      </c>
    </row>
    <row r="5" spans="1:8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8">
      <c r="A6" s="15" t="s">
        <v>120</v>
      </c>
      <c r="B6" s="204">
        <v>0.26</v>
      </c>
      <c r="C6" s="204">
        <v>0.25</v>
      </c>
      <c r="D6" s="204">
        <v>0.28000000000000003</v>
      </c>
      <c r="F6" s="204"/>
      <c r="G6" s="204"/>
      <c r="H6" s="204"/>
    </row>
    <row r="7" spans="1:8">
      <c r="A7" s="15" t="s">
        <v>121</v>
      </c>
      <c r="B7" s="204">
        <v>0.27</v>
      </c>
      <c r="C7" s="204">
        <v>0.26</v>
      </c>
      <c r="D7" s="204">
        <v>0.31</v>
      </c>
      <c r="F7" s="204"/>
      <c r="G7" s="204"/>
      <c r="H7" s="204"/>
    </row>
    <row r="8" spans="1:8">
      <c r="A8" s="15" t="s">
        <v>122</v>
      </c>
      <c r="B8" s="204">
        <v>0.19</v>
      </c>
      <c r="C8" s="204">
        <v>0.16</v>
      </c>
      <c r="D8" s="204">
        <v>0.27</v>
      </c>
      <c r="F8" s="204"/>
      <c r="G8" s="204"/>
      <c r="H8" s="204"/>
    </row>
    <row r="9" spans="1:8">
      <c r="A9" s="15" t="s">
        <v>123</v>
      </c>
      <c r="B9" s="204">
        <v>0.17</v>
      </c>
      <c r="C9" s="204">
        <v>0.16</v>
      </c>
      <c r="D9" s="204">
        <v>0.19</v>
      </c>
      <c r="F9" s="204"/>
      <c r="G9" s="204"/>
      <c r="H9" s="204"/>
    </row>
    <row r="10" spans="1:8">
      <c r="A10" s="15" t="s">
        <v>66</v>
      </c>
      <c r="B10" s="204">
        <v>0.17</v>
      </c>
      <c r="C10" s="204">
        <v>0.16</v>
      </c>
      <c r="D10" s="204">
        <v>0.18</v>
      </c>
      <c r="F10" s="204"/>
      <c r="G10" s="204"/>
      <c r="H10" s="204"/>
    </row>
    <row r="11" spans="1:8">
      <c r="A11" s="15" t="s">
        <v>558</v>
      </c>
      <c r="B11" s="204">
        <v>0.16</v>
      </c>
      <c r="C11" s="204">
        <v>0.15</v>
      </c>
      <c r="D11" s="204">
        <v>0.16</v>
      </c>
      <c r="F11" s="204"/>
      <c r="G11" s="204"/>
      <c r="H11" s="204"/>
    </row>
    <row r="12" spans="1:8">
      <c r="A12" s="15" t="s">
        <v>559</v>
      </c>
      <c r="B12" s="204">
        <v>0.15</v>
      </c>
      <c r="C12" s="204">
        <v>0.14000000000000001</v>
      </c>
      <c r="D12" s="204">
        <v>0.15</v>
      </c>
      <c r="F12" s="204"/>
      <c r="G12" s="204"/>
      <c r="H12" s="204"/>
    </row>
    <row r="13" spans="1:8">
      <c r="A13" s="15" t="s">
        <v>560</v>
      </c>
      <c r="B13" s="204">
        <v>0.15</v>
      </c>
      <c r="C13" s="204">
        <v>0.15</v>
      </c>
      <c r="D13" s="204">
        <v>0.15</v>
      </c>
      <c r="F13" s="204"/>
      <c r="G13" s="204"/>
      <c r="H13" s="204"/>
    </row>
    <row r="14" spans="1:8">
      <c r="A14" s="15" t="s">
        <v>551</v>
      </c>
      <c r="B14" s="204">
        <v>0.17</v>
      </c>
      <c r="C14" s="204">
        <v>0.18</v>
      </c>
      <c r="D14" s="204">
        <v>0.14000000000000001</v>
      </c>
      <c r="F14" s="204"/>
      <c r="G14" s="204"/>
      <c r="H14" s="204"/>
    </row>
    <row r="15" spans="1:8">
      <c r="A15" s="15" t="s">
        <v>584</v>
      </c>
      <c r="B15" s="204">
        <v>0.14000000000000001</v>
      </c>
      <c r="C15" s="204">
        <v>0.16</v>
      </c>
      <c r="D15" s="204">
        <v>0.11</v>
      </c>
      <c r="F15" s="204"/>
      <c r="G15" s="204"/>
      <c r="H15" s="204"/>
    </row>
    <row r="16" spans="1:8">
      <c r="A16" s="15" t="s">
        <v>585</v>
      </c>
      <c r="B16" s="204">
        <v>0.12</v>
      </c>
      <c r="C16" s="204">
        <v>0.13</v>
      </c>
      <c r="D16" s="204">
        <v>0.11</v>
      </c>
      <c r="F16" s="204"/>
      <c r="G16" s="204"/>
      <c r="H16" s="204"/>
    </row>
    <row r="17" spans="1:8">
      <c r="A17" s="15" t="s">
        <v>598</v>
      </c>
      <c r="B17" s="204">
        <v>0.13</v>
      </c>
      <c r="C17" s="204">
        <v>0.12</v>
      </c>
      <c r="D17" s="204">
        <v>0.15</v>
      </c>
      <c r="F17" s="204"/>
      <c r="G17" s="204"/>
      <c r="H17" s="204"/>
    </row>
    <row r="18" spans="1:8">
      <c r="A18" s="15" t="s">
        <v>599</v>
      </c>
      <c r="B18" s="204">
        <v>0.13</v>
      </c>
      <c r="C18" s="204">
        <v>0.13</v>
      </c>
      <c r="D18" s="204">
        <v>0.14000000000000001</v>
      </c>
      <c r="F18" s="204"/>
      <c r="G18" s="204"/>
      <c r="H18" s="204"/>
    </row>
    <row r="19" spans="1:8">
      <c r="A19" s="15" t="s">
        <v>667</v>
      </c>
      <c r="B19" s="204">
        <v>0.17</v>
      </c>
      <c r="C19" s="204">
        <v>0.12</v>
      </c>
      <c r="D19" s="204">
        <v>0.27</v>
      </c>
      <c r="F19" s="204"/>
      <c r="G19" s="204"/>
      <c r="H19" s="204"/>
    </row>
    <row r="20" spans="1:8">
      <c r="A20" s="15" t="s">
        <v>668</v>
      </c>
      <c r="B20" s="204">
        <v>0.2</v>
      </c>
      <c r="C20" s="204">
        <v>0.14000000000000001</v>
      </c>
      <c r="D20" s="204">
        <v>0.34</v>
      </c>
      <c r="F20" s="204"/>
      <c r="G20" s="204"/>
      <c r="H20" s="204"/>
    </row>
    <row r="21" spans="1:8">
      <c r="A21" s="15" t="s">
        <v>801</v>
      </c>
      <c r="B21" s="204">
        <v>0.17</v>
      </c>
      <c r="C21" s="204">
        <v>0.13</v>
      </c>
      <c r="D21" s="204">
        <v>0.26</v>
      </c>
      <c r="F21" s="204"/>
      <c r="G21" s="204"/>
      <c r="H21" s="204"/>
    </row>
    <row r="22" spans="1:8">
      <c r="A22" s="15" t="s">
        <v>802</v>
      </c>
      <c r="B22" s="204">
        <v>0.28999999999999998</v>
      </c>
      <c r="C22" s="204">
        <v>0.22</v>
      </c>
      <c r="D22" s="204">
        <v>0.41</v>
      </c>
      <c r="F22" s="204"/>
      <c r="G22" s="204"/>
      <c r="H22" s="204"/>
    </row>
    <row r="23" spans="1:8">
      <c r="A23" s="15" t="s">
        <v>1096</v>
      </c>
      <c r="B23" s="204">
        <v>0.43</v>
      </c>
      <c r="C23" s="204">
        <v>0.22</v>
      </c>
      <c r="D23" s="204">
        <v>0.79</v>
      </c>
      <c r="F23" s="204"/>
      <c r="G23" s="204"/>
      <c r="H23" s="204"/>
    </row>
    <row r="24" spans="1:8">
      <c r="A24" s="15" t="s">
        <v>828</v>
      </c>
      <c r="B24" s="204">
        <v>0.42</v>
      </c>
      <c r="C24" s="204">
        <v>0.24</v>
      </c>
      <c r="D24" s="204">
        <v>0.72</v>
      </c>
      <c r="F24" s="204"/>
      <c r="G24" s="204"/>
      <c r="H24" s="204"/>
    </row>
    <row r="25" spans="1:8">
      <c r="A25" s="435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435"/>
      <c r="B27" s="9"/>
      <c r="C27" s="9"/>
      <c r="D27" s="9"/>
    </row>
    <row r="28" spans="1:8">
      <c r="A28" s="435"/>
      <c r="B28" s="9"/>
      <c r="C28" s="9"/>
      <c r="D28" s="9"/>
    </row>
    <row r="29" spans="1:8">
      <c r="A29" s="435"/>
      <c r="B29" s="9"/>
      <c r="C29" s="9"/>
      <c r="D29" s="9"/>
    </row>
    <row r="30" spans="1:8">
      <c r="A30" s="435"/>
      <c r="B30" s="9"/>
      <c r="C30" s="9"/>
      <c r="D30" s="9"/>
    </row>
    <row r="31" spans="1:8">
      <c r="A31" s="435"/>
      <c r="B31" s="9"/>
      <c r="C31" s="9"/>
      <c r="D31" s="9"/>
    </row>
    <row r="32" spans="1:8">
      <c r="A32" s="435"/>
      <c r="B32" s="9"/>
      <c r="C32" s="9"/>
      <c r="D32" s="9"/>
    </row>
    <row r="33" spans="1:4">
      <c r="A33" s="435"/>
      <c r="B33" s="9"/>
      <c r="C33" s="9"/>
      <c r="D33" s="9"/>
    </row>
    <row r="34" spans="1:4">
      <c r="A34" s="435"/>
      <c r="B34" s="9"/>
      <c r="C34" s="9"/>
      <c r="D34" s="9"/>
    </row>
    <row r="35" spans="1:4">
      <c r="A35" s="435"/>
      <c r="B35" s="9"/>
      <c r="C35" s="9"/>
      <c r="D35" s="9"/>
    </row>
    <row r="36" spans="1:4">
      <c r="A36" s="435"/>
      <c r="B36" s="9"/>
      <c r="C36" s="9"/>
      <c r="D36" s="9"/>
    </row>
    <row r="37" spans="1:4">
      <c r="A37" s="435"/>
      <c r="B37" s="9"/>
      <c r="C37" s="9"/>
      <c r="D37" s="9"/>
    </row>
    <row r="38" spans="1:4">
      <c r="A38" s="435"/>
      <c r="B38" s="9"/>
      <c r="C38" s="9"/>
      <c r="D38" s="9"/>
    </row>
    <row r="39" spans="1:4">
      <c r="A39" s="435"/>
      <c r="B39" s="9"/>
      <c r="C39" s="9"/>
      <c r="D39" s="9"/>
    </row>
    <row r="40" spans="1:4">
      <c r="A40" s="435"/>
      <c r="B40" s="9"/>
      <c r="C40" s="9"/>
      <c r="D40" s="9"/>
    </row>
    <row r="41" spans="1:4">
      <c r="A41" s="435"/>
      <c r="B41" s="9"/>
      <c r="C41" s="9"/>
      <c r="D41" s="9"/>
    </row>
    <row r="42" spans="1:4">
      <c r="A42" s="435"/>
      <c r="B42" s="9"/>
      <c r="C42" s="9"/>
      <c r="D42" s="9"/>
    </row>
    <row r="43" spans="1:4">
      <c r="A43" s="435"/>
      <c r="B43" s="9"/>
      <c r="C43" s="9"/>
      <c r="D43" s="9"/>
    </row>
    <row r="44" spans="1:4">
      <c r="A44" s="435"/>
      <c r="B44" s="9"/>
      <c r="C44" s="9"/>
      <c r="D44" s="9"/>
    </row>
    <row r="45" spans="1:4">
      <c r="A45" s="435"/>
      <c r="B45" s="9"/>
      <c r="C45" s="9"/>
      <c r="D45" s="9"/>
    </row>
    <row r="46" spans="1:4">
      <c r="A46" s="435"/>
      <c r="B46" s="9"/>
      <c r="C46" s="9"/>
      <c r="D46" s="9"/>
    </row>
    <row r="47" spans="1:4">
      <c r="A47" s="435"/>
      <c r="B47" s="9"/>
      <c r="C47" s="9"/>
      <c r="D47" s="9"/>
    </row>
    <row r="48" spans="1:4">
      <c r="A48" s="435"/>
      <c r="B48" s="9"/>
      <c r="C48" s="9"/>
      <c r="D48" s="9"/>
    </row>
    <row r="49" spans="1:4">
      <c r="A49" s="435"/>
      <c r="B49" s="9"/>
      <c r="C49" s="9"/>
      <c r="D49" s="9"/>
    </row>
    <row r="50" spans="1:4">
      <c r="A50" s="435"/>
      <c r="B50" s="9"/>
      <c r="C50" s="9"/>
      <c r="D50" s="9"/>
    </row>
    <row r="51" spans="1:4">
      <c r="A51" s="435"/>
      <c r="B51" s="9"/>
      <c r="C51" s="9"/>
      <c r="D51" s="9"/>
    </row>
    <row r="52" spans="1:4">
      <c r="A52" s="435"/>
      <c r="B52" s="9"/>
      <c r="C52" s="9"/>
      <c r="D52" s="9"/>
    </row>
    <row r="53" spans="1:4">
      <c r="A53" s="435"/>
      <c r="B53" s="9"/>
      <c r="C53" s="9"/>
      <c r="D53" s="9"/>
    </row>
    <row r="54" spans="1:4">
      <c r="A54" s="435"/>
      <c r="B54" s="9"/>
      <c r="C54" s="9"/>
      <c r="D54" s="9"/>
    </row>
    <row r="55" spans="1:4">
      <c r="A55" s="435"/>
      <c r="B55" s="9"/>
      <c r="C55" s="9"/>
      <c r="D55" s="9"/>
    </row>
    <row r="56" spans="1:4">
      <c r="A56" s="435"/>
      <c r="B56" s="9"/>
      <c r="C56" s="9"/>
      <c r="D56" s="9"/>
    </row>
    <row r="57" spans="1:4">
      <c r="A57" s="435"/>
      <c r="B57" s="9"/>
      <c r="C57" s="9"/>
      <c r="D57" s="9"/>
    </row>
    <row r="58" spans="1:4">
      <c r="A58" s="435"/>
      <c r="B58" s="9"/>
      <c r="C58" s="9"/>
      <c r="D58" s="9"/>
    </row>
    <row r="59" spans="1:4">
      <c r="A59" s="435"/>
      <c r="B59" s="9"/>
      <c r="C59" s="9"/>
      <c r="D59" s="9"/>
    </row>
    <row r="60" spans="1:4">
      <c r="A60" s="435"/>
      <c r="B60" s="9"/>
      <c r="C60" s="9"/>
      <c r="D60" s="9"/>
    </row>
    <row r="61" spans="1:4">
      <c r="A61" s="435"/>
      <c r="B61" s="9"/>
      <c r="C61" s="9"/>
      <c r="D61" s="9"/>
    </row>
    <row r="62" spans="1:4">
      <c r="A62" s="435"/>
      <c r="B62" s="9"/>
      <c r="C62" s="9"/>
      <c r="D62" s="9"/>
    </row>
    <row r="63" spans="1:4">
      <c r="A63" s="435"/>
      <c r="B63" s="9"/>
      <c r="C63" s="9"/>
      <c r="D63" s="9"/>
    </row>
    <row r="64" spans="1:4">
      <c r="A64" s="435"/>
      <c r="B64" s="9"/>
      <c r="C64" s="9"/>
      <c r="D64" s="9"/>
    </row>
    <row r="65" spans="1:4">
      <c r="A65" s="435"/>
      <c r="B65" s="9"/>
      <c r="C65" s="9"/>
      <c r="D65" s="9"/>
    </row>
    <row r="66" spans="1:4">
      <c r="A66" s="435"/>
      <c r="B66" s="9"/>
      <c r="C66" s="9"/>
      <c r="D66" s="9"/>
    </row>
    <row r="67" spans="1:4">
      <c r="A67" s="435"/>
      <c r="B67" s="9"/>
      <c r="C67" s="9"/>
      <c r="D67" s="9"/>
    </row>
    <row r="68" spans="1:4">
      <c r="A68" s="435"/>
      <c r="B68" s="9"/>
      <c r="C68" s="9"/>
      <c r="D68" s="9"/>
    </row>
    <row r="69" spans="1:4">
      <c r="A69" s="435"/>
      <c r="B69" s="9"/>
      <c r="C69" s="9"/>
      <c r="D69" s="9"/>
    </row>
    <row r="70" spans="1:4">
      <c r="A70" s="435"/>
      <c r="B70" s="9"/>
      <c r="C70" s="9"/>
      <c r="D70" s="9"/>
    </row>
    <row r="71" spans="1:4">
      <c r="A71" s="435"/>
      <c r="B71" s="9"/>
      <c r="C71" s="9"/>
      <c r="D71" s="9"/>
    </row>
    <row r="72" spans="1:4">
      <c r="A72" s="435"/>
      <c r="B72" s="9"/>
      <c r="C72" s="9"/>
      <c r="D72" s="9"/>
    </row>
    <row r="73" spans="1:4">
      <c r="A73" s="435"/>
      <c r="B73" s="9"/>
      <c r="C73" s="9"/>
      <c r="D73" s="9"/>
    </row>
    <row r="74" spans="1:4">
      <c r="A74" s="435"/>
      <c r="B74" s="9"/>
      <c r="C74" s="9"/>
      <c r="D74" s="9"/>
    </row>
    <row r="75" spans="1:4">
      <c r="A75" s="435"/>
      <c r="B75" s="9"/>
      <c r="C75" s="9"/>
      <c r="D75" s="9"/>
    </row>
    <row r="76" spans="1:4">
      <c r="A76" s="435"/>
      <c r="B76" s="9"/>
      <c r="C76" s="9"/>
      <c r="D76" s="9"/>
    </row>
    <row r="77" spans="1:4">
      <c r="A77" s="435"/>
      <c r="B77" s="9"/>
      <c r="C77" s="9"/>
      <c r="D77" s="9"/>
    </row>
    <row r="78" spans="1:4">
      <c r="A78" s="435"/>
      <c r="B78" s="9"/>
      <c r="C78" s="9"/>
      <c r="D78" s="9"/>
    </row>
    <row r="79" spans="1:4">
      <c r="A79" s="435"/>
      <c r="B79" s="9"/>
      <c r="C79" s="9"/>
      <c r="D79" s="9"/>
    </row>
  </sheetData>
  <phoneticPr fontId="2" type="noConversion"/>
  <hyperlinks>
    <hyperlink ref="A26" location="차례!E3" display="차례로 가기" xr:uid="{7F64E84F-2DB6-4C3D-B35F-B736CF140AF4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089D-2B80-4228-BDC4-89768F3F3671}">
  <sheetPr codeName="Sheet178"/>
  <dimension ref="A1:H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16384" width="9" style="20"/>
  </cols>
  <sheetData>
    <row r="1" spans="1:8">
      <c r="A1" s="2" t="s">
        <v>1213</v>
      </c>
      <c r="B1" s="35"/>
      <c r="C1" s="35"/>
      <c r="D1" s="35"/>
    </row>
    <row r="2" spans="1:8">
      <c r="A2" s="4" t="s">
        <v>161</v>
      </c>
      <c r="B2" s="35"/>
      <c r="C2" s="35"/>
      <c r="D2" s="35"/>
    </row>
    <row r="3" spans="1:8">
      <c r="A3" s="9"/>
      <c r="B3" s="35"/>
      <c r="C3" s="35"/>
      <c r="D3" s="35"/>
    </row>
    <row r="4" spans="1:8">
      <c r="A4" s="155" t="s">
        <v>44</v>
      </c>
      <c r="B4" s="435" t="s">
        <v>1214</v>
      </c>
      <c r="C4" s="435" t="s">
        <v>1215</v>
      </c>
      <c r="D4" s="435" t="s">
        <v>1216</v>
      </c>
    </row>
    <row r="5" spans="1:8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8">
      <c r="A6" s="15" t="s">
        <v>120</v>
      </c>
      <c r="B6" s="204">
        <v>0.88</v>
      </c>
      <c r="C6" s="204">
        <v>0.5</v>
      </c>
      <c r="D6" s="204">
        <v>1.84</v>
      </c>
      <c r="F6" s="204"/>
      <c r="G6" s="204"/>
      <c r="H6" s="204"/>
    </row>
    <row r="7" spans="1:8">
      <c r="A7" s="15" t="s">
        <v>121</v>
      </c>
      <c r="B7" s="204">
        <v>0.84</v>
      </c>
      <c r="C7" s="204">
        <v>0.5</v>
      </c>
      <c r="D7" s="204">
        <v>1.67</v>
      </c>
      <c r="F7" s="204"/>
      <c r="G7" s="204"/>
      <c r="H7" s="204"/>
    </row>
    <row r="8" spans="1:8">
      <c r="A8" s="15" t="s">
        <v>122</v>
      </c>
      <c r="B8" s="204">
        <v>1.08</v>
      </c>
      <c r="C8" s="204">
        <v>0.8</v>
      </c>
      <c r="D8" s="204">
        <v>1.98</v>
      </c>
      <c r="F8" s="204"/>
      <c r="G8" s="204"/>
      <c r="H8" s="204"/>
    </row>
    <row r="9" spans="1:8">
      <c r="A9" s="15" t="s">
        <v>123</v>
      </c>
      <c r="B9" s="204">
        <v>0.95</v>
      </c>
      <c r="C9" s="204">
        <v>0.69</v>
      </c>
      <c r="D9" s="204">
        <v>1.84</v>
      </c>
      <c r="F9" s="204"/>
      <c r="G9" s="204"/>
      <c r="H9" s="204"/>
    </row>
    <row r="10" spans="1:8">
      <c r="A10" s="15" t="s">
        <v>66</v>
      </c>
      <c r="B10" s="204">
        <v>1.1100000000000001</v>
      </c>
      <c r="C10" s="204">
        <v>0.81</v>
      </c>
      <c r="D10" s="204">
        <v>2.19</v>
      </c>
      <c r="F10" s="204"/>
      <c r="G10" s="204"/>
      <c r="H10" s="204"/>
    </row>
    <row r="11" spans="1:8">
      <c r="A11" s="15" t="s">
        <v>558</v>
      </c>
      <c r="B11" s="204">
        <v>1.24</v>
      </c>
      <c r="C11" s="204">
        <v>1.02</v>
      </c>
      <c r="D11" s="204">
        <v>1.97</v>
      </c>
      <c r="F11" s="204"/>
      <c r="G11" s="204"/>
      <c r="H11" s="204"/>
    </row>
    <row r="12" spans="1:8">
      <c r="A12" s="15" t="s">
        <v>559</v>
      </c>
      <c r="B12" s="204">
        <v>1.43</v>
      </c>
      <c r="C12" s="204">
        <v>1.31</v>
      </c>
      <c r="D12" s="204">
        <v>1.85</v>
      </c>
      <c r="F12" s="204"/>
      <c r="G12" s="204"/>
      <c r="H12" s="204"/>
    </row>
    <row r="13" spans="1:8">
      <c r="A13" s="15" t="s">
        <v>560</v>
      </c>
      <c r="B13" s="204">
        <v>1.68</v>
      </c>
      <c r="C13" s="204">
        <v>1.61</v>
      </c>
      <c r="D13" s="204">
        <v>1.89</v>
      </c>
      <c r="F13" s="204"/>
      <c r="G13" s="204"/>
      <c r="H13" s="204"/>
    </row>
    <row r="14" spans="1:8">
      <c r="A14" s="15" t="s">
        <v>551</v>
      </c>
      <c r="B14" s="204">
        <v>1.93</v>
      </c>
      <c r="C14" s="204">
        <v>1.86</v>
      </c>
      <c r="D14" s="204">
        <v>2.15</v>
      </c>
      <c r="F14" s="204"/>
      <c r="G14" s="204"/>
      <c r="H14" s="204"/>
    </row>
    <row r="15" spans="1:8">
      <c r="A15" s="15" t="s">
        <v>584</v>
      </c>
      <c r="B15" s="204">
        <v>1.77</v>
      </c>
      <c r="C15" s="204">
        <v>1.77</v>
      </c>
      <c r="D15" s="204">
        <v>1.78</v>
      </c>
      <c r="F15" s="204"/>
      <c r="G15" s="204"/>
      <c r="H15" s="204"/>
    </row>
    <row r="16" spans="1:8">
      <c r="A16" s="15" t="s">
        <v>585</v>
      </c>
      <c r="B16" s="204">
        <v>1.73</v>
      </c>
      <c r="C16" s="204">
        <v>1.76</v>
      </c>
      <c r="D16" s="204">
        <v>1.65</v>
      </c>
      <c r="F16" s="204"/>
      <c r="G16" s="204"/>
      <c r="H16" s="204"/>
    </row>
    <row r="17" spans="1:8">
      <c r="A17" s="15" t="s">
        <v>598</v>
      </c>
      <c r="B17" s="204">
        <v>1.71</v>
      </c>
      <c r="C17" s="204">
        <v>1.71</v>
      </c>
      <c r="D17" s="204">
        <v>1.73</v>
      </c>
      <c r="F17" s="204"/>
      <c r="G17" s="204"/>
      <c r="H17" s="204"/>
    </row>
    <row r="18" spans="1:8">
      <c r="A18" s="15" t="s">
        <v>599</v>
      </c>
      <c r="B18" s="204">
        <v>1.58</v>
      </c>
      <c r="C18" s="204">
        <v>1.59</v>
      </c>
      <c r="D18" s="204">
        <v>1.54</v>
      </c>
      <c r="F18" s="204"/>
      <c r="G18" s="204"/>
      <c r="H18" s="204"/>
    </row>
    <row r="19" spans="1:8">
      <c r="A19" s="15" t="s">
        <v>667</v>
      </c>
      <c r="B19" s="204">
        <v>1.76</v>
      </c>
      <c r="C19" s="204">
        <v>1.7</v>
      </c>
      <c r="D19" s="204">
        <v>1.95</v>
      </c>
      <c r="F19" s="204"/>
      <c r="G19" s="204"/>
      <c r="H19" s="204"/>
    </row>
    <row r="20" spans="1:8">
      <c r="A20" s="15" t="s">
        <v>668</v>
      </c>
      <c r="B20" s="204">
        <v>1.65</v>
      </c>
      <c r="C20" s="204">
        <v>1.48</v>
      </c>
      <c r="D20" s="204">
        <v>2.2599999999999998</v>
      </c>
      <c r="F20" s="204"/>
      <c r="G20" s="204"/>
      <c r="H20" s="204"/>
    </row>
    <row r="21" spans="1:8">
      <c r="A21" s="15" t="s">
        <v>801</v>
      </c>
      <c r="B21" s="204">
        <v>2.09</v>
      </c>
      <c r="C21" s="204">
        <v>1.67</v>
      </c>
      <c r="D21" s="204">
        <v>3.47</v>
      </c>
      <c r="F21" s="204"/>
      <c r="G21" s="204"/>
      <c r="H21" s="204"/>
    </row>
    <row r="22" spans="1:8">
      <c r="A22" s="15" t="s">
        <v>802</v>
      </c>
      <c r="B22" s="204">
        <v>2.2000000000000002</v>
      </c>
      <c r="C22" s="204">
        <v>1.81</v>
      </c>
      <c r="D22" s="204">
        <v>3.6</v>
      </c>
      <c r="F22" s="204"/>
      <c r="G22" s="204"/>
      <c r="H22" s="204"/>
    </row>
    <row r="23" spans="1:8">
      <c r="A23" s="15" t="s">
        <v>1096</v>
      </c>
      <c r="B23" s="204">
        <v>2.46</v>
      </c>
      <c r="C23" s="204">
        <v>2.02</v>
      </c>
      <c r="D23" s="204">
        <v>3.98</v>
      </c>
      <c r="F23" s="204"/>
      <c r="G23" s="204"/>
      <c r="H23" s="204"/>
    </row>
    <row r="24" spans="1:8">
      <c r="A24" s="15" t="s">
        <v>828</v>
      </c>
      <c r="B24" s="204">
        <v>2.4900000000000002</v>
      </c>
      <c r="C24" s="204">
        <v>1.99</v>
      </c>
      <c r="D24" s="204">
        <v>4.2</v>
      </c>
      <c r="F24" s="204"/>
      <c r="G24" s="204"/>
      <c r="H24" s="204"/>
    </row>
    <row r="25" spans="1:8">
      <c r="A25" s="435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435"/>
      <c r="B27" s="9"/>
      <c r="C27" s="9"/>
      <c r="D27" s="9"/>
    </row>
    <row r="28" spans="1:8">
      <c r="A28" s="435"/>
      <c r="B28" s="9"/>
      <c r="C28" s="9"/>
      <c r="D28" s="9"/>
    </row>
    <row r="29" spans="1:8">
      <c r="A29" s="435"/>
      <c r="B29" s="9"/>
      <c r="C29" s="9"/>
      <c r="D29" s="9"/>
    </row>
    <row r="30" spans="1:8">
      <c r="A30" s="435"/>
      <c r="B30" s="9"/>
      <c r="C30" s="9"/>
      <c r="D30" s="9"/>
    </row>
    <row r="31" spans="1:8">
      <c r="A31" s="435"/>
      <c r="B31" s="9"/>
      <c r="C31" s="9"/>
      <c r="D31" s="9"/>
    </row>
    <row r="32" spans="1:8">
      <c r="A32" s="435"/>
      <c r="B32" s="9"/>
      <c r="C32" s="9"/>
      <c r="D32" s="9"/>
    </row>
    <row r="33" spans="1:4">
      <c r="A33" s="435"/>
      <c r="B33" s="9"/>
      <c r="C33" s="9"/>
      <c r="D33" s="9"/>
    </row>
    <row r="34" spans="1:4">
      <c r="A34" s="435"/>
      <c r="B34" s="9"/>
      <c r="C34" s="9"/>
      <c r="D34" s="9"/>
    </row>
    <row r="35" spans="1:4">
      <c r="A35" s="435"/>
      <c r="B35" s="9"/>
      <c r="C35" s="9"/>
      <c r="D35" s="9"/>
    </row>
    <row r="36" spans="1:4">
      <c r="A36" s="435"/>
      <c r="B36" s="9"/>
      <c r="C36" s="9"/>
      <c r="D36" s="9"/>
    </row>
    <row r="37" spans="1:4">
      <c r="A37" s="435"/>
      <c r="B37" s="9"/>
      <c r="C37" s="9"/>
      <c r="D37" s="9"/>
    </row>
    <row r="38" spans="1:4">
      <c r="A38" s="435"/>
      <c r="B38" s="9"/>
      <c r="C38" s="9"/>
      <c r="D38" s="9"/>
    </row>
    <row r="39" spans="1:4">
      <c r="A39" s="435"/>
      <c r="B39" s="9"/>
      <c r="C39" s="9"/>
      <c r="D39" s="9"/>
    </row>
    <row r="40" spans="1:4">
      <c r="A40" s="435"/>
      <c r="B40" s="9"/>
      <c r="C40" s="9"/>
      <c r="D40" s="9"/>
    </row>
    <row r="41" spans="1:4">
      <c r="A41" s="435"/>
      <c r="B41" s="9"/>
      <c r="C41" s="9"/>
      <c r="D41" s="9"/>
    </row>
    <row r="42" spans="1:4">
      <c r="A42" s="435"/>
      <c r="B42" s="9"/>
      <c r="C42" s="9"/>
      <c r="D42" s="9"/>
    </row>
    <row r="43" spans="1:4">
      <c r="A43" s="435"/>
      <c r="B43" s="9"/>
      <c r="C43" s="9"/>
      <c r="D43" s="9"/>
    </row>
    <row r="44" spans="1:4">
      <c r="A44" s="435"/>
      <c r="B44" s="9"/>
      <c r="C44" s="9"/>
      <c r="D44" s="9"/>
    </row>
    <row r="45" spans="1:4">
      <c r="A45" s="435"/>
      <c r="B45" s="9"/>
      <c r="C45" s="9"/>
      <c r="D45" s="9"/>
    </row>
    <row r="46" spans="1:4">
      <c r="A46" s="435"/>
      <c r="B46" s="9"/>
      <c r="C46" s="9"/>
      <c r="D46" s="9"/>
    </row>
    <row r="47" spans="1:4">
      <c r="A47" s="435"/>
      <c r="B47" s="9"/>
      <c r="C47" s="9"/>
      <c r="D47" s="9"/>
    </row>
    <row r="48" spans="1:4">
      <c r="A48" s="435"/>
      <c r="B48" s="9"/>
      <c r="C48" s="9"/>
      <c r="D48" s="9"/>
    </row>
    <row r="49" spans="1:4">
      <c r="A49" s="435"/>
      <c r="B49" s="9"/>
      <c r="C49" s="9"/>
      <c r="D49" s="9"/>
    </row>
    <row r="50" spans="1:4">
      <c r="A50" s="435"/>
      <c r="B50" s="9"/>
      <c r="C50" s="9"/>
      <c r="D50" s="9"/>
    </row>
    <row r="51" spans="1:4">
      <c r="A51" s="435"/>
      <c r="B51" s="9"/>
      <c r="C51" s="9"/>
      <c r="D51" s="9"/>
    </row>
    <row r="52" spans="1:4">
      <c r="A52" s="435"/>
      <c r="B52" s="9"/>
      <c r="C52" s="9"/>
      <c r="D52" s="9"/>
    </row>
    <row r="53" spans="1:4">
      <c r="A53" s="435"/>
      <c r="B53" s="9"/>
      <c r="C53" s="9"/>
      <c r="D53" s="9"/>
    </row>
    <row r="54" spans="1:4">
      <c r="A54" s="435"/>
      <c r="B54" s="9"/>
      <c r="C54" s="9"/>
      <c r="D54" s="9"/>
    </row>
    <row r="55" spans="1:4">
      <c r="A55" s="435"/>
      <c r="B55" s="9"/>
      <c r="C55" s="9"/>
      <c r="D55" s="9"/>
    </row>
    <row r="56" spans="1:4">
      <c r="A56" s="435"/>
      <c r="B56" s="9"/>
      <c r="C56" s="9"/>
      <c r="D56" s="9"/>
    </row>
    <row r="57" spans="1:4">
      <c r="A57" s="435"/>
      <c r="B57" s="9"/>
      <c r="C57" s="9"/>
      <c r="D57" s="9"/>
    </row>
    <row r="58" spans="1:4">
      <c r="A58" s="435"/>
      <c r="B58" s="9"/>
      <c r="C58" s="9"/>
      <c r="D58" s="9"/>
    </row>
    <row r="59" spans="1:4">
      <c r="A59" s="435"/>
      <c r="B59" s="9"/>
      <c r="C59" s="9"/>
      <c r="D59" s="9"/>
    </row>
    <row r="60" spans="1:4">
      <c r="A60" s="435"/>
      <c r="B60" s="9"/>
      <c r="C60" s="9"/>
      <c r="D60" s="9"/>
    </row>
    <row r="61" spans="1:4">
      <c r="A61" s="435"/>
      <c r="B61" s="9"/>
      <c r="C61" s="9"/>
      <c r="D61" s="9"/>
    </row>
    <row r="62" spans="1:4">
      <c r="A62" s="435"/>
      <c r="B62" s="9"/>
      <c r="C62" s="9"/>
      <c r="D62" s="9"/>
    </row>
    <row r="63" spans="1:4">
      <c r="A63" s="435"/>
      <c r="B63" s="9"/>
      <c r="C63" s="9"/>
      <c r="D63" s="9"/>
    </row>
    <row r="64" spans="1:4">
      <c r="A64" s="435"/>
      <c r="B64" s="9"/>
      <c r="C64" s="9"/>
      <c r="D64" s="9"/>
    </row>
    <row r="65" spans="1:4">
      <c r="A65" s="435"/>
      <c r="B65" s="9"/>
      <c r="C65" s="9"/>
      <c r="D65" s="9"/>
    </row>
    <row r="66" spans="1:4">
      <c r="A66" s="435"/>
      <c r="B66" s="9"/>
      <c r="C66" s="9"/>
      <c r="D66" s="9"/>
    </row>
    <row r="67" spans="1:4">
      <c r="A67" s="435"/>
      <c r="B67" s="9"/>
      <c r="C67" s="9"/>
      <c r="D67" s="9"/>
    </row>
    <row r="68" spans="1:4">
      <c r="A68" s="435"/>
      <c r="B68" s="9"/>
      <c r="C68" s="9"/>
      <c r="D68" s="9"/>
    </row>
    <row r="69" spans="1:4">
      <c r="A69" s="435"/>
      <c r="B69" s="9"/>
      <c r="C69" s="9"/>
      <c r="D69" s="9"/>
    </row>
    <row r="70" spans="1:4">
      <c r="A70" s="435"/>
      <c r="B70" s="9"/>
      <c r="C70" s="9"/>
      <c r="D70" s="9"/>
    </row>
    <row r="71" spans="1:4">
      <c r="A71" s="435"/>
      <c r="B71" s="9"/>
      <c r="C71" s="9"/>
      <c r="D71" s="9"/>
    </row>
    <row r="72" spans="1:4">
      <c r="A72" s="435"/>
      <c r="B72" s="9"/>
      <c r="C72" s="9"/>
      <c r="D72" s="9"/>
    </row>
    <row r="73" spans="1:4">
      <c r="A73" s="435"/>
      <c r="B73" s="9"/>
      <c r="C73" s="9"/>
      <c r="D73" s="9"/>
    </row>
    <row r="74" spans="1:4">
      <c r="A74" s="435"/>
      <c r="B74" s="9"/>
      <c r="C74" s="9"/>
      <c r="D74" s="9"/>
    </row>
    <row r="75" spans="1:4">
      <c r="A75" s="435"/>
      <c r="B75" s="9"/>
      <c r="C75" s="9"/>
      <c r="D75" s="9"/>
    </row>
    <row r="76" spans="1:4">
      <c r="A76" s="435"/>
      <c r="B76" s="9"/>
      <c r="C76" s="9"/>
      <c r="D76" s="9"/>
    </row>
    <row r="77" spans="1:4">
      <c r="A77" s="435"/>
      <c r="B77" s="9"/>
      <c r="C77" s="9"/>
      <c r="D77" s="9"/>
    </row>
    <row r="78" spans="1:4">
      <c r="A78" s="435"/>
      <c r="B78" s="9"/>
      <c r="C78" s="9"/>
      <c r="D78" s="9"/>
    </row>
    <row r="79" spans="1:4">
      <c r="A79" s="435"/>
      <c r="B79" s="9"/>
      <c r="C79" s="9"/>
      <c r="D79" s="9"/>
    </row>
  </sheetData>
  <phoneticPr fontId="2" type="noConversion"/>
  <hyperlinks>
    <hyperlink ref="A26" location="차례!E3" display="차례로 가기" xr:uid="{A936E8E0-8E0E-4FDA-8831-055FEE46CAB0}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4EF1D-895D-48FE-8E1A-9D45DFE56DED}">
  <sheetPr codeName="Sheet179"/>
  <dimension ref="A1:H79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16384" width="9" style="20"/>
  </cols>
  <sheetData>
    <row r="1" spans="1:8">
      <c r="A1" s="2" t="s">
        <v>1217</v>
      </c>
      <c r="B1" s="35"/>
      <c r="C1" s="35"/>
      <c r="D1" s="35"/>
    </row>
    <row r="2" spans="1:8">
      <c r="A2" s="4" t="s">
        <v>161</v>
      </c>
      <c r="B2" s="35"/>
      <c r="C2" s="35"/>
      <c r="D2" s="35"/>
    </row>
    <row r="3" spans="1:8">
      <c r="A3" s="9"/>
      <c r="B3" s="35"/>
      <c r="C3" s="35"/>
      <c r="D3" s="35"/>
    </row>
    <row r="4" spans="1:8">
      <c r="A4" s="155" t="s">
        <v>44</v>
      </c>
      <c r="B4" s="435" t="s">
        <v>1218</v>
      </c>
      <c r="C4" s="435" t="s">
        <v>1219</v>
      </c>
      <c r="D4" s="435" t="s">
        <v>1220</v>
      </c>
    </row>
    <row r="5" spans="1:8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8">
      <c r="A6" s="15" t="s">
        <v>120</v>
      </c>
      <c r="B6" s="204">
        <v>1.61</v>
      </c>
      <c r="C6" s="204">
        <v>1.1599999999999999</v>
      </c>
      <c r="D6" s="204">
        <v>2.02</v>
      </c>
      <c r="F6" s="204"/>
      <c r="G6" s="204"/>
      <c r="H6" s="204"/>
    </row>
    <row r="7" spans="1:8">
      <c r="A7" s="15" t="s">
        <v>121</v>
      </c>
      <c r="B7" s="204">
        <v>1.63</v>
      </c>
      <c r="C7" s="204">
        <v>1.24</v>
      </c>
      <c r="D7" s="204">
        <v>1.97</v>
      </c>
      <c r="F7" s="204"/>
      <c r="G7" s="204"/>
      <c r="H7" s="204"/>
    </row>
    <row r="8" spans="1:8">
      <c r="A8" s="15" t="s">
        <v>122</v>
      </c>
      <c r="B8" s="204">
        <v>1.68</v>
      </c>
      <c r="C8" s="204">
        <v>1.19</v>
      </c>
      <c r="D8" s="204">
        <v>2.1</v>
      </c>
      <c r="F8" s="204"/>
      <c r="G8" s="204"/>
      <c r="H8" s="204"/>
    </row>
    <row r="9" spans="1:8">
      <c r="A9" s="15" t="s">
        <v>123</v>
      </c>
      <c r="B9" s="204">
        <v>1.64</v>
      </c>
      <c r="C9" s="204">
        <v>1.1100000000000001</v>
      </c>
      <c r="D9" s="204">
        <v>2.09</v>
      </c>
      <c r="F9" s="204"/>
      <c r="G9" s="204"/>
      <c r="H9" s="204"/>
    </row>
    <row r="10" spans="1:8">
      <c r="A10" s="15" t="s">
        <v>66</v>
      </c>
      <c r="B10" s="204">
        <v>1.71</v>
      </c>
      <c r="C10" s="204">
        <v>1.18</v>
      </c>
      <c r="D10" s="204">
        <v>2.15</v>
      </c>
      <c r="F10" s="204"/>
      <c r="G10" s="204"/>
      <c r="H10" s="204"/>
    </row>
    <row r="11" spans="1:8">
      <c r="A11" s="15" t="s">
        <v>558</v>
      </c>
      <c r="B11" s="204">
        <v>1.61</v>
      </c>
      <c r="C11" s="204">
        <v>1.18</v>
      </c>
      <c r="D11" s="204">
        <v>1.96</v>
      </c>
      <c r="F11" s="204"/>
      <c r="G11" s="204"/>
      <c r="H11" s="204"/>
    </row>
    <row r="12" spans="1:8">
      <c r="A12" s="15" t="s">
        <v>559</v>
      </c>
      <c r="B12" s="204">
        <v>1.49</v>
      </c>
      <c r="C12" s="204">
        <v>1.05</v>
      </c>
      <c r="D12" s="204">
        <v>1.86</v>
      </c>
      <c r="F12" s="204"/>
      <c r="G12" s="204"/>
      <c r="H12" s="204"/>
    </row>
    <row r="13" spans="1:8">
      <c r="A13" s="15" t="s">
        <v>560</v>
      </c>
      <c r="B13" s="204">
        <v>1.39</v>
      </c>
      <c r="C13" s="204">
        <v>1</v>
      </c>
      <c r="D13" s="204">
        <v>1.71</v>
      </c>
      <c r="F13" s="204"/>
      <c r="G13" s="204"/>
      <c r="H13" s="204"/>
    </row>
    <row r="14" spans="1:8">
      <c r="A14" s="15" t="s">
        <v>551</v>
      </c>
      <c r="B14" s="204">
        <v>1.37</v>
      </c>
      <c r="C14" s="204">
        <v>0.99</v>
      </c>
      <c r="D14" s="204">
        <v>1.69</v>
      </c>
      <c r="F14" s="204"/>
      <c r="G14" s="204"/>
      <c r="H14" s="204"/>
    </row>
    <row r="15" spans="1:8">
      <c r="A15" s="15" t="s">
        <v>584</v>
      </c>
      <c r="B15" s="204">
        <v>1.22</v>
      </c>
      <c r="C15" s="204">
        <v>0.88</v>
      </c>
      <c r="D15" s="204">
        <v>1.5</v>
      </c>
      <c r="F15" s="204"/>
      <c r="G15" s="204"/>
      <c r="H15" s="204"/>
    </row>
    <row r="16" spans="1:8">
      <c r="A16" s="15" t="s">
        <v>585</v>
      </c>
      <c r="B16" s="204">
        <v>1.19</v>
      </c>
      <c r="C16" s="204">
        <v>0.89</v>
      </c>
      <c r="D16" s="204">
        <v>1.43</v>
      </c>
      <c r="F16" s="204"/>
      <c r="G16" s="204"/>
      <c r="H16" s="204"/>
    </row>
    <row r="17" spans="1:8">
      <c r="A17" s="15" t="s">
        <v>598</v>
      </c>
      <c r="B17" s="204">
        <v>1.0900000000000001</v>
      </c>
      <c r="C17" s="204">
        <v>0.83</v>
      </c>
      <c r="D17" s="204">
        <v>1.31</v>
      </c>
      <c r="F17" s="204"/>
      <c r="G17" s="204"/>
      <c r="H17" s="204"/>
    </row>
    <row r="18" spans="1:8">
      <c r="A18" s="15" t="s">
        <v>599</v>
      </c>
      <c r="B18" s="204">
        <v>1.07</v>
      </c>
      <c r="C18" s="204">
        <v>0.79</v>
      </c>
      <c r="D18" s="204">
        <v>1.29</v>
      </c>
      <c r="F18" s="204"/>
      <c r="G18" s="204"/>
      <c r="H18" s="204"/>
    </row>
    <row r="19" spans="1:8">
      <c r="A19" s="15" t="s">
        <v>667</v>
      </c>
      <c r="B19" s="204">
        <v>1.07</v>
      </c>
      <c r="C19" s="204">
        <v>0.74</v>
      </c>
      <c r="D19" s="204">
        <v>1.34</v>
      </c>
      <c r="F19" s="204"/>
      <c r="G19" s="204"/>
      <c r="H19" s="204"/>
    </row>
    <row r="20" spans="1:8">
      <c r="A20" s="15" t="s">
        <v>668</v>
      </c>
      <c r="B20" s="204">
        <v>1.07</v>
      </c>
      <c r="C20" s="204">
        <v>0.76</v>
      </c>
      <c r="D20" s="204">
        <v>1.34</v>
      </c>
      <c r="F20" s="204"/>
      <c r="G20" s="204"/>
      <c r="H20" s="204"/>
    </row>
    <row r="21" spans="1:8">
      <c r="A21" s="15" t="s">
        <v>801</v>
      </c>
      <c r="B21" s="204">
        <v>1.21</v>
      </c>
      <c r="C21" s="204">
        <v>0.84</v>
      </c>
      <c r="D21" s="204">
        <v>1.52</v>
      </c>
      <c r="F21" s="204"/>
      <c r="G21" s="204"/>
      <c r="H21" s="204"/>
    </row>
    <row r="22" spans="1:8">
      <c r="A22" s="15" t="s">
        <v>802</v>
      </c>
      <c r="B22" s="204">
        <v>1.5</v>
      </c>
      <c r="C22" s="204">
        <v>1.06</v>
      </c>
      <c r="D22" s="204">
        <v>1.88</v>
      </c>
      <c r="F22" s="204"/>
      <c r="G22" s="204"/>
      <c r="H22" s="204"/>
    </row>
    <row r="23" spans="1:8">
      <c r="A23" s="15" t="s">
        <v>1096</v>
      </c>
      <c r="B23" s="204">
        <v>1.62</v>
      </c>
      <c r="C23" s="204">
        <v>1.07</v>
      </c>
      <c r="D23" s="204">
        <v>2.06</v>
      </c>
      <c r="F23" s="204"/>
      <c r="G23" s="204"/>
      <c r="H23" s="204"/>
    </row>
    <row r="24" spans="1:8">
      <c r="A24" s="15" t="s">
        <v>828</v>
      </c>
      <c r="B24" s="204">
        <v>1.64</v>
      </c>
      <c r="C24" s="204">
        <v>1.0900000000000001</v>
      </c>
      <c r="D24" s="204">
        <v>2.1</v>
      </c>
      <c r="F24" s="204"/>
      <c r="G24" s="204"/>
      <c r="H24" s="204"/>
    </row>
    <row r="25" spans="1:8">
      <c r="A25" s="435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435"/>
      <c r="B27" s="9"/>
      <c r="C27" s="9"/>
      <c r="D27" s="9"/>
    </row>
    <row r="28" spans="1:8">
      <c r="A28" s="435"/>
      <c r="B28" s="9"/>
      <c r="C28" s="9"/>
      <c r="D28" s="9"/>
    </row>
    <row r="29" spans="1:8">
      <c r="A29" s="435"/>
      <c r="B29" s="9"/>
      <c r="C29" s="9"/>
      <c r="D29" s="9"/>
    </row>
    <row r="30" spans="1:8">
      <c r="A30" s="435"/>
      <c r="B30" s="9"/>
      <c r="C30" s="9"/>
      <c r="D30" s="9"/>
    </row>
    <row r="31" spans="1:8">
      <c r="A31" s="435"/>
      <c r="B31" s="9"/>
      <c r="C31" s="9"/>
      <c r="D31" s="9"/>
    </row>
    <row r="32" spans="1:8">
      <c r="A32" s="435"/>
      <c r="B32" s="9"/>
      <c r="C32" s="9"/>
      <c r="D32" s="9"/>
    </row>
    <row r="33" spans="1:4">
      <c r="A33" s="435"/>
      <c r="B33" s="9"/>
      <c r="C33" s="9"/>
      <c r="D33" s="9"/>
    </row>
    <row r="34" spans="1:4">
      <c r="A34" s="435"/>
      <c r="B34" s="9"/>
      <c r="C34" s="9"/>
      <c r="D34" s="9"/>
    </row>
    <row r="35" spans="1:4">
      <c r="A35" s="435"/>
      <c r="B35" s="9"/>
      <c r="C35" s="9"/>
      <c r="D35" s="9"/>
    </row>
    <row r="36" spans="1:4">
      <c r="A36" s="435"/>
      <c r="B36" s="9"/>
      <c r="C36" s="9"/>
      <c r="D36" s="9"/>
    </row>
    <row r="37" spans="1:4">
      <c r="A37" s="435"/>
      <c r="B37" s="9"/>
      <c r="C37" s="9"/>
      <c r="D37" s="9"/>
    </row>
    <row r="38" spans="1:4">
      <c r="A38" s="435"/>
      <c r="B38" s="9"/>
      <c r="C38" s="9"/>
      <c r="D38" s="9"/>
    </row>
    <row r="39" spans="1:4">
      <c r="A39" s="435"/>
      <c r="B39" s="9"/>
      <c r="C39" s="9"/>
      <c r="D39" s="9"/>
    </row>
    <row r="40" spans="1:4">
      <c r="A40" s="435"/>
      <c r="B40" s="9"/>
      <c r="C40" s="9"/>
      <c r="D40" s="9"/>
    </row>
    <row r="41" spans="1:4">
      <c r="A41" s="435"/>
      <c r="B41" s="9"/>
      <c r="C41" s="9"/>
      <c r="D41" s="9"/>
    </row>
    <row r="42" spans="1:4">
      <c r="A42" s="435"/>
      <c r="B42" s="9"/>
      <c r="C42" s="9"/>
      <c r="D42" s="9"/>
    </row>
    <row r="43" spans="1:4">
      <c r="A43" s="435"/>
      <c r="B43" s="9"/>
      <c r="C43" s="9"/>
      <c r="D43" s="9"/>
    </row>
    <row r="44" spans="1:4">
      <c r="A44" s="435"/>
      <c r="B44" s="9"/>
      <c r="C44" s="9"/>
      <c r="D44" s="9"/>
    </row>
    <row r="45" spans="1:4">
      <c r="A45" s="435"/>
      <c r="B45" s="9"/>
      <c r="C45" s="9"/>
      <c r="D45" s="9"/>
    </row>
    <row r="46" spans="1:4">
      <c r="A46" s="435"/>
      <c r="B46" s="9"/>
      <c r="C46" s="9"/>
      <c r="D46" s="9"/>
    </row>
    <row r="47" spans="1:4">
      <c r="A47" s="435"/>
      <c r="B47" s="9"/>
      <c r="C47" s="9"/>
      <c r="D47" s="9"/>
    </row>
    <row r="48" spans="1:4">
      <c r="A48" s="435"/>
      <c r="B48" s="9"/>
      <c r="C48" s="9"/>
      <c r="D48" s="9"/>
    </row>
    <row r="49" spans="1:4">
      <c r="A49" s="435"/>
      <c r="B49" s="9"/>
      <c r="C49" s="9"/>
      <c r="D49" s="9"/>
    </row>
    <row r="50" spans="1:4">
      <c r="A50" s="435"/>
      <c r="B50" s="9"/>
      <c r="C50" s="9"/>
      <c r="D50" s="9"/>
    </row>
    <row r="51" spans="1:4">
      <c r="A51" s="435"/>
      <c r="B51" s="9"/>
      <c r="C51" s="9"/>
      <c r="D51" s="9"/>
    </row>
    <row r="52" spans="1:4">
      <c r="A52" s="435"/>
      <c r="B52" s="9"/>
      <c r="C52" s="9"/>
      <c r="D52" s="9"/>
    </row>
    <row r="53" spans="1:4">
      <c r="A53" s="435"/>
      <c r="B53" s="9"/>
      <c r="C53" s="9"/>
      <c r="D53" s="9"/>
    </row>
    <row r="54" spans="1:4">
      <c r="A54" s="435"/>
      <c r="B54" s="9"/>
      <c r="C54" s="9"/>
      <c r="D54" s="9"/>
    </row>
    <row r="55" spans="1:4">
      <c r="A55" s="435"/>
      <c r="B55" s="9"/>
      <c r="C55" s="9"/>
      <c r="D55" s="9"/>
    </row>
    <row r="56" spans="1:4">
      <c r="A56" s="435"/>
      <c r="B56" s="9"/>
      <c r="C56" s="9"/>
      <c r="D56" s="9"/>
    </row>
    <row r="57" spans="1:4">
      <c r="A57" s="435"/>
      <c r="B57" s="9"/>
      <c r="C57" s="9"/>
      <c r="D57" s="9"/>
    </row>
    <row r="58" spans="1:4">
      <c r="A58" s="435"/>
      <c r="B58" s="9"/>
      <c r="C58" s="9"/>
      <c r="D58" s="9"/>
    </row>
    <row r="59" spans="1:4">
      <c r="A59" s="435"/>
      <c r="B59" s="9"/>
      <c r="C59" s="9"/>
      <c r="D59" s="9"/>
    </row>
    <row r="60" spans="1:4">
      <c r="A60" s="435"/>
      <c r="B60" s="9"/>
      <c r="C60" s="9"/>
      <c r="D60" s="9"/>
    </row>
    <row r="61" spans="1:4">
      <c r="A61" s="435"/>
      <c r="B61" s="9"/>
      <c r="C61" s="9"/>
      <c r="D61" s="9"/>
    </row>
    <row r="62" spans="1:4">
      <c r="A62" s="435"/>
      <c r="B62" s="9"/>
      <c r="C62" s="9"/>
      <c r="D62" s="9"/>
    </row>
    <row r="63" spans="1:4">
      <c r="A63" s="435"/>
      <c r="B63" s="9"/>
      <c r="C63" s="9"/>
      <c r="D63" s="9"/>
    </row>
    <row r="64" spans="1:4">
      <c r="A64" s="435"/>
      <c r="B64" s="9"/>
      <c r="C64" s="9"/>
      <c r="D64" s="9"/>
    </row>
    <row r="65" spans="1:4">
      <c r="A65" s="435"/>
      <c r="B65" s="9"/>
      <c r="C65" s="9"/>
      <c r="D65" s="9"/>
    </row>
    <row r="66" spans="1:4">
      <c r="A66" s="435"/>
      <c r="B66" s="9"/>
      <c r="C66" s="9"/>
      <c r="D66" s="9"/>
    </row>
    <row r="67" spans="1:4">
      <c r="A67" s="435"/>
      <c r="B67" s="9"/>
      <c r="C67" s="9"/>
      <c r="D67" s="9"/>
    </row>
    <row r="68" spans="1:4">
      <c r="A68" s="435"/>
      <c r="B68" s="9"/>
      <c r="C68" s="9"/>
      <c r="D68" s="9"/>
    </row>
    <row r="69" spans="1:4">
      <c r="A69" s="435"/>
      <c r="B69" s="9"/>
      <c r="C69" s="9"/>
      <c r="D69" s="9"/>
    </row>
    <row r="70" spans="1:4">
      <c r="A70" s="435"/>
      <c r="B70" s="9"/>
      <c r="C70" s="9"/>
      <c r="D70" s="9"/>
    </row>
    <row r="71" spans="1:4">
      <c r="A71" s="435"/>
      <c r="B71" s="9"/>
      <c r="C71" s="9"/>
      <c r="D71" s="9"/>
    </row>
    <row r="72" spans="1:4">
      <c r="A72" s="435"/>
      <c r="B72" s="9"/>
      <c r="C72" s="9"/>
      <c r="D72" s="9"/>
    </row>
    <row r="73" spans="1:4">
      <c r="A73" s="435"/>
      <c r="B73" s="9"/>
      <c r="C73" s="9"/>
      <c r="D73" s="9"/>
    </row>
    <row r="74" spans="1:4">
      <c r="A74" s="435"/>
      <c r="B74" s="9"/>
      <c r="C74" s="9"/>
      <c r="D74" s="9"/>
    </row>
    <row r="75" spans="1:4">
      <c r="A75" s="435"/>
      <c r="B75" s="9"/>
      <c r="C75" s="9"/>
      <c r="D75" s="9"/>
    </row>
    <row r="76" spans="1:4">
      <c r="A76" s="435"/>
      <c r="B76" s="9"/>
      <c r="C76" s="9"/>
      <c r="D76" s="9"/>
    </row>
    <row r="77" spans="1:4">
      <c r="A77" s="435"/>
      <c r="B77" s="9"/>
      <c r="C77" s="9"/>
      <c r="D77" s="9"/>
    </row>
    <row r="78" spans="1:4">
      <c r="A78" s="435"/>
      <c r="B78" s="9"/>
      <c r="C78" s="9"/>
      <c r="D78" s="9"/>
    </row>
    <row r="79" spans="1:4">
      <c r="A79" s="435"/>
      <c r="B79" s="9"/>
      <c r="C79" s="9"/>
      <c r="D79" s="9"/>
    </row>
  </sheetData>
  <phoneticPr fontId="2" type="noConversion"/>
  <hyperlinks>
    <hyperlink ref="A26" location="차례!E3" display="차례로 가기" xr:uid="{9724E26C-07A6-4300-B48E-46D3564D5E89}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2B0E-8C6C-4BCD-9E89-636B56DA76EA}">
  <sheetPr codeName="Sheet180">
    <tabColor theme="2"/>
  </sheetPr>
  <dimension ref="A1:L84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RowHeight="17.25"/>
  <cols>
    <col min="1" max="1" width="19.875" style="51" customWidth="1"/>
    <col min="2" max="2" width="18.625" style="436" customWidth="1"/>
    <col min="3" max="3" width="18.625" style="438" customWidth="1"/>
    <col min="4" max="9" width="18.625" style="436" customWidth="1"/>
    <col min="10" max="12" width="18.625" style="172" customWidth="1"/>
    <col min="13" max="16384" width="9" style="172"/>
  </cols>
  <sheetData>
    <row r="1" spans="1:12">
      <c r="A1" s="2" t="s">
        <v>1221</v>
      </c>
      <c r="B1" s="435"/>
      <c r="C1" s="435"/>
      <c r="D1" s="435"/>
    </row>
    <row r="2" spans="1:12">
      <c r="A2" s="4" t="s">
        <v>161</v>
      </c>
      <c r="B2" s="435"/>
      <c r="C2" s="435"/>
      <c r="D2" s="435"/>
    </row>
    <row r="3" spans="1:12">
      <c r="A3" s="9"/>
      <c r="B3" s="35"/>
      <c r="C3" s="35"/>
      <c r="D3" s="35"/>
      <c r="E3" s="35"/>
      <c r="F3" s="35"/>
      <c r="G3" s="440"/>
      <c r="H3" s="440"/>
      <c r="I3" s="440"/>
      <c r="J3" s="440"/>
      <c r="K3" s="440"/>
      <c r="L3" s="440"/>
    </row>
    <row r="4" spans="1:12" s="20" customFormat="1">
      <c r="A4" s="155" t="s">
        <v>44</v>
      </c>
      <c r="B4" s="435" t="s">
        <v>1212</v>
      </c>
      <c r="C4" s="435" t="s">
        <v>1695</v>
      </c>
      <c r="D4" s="435" t="s">
        <v>1696</v>
      </c>
    </row>
    <row r="5" spans="1:12" s="20" customFormat="1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12" s="20" customFormat="1">
      <c r="A6" s="15" t="s">
        <v>120</v>
      </c>
      <c r="B6" s="204">
        <v>0.68</v>
      </c>
      <c r="C6" s="204">
        <v>0.57999999999999996</v>
      </c>
      <c r="D6" s="204">
        <v>0.95</v>
      </c>
      <c r="F6" s="204"/>
      <c r="G6" s="204"/>
      <c r="H6" s="204"/>
    </row>
    <row r="7" spans="1:12" s="20" customFormat="1">
      <c r="A7" s="15" t="s">
        <v>121</v>
      </c>
      <c r="B7" s="204">
        <v>0.61</v>
      </c>
      <c r="C7" s="204">
        <v>0.49</v>
      </c>
      <c r="D7" s="204">
        <v>0.97</v>
      </c>
      <c r="F7" s="204"/>
      <c r="G7" s="204"/>
      <c r="H7" s="204"/>
    </row>
    <row r="8" spans="1:12" s="20" customFormat="1">
      <c r="A8" s="15" t="s">
        <v>122</v>
      </c>
      <c r="B8" s="204">
        <v>0.59</v>
      </c>
      <c r="C8" s="204">
        <v>0.46</v>
      </c>
      <c r="D8" s="204">
        <v>0.95</v>
      </c>
      <c r="F8" s="204"/>
      <c r="G8" s="204"/>
      <c r="H8" s="204"/>
    </row>
    <row r="9" spans="1:12" s="20" customFormat="1">
      <c r="A9" s="15" t="s">
        <v>123</v>
      </c>
      <c r="B9" s="204">
        <v>0.44</v>
      </c>
      <c r="C9" s="204">
        <v>0.35</v>
      </c>
      <c r="D9" s="204">
        <v>0.71</v>
      </c>
      <c r="F9" s="204"/>
      <c r="G9" s="204"/>
      <c r="H9" s="204"/>
    </row>
    <row r="10" spans="1:12" s="20" customFormat="1">
      <c r="A10" s="15" t="s">
        <v>66</v>
      </c>
      <c r="B10" s="204">
        <v>0.47</v>
      </c>
      <c r="C10" s="204">
        <v>0.34</v>
      </c>
      <c r="D10" s="204">
        <v>0.85</v>
      </c>
      <c r="F10" s="204"/>
      <c r="G10" s="204"/>
      <c r="H10" s="204"/>
    </row>
    <row r="11" spans="1:12" s="20" customFormat="1">
      <c r="A11" s="15" t="s">
        <v>558</v>
      </c>
      <c r="B11" s="204">
        <v>0.61</v>
      </c>
      <c r="C11" s="204">
        <v>0.45</v>
      </c>
      <c r="D11" s="204">
        <v>1.05</v>
      </c>
      <c r="F11" s="204"/>
      <c r="G11" s="204"/>
      <c r="H11" s="204"/>
    </row>
    <row r="12" spans="1:12" s="20" customFormat="1">
      <c r="A12" s="15" t="s">
        <v>559</v>
      </c>
      <c r="B12" s="204">
        <v>0.59</v>
      </c>
      <c r="C12" s="204">
        <v>0.45</v>
      </c>
      <c r="D12" s="204">
        <v>0.98</v>
      </c>
      <c r="F12" s="204"/>
      <c r="G12" s="204"/>
      <c r="H12" s="204"/>
    </row>
    <row r="13" spans="1:12" s="20" customFormat="1">
      <c r="A13" s="15" t="s">
        <v>560</v>
      </c>
      <c r="B13" s="204">
        <v>0.48</v>
      </c>
      <c r="C13" s="204">
        <v>0.37</v>
      </c>
      <c r="D13" s="204">
        <v>0.79</v>
      </c>
      <c r="F13" s="204"/>
      <c r="G13" s="204"/>
      <c r="H13" s="204"/>
    </row>
    <row r="14" spans="1:12" s="20" customFormat="1">
      <c r="A14" s="15" t="s">
        <v>551</v>
      </c>
      <c r="B14" s="204">
        <v>1.18</v>
      </c>
      <c r="C14" s="204">
        <v>1.05</v>
      </c>
      <c r="D14" s="204">
        <v>1.53</v>
      </c>
      <c r="F14" s="204"/>
      <c r="G14" s="204"/>
      <c r="H14" s="204"/>
    </row>
    <row r="15" spans="1:12" s="20" customFormat="1">
      <c r="A15" s="15" t="s">
        <v>584</v>
      </c>
      <c r="B15" s="204">
        <v>0.86</v>
      </c>
      <c r="C15" s="204">
        <v>0.65</v>
      </c>
      <c r="D15" s="204">
        <v>1.46</v>
      </c>
      <c r="F15" s="204"/>
      <c r="G15" s="204"/>
      <c r="H15" s="204"/>
    </row>
    <row r="16" spans="1:12" s="20" customFormat="1">
      <c r="A16" s="15" t="s">
        <v>585</v>
      </c>
      <c r="B16" s="204">
        <v>0.75</v>
      </c>
      <c r="C16" s="204">
        <v>0.47</v>
      </c>
      <c r="D16" s="204">
        <v>1.5</v>
      </c>
      <c r="F16" s="204"/>
      <c r="G16" s="204"/>
      <c r="H16" s="204"/>
    </row>
    <row r="17" spans="1:12" s="20" customFormat="1">
      <c r="A17" s="15" t="s">
        <v>598</v>
      </c>
      <c r="B17" s="204">
        <v>0.6</v>
      </c>
      <c r="C17" s="204">
        <v>0.38</v>
      </c>
      <c r="D17" s="204">
        <v>1.23</v>
      </c>
      <c r="F17" s="204"/>
      <c r="G17" s="204"/>
      <c r="H17" s="204"/>
    </row>
    <row r="18" spans="1:12" s="20" customFormat="1">
      <c r="A18" s="15" t="s">
        <v>599</v>
      </c>
      <c r="B18" s="204">
        <v>0.91</v>
      </c>
      <c r="C18" s="204">
        <v>0.56999999999999995</v>
      </c>
      <c r="D18" s="204">
        <v>1.81</v>
      </c>
      <c r="F18" s="204"/>
      <c r="G18" s="204"/>
      <c r="H18" s="204"/>
    </row>
    <row r="19" spans="1:12" s="20" customFormat="1">
      <c r="A19" s="15" t="s">
        <v>667</v>
      </c>
      <c r="B19" s="204">
        <v>0.84</v>
      </c>
      <c r="C19" s="204">
        <v>0.45</v>
      </c>
      <c r="D19" s="204">
        <v>1.88</v>
      </c>
      <c r="F19" s="204"/>
      <c r="G19" s="204"/>
      <c r="H19" s="204"/>
    </row>
    <row r="20" spans="1:12" s="20" customFormat="1">
      <c r="A20" s="15" t="s">
        <v>668</v>
      </c>
      <c r="B20" s="204">
        <v>0.78</v>
      </c>
      <c r="C20" s="204">
        <v>0.41</v>
      </c>
      <c r="D20" s="204">
        <v>1.77</v>
      </c>
      <c r="F20" s="204"/>
      <c r="G20" s="204"/>
      <c r="H20" s="204"/>
    </row>
    <row r="21" spans="1:12" s="20" customFormat="1">
      <c r="A21" s="15" t="s">
        <v>801</v>
      </c>
      <c r="B21" s="204">
        <v>0.7</v>
      </c>
      <c r="C21" s="204">
        <v>0.39</v>
      </c>
      <c r="D21" s="204">
        <v>1.5</v>
      </c>
      <c r="F21" s="204"/>
      <c r="G21" s="204"/>
      <c r="H21" s="204"/>
    </row>
    <row r="22" spans="1:12" s="20" customFormat="1">
      <c r="A22" s="15" t="s">
        <v>802</v>
      </c>
      <c r="B22" s="204">
        <v>1.73</v>
      </c>
      <c r="C22" s="204">
        <v>1.25</v>
      </c>
      <c r="D22" s="204">
        <v>2.96</v>
      </c>
      <c r="F22" s="204"/>
      <c r="G22" s="204"/>
      <c r="H22" s="204"/>
    </row>
    <row r="23" spans="1:12" s="20" customFormat="1">
      <c r="A23" s="15" t="s">
        <v>1096</v>
      </c>
      <c r="B23" s="204">
        <v>1.5</v>
      </c>
      <c r="C23" s="204">
        <v>0.9</v>
      </c>
      <c r="D23" s="204">
        <v>3.07</v>
      </c>
      <c r="F23" s="204"/>
      <c r="G23" s="204"/>
      <c r="H23" s="204"/>
    </row>
    <row r="24" spans="1:12" s="20" customFormat="1">
      <c r="A24" s="15" t="s">
        <v>828</v>
      </c>
      <c r="B24" s="204">
        <v>1.29</v>
      </c>
      <c r="C24" s="204">
        <v>0.68</v>
      </c>
      <c r="D24" s="204">
        <v>2.88</v>
      </c>
      <c r="F24" s="204"/>
      <c r="G24" s="204"/>
      <c r="H24" s="204"/>
    </row>
    <row r="25" spans="1:12">
      <c r="B25" s="343"/>
      <c r="C25" s="343"/>
      <c r="D25" s="343"/>
      <c r="E25" s="343"/>
      <c r="F25" s="343"/>
      <c r="G25" s="278"/>
      <c r="H25" s="279"/>
      <c r="I25" s="279"/>
    </row>
    <row r="26" spans="1:12" ht="16.5">
      <c r="A26" s="136" t="s">
        <v>617</v>
      </c>
      <c r="B26" s="343"/>
      <c r="C26" s="343"/>
      <c r="D26" s="343"/>
      <c r="E26" s="343"/>
      <c r="F26" s="343"/>
      <c r="G26" s="278"/>
      <c r="H26" s="279"/>
      <c r="I26" s="279"/>
    </row>
    <row r="27" spans="1:12">
      <c r="A27" s="435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</row>
    <row r="28" spans="1:12">
      <c r="A28" s="435"/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</row>
    <row r="29" spans="1:12">
      <c r="A29" s="435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</row>
    <row r="30" spans="1:12">
      <c r="A30" s="435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</row>
    <row r="31" spans="1:12">
      <c r="A31" s="435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</row>
    <row r="32" spans="1:12">
      <c r="A32" s="435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</row>
    <row r="33" spans="1:12">
      <c r="A33" s="435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</row>
    <row r="34" spans="1:12">
      <c r="A34" s="435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</row>
    <row r="35" spans="1:12">
      <c r="A35" s="435"/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</row>
    <row r="36" spans="1:12">
      <c r="A36" s="435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</row>
    <row r="37" spans="1:12">
      <c r="A37" s="435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</row>
    <row r="38" spans="1:12">
      <c r="A38" s="435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</row>
    <row r="39" spans="1:12">
      <c r="A39" s="435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</row>
    <row r="40" spans="1:12">
      <c r="A40" s="435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</row>
    <row r="41" spans="1:12">
      <c r="A41" s="435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</row>
    <row r="42" spans="1:12">
      <c r="A42" s="435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</row>
    <row r="43" spans="1:12">
      <c r="A43" s="435"/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</row>
    <row r="44" spans="1:12">
      <c r="A44" s="435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</row>
    <row r="45" spans="1:12">
      <c r="A45" s="435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</row>
    <row r="46" spans="1:12">
      <c r="A46" s="435"/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</row>
    <row r="47" spans="1:12">
      <c r="A47" s="435"/>
      <c r="B47" s="435"/>
      <c r="C47" s="435"/>
      <c r="D47" s="435"/>
    </row>
    <row r="48" spans="1:12">
      <c r="A48" s="435"/>
      <c r="B48" s="435"/>
      <c r="C48" s="435"/>
      <c r="D48" s="435"/>
    </row>
    <row r="49" spans="1:4">
      <c r="A49" s="435"/>
      <c r="B49" s="435"/>
      <c r="C49" s="435"/>
      <c r="D49" s="435"/>
    </row>
    <row r="50" spans="1:4">
      <c r="A50" s="435"/>
      <c r="B50" s="435"/>
      <c r="C50" s="435"/>
      <c r="D50" s="435"/>
    </row>
    <row r="51" spans="1:4">
      <c r="A51" s="435"/>
      <c r="B51" s="435"/>
      <c r="C51" s="435"/>
      <c r="D51" s="435"/>
    </row>
    <row r="52" spans="1:4">
      <c r="A52" s="435"/>
      <c r="B52" s="435"/>
      <c r="C52" s="435"/>
      <c r="D52" s="435"/>
    </row>
    <row r="53" spans="1:4">
      <c r="A53" s="435"/>
      <c r="B53" s="435"/>
      <c r="C53" s="435"/>
      <c r="D53" s="435"/>
    </row>
    <row r="54" spans="1:4">
      <c r="A54" s="435"/>
      <c r="B54" s="435"/>
      <c r="C54" s="435"/>
      <c r="D54" s="435"/>
    </row>
    <row r="55" spans="1:4">
      <c r="A55" s="435"/>
      <c r="B55" s="435"/>
      <c r="C55" s="435"/>
      <c r="D55" s="435"/>
    </row>
    <row r="56" spans="1:4">
      <c r="A56" s="435"/>
      <c r="B56" s="435"/>
      <c r="C56" s="435"/>
      <c r="D56" s="435"/>
    </row>
    <row r="57" spans="1:4">
      <c r="A57" s="435"/>
      <c r="B57" s="435"/>
      <c r="C57" s="435"/>
      <c r="D57" s="435"/>
    </row>
    <row r="58" spans="1:4">
      <c r="A58" s="435"/>
      <c r="B58" s="435"/>
      <c r="C58" s="435"/>
      <c r="D58" s="435"/>
    </row>
    <row r="59" spans="1:4">
      <c r="A59" s="435"/>
      <c r="B59" s="435"/>
      <c r="C59" s="435"/>
      <c r="D59" s="435"/>
    </row>
    <row r="60" spans="1:4">
      <c r="A60" s="435"/>
      <c r="B60" s="435"/>
      <c r="C60" s="435"/>
      <c r="D60" s="435"/>
    </row>
    <row r="61" spans="1:4">
      <c r="A61" s="435"/>
      <c r="B61" s="435"/>
      <c r="C61" s="435"/>
      <c r="D61" s="435"/>
    </row>
    <row r="62" spans="1:4">
      <c r="A62" s="435"/>
      <c r="B62" s="435"/>
      <c r="C62" s="435"/>
      <c r="D62" s="435"/>
    </row>
    <row r="63" spans="1:4">
      <c r="A63" s="435"/>
      <c r="B63" s="435"/>
      <c r="C63" s="435"/>
      <c r="D63" s="435"/>
    </row>
    <row r="64" spans="1:4">
      <c r="A64" s="435"/>
      <c r="B64" s="435"/>
      <c r="C64" s="435"/>
      <c r="D64" s="435"/>
    </row>
    <row r="65" spans="1:4">
      <c r="A65" s="435"/>
      <c r="B65" s="435"/>
      <c r="C65" s="435"/>
      <c r="D65" s="435"/>
    </row>
    <row r="66" spans="1:4">
      <c r="A66" s="435"/>
      <c r="B66" s="435"/>
      <c r="C66" s="435"/>
      <c r="D66" s="435"/>
    </row>
    <row r="67" spans="1:4">
      <c r="A67" s="435"/>
      <c r="B67" s="435"/>
      <c r="C67" s="435"/>
      <c r="D67" s="435"/>
    </row>
    <row r="68" spans="1:4">
      <c r="A68" s="435"/>
      <c r="B68" s="435"/>
      <c r="C68" s="435"/>
      <c r="D68" s="435"/>
    </row>
    <row r="69" spans="1:4">
      <c r="A69" s="435"/>
      <c r="B69" s="435"/>
      <c r="C69" s="435"/>
      <c r="D69" s="435"/>
    </row>
    <row r="70" spans="1:4">
      <c r="A70" s="435"/>
      <c r="B70" s="435"/>
      <c r="C70" s="435"/>
      <c r="D70" s="435"/>
    </row>
    <row r="71" spans="1:4">
      <c r="A71" s="435"/>
      <c r="B71" s="435"/>
      <c r="C71" s="435"/>
      <c r="D71" s="435"/>
    </row>
    <row r="72" spans="1:4">
      <c r="A72" s="435"/>
      <c r="B72" s="435"/>
      <c r="C72" s="435"/>
      <c r="D72" s="435"/>
    </row>
    <row r="73" spans="1:4">
      <c r="A73" s="435"/>
      <c r="B73" s="435"/>
      <c r="C73" s="435"/>
      <c r="D73" s="435"/>
    </row>
    <row r="74" spans="1:4">
      <c r="A74" s="435"/>
      <c r="B74" s="435"/>
      <c r="C74" s="435"/>
      <c r="D74" s="435"/>
    </row>
    <row r="75" spans="1:4">
      <c r="A75" s="435"/>
      <c r="B75" s="435"/>
      <c r="C75" s="435"/>
      <c r="D75" s="435"/>
    </row>
    <row r="76" spans="1:4">
      <c r="A76" s="435"/>
      <c r="B76" s="435"/>
      <c r="C76" s="435"/>
      <c r="D76" s="435"/>
    </row>
    <row r="77" spans="1:4">
      <c r="A77" s="435"/>
      <c r="B77" s="435"/>
      <c r="C77" s="435"/>
      <c r="D77" s="435"/>
    </row>
    <row r="78" spans="1:4">
      <c r="A78" s="435"/>
      <c r="B78" s="435"/>
      <c r="C78" s="435"/>
      <c r="D78" s="435"/>
    </row>
    <row r="79" spans="1:4">
      <c r="A79" s="435"/>
      <c r="B79" s="435"/>
      <c r="C79" s="435"/>
      <c r="D79" s="435"/>
    </row>
    <row r="80" spans="1:4">
      <c r="A80" s="435"/>
      <c r="B80" s="435"/>
      <c r="C80" s="435"/>
      <c r="D80" s="435"/>
    </row>
    <row r="81" spans="1:4">
      <c r="A81" s="435"/>
      <c r="B81" s="435"/>
      <c r="C81" s="435"/>
      <c r="D81" s="435"/>
    </row>
    <row r="82" spans="1:4">
      <c r="A82" s="435"/>
      <c r="B82" s="435"/>
      <c r="C82" s="435"/>
      <c r="D82" s="435"/>
    </row>
    <row r="84" spans="1:4">
      <c r="A84" s="172"/>
      <c r="B84" s="438"/>
      <c r="C84" s="436"/>
    </row>
  </sheetData>
  <phoneticPr fontId="2" type="noConversion"/>
  <hyperlinks>
    <hyperlink ref="A26" location="차례!E3" display="차례로 가기" xr:uid="{DB2ECF96-13C4-4362-AC11-D4150A8EBF87}"/>
  </hyperlinks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15385-D07D-46F4-BA64-FB7BC3444902}">
  <sheetPr codeName="Sheet181">
    <tabColor theme="2"/>
  </sheetPr>
  <dimension ref="A1:L84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RowHeight="17.25"/>
  <cols>
    <col min="1" max="1" width="19.875" style="51" customWidth="1"/>
    <col min="2" max="2" width="18.625" style="436" customWidth="1"/>
    <col min="3" max="3" width="18.625" style="438" customWidth="1"/>
    <col min="4" max="9" width="18.625" style="436" customWidth="1"/>
    <col min="10" max="12" width="18.625" style="172" customWidth="1"/>
    <col min="13" max="16384" width="9" style="172"/>
  </cols>
  <sheetData>
    <row r="1" spans="1:12">
      <c r="A1" s="2" t="s">
        <v>1222</v>
      </c>
      <c r="B1" s="435"/>
      <c r="C1" s="435"/>
      <c r="D1" s="435"/>
    </row>
    <row r="2" spans="1:12">
      <c r="A2" s="4" t="s">
        <v>161</v>
      </c>
      <c r="B2" s="435"/>
      <c r="C2" s="435"/>
      <c r="D2" s="435"/>
    </row>
    <row r="3" spans="1:12">
      <c r="A3" s="9"/>
      <c r="B3" s="35"/>
      <c r="C3" s="35"/>
      <c r="D3" s="35"/>
      <c r="E3" s="35"/>
      <c r="F3" s="35"/>
      <c r="G3" s="440"/>
      <c r="H3" s="440"/>
      <c r="I3" s="440"/>
      <c r="J3" s="440"/>
      <c r="K3" s="440"/>
      <c r="L3" s="440"/>
    </row>
    <row r="4" spans="1:12" s="20" customFormat="1">
      <c r="A4" s="155" t="s">
        <v>44</v>
      </c>
      <c r="B4" s="435" t="s">
        <v>1214</v>
      </c>
      <c r="C4" s="435" t="s">
        <v>1215</v>
      </c>
      <c r="D4" s="435" t="s">
        <v>1216</v>
      </c>
    </row>
    <row r="5" spans="1:12" s="20" customFormat="1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12" s="20" customFormat="1">
      <c r="A6" s="15" t="s">
        <v>120</v>
      </c>
      <c r="B6" s="204">
        <v>1.28</v>
      </c>
      <c r="C6" s="204">
        <v>1.1299999999999999</v>
      </c>
      <c r="D6" s="204">
        <v>1.59</v>
      </c>
      <c r="F6" s="204"/>
      <c r="G6" s="204"/>
      <c r="H6" s="204"/>
    </row>
    <row r="7" spans="1:12" s="20" customFormat="1">
      <c r="A7" s="15" t="s">
        <v>121</v>
      </c>
      <c r="B7" s="204">
        <v>1.21</v>
      </c>
      <c r="C7" s="204">
        <v>1.1499999999999999</v>
      </c>
      <c r="D7" s="204">
        <v>1.34</v>
      </c>
      <c r="F7" s="204"/>
      <c r="G7" s="204"/>
      <c r="H7" s="204"/>
    </row>
    <row r="8" spans="1:12" s="20" customFormat="1">
      <c r="A8" s="15" t="s">
        <v>122</v>
      </c>
      <c r="B8" s="204">
        <v>1.07</v>
      </c>
      <c r="C8" s="204">
        <v>1.05</v>
      </c>
      <c r="D8" s="204">
        <v>1.1299999999999999</v>
      </c>
      <c r="F8" s="204"/>
      <c r="G8" s="204"/>
      <c r="H8" s="204"/>
    </row>
    <row r="9" spans="1:12" s="20" customFormat="1">
      <c r="A9" s="15" t="s">
        <v>123</v>
      </c>
      <c r="B9" s="204">
        <v>1.03</v>
      </c>
      <c r="C9" s="204">
        <v>0.98</v>
      </c>
      <c r="D9" s="204">
        <v>1.1200000000000001</v>
      </c>
      <c r="F9" s="204"/>
      <c r="G9" s="204"/>
      <c r="H9" s="204"/>
    </row>
    <row r="10" spans="1:12" s="20" customFormat="1">
      <c r="A10" s="15" t="s">
        <v>66</v>
      </c>
      <c r="B10" s="204">
        <v>0.4</v>
      </c>
      <c r="C10" s="204">
        <v>0.26</v>
      </c>
      <c r="D10" s="204">
        <v>0.72</v>
      </c>
      <c r="F10" s="204"/>
      <c r="G10" s="204"/>
      <c r="H10" s="204"/>
    </row>
    <row r="11" spans="1:12" s="20" customFormat="1">
      <c r="A11" s="15" t="s">
        <v>558</v>
      </c>
      <c r="B11" s="204">
        <v>0.84</v>
      </c>
      <c r="C11" s="204">
        <v>0.72</v>
      </c>
      <c r="D11" s="204">
        <v>1.1100000000000001</v>
      </c>
      <c r="F11" s="204"/>
      <c r="G11" s="204"/>
      <c r="H11" s="204"/>
    </row>
    <row r="12" spans="1:12" s="20" customFormat="1">
      <c r="A12" s="15" t="s">
        <v>559</v>
      </c>
      <c r="B12" s="204">
        <v>1.05</v>
      </c>
      <c r="C12" s="204">
        <v>0.92</v>
      </c>
      <c r="D12" s="204">
        <v>1.34</v>
      </c>
      <c r="F12" s="204"/>
      <c r="G12" s="204"/>
      <c r="H12" s="204"/>
    </row>
    <row r="13" spans="1:12" s="20" customFormat="1">
      <c r="A13" s="15" t="s">
        <v>560</v>
      </c>
      <c r="B13" s="204">
        <v>1.02</v>
      </c>
      <c r="C13" s="204">
        <v>0.86</v>
      </c>
      <c r="D13" s="204">
        <v>1.38</v>
      </c>
      <c r="F13" s="204"/>
      <c r="G13" s="204"/>
      <c r="H13" s="204"/>
    </row>
    <row r="14" spans="1:12" s="20" customFormat="1">
      <c r="A14" s="15" t="s">
        <v>551</v>
      </c>
      <c r="B14" s="204">
        <v>1.95</v>
      </c>
      <c r="C14" s="204">
        <v>1.71</v>
      </c>
      <c r="D14" s="204">
        <v>2.46</v>
      </c>
      <c r="F14" s="204"/>
      <c r="G14" s="204"/>
      <c r="H14" s="204"/>
    </row>
    <row r="15" spans="1:12" s="20" customFormat="1">
      <c r="A15" s="15" t="s">
        <v>584</v>
      </c>
      <c r="B15" s="204">
        <v>1.7</v>
      </c>
      <c r="C15" s="204">
        <v>1.53</v>
      </c>
      <c r="D15" s="204">
        <v>2.06</v>
      </c>
      <c r="F15" s="204"/>
      <c r="G15" s="204"/>
      <c r="H15" s="204"/>
    </row>
    <row r="16" spans="1:12" s="20" customFormat="1">
      <c r="A16" s="15" t="s">
        <v>585</v>
      </c>
      <c r="B16" s="204">
        <v>1.66</v>
      </c>
      <c r="C16" s="204">
        <v>1.52</v>
      </c>
      <c r="D16" s="204">
        <v>1.95</v>
      </c>
      <c r="F16" s="204"/>
      <c r="G16" s="204"/>
      <c r="H16" s="204"/>
    </row>
    <row r="17" spans="1:12" s="20" customFormat="1">
      <c r="A17" s="15" t="s">
        <v>598</v>
      </c>
      <c r="B17" s="204">
        <v>1.44</v>
      </c>
      <c r="C17" s="204">
        <v>1.31</v>
      </c>
      <c r="D17" s="204">
        <v>1.74</v>
      </c>
      <c r="F17" s="204"/>
      <c r="G17" s="204"/>
      <c r="H17" s="204"/>
    </row>
    <row r="18" spans="1:12" s="20" customFormat="1">
      <c r="A18" s="15" t="s">
        <v>599</v>
      </c>
      <c r="B18" s="204">
        <v>1.29</v>
      </c>
      <c r="C18" s="204">
        <v>1.1499999999999999</v>
      </c>
      <c r="D18" s="204">
        <v>1.6</v>
      </c>
      <c r="F18" s="204"/>
      <c r="G18" s="204"/>
      <c r="H18" s="204"/>
    </row>
    <row r="19" spans="1:12" s="20" customFormat="1">
      <c r="A19" s="15" t="s">
        <v>667</v>
      </c>
      <c r="B19" s="204">
        <v>0.97</v>
      </c>
      <c r="C19" s="204">
        <v>0.91</v>
      </c>
      <c r="D19" s="204">
        <v>1.1000000000000001</v>
      </c>
      <c r="F19" s="204"/>
      <c r="G19" s="204"/>
      <c r="H19" s="204"/>
    </row>
    <row r="20" spans="1:12" s="20" customFormat="1">
      <c r="A20" s="15" t="s">
        <v>668</v>
      </c>
      <c r="B20" s="204">
        <v>0.93</v>
      </c>
      <c r="C20" s="204">
        <v>0.94</v>
      </c>
      <c r="D20" s="204">
        <v>0.94</v>
      </c>
      <c r="F20" s="204"/>
      <c r="G20" s="204"/>
      <c r="H20" s="204"/>
    </row>
    <row r="21" spans="1:12" s="20" customFormat="1">
      <c r="A21" s="15" t="s">
        <v>801</v>
      </c>
      <c r="B21" s="204">
        <v>0.69</v>
      </c>
      <c r="C21" s="204">
        <v>0.72</v>
      </c>
      <c r="D21" s="204">
        <v>0.64</v>
      </c>
      <c r="F21" s="204"/>
      <c r="G21" s="204"/>
      <c r="H21" s="204"/>
    </row>
    <row r="22" spans="1:12" s="20" customFormat="1">
      <c r="A22" s="15" t="s">
        <v>802</v>
      </c>
      <c r="B22" s="204">
        <v>2.41</v>
      </c>
      <c r="C22" s="204">
        <v>2.65</v>
      </c>
      <c r="D22" s="204">
        <v>1.7</v>
      </c>
      <c r="F22" s="204"/>
      <c r="G22" s="204"/>
      <c r="H22" s="204"/>
    </row>
    <row r="23" spans="1:12" s="20" customFormat="1">
      <c r="A23" s="15" t="s">
        <v>1096</v>
      </c>
      <c r="B23" s="204">
        <v>1.48</v>
      </c>
      <c r="C23" s="204">
        <v>1.61</v>
      </c>
      <c r="D23" s="204">
        <v>1.1200000000000001</v>
      </c>
      <c r="F23" s="204"/>
      <c r="G23" s="204"/>
      <c r="H23" s="204"/>
    </row>
    <row r="24" spans="1:12" s="20" customFormat="1">
      <c r="A24" s="15" t="s">
        <v>828</v>
      </c>
      <c r="B24" s="204">
        <v>1.1499999999999999</v>
      </c>
      <c r="C24" s="204">
        <v>1.26</v>
      </c>
      <c r="D24" s="204">
        <v>0.88</v>
      </c>
      <c r="F24" s="204"/>
      <c r="G24" s="204"/>
      <c r="H24" s="204"/>
    </row>
    <row r="25" spans="1:12">
      <c r="B25" s="343"/>
      <c r="C25" s="343"/>
      <c r="D25" s="343"/>
      <c r="E25" s="343"/>
      <c r="F25" s="343"/>
      <c r="G25" s="278"/>
      <c r="H25" s="279"/>
      <c r="I25" s="279"/>
    </row>
    <row r="26" spans="1:12" ht="16.5">
      <c r="A26" s="136" t="s">
        <v>617</v>
      </c>
      <c r="B26" s="343"/>
      <c r="C26" s="343"/>
      <c r="D26" s="343"/>
      <c r="E26" s="343"/>
      <c r="F26" s="343"/>
      <c r="G26" s="278"/>
      <c r="H26" s="279"/>
      <c r="I26" s="279"/>
    </row>
    <row r="27" spans="1:12">
      <c r="A27" s="435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</row>
    <row r="28" spans="1:12">
      <c r="A28" s="435"/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</row>
    <row r="29" spans="1:12">
      <c r="A29" s="435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</row>
    <row r="30" spans="1:12">
      <c r="A30" s="435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</row>
    <row r="31" spans="1:12">
      <c r="A31" s="435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</row>
    <row r="32" spans="1:12">
      <c r="A32" s="435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</row>
    <row r="33" spans="1:12">
      <c r="A33" s="435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</row>
    <row r="34" spans="1:12">
      <c r="A34" s="435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</row>
    <row r="35" spans="1:12">
      <c r="A35" s="435"/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</row>
    <row r="36" spans="1:12">
      <c r="A36" s="435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</row>
    <row r="37" spans="1:12">
      <c r="A37" s="435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</row>
    <row r="38" spans="1:12">
      <c r="A38" s="435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</row>
    <row r="39" spans="1:12">
      <c r="A39" s="435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</row>
    <row r="40" spans="1:12">
      <c r="A40" s="435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</row>
    <row r="41" spans="1:12">
      <c r="A41" s="435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</row>
    <row r="42" spans="1:12">
      <c r="A42" s="435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</row>
    <row r="43" spans="1:12">
      <c r="A43" s="435"/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</row>
    <row r="44" spans="1:12">
      <c r="A44" s="435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</row>
    <row r="45" spans="1:12">
      <c r="A45" s="435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</row>
    <row r="46" spans="1:12">
      <c r="A46" s="435"/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</row>
    <row r="47" spans="1:12">
      <c r="A47" s="435"/>
      <c r="B47" s="435"/>
      <c r="C47" s="435"/>
      <c r="D47" s="435"/>
    </row>
    <row r="48" spans="1:12">
      <c r="A48" s="435"/>
      <c r="B48" s="435"/>
      <c r="C48" s="435"/>
      <c r="D48" s="435"/>
    </row>
    <row r="49" spans="1:4">
      <c r="A49" s="435"/>
      <c r="B49" s="435"/>
      <c r="C49" s="435"/>
      <c r="D49" s="435"/>
    </row>
    <row r="50" spans="1:4">
      <c r="A50" s="435"/>
      <c r="B50" s="435"/>
      <c r="C50" s="435"/>
      <c r="D50" s="435"/>
    </row>
    <row r="51" spans="1:4">
      <c r="A51" s="435"/>
      <c r="B51" s="435"/>
      <c r="C51" s="435"/>
      <c r="D51" s="435"/>
    </row>
    <row r="52" spans="1:4">
      <c r="A52" s="435"/>
      <c r="B52" s="435"/>
      <c r="C52" s="435"/>
      <c r="D52" s="435"/>
    </row>
    <row r="53" spans="1:4">
      <c r="A53" s="435"/>
      <c r="B53" s="435"/>
      <c r="C53" s="435"/>
      <c r="D53" s="435"/>
    </row>
    <row r="54" spans="1:4">
      <c r="A54" s="435"/>
      <c r="B54" s="435"/>
      <c r="C54" s="435"/>
      <c r="D54" s="435"/>
    </row>
    <row r="55" spans="1:4">
      <c r="A55" s="435"/>
      <c r="B55" s="435"/>
      <c r="C55" s="435"/>
      <c r="D55" s="435"/>
    </row>
    <row r="56" spans="1:4">
      <c r="A56" s="435"/>
      <c r="B56" s="435"/>
      <c r="C56" s="435"/>
      <c r="D56" s="435"/>
    </row>
    <row r="57" spans="1:4">
      <c r="A57" s="435"/>
      <c r="B57" s="435"/>
      <c r="C57" s="435"/>
      <c r="D57" s="435"/>
    </row>
    <row r="58" spans="1:4">
      <c r="A58" s="435"/>
      <c r="B58" s="435"/>
      <c r="C58" s="435"/>
      <c r="D58" s="435"/>
    </row>
    <row r="59" spans="1:4">
      <c r="A59" s="435"/>
      <c r="B59" s="435"/>
      <c r="C59" s="435"/>
      <c r="D59" s="435"/>
    </row>
    <row r="60" spans="1:4">
      <c r="A60" s="435"/>
      <c r="B60" s="435"/>
      <c r="C60" s="435"/>
      <c r="D60" s="435"/>
    </row>
    <row r="61" spans="1:4">
      <c r="A61" s="435"/>
      <c r="B61" s="435"/>
      <c r="C61" s="435"/>
      <c r="D61" s="435"/>
    </row>
    <row r="62" spans="1:4">
      <c r="A62" s="435"/>
      <c r="B62" s="435"/>
      <c r="C62" s="435"/>
      <c r="D62" s="435"/>
    </row>
    <row r="63" spans="1:4">
      <c r="A63" s="435"/>
      <c r="B63" s="435"/>
      <c r="C63" s="435"/>
      <c r="D63" s="435"/>
    </row>
    <row r="64" spans="1:4">
      <c r="A64" s="435"/>
      <c r="B64" s="435"/>
      <c r="C64" s="435"/>
      <c r="D64" s="435"/>
    </row>
    <row r="65" spans="1:4">
      <c r="A65" s="435"/>
      <c r="B65" s="435"/>
      <c r="C65" s="435"/>
      <c r="D65" s="435"/>
    </row>
    <row r="66" spans="1:4">
      <c r="A66" s="435"/>
      <c r="B66" s="435"/>
      <c r="C66" s="435"/>
      <c r="D66" s="435"/>
    </row>
    <row r="67" spans="1:4">
      <c r="A67" s="435"/>
      <c r="B67" s="435"/>
      <c r="C67" s="435"/>
      <c r="D67" s="435"/>
    </row>
    <row r="68" spans="1:4">
      <c r="A68" s="435"/>
      <c r="B68" s="435"/>
      <c r="C68" s="435"/>
      <c r="D68" s="435"/>
    </row>
    <row r="69" spans="1:4">
      <c r="A69" s="435"/>
      <c r="B69" s="435"/>
      <c r="C69" s="435"/>
      <c r="D69" s="435"/>
    </row>
    <row r="70" spans="1:4">
      <c r="A70" s="435"/>
      <c r="B70" s="435"/>
      <c r="C70" s="435"/>
      <c r="D70" s="435"/>
    </row>
    <row r="71" spans="1:4">
      <c r="A71" s="435"/>
      <c r="B71" s="435"/>
      <c r="C71" s="435"/>
      <c r="D71" s="435"/>
    </row>
    <row r="72" spans="1:4">
      <c r="A72" s="435"/>
      <c r="B72" s="435"/>
      <c r="C72" s="435"/>
      <c r="D72" s="435"/>
    </row>
    <row r="73" spans="1:4">
      <c r="A73" s="435"/>
      <c r="B73" s="435"/>
      <c r="C73" s="435"/>
      <c r="D73" s="435"/>
    </row>
    <row r="74" spans="1:4">
      <c r="A74" s="435"/>
      <c r="B74" s="435"/>
      <c r="C74" s="435"/>
      <c r="D74" s="435"/>
    </row>
    <row r="75" spans="1:4">
      <c r="A75" s="435"/>
      <c r="B75" s="435"/>
      <c r="C75" s="435"/>
      <c r="D75" s="435"/>
    </row>
    <row r="76" spans="1:4">
      <c r="A76" s="435"/>
      <c r="B76" s="435"/>
      <c r="C76" s="435"/>
      <c r="D76" s="435"/>
    </row>
    <row r="77" spans="1:4">
      <c r="A77" s="435"/>
      <c r="B77" s="435"/>
      <c r="C77" s="435"/>
      <c r="D77" s="435"/>
    </row>
    <row r="78" spans="1:4">
      <c r="A78" s="435"/>
      <c r="B78" s="435"/>
      <c r="C78" s="435"/>
      <c r="D78" s="435"/>
    </row>
    <row r="79" spans="1:4">
      <c r="A79" s="435"/>
      <c r="B79" s="435"/>
      <c r="C79" s="435"/>
      <c r="D79" s="435"/>
    </row>
    <row r="80" spans="1:4">
      <c r="A80" s="435"/>
      <c r="B80" s="435"/>
      <c r="C80" s="435"/>
      <c r="D80" s="435"/>
    </row>
    <row r="81" spans="1:4">
      <c r="A81" s="435"/>
      <c r="B81" s="435"/>
      <c r="C81" s="435"/>
      <c r="D81" s="435"/>
    </row>
    <row r="82" spans="1:4">
      <c r="A82" s="435"/>
      <c r="B82" s="435"/>
      <c r="C82" s="435"/>
      <c r="D82" s="435"/>
    </row>
    <row r="84" spans="1:4">
      <c r="A84" s="172"/>
      <c r="B84" s="438"/>
      <c r="C84" s="436"/>
    </row>
  </sheetData>
  <phoneticPr fontId="2" type="noConversion"/>
  <hyperlinks>
    <hyperlink ref="A26" location="차례!E3" display="차례로 가기" xr:uid="{F358E9A5-EB7A-42FF-A570-8AAF0AD2454A}"/>
  </hyperlinks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7396-0A1F-4004-9FE8-1C3E1F34BC12}">
  <sheetPr codeName="Sheet182">
    <tabColor theme="2"/>
  </sheetPr>
  <dimension ref="A1:L84"/>
  <sheetViews>
    <sheetView zoomScaleNormal="100" workbookViewId="0">
      <pane xSplit="1" ySplit="5" topLeftCell="B6" activePane="bottomRight" state="frozen"/>
      <selection activeCell="A17" sqref="A17"/>
      <selection pane="topRight" activeCell="A17" sqref="A17"/>
      <selection pane="bottomLeft" activeCell="A17" sqref="A17"/>
      <selection pane="bottomRight"/>
    </sheetView>
  </sheetViews>
  <sheetFormatPr defaultRowHeight="17.25"/>
  <cols>
    <col min="1" max="1" width="19.875" style="51" customWidth="1"/>
    <col min="2" max="2" width="18.625" style="436" customWidth="1"/>
    <col min="3" max="3" width="18.625" style="438" customWidth="1"/>
    <col min="4" max="9" width="18.625" style="436" customWidth="1"/>
    <col min="10" max="12" width="18.625" style="172" customWidth="1"/>
    <col min="13" max="16384" width="9" style="172"/>
  </cols>
  <sheetData>
    <row r="1" spans="1:12">
      <c r="A1" s="2" t="s">
        <v>1223</v>
      </c>
      <c r="B1" s="435"/>
      <c r="C1" s="435"/>
      <c r="D1" s="435"/>
    </row>
    <row r="2" spans="1:12">
      <c r="A2" s="4" t="s">
        <v>161</v>
      </c>
      <c r="B2" s="435"/>
      <c r="C2" s="435"/>
      <c r="D2" s="435"/>
    </row>
    <row r="3" spans="1:12">
      <c r="A3" s="9"/>
      <c r="B3" s="35"/>
      <c r="C3" s="35"/>
      <c r="D3" s="35"/>
      <c r="E3" s="35"/>
      <c r="F3" s="35"/>
      <c r="G3" s="440"/>
      <c r="H3" s="440"/>
      <c r="I3" s="440"/>
      <c r="J3" s="440"/>
      <c r="K3" s="440"/>
      <c r="L3" s="440"/>
    </row>
    <row r="4" spans="1:12" s="20" customFormat="1">
      <c r="A4" s="155" t="s">
        <v>44</v>
      </c>
      <c r="B4" s="435" t="s">
        <v>1218</v>
      </c>
      <c r="C4" s="435" t="s">
        <v>1219</v>
      </c>
      <c r="D4" s="435" t="s">
        <v>1220</v>
      </c>
    </row>
    <row r="5" spans="1:12" s="20" customFormat="1">
      <c r="A5" s="439" t="s">
        <v>45</v>
      </c>
      <c r="B5" s="435" t="s">
        <v>127</v>
      </c>
      <c r="C5" s="435" t="s">
        <v>127</v>
      </c>
      <c r="D5" s="435" t="s">
        <v>127</v>
      </c>
    </row>
    <row r="6" spans="1:12" s="20" customFormat="1">
      <c r="A6" s="15" t="s">
        <v>120</v>
      </c>
      <c r="B6" s="204">
        <v>1.57</v>
      </c>
      <c r="C6" s="204">
        <v>1.58</v>
      </c>
      <c r="D6" s="204">
        <v>1.57</v>
      </c>
      <c r="F6" s="204"/>
      <c r="G6" s="204"/>
      <c r="H6" s="204"/>
    </row>
    <row r="7" spans="1:12" s="20" customFormat="1">
      <c r="A7" s="15" t="s">
        <v>121</v>
      </c>
      <c r="B7" s="204">
        <v>1.5</v>
      </c>
      <c r="C7" s="204">
        <v>1.5</v>
      </c>
      <c r="D7" s="204">
        <v>1.5</v>
      </c>
      <c r="F7" s="204"/>
      <c r="G7" s="204"/>
      <c r="H7" s="204"/>
    </row>
    <row r="8" spans="1:12" s="20" customFormat="1">
      <c r="A8" s="15" t="s">
        <v>122</v>
      </c>
      <c r="B8" s="204">
        <v>1.46</v>
      </c>
      <c r="C8" s="204">
        <v>1.44</v>
      </c>
      <c r="D8" s="204">
        <v>1.47</v>
      </c>
      <c r="F8" s="204"/>
      <c r="G8" s="204"/>
      <c r="H8" s="204"/>
    </row>
    <row r="9" spans="1:12" s="20" customFormat="1">
      <c r="A9" s="15" t="s">
        <v>123</v>
      </c>
      <c r="B9" s="204">
        <v>1.36</v>
      </c>
      <c r="C9" s="204">
        <v>1.3</v>
      </c>
      <c r="D9" s="204">
        <v>1.41</v>
      </c>
      <c r="F9" s="204"/>
      <c r="G9" s="204"/>
      <c r="H9" s="204"/>
    </row>
    <row r="10" spans="1:12" s="20" customFormat="1">
      <c r="A10" s="15" t="s">
        <v>66</v>
      </c>
      <c r="B10" s="204">
        <v>1.48</v>
      </c>
      <c r="C10" s="204">
        <v>1.65</v>
      </c>
      <c r="D10" s="204">
        <v>1.35</v>
      </c>
      <c r="F10" s="204"/>
      <c r="G10" s="204"/>
      <c r="H10" s="204"/>
    </row>
    <row r="11" spans="1:12" s="20" customFormat="1">
      <c r="A11" s="15" t="s">
        <v>558</v>
      </c>
      <c r="B11" s="204">
        <v>1.61</v>
      </c>
      <c r="C11" s="204">
        <v>1.68</v>
      </c>
      <c r="D11" s="204">
        <v>1.56</v>
      </c>
      <c r="F11" s="204"/>
      <c r="G11" s="204"/>
      <c r="H11" s="204"/>
    </row>
    <row r="12" spans="1:12" s="20" customFormat="1">
      <c r="A12" s="15" t="s">
        <v>559</v>
      </c>
      <c r="B12" s="204">
        <v>1.62</v>
      </c>
      <c r="C12" s="204">
        <v>1.69</v>
      </c>
      <c r="D12" s="204">
        <v>1.57</v>
      </c>
      <c r="F12" s="204"/>
      <c r="G12" s="204"/>
      <c r="H12" s="204"/>
    </row>
    <row r="13" spans="1:12" s="20" customFormat="1">
      <c r="A13" s="15" t="s">
        <v>560</v>
      </c>
      <c r="B13" s="204">
        <v>1.5</v>
      </c>
      <c r="C13" s="204">
        <v>1.49</v>
      </c>
      <c r="D13" s="204">
        <v>1.5</v>
      </c>
      <c r="F13" s="204"/>
      <c r="G13" s="204"/>
      <c r="H13" s="204"/>
    </row>
    <row r="14" spans="1:12" s="20" customFormat="1">
      <c r="A14" s="15" t="s">
        <v>551</v>
      </c>
      <c r="B14" s="204">
        <v>2.0699999999999998</v>
      </c>
      <c r="C14" s="204">
        <v>2.08</v>
      </c>
      <c r="D14" s="204">
        <v>2.06</v>
      </c>
      <c r="F14" s="204"/>
      <c r="G14" s="204"/>
      <c r="H14" s="204"/>
    </row>
    <row r="15" spans="1:12" s="20" customFormat="1">
      <c r="A15" s="15" t="s">
        <v>584</v>
      </c>
      <c r="B15" s="204">
        <v>2.12</v>
      </c>
      <c r="C15" s="204">
        <v>2.06</v>
      </c>
      <c r="D15" s="204">
        <v>2.16</v>
      </c>
      <c r="F15" s="204"/>
      <c r="G15" s="204"/>
      <c r="H15" s="204"/>
    </row>
    <row r="16" spans="1:12" s="20" customFormat="1">
      <c r="A16" s="15" t="s">
        <v>585</v>
      </c>
      <c r="B16" s="204">
        <v>2.14</v>
      </c>
      <c r="C16" s="204">
        <v>2</v>
      </c>
      <c r="D16" s="204">
        <v>2.25</v>
      </c>
      <c r="F16" s="204"/>
      <c r="G16" s="204"/>
      <c r="H16" s="204"/>
    </row>
    <row r="17" spans="1:12" s="20" customFormat="1">
      <c r="A17" s="15" t="s">
        <v>598</v>
      </c>
      <c r="B17" s="204">
        <v>2.09</v>
      </c>
      <c r="C17" s="204">
        <v>1.8</v>
      </c>
      <c r="D17" s="204">
        <v>2.31</v>
      </c>
      <c r="F17" s="204"/>
      <c r="G17" s="204"/>
      <c r="H17" s="204"/>
    </row>
    <row r="18" spans="1:12" s="20" customFormat="1">
      <c r="A18" s="15" t="s">
        <v>599</v>
      </c>
      <c r="B18" s="204">
        <v>2.15</v>
      </c>
      <c r="C18" s="204">
        <v>1.95</v>
      </c>
      <c r="D18" s="204">
        <v>2.2999999999999998</v>
      </c>
      <c r="F18" s="204"/>
      <c r="G18" s="204"/>
      <c r="H18" s="204"/>
    </row>
    <row r="19" spans="1:12" s="20" customFormat="1">
      <c r="A19" s="15" t="s">
        <v>667</v>
      </c>
      <c r="B19" s="204">
        <v>2.0099999999999998</v>
      </c>
      <c r="C19" s="204">
        <v>1.95</v>
      </c>
      <c r="D19" s="204">
        <v>2.06</v>
      </c>
      <c r="F19" s="204"/>
      <c r="G19" s="204"/>
      <c r="H19" s="204"/>
    </row>
    <row r="20" spans="1:12" s="20" customFormat="1">
      <c r="A20" s="15" t="s">
        <v>668</v>
      </c>
      <c r="B20" s="204">
        <v>1.86</v>
      </c>
      <c r="C20" s="204">
        <v>1.79</v>
      </c>
      <c r="D20" s="204">
        <v>1.91</v>
      </c>
      <c r="F20" s="204"/>
      <c r="G20" s="204"/>
      <c r="H20" s="204"/>
    </row>
    <row r="21" spans="1:12" s="20" customFormat="1">
      <c r="A21" s="15" t="s">
        <v>801</v>
      </c>
      <c r="B21" s="204">
        <v>1.58</v>
      </c>
      <c r="C21" s="204">
        <v>1.51</v>
      </c>
      <c r="D21" s="204">
        <v>1.64</v>
      </c>
      <c r="F21" s="204"/>
      <c r="G21" s="204"/>
      <c r="H21" s="204"/>
    </row>
    <row r="22" spans="1:12" s="20" customFormat="1">
      <c r="A22" s="15" t="s">
        <v>802</v>
      </c>
      <c r="B22" s="204">
        <v>1.46</v>
      </c>
      <c r="C22" s="204">
        <v>1.26</v>
      </c>
      <c r="D22" s="204">
        <v>1.61</v>
      </c>
      <c r="F22" s="204"/>
      <c r="G22" s="204"/>
      <c r="H22" s="204"/>
    </row>
    <row r="23" spans="1:12" s="20" customFormat="1">
      <c r="A23" s="15" t="s">
        <v>1096</v>
      </c>
      <c r="B23" s="204">
        <v>1.63</v>
      </c>
      <c r="C23" s="204">
        <v>1.57</v>
      </c>
      <c r="D23" s="204">
        <v>1.66</v>
      </c>
      <c r="F23" s="204"/>
      <c r="G23" s="204"/>
      <c r="H23" s="204"/>
    </row>
    <row r="24" spans="1:12" s="20" customFormat="1">
      <c r="A24" s="15" t="s">
        <v>828</v>
      </c>
      <c r="B24" s="204">
        <v>1.53</v>
      </c>
      <c r="C24" s="204">
        <v>1.51</v>
      </c>
      <c r="D24" s="204">
        <v>1.55</v>
      </c>
      <c r="F24" s="204"/>
      <c r="G24" s="204"/>
      <c r="H24" s="204"/>
    </row>
    <row r="25" spans="1:12">
      <c r="B25" s="343"/>
      <c r="C25" s="343"/>
      <c r="D25" s="343"/>
      <c r="E25" s="343"/>
      <c r="F25" s="343"/>
      <c r="G25" s="278"/>
      <c r="H25" s="279"/>
      <c r="I25" s="279"/>
    </row>
    <row r="26" spans="1:12" ht="16.5">
      <c r="A26" s="136" t="s">
        <v>617</v>
      </c>
      <c r="B26" s="343"/>
      <c r="C26" s="343"/>
      <c r="D26" s="343"/>
      <c r="E26" s="343"/>
      <c r="F26" s="343"/>
      <c r="G26" s="278"/>
      <c r="H26" s="279"/>
      <c r="I26" s="279"/>
    </row>
    <row r="27" spans="1:12">
      <c r="A27" s="435"/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</row>
    <row r="28" spans="1:12">
      <c r="A28" s="435"/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</row>
    <row r="29" spans="1:12">
      <c r="A29" s="435"/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</row>
    <row r="30" spans="1:12">
      <c r="A30" s="435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</row>
    <row r="31" spans="1:12">
      <c r="A31" s="435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</row>
    <row r="32" spans="1:12">
      <c r="A32" s="435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</row>
    <row r="33" spans="1:12">
      <c r="A33" s="435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</row>
    <row r="34" spans="1:12">
      <c r="A34" s="435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</row>
    <row r="35" spans="1:12">
      <c r="A35" s="435"/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</row>
    <row r="36" spans="1:12">
      <c r="A36" s="435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</row>
    <row r="37" spans="1:12">
      <c r="A37" s="435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</row>
    <row r="38" spans="1:12">
      <c r="A38" s="435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</row>
    <row r="39" spans="1:12">
      <c r="A39" s="435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</row>
    <row r="40" spans="1:12">
      <c r="A40" s="435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</row>
    <row r="41" spans="1:12">
      <c r="A41" s="435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</row>
    <row r="42" spans="1:12">
      <c r="A42" s="435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</row>
    <row r="43" spans="1:12">
      <c r="A43" s="435"/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</row>
    <row r="44" spans="1:12">
      <c r="A44" s="435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</row>
    <row r="45" spans="1:12">
      <c r="A45" s="435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</row>
    <row r="46" spans="1:12">
      <c r="A46" s="435"/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</row>
    <row r="47" spans="1:12">
      <c r="A47" s="435"/>
      <c r="B47" s="435"/>
      <c r="C47" s="435"/>
      <c r="D47" s="435"/>
    </row>
    <row r="48" spans="1:12">
      <c r="A48" s="435"/>
      <c r="B48" s="435"/>
      <c r="C48" s="435"/>
      <c r="D48" s="435"/>
    </row>
    <row r="49" spans="1:4">
      <c r="A49" s="435"/>
      <c r="B49" s="435"/>
      <c r="C49" s="435"/>
      <c r="D49" s="435"/>
    </row>
    <row r="50" spans="1:4">
      <c r="A50" s="435"/>
      <c r="B50" s="435"/>
      <c r="C50" s="435"/>
      <c r="D50" s="435"/>
    </row>
    <row r="51" spans="1:4">
      <c r="A51" s="435"/>
      <c r="B51" s="435"/>
      <c r="C51" s="435"/>
      <c r="D51" s="435"/>
    </row>
    <row r="52" spans="1:4">
      <c r="A52" s="435"/>
      <c r="B52" s="435"/>
      <c r="C52" s="435"/>
      <c r="D52" s="435"/>
    </row>
    <row r="53" spans="1:4">
      <c r="A53" s="435"/>
      <c r="B53" s="435"/>
      <c r="C53" s="435"/>
      <c r="D53" s="435"/>
    </row>
    <row r="54" spans="1:4">
      <c r="A54" s="435"/>
      <c r="B54" s="435"/>
      <c r="C54" s="435"/>
      <c r="D54" s="435"/>
    </row>
    <row r="55" spans="1:4">
      <c r="A55" s="435"/>
      <c r="B55" s="435"/>
      <c r="C55" s="435"/>
      <c r="D55" s="435"/>
    </row>
    <row r="56" spans="1:4">
      <c r="A56" s="435"/>
      <c r="B56" s="435"/>
      <c r="C56" s="435"/>
      <c r="D56" s="435"/>
    </row>
    <row r="57" spans="1:4">
      <c r="A57" s="435"/>
      <c r="B57" s="435"/>
      <c r="C57" s="435"/>
      <c r="D57" s="435"/>
    </row>
    <row r="58" spans="1:4">
      <c r="A58" s="435"/>
      <c r="B58" s="435"/>
      <c r="C58" s="435"/>
      <c r="D58" s="435"/>
    </row>
    <row r="59" spans="1:4">
      <c r="A59" s="435"/>
      <c r="B59" s="435"/>
      <c r="C59" s="435"/>
      <c r="D59" s="435"/>
    </row>
    <row r="60" spans="1:4">
      <c r="A60" s="435"/>
      <c r="B60" s="435"/>
      <c r="C60" s="435"/>
      <c r="D60" s="435"/>
    </row>
    <row r="61" spans="1:4">
      <c r="A61" s="435"/>
      <c r="B61" s="435"/>
      <c r="C61" s="435"/>
      <c r="D61" s="435"/>
    </row>
    <row r="62" spans="1:4">
      <c r="A62" s="435"/>
      <c r="B62" s="435"/>
      <c r="C62" s="435"/>
      <c r="D62" s="435"/>
    </row>
    <row r="63" spans="1:4">
      <c r="A63" s="435"/>
      <c r="B63" s="435"/>
      <c r="C63" s="435"/>
      <c r="D63" s="435"/>
    </row>
    <row r="64" spans="1:4">
      <c r="A64" s="435"/>
      <c r="B64" s="435"/>
      <c r="C64" s="435"/>
      <c r="D64" s="435"/>
    </row>
    <row r="65" spans="1:4">
      <c r="A65" s="435"/>
      <c r="B65" s="435"/>
      <c r="C65" s="435"/>
      <c r="D65" s="435"/>
    </row>
    <row r="66" spans="1:4">
      <c r="A66" s="435"/>
      <c r="B66" s="435"/>
      <c r="C66" s="435"/>
      <c r="D66" s="435"/>
    </row>
    <row r="67" spans="1:4">
      <c r="A67" s="435"/>
      <c r="B67" s="435"/>
      <c r="C67" s="435"/>
      <c r="D67" s="435"/>
    </row>
    <row r="68" spans="1:4">
      <c r="A68" s="435"/>
      <c r="B68" s="435"/>
      <c r="C68" s="435"/>
      <c r="D68" s="435"/>
    </row>
    <row r="69" spans="1:4">
      <c r="A69" s="435"/>
      <c r="B69" s="435"/>
      <c r="C69" s="435"/>
      <c r="D69" s="435"/>
    </row>
    <row r="70" spans="1:4">
      <c r="A70" s="435"/>
      <c r="B70" s="435"/>
      <c r="C70" s="435"/>
      <c r="D70" s="435"/>
    </row>
    <row r="71" spans="1:4">
      <c r="A71" s="435"/>
      <c r="B71" s="435"/>
      <c r="C71" s="435"/>
      <c r="D71" s="435"/>
    </row>
    <row r="72" spans="1:4">
      <c r="A72" s="435"/>
      <c r="B72" s="435"/>
      <c r="C72" s="435"/>
      <c r="D72" s="435"/>
    </row>
    <row r="73" spans="1:4">
      <c r="A73" s="435"/>
      <c r="B73" s="435"/>
      <c r="C73" s="435"/>
      <c r="D73" s="435"/>
    </row>
    <row r="74" spans="1:4">
      <c r="A74" s="435"/>
      <c r="B74" s="435"/>
      <c r="C74" s="435"/>
      <c r="D74" s="435"/>
    </row>
    <row r="75" spans="1:4">
      <c r="A75" s="435"/>
      <c r="B75" s="435"/>
      <c r="C75" s="435"/>
      <c r="D75" s="435"/>
    </row>
    <row r="76" spans="1:4">
      <c r="A76" s="435"/>
      <c r="B76" s="435"/>
      <c r="C76" s="435"/>
      <c r="D76" s="435"/>
    </row>
    <row r="77" spans="1:4">
      <c r="A77" s="435"/>
      <c r="B77" s="435"/>
      <c r="C77" s="435"/>
      <c r="D77" s="435"/>
    </row>
    <row r="78" spans="1:4">
      <c r="A78" s="435"/>
      <c r="B78" s="435"/>
      <c r="C78" s="435"/>
      <c r="D78" s="435"/>
    </row>
    <row r="79" spans="1:4">
      <c r="A79" s="435"/>
      <c r="B79" s="435"/>
      <c r="C79" s="435"/>
      <c r="D79" s="435"/>
    </row>
    <row r="80" spans="1:4">
      <c r="A80" s="435"/>
      <c r="B80" s="435"/>
      <c r="C80" s="435"/>
      <c r="D80" s="435"/>
    </row>
    <row r="81" spans="1:4">
      <c r="A81" s="435"/>
      <c r="B81" s="435"/>
      <c r="C81" s="435"/>
      <c r="D81" s="435"/>
    </row>
    <row r="82" spans="1:4">
      <c r="A82" s="435"/>
      <c r="B82" s="435"/>
      <c r="C82" s="435"/>
      <c r="D82" s="435"/>
    </row>
    <row r="84" spans="1:4">
      <c r="A84" s="172"/>
      <c r="B84" s="438"/>
      <c r="C84" s="436"/>
    </row>
  </sheetData>
  <phoneticPr fontId="2" type="noConversion"/>
  <hyperlinks>
    <hyperlink ref="A26" location="차례!E3" display="차례로 가기" xr:uid="{184520AE-C532-49C7-9994-E82801A426AF}"/>
  </hyperlinks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73">
    <tabColor theme="2"/>
  </sheetPr>
  <dimension ref="A1:K83"/>
  <sheetViews>
    <sheetView zoomScaleNormal="100" workbookViewId="0">
      <pane xSplit="1" ySplit="5" topLeftCell="B6" activePane="bottomRight" state="frozen"/>
      <selection activeCell="H27" sqref="H27"/>
      <selection pane="topRight" activeCell="H27" sqref="H27"/>
      <selection pane="bottomLeft" activeCell="H27" sqref="H27"/>
      <selection pane="bottomRight"/>
    </sheetView>
  </sheetViews>
  <sheetFormatPr defaultColWidth="9" defaultRowHeight="17.25"/>
  <cols>
    <col min="1" max="1" width="19.875" style="19" customWidth="1"/>
    <col min="2" max="4" width="22.625" style="19" customWidth="1"/>
    <col min="5" max="5" width="25.375" style="19" customWidth="1"/>
    <col min="6" max="16384" width="9" style="19"/>
  </cols>
  <sheetData>
    <row r="1" spans="1:11">
      <c r="A1" s="2" t="s">
        <v>1207</v>
      </c>
      <c r="B1" s="159"/>
      <c r="C1" s="159"/>
      <c r="D1" s="173"/>
      <c r="E1" s="173"/>
    </row>
    <row r="2" spans="1:11">
      <c r="A2" s="4" t="s">
        <v>61</v>
      </c>
      <c r="B2" s="159"/>
      <c r="C2" s="159"/>
      <c r="D2" s="173"/>
      <c r="E2" s="173"/>
    </row>
    <row r="3" spans="1:11">
      <c r="A3" s="5"/>
      <c r="B3" s="159"/>
      <c r="C3" s="161"/>
      <c r="D3" s="173"/>
      <c r="E3" s="173"/>
    </row>
    <row r="4" spans="1:11">
      <c r="A4" s="155" t="s">
        <v>44</v>
      </c>
      <c r="B4" s="159" t="s">
        <v>308</v>
      </c>
      <c r="C4" s="159" t="s">
        <v>309</v>
      </c>
      <c r="D4" s="159" t="s">
        <v>310</v>
      </c>
      <c r="E4" s="159" t="s">
        <v>311</v>
      </c>
    </row>
    <row r="5" spans="1:11">
      <c r="A5" s="164" t="s">
        <v>45</v>
      </c>
      <c r="B5" s="159" t="s">
        <v>130</v>
      </c>
      <c r="C5" s="362" t="s">
        <v>130</v>
      </c>
      <c r="D5" s="362" t="s">
        <v>130</v>
      </c>
      <c r="E5" s="159" t="s">
        <v>127</v>
      </c>
    </row>
    <row r="6" spans="1:11">
      <c r="A6" s="12" t="s">
        <v>670</v>
      </c>
      <c r="B6" s="401">
        <v>126</v>
      </c>
      <c r="C6" s="402">
        <v>964</v>
      </c>
      <c r="D6" s="402">
        <v>1588</v>
      </c>
      <c r="E6" s="216">
        <v>32.700000000000003</v>
      </c>
      <c r="F6" s="31"/>
      <c r="G6" s="451"/>
      <c r="H6" s="451"/>
      <c r="I6" s="451"/>
      <c r="J6" s="451"/>
    </row>
    <row r="7" spans="1:11">
      <c r="A7" s="12" t="s">
        <v>671</v>
      </c>
      <c r="B7" s="401">
        <v>149</v>
      </c>
      <c r="C7" s="402">
        <v>1041</v>
      </c>
      <c r="D7" s="402">
        <v>1789</v>
      </c>
      <c r="E7" s="216">
        <v>33</v>
      </c>
      <c r="F7" s="31"/>
      <c r="G7" s="451"/>
      <c r="H7" s="451"/>
      <c r="I7" s="451"/>
      <c r="J7" s="451"/>
    </row>
    <row r="8" spans="1:11">
      <c r="A8" s="12" t="s">
        <v>672</v>
      </c>
      <c r="B8" s="401">
        <v>150</v>
      </c>
      <c r="C8" s="402">
        <v>1147</v>
      </c>
      <c r="D8" s="402">
        <v>1876</v>
      </c>
      <c r="E8" s="216">
        <v>32.299999999999997</v>
      </c>
      <c r="F8" s="31"/>
      <c r="G8" s="451"/>
      <c r="H8" s="451"/>
      <c r="I8" s="451"/>
      <c r="J8" s="451"/>
    </row>
    <row r="9" spans="1:11">
      <c r="A9" s="12" t="s">
        <v>711</v>
      </c>
      <c r="B9" s="401">
        <v>167</v>
      </c>
      <c r="C9" s="402">
        <v>1190</v>
      </c>
      <c r="D9" s="402">
        <v>2000</v>
      </c>
      <c r="E9" s="216">
        <v>32.4</v>
      </c>
      <c r="F9" s="31"/>
      <c r="G9" s="451"/>
      <c r="H9" s="451"/>
      <c r="I9" s="451"/>
      <c r="J9" s="451"/>
    </row>
    <row r="10" spans="1:11">
      <c r="A10" s="12" t="s">
        <v>667</v>
      </c>
      <c r="B10" s="401">
        <v>167</v>
      </c>
      <c r="C10" s="402">
        <v>1191</v>
      </c>
      <c r="D10" s="402">
        <v>2019</v>
      </c>
      <c r="E10" s="216">
        <v>32.700000000000003</v>
      </c>
      <c r="F10" s="31"/>
      <c r="G10" s="451"/>
      <c r="H10" s="451"/>
      <c r="I10" s="451"/>
      <c r="J10" s="451"/>
      <c r="K10" s="26"/>
    </row>
    <row r="11" spans="1:11" s="20" customFormat="1">
      <c r="A11" s="12" t="s">
        <v>827</v>
      </c>
      <c r="B11" s="401">
        <v>174</v>
      </c>
      <c r="C11" s="402">
        <v>1236</v>
      </c>
      <c r="D11" s="402">
        <v>2145</v>
      </c>
      <c r="E11" s="216">
        <v>33.200000000000003</v>
      </c>
      <c r="F11" s="41"/>
      <c r="G11" s="451"/>
      <c r="H11" s="451"/>
      <c r="I11" s="451"/>
      <c r="J11" s="451"/>
      <c r="K11" s="26"/>
    </row>
    <row r="12" spans="1:11">
      <c r="A12" s="12"/>
      <c r="B12" s="171"/>
      <c r="C12" s="39"/>
      <c r="D12" s="174"/>
      <c r="E12" s="173"/>
      <c r="F12" s="31"/>
    </row>
    <row r="13" spans="1:11">
      <c r="A13" s="136" t="s">
        <v>617</v>
      </c>
      <c r="B13" s="171"/>
      <c r="C13" s="39"/>
      <c r="D13" s="174"/>
      <c r="E13" s="173"/>
      <c r="F13" s="31"/>
    </row>
    <row r="14" spans="1:11">
      <c r="A14" s="77"/>
      <c r="B14" s="100"/>
      <c r="C14" s="100"/>
      <c r="D14" s="100"/>
      <c r="E14" s="101"/>
      <c r="F14" s="31"/>
    </row>
    <row r="15" spans="1:11">
      <c r="A15" s="77"/>
      <c r="B15" s="100"/>
      <c r="C15" s="100"/>
      <c r="D15" s="100"/>
      <c r="E15" s="101"/>
      <c r="F15" s="31"/>
    </row>
    <row r="16" spans="1:11">
      <c r="A16" s="77"/>
      <c r="B16" s="100"/>
      <c r="C16" s="100"/>
      <c r="D16" s="100"/>
      <c r="E16" s="101"/>
      <c r="F16" s="31"/>
    </row>
    <row r="17" spans="1:5">
      <c r="A17" s="77"/>
      <c r="B17" s="99"/>
      <c r="C17" s="99"/>
      <c r="D17" s="99"/>
      <c r="E17" s="73"/>
    </row>
    <row r="18" spans="1:5">
      <c r="A18" s="77"/>
      <c r="B18" s="99"/>
      <c r="C18" s="99"/>
      <c r="D18" s="99"/>
      <c r="E18" s="73"/>
    </row>
    <row r="19" spans="1:5">
      <c r="A19" s="77"/>
      <c r="B19" s="99"/>
      <c r="C19" s="99"/>
      <c r="D19" s="99"/>
      <c r="E19" s="73"/>
    </row>
    <row r="20" spans="1:5">
      <c r="A20" s="77"/>
      <c r="B20" s="99"/>
      <c r="C20" s="99"/>
      <c r="D20" s="99"/>
      <c r="E20" s="73"/>
    </row>
    <row r="21" spans="1:5">
      <c r="A21" s="77"/>
      <c r="B21" s="99"/>
      <c r="C21" s="99"/>
      <c r="D21" s="99"/>
      <c r="E21" s="73"/>
    </row>
    <row r="22" spans="1:5">
      <c r="A22" s="77"/>
      <c r="B22" s="99"/>
      <c r="C22" s="99"/>
      <c r="D22" s="99"/>
      <c r="E22" s="73"/>
    </row>
    <row r="23" spans="1:5">
      <c r="A23" s="77"/>
      <c r="B23" s="99"/>
      <c r="C23" s="99"/>
      <c r="D23" s="98"/>
      <c r="E23" s="73"/>
    </row>
    <row r="24" spans="1:5">
      <c r="A24" s="77"/>
      <c r="B24" s="99"/>
      <c r="C24" s="99"/>
      <c r="D24" s="98"/>
      <c r="E24" s="73"/>
    </row>
    <row r="25" spans="1:5">
      <c r="A25" s="77"/>
      <c r="B25" s="99"/>
      <c r="C25" s="99"/>
      <c r="D25" s="99"/>
      <c r="E25" s="73"/>
    </row>
    <row r="26" spans="1:5">
      <c r="A26" s="77"/>
      <c r="B26" s="99"/>
      <c r="C26" s="99"/>
      <c r="D26" s="99"/>
      <c r="E26" s="73"/>
    </row>
    <row r="27" spans="1:5">
      <c r="A27" s="77"/>
      <c r="B27" s="99"/>
      <c r="C27" s="99"/>
      <c r="D27" s="99"/>
      <c r="E27" s="73"/>
    </row>
    <row r="28" spans="1:5">
      <c r="A28" s="77"/>
      <c r="B28" s="9"/>
      <c r="C28" s="9"/>
      <c r="D28" s="9"/>
    </row>
    <row r="29" spans="1:5">
      <c r="A29" s="77"/>
      <c r="B29" s="9"/>
      <c r="C29" s="9"/>
      <c r="D29" s="9"/>
    </row>
    <row r="30" spans="1:5">
      <c r="A30" s="77"/>
      <c r="B30" s="9"/>
      <c r="C30" s="9"/>
      <c r="D30" s="9"/>
    </row>
    <row r="31" spans="1:5">
      <c r="A31" s="77"/>
      <c r="B31" s="9"/>
      <c r="C31" s="9"/>
      <c r="D31" s="9"/>
    </row>
    <row r="32" spans="1:5">
      <c r="A32" s="77"/>
      <c r="B32" s="9"/>
      <c r="C32" s="9"/>
      <c r="D32" s="9"/>
    </row>
    <row r="33" spans="1:4">
      <c r="A33" s="77"/>
      <c r="B33" s="9"/>
      <c r="C33" s="9"/>
      <c r="D33" s="9"/>
    </row>
    <row r="34" spans="1:4">
      <c r="A34" s="77"/>
      <c r="B34" s="9"/>
      <c r="C34" s="9"/>
      <c r="D34" s="9"/>
    </row>
    <row r="35" spans="1:4">
      <c r="A35" s="77"/>
      <c r="B35" s="9"/>
      <c r="C35" s="9"/>
      <c r="D35" s="9"/>
    </row>
    <row r="36" spans="1:4">
      <c r="A36" s="77"/>
      <c r="B36" s="9"/>
      <c r="C36" s="9"/>
      <c r="D36" s="9"/>
    </row>
    <row r="37" spans="1:4">
      <c r="A37" s="77"/>
      <c r="B37" s="9"/>
      <c r="C37" s="9"/>
      <c r="D37" s="9"/>
    </row>
    <row r="38" spans="1:4">
      <c r="A38" s="77"/>
      <c r="B38" s="9"/>
      <c r="C38" s="9"/>
      <c r="D38" s="9"/>
    </row>
    <row r="39" spans="1:4">
      <c r="A39" s="77"/>
      <c r="B39" s="9"/>
      <c r="C39" s="9"/>
      <c r="D39" s="9"/>
    </row>
    <row r="40" spans="1:4">
      <c r="A40" s="77"/>
      <c r="B40" s="9"/>
      <c r="C40" s="9"/>
      <c r="D40" s="9"/>
    </row>
    <row r="41" spans="1:4">
      <c r="A41" s="77"/>
      <c r="B41" s="9"/>
      <c r="C41" s="9"/>
      <c r="D41" s="9"/>
    </row>
    <row r="42" spans="1:4">
      <c r="A42" s="77"/>
      <c r="B42" s="9"/>
      <c r="C42" s="9"/>
      <c r="D42" s="9"/>
    </row>
    <row r="43" spans="1:4">
      <c r="A43" s="77"/>
      <c r="B43" s="9"/>
      <c r="C43" s="9"/>
      <c r="D43" s="9"/>
    </row>
    <row r="44" spans="1:4">
      <c r="A44" s="77"/>
      <c r="B44" s="9"/>
      <c r="C44" s="9"/>
      <c r="D44" s="9"/>
    </row>
    <row r="45" spans="1:4">
      <c r="A45" s="77"/>
      <c r="B45" s="9"/>
      <c r="C45" s="9"/>
      <c r="D45" s="9"/>
    </row>
    <row r="46" spans="1:4">
      <c r="A46" s="77"/>
      <c r="B46" s="9"/>
      <c r="C46" s="9"/>
      <c r="D46" s="9"/>
    </row>
    <row r="47" spans="1:4">
      <c r="A47" s="77"/>
      <c r="B47" s="9"/>
      <c r="C47" s="9"/>
      <c r="D47" s="9"/>
    </row>
    <row r="48" spans="1:4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  <row r="68" spans="1:4">
      <c r="A68" s="77"/>
      <c r="B68" s="9"/>
      <c r="C68" s="9"/>
      <c r="D68" s="9"/>
    </row>
    <row r="69" spans="1:4">
      <c r="A69" s="77"/>
      <c r="B69" s="9"/>
      <c r="C69" s="9"/>
      <c r="D69" s="9"/>
    </row>
    <row r="70" spans="1:4">
      <c r="A70" s="77"/>
      <c r="B70" s="9"/>
      <c r="C70" s="9"/>
      <c r="D70" s="9"/>
    </row>
    <row r="71" spans="1:4">
      <c r="A71" s="77"/>
      <c r="B71" s="9"/>
      <c r="C71" s="9"/>
      <c r="D71" s="9"/>
    </row>
    <row r="72" spans="1:4">
      <c r="A72" s="77"/>
      <c r="B72" s="9"/>
      <c r="C72" s="9"/>
      <c r="D72" s="9"/>
    </row>
    <row r="73" spans="1:4">
      <c r="A73" s="77"/>
      <c r="B73" s="9"/>
      <c r="C73" s="9"/>
      <c r="D73" s="9"/>
    </row>
    <row r="74" spans="1:4">
      <c r="A74" s="77"/>
      <c r="B74" s="9"/>
      <c r="C74" s="9"/>
      <c r="D74" s="9"/>
    </row>
    <row r="75" spans="1:4">
      <c r="A75" s="77"/>
      <c r="B75" s="9"/>
      <c r="C75" s="9"/>
      <c r="D75" s="9"/>
    </row>
    <row r="76" spans="1:4">
      <c r="A76" s="77"/>
      <c r="B76" s="9"/>
      <c r="C76" s="9"/>
      <c r="D76" s="9"/>
    </row>
    <row r="77" spans="1:4">
      <c r="A77" s="77"/>
      <c r="B77" s="9"/>
      <c r="C77" s="9"/>
      <c r="D77" s="9"/>
    </row>
    <row r="78" spans="1:4">
      <c r="A78" s="77"/>
      <c r="B78" s="9"/>
      <c r="C78" s="9"/>
      <c r="D78" s="9"/>
    </row>
    <row r="79" spans="1:4">
      <c r="A79" s="77"/>
      <c r="B79" s="9"/>
      <c r="C79" s="9"/>
      <c r="D79" s="9"/>
    </row>
    <row r="80" spans="1:4">
      <c r="A80" s="77"/>
      <c r="B80" s="9"/>
      <c r="C80" s="9"/>
      <c r="D80" s="9"/>
    </row>
    <row r="81" spans="1:4">
      <c r="A81" s="77"/>
      <c r="B81" s="9"/>
      <c r="C81" s="9"/>
      <c r="D81" s="9"/>
    </row>
    <row r="82" spans="1:4">
      <c r="A82" s="77"/>
      <c r="B82" s="9"/>
      <c r="C82" s="9"/>
      <c r="D82" s="9"/>
    </row>
    <row r="83" spans="1:4">
      <c r="A83" s="77"/>
      <c r="B83" s="9"/>
      <c r="C83" s="9"/>
      <c r="D83" s="9"/>
    </row>
  </sheetData>
  <phoneticPr fontId="2" type="noConversion"/>
  <hyperlinks>
    <hyperlink ref="A13" location="차례!E3" display="차례로 가기" xr:uid="{337CE1F3-066D-4025-88C0-43D96F3DC88E}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31"/>
  <dimension ref="A1:H1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50" customWidth="1"/>
    <col min="2" max="2" width="19.875" customWidth="1"/>
    <col min="3" max="3" width="19.875" style="50" customWidth="1"/>
    <col min="4" max="4" width="19.875" customWidth="1"/>
  </cols>
  <sheetData>
    <row r="1" spans="1:8">
      <c r="A1" s="2" t="s">
        <v>1208</v>
      </c>
      <c r="B1" s="3"/>
      <c r="C1" s="3"/>
    </row>
    <row r="2" spans="1:8">
      <c r="A2" s="4" t="s">
        <v>61</v>
      </c>
      <c r="B2" s="3"/>
      <c r="C2" s="3"/>
    </row>
    <row r="3" spans="1:8">
      <c r="A3" s="159"/>
      <c r="B3" s="159" t="s">
        <v>675</v>
      </c>
      <c r="C3" s="549" t="s">
        <v>676</v>
      </c>
      <c r="D3" s="549"/>
    </row>
    <row r="4" spans="1:8">
      <c r="A4" s="155" t="s">
        <v>44</v>
      </c>
      <c r="B4" s="159" t="s">
        <v>915</v>
      </c>
      <c r="C4" s="159" t="s">
        <v>312</v>
      </c>
      <c r="D4" s="159" t="s">
        <v>313</v>
      </c>
    </row>
    <row r="5" spans="1:8">
      <c r="A5" s="164" t="s">
        <v>45</v>
      </c>
      <c r="B5" s="159"/>
      <c r="C5" s="159"/>
      <c r="D5" s="159"/>
    </row>
    <row r="6" spans="1:8">
      <c r="A6" s="12" t="s">
        <v>670</v>
      </c>
      <c r="B6" s="397">
        <v>0.28000000000000003</v>
      </c>
      <c r="C6" s="397">
        <v>0.22</v>
      </c>
      <c r="D6" s="397">
        <v>0.36</v>
      </c>
      <c r="F6" s="206"/>
      <c r="G6" s="206"/>
      <c r="H6" s="206"/>
    </row>
    <row r="7" spans="1:8">
      <c r="A7" s="12" t="s">
        <v>671</v>
      </c>
      <c r="B7" s="397">
        <v>0.32</v>
      </c>
      <c r="C7" s="397">
        <v>0.22</v>
      </c>
      <c r="D7" s="397">
        <v>0.36</v>
      </c>
      <c r="F7" s="206"/>
      <c r="G7" s="206"/>
      <c r="H7" s="206"/>
    </row>
    <row r="8" spans="1:8">
      <c r="A8" s="12" t="s">
        <v>672</v>
      </c>
      <c r="B8" s="397">
        <v>0.3</v>
      </c>
      <c r="C8" s="397">
        <v>0.22</v>
      </c>
      <c r="D8" s="397">
        <v>0.36</v>
      </c>
      <c r="F8" s="206"/>
      <c r="G8" s="206"/>
      <c r="H8" s="206"/>
    </row>
    <row r="9" spans="1:8">
      <c r="A9" s="12" t="s">
        <v>711</v>
      </c>
      <c r="B9" s="397">
        <v>0.33</v>
      </c>
      <c r="C9" s="397">
        <v>0.22</v>
      </c>
      <c r="D9" s="397">
        <v>0.36</v>
      </c>
      <c r="F9" s="206"/>
      <c r="G9" s="206"/>
      <c r="H9" s="206"/>
    </row>
    <row r="10" spans="1:8" s="172" customFormat="1">
      <c r="A10" s="12" t="s">
        <v>667</v>
      </c>
      <c r="B10" s="397">
        <v>0.37</v>
      </c>
      <c r="C10" s="397">
        <v>0.22</v>
      </c>
      <c r="D10" s="397">
        <v>0.35</v>
      </c>
      <c r="F10" s="206"/>
      <c r="G10" s="206"/>
      <c r="H10" s="206"/>
    </row>
    <row r="11" spans="1:8" s="172" customFormat="1">
      <c r="A11" s="12" t="s">
        <v>827</v>
      </c>
      <c r="B11" s="397">
        <v>0.34</v>
      </c>
      <c r="C11" s="397">
        <v>0.22</v>
      </c>
      <c r="D11" s="397">
        <v>0.34</v>
      </c>
      <c r="F11" s="206"/>
      <c r="G11" s="206"/>
      <c r="H11" s="206"/>
    </row>
    <row r="12" spans="1:8">
      <c r="C12" s="50" t="s">
        <v>677</v>
      </c>
    </row>
    <row r="13" spans="1:8">
      <c r="A13" s="136" t="s">
        <v>617</v>
      </c>
    </row>
  </sheetData>
  <mergeCells count="1">
    <mergeCell ref="C3:D3"/>
  </mergeCells>
  <phoneticPr fontId="2" type="noConversion"/>
  <hyperlinks>
    <hyperlink ref="A13" location="차례!E3" display="차례로 가기" xr:uid="{BBA1C5E0-6869-41AD-A6DC-E9DA6591B9C9}"/>
  </hyperlinks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76"/>
  <dimension ref="A1:H7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2" width="19.25" style="19" bestFit="1" customWidth="1"/>
    <col min="3" max="3" width="17.125" style="19" bestFit="1" customWidth="1"/>
    <col min="4" max="4" width="17" style="19" bestFit="1" customWidth="1"/>
    <col min="5" max="16384" width="9" style="19"/>
  </cols>
  <sheetData>
    <row r="1" spans="1:8">
      <c r="A1" s="2" t="s">
        <v>314</v>
      </c>
      <c r="B1" s="3"/>
      <c r="C1" s="3"/>
      <c r="D1" s="3"/>
    </row>
    <row r="2" spans="1:8">
      <c r="A2" s="4" t="s">
        <v>315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78" t="s">
        <v>128</v>
      </c>
      <c r="B4" s="77" t="s">
        <v>316</v>
      </c>
      <c r="C4" s="77" t="s">
        <v>317</v>
      </c>
      <c r="D4" s="77" t="s">
        <v>318</v>
      </c>
    </row>
    <row r="5" spans="1:8">
      <c r="A5" s="8" t="s">
        <v>129</v>
      </c>
      <c r="B5" s="77" t="s">
        <v>319</v>
      </c>
      <c r="C5" s="77" t="s">
        <v>319</v>
      </c>
      <c r="D5" s="77" t="s">
        <v>319</v>
      </c>
    </row>
    <row r="6" spans="1:8">
      <c r="A6" s="12">
        <v>2021.1</v>
      </c>
      <c r="B6" s="205">
        <v>-23.9</v>
      </c>
      <c r="C6" s="205">
        <v>13.2</v>
      </c>
      <c r="D6" s="205">
        <v>-10.7</v>
      </c>
      <c r="F6" s="205"/>
      <c r="G6" s="205"/>
      <c r="H6" s="205"/>
    </row>
    <row r="7" spans="1:8">
      <c r="A7" s="12">
        <v>2021.2</v>
      </c>
      <c r="B7" s="205">
        <v>-28.6</v>
      </c>
      <c r="C7" s="205">
        <v>89.9</v>
      </c>
      <c r="D7" s="205">
        <v>61.2</v>
      </c>
      <c r="F7" s="205"/>
      <c r="G7" s="205"/>
      <c r="H7" s="205"/>
    </row>
    <row r="8" spans="1:8">
      <c r="A8" s="12">
        <v>2021.3</v>
      </c>
      <c r="B8" s="205">
        <v>-25.8</v>
      </c>
      <c r="C8" s="205">
        <v>83.5</v>
      </c>
      <c r="D8" s="205">
        <v>57.7</v>
      </c>
      <c r="F8" s="205"/>
      <c r="G8" s="205"/>
      <c r="H8" s="205"/>
    </row>
    <row r="9" spans="1:8">
      <c r="A9" s="12">
        <v>2021.4</v>
      </c>
      <c r="B9" s="205">
        <v>5.9</v>
      </c>
      <c r="C9" s="205">
        <v>27.4</v>
      </c>
      <c r="D9" s="205">
        <v>33.299999999999997</v>
      </c>
      <c r="F9" s="205"/>
      <c r="G9" s="205"/>
      <c r="H9" s="205"/>
    </row>
    <row r="10" spans="1:8">
      <c r="A10" s="12">
        <v>2021.5</v>
      </c>
      <c r="B10" s="205">
        <v>-82.3</v>
      </c>
      <c r="C10" s="205">
        <v>45.9</v>
      </c>
      <c r="D10" s="205">
        <v>-36.4</v>
      </c>
      <c r="F10" s="205"/>
      <c r="G10" s="205"/>
      <c r="H10" s="205"/>
    </row>
    <row r="11" spans="1:8">
      <c r="A11" s="12" t="s">
        <v>588</v>
      </c>
      <c r="B11" s="205">
        <v>-4.4000000000000004</v>
      </c>
      <c r="C11" s="205">
        <v>87.6</v>
      </c>
      <c r="D11" s="205">
        <v>83.2</v>
      </c>
      <c r="F11" s="205"/>
      <c r="G11" s="205"/>
      <c r="H11" s="205"/>
    </row>
    <row r="12" spans="1:8">
      <c r="A12" s="12" t="s">
        <v>589</v>
      </c>
      <c r="B12" s="205">
        <v>-30.6</v>
      </c>
      <c r="C12" s="205">
        <v>55.7</v>
      </c>
      <c r="D12" s="205">
        <v>25.1</v>
      </c>
      <c r="F12" s="205"/>
      <c r="G12" s="205"/>
      <c r="H12" s="205"/>
    </row>
    <row r="13" spans="1:8">
      <c r="A13" s="12" t="s">
        <v>590</v>
      </c>
      <c r="B13" s="205">
        <v>-44.5</v>
      </c>
      <c r="C13" s="205">
        <v>15.6</v>
      </c>
      <c r="D13" s="205">
        <v>-28.8</v>
      </c>
      <c r="F13" s="205"/>
      <c r="G13" s="205"/>
      <c r="H13" s="205"/>
    </row>
    <row r="14" spans="1:8">
      <c r="A14" s="12" t="s">
        <v>591</v>
      </c>
      <c r="B14" s="205">
        <v>24.2</v>
      </c>
      <c r="C14" s="205">
        <v>46</v>
      </c>
      <c r="D14" s="205">
        <v>70.099999999999994</v>
      </c>
      <c r="F14" s="205"/>
      <c r="G14" s="205"/>
      <c r="H14" s="205"/>
    </row>
    <row r="15" spans="1:8">
      <c r="A15" s="12" t="s">
        <v>592</v>
      </c>
      <c r="B15" s="205">
        <v>-26.5</v>
      </c>
      <c r="C15" s="205">
        <v>22</v>
      </c>
      <c r="D15" s="205">
        <v>-4.5</v>
      </c>
      <c r="F15" s="205"/>
      <c r="G15" s="205"/>
      <c r="H15" s="205"/>
    </row>
    <row r="16" spans="1:8">
      <c r="A16" s="80">
        <v>2021.11</v>
      </c>
      <c r="B16" s="205">
        <v>25.2</v>
      </c>
      <c r="C16" s="205">
        <v>26.2</v>
      </c>
      <c r="D16" s="205">
        <v>51.4</v>
      </c>
      <c r="F16" s="205"/>
      <c r="G16" s="205"/>
      <c r="H16" s="205"/>
    </row>
    <row r="17" spans="1:8">
      <c r="A17" s="80">
        <v>2021.12</v>
      </c>
      <c r="B17" s="205">
        <v>36.9</v>
      </c>
      <c r="C17" s="205">
        <v>48.5</v>
      </c>
      <c r="D17" s="205">
        <v>85.4</v>
      </c>
      <c r="F17" s="205"/>
      <c r="G17" s="205"/>
      <c r="H17" s="205"/>
    </row>
    <row r="18" spans="1:8">
      <c r="A18" s="80">
        <v>2022.1</v>
      </c>
      <c r="B18" s="205">
        <v>18.100000000000001</v>
      </c>
      <c r="C18" s="205">
        <v>31.6</v>
      </c>
      <c r="D18" s="205">
        <v>49.7</v>
      </c>
      <c r="F18" s="205"/>
      <c r="G18" s="205"/>
      <c r="H18" s="205"/>
    </row>
    <row r="19" spans="1:8">
      <c r="A19" s="80">
        <v>2022.2</v>
      </c>
      <c r="B19" s="205">
        <v>-18.600000000000001</v>
      </c>
      <c r="C19" s="205">
        <v>34.9</v>
      </c>
      <c r="D19" s="205">
        <v>16.399999999999999</v>
      </c>
      <c r="F19" s="205"/>
      <c r="G19" s="205"/>
      <c r="H19" s="205"/>
    </row>
    <row r="20" spans="1:8">
      <c r="A20" s="80">
        <v>2022.3</v>
      </c>
      <c r="B20" s="205">
        <v>-39.299999999999997</v>
      </c>
      <c r="C20" s="205">
        <v>5.4</v>
      </c>
      <c r="D20" s="205">
        <v>-33.9</v>
      </c>
      <c r="F20" s="205"/>
      <c r="G20" s="205"/>
      <c r="H20" s="205"/>
    </row>
    <row r="21" spans="1:8">
      <c r="A21" s="80">
        <v>2022.4</v>
      </c>
      <c r="B21" s="205">
        <v>-42.6</v>
      </c>
      <c r="C21" s="205">
        <v>4.7</v>
      </c>
      <c r="D21" s="205">
        <v>-37.799999999999997</v>
      </c>
      <c r="F21" s="205"/>
      <c r="G21" s="205"/>
      <c r="H21" s="205"/>
    </row>
    <row r="22" spans="1:8">
      <c r="A22" s="80">
        <v>2022.5</v>
      </c>
      <c r="B22" s="205">
        <v>-12.9</v>
      </c>
      <c r="C22" s="205">
        <v>20.6</v>
      </c>
      <c r="D22" s="205">
        <v>7.7</v>
      </c>
      <c r="F22" s="205"/>
      <c r="G22" s="205"/>
      <c r="H22" s="205"/>
    </row>
    <row r="23" spans="1:8">
      <c r="A23" s="80">
        <v>2022.6</v>
      </c>
      <c r="B23" s="380">
        <v>-30.1</v>
      </c>
      <c r="C23" s="380">
        <v>22.3</v>
      </c>
      <c r="D23" s="380">
        <v>-7.8</v>
      </c>
      <c r="F23" s="205"/>
      <c r="G23" s="205"/>
      <c r="H23" s="205"/>
    </row>
    <row r="24" spans="1:8">
      <c r="A24" s="80">
        <v>2022.7</v>
      </c>
      <c r="B24" s="380">
        <v>1.6</v>
      </c>
      <c r="C24" s="380">
        <v>35.4</v>
      </c>
      <c r="D24" s="380">
        <v>37</v>
      </c>
      <c r="F24" s="205"/>
      <c r="G24" s="205"/>
      <c r="H24" s="205"/>
    </row>
    <row r="25" spans="1:8">
      <c r="A25" s="80">
        <v>2022.8</v>
      </c>
      <c r="B25" s="380">
        <v>30.2</v>
      </c>
      <c r="C25" s="380">
        <v>-13.1</v>
      </c>
      <c r="D25" s="380">
        <v>17.100000000000001</v>
      </c>
      <c r="F25" s="205"/>
      <c r="G25" s="205"/>
      <c r="H25" s="205"/>
    </row>
    <row r="26" spans="1:8">
      <c r="A26" s="80">
        <v>2022.9</v>
      </c>
      <c r="B26" s="380">
        <v>-16.5</v>
      </c>
      <c r="C26" s="380">
        <v>-6.4</v>
      </c>
      <c r="D26" s="380">
        <v>-22.9</v>
      </c>
      <c r="F26" s="205"/>
      <c r="G26" s="205"/>
      <c r="H26" s="205"/>
    </row>
    <row r="27" spans="1:8">
      <c r="A27" s="170">
        <v>2022.1</v>
      </c>
      <c r="B27" s="380">
        <v>24.9</v>
      </c>
      <c r="C27" s="380">
        <v>2.8</v>
      </c>
      <c r="D27" s="380">
        <v>27.7</v>
      </c>
      <c r="F27" s="205"/>
      <c r="G27" s="205"/>
      <c r="H27" s="205"/>
    </row>
    <row r="28" spans="1:8">
      <c r="A28" s="77">
        <v>2022.11</v>
      </c>
      <c r="B28" s="380">
        <v>21</v>
      </c>
      <c r="C28" s="380">
        <v>6.3</v>
      </c>
      <c r="D28" s="380">
        <v>27.4</v>
      </c>
      <c r="F28" s="205"/>
      <c r="G28" s="205"/>
      <c r="H28" s="205"/>
    </row>
    <row r="29" spans="1:8" s="20" customFormat="1">
      <c r="A29" s="353">
        <v>2022.12</v>
      </c>
      <c r="B29" s="380">
        <v>3.1</v>
      </c>
      <c r="C29" s="380">
        <v>-27.3</v>
      </c>
      <c r="D29" s="380">
        <v>-24.2</v>
      </c>
      <c r="F29" s="205"/>
      <c r="G29" s="205"/>
      <c r="H29" s="205"/>
    </row>
    <row r="30" spans="1:8" s="20" customFormat="1">
      <c r="A30" s="36">
        <v>2023.1</v>
      </c>
      <c r="B30" s="380">
        <v>49.5</v>
      </c>
      <c r="C30" s="380">
        <v>-52.9</v>
      </c>
      <c r="D30" s="380">
        <v>-3.4</v>
      </c>
      <c r="F30" s="205"/>
      <c r="G30" s="205"/>
      <c r="H30" s="205"/>
    </row>
    <row r="31" spans="1:8" s="20" customFormat="1">
      <c r="A31" s="36">
        <v>2023.2</v>
      </c>
      <c r="B31" s="380">
        <v>7</v>
      </c>
      <c r="C31" s="380">
        <v>-5.2</v>
      </c>
      <c r="D31" s="380">
        <v>1.8</v>
      </c>
      <c r="F31" s="205"/>
      <c r="G31" s="205"/>
      <c r="H31" s="205"/>
    </row>
    <row r="32" spans="1:8" s="20" customFormat="1">
      <c r="A32" s="36">
        <v>2023.3</v>
      </c>
      <c r="B32" s="380">
        <v>-17.3</v>
      </c>
      <c r="C32" s="380">
        <v>18.100000000000001</v>
      </c>
      <c r="D32" s="380">
        <v>0.8</v>
      </c>
      <c r="F32" s="205"/>
      <c r="G32" s="205"/>
      <c r="H32" s="205"/>
    </row>
    <row r="33" spans="1:8" s="20" customFormat="1">
      <c r="A33" s="36">
        <v>2023.4</v>
      </c>
      <c r="B33" s="380">
        <v>9.1</v>
      </c>
      <c r="C33" s="380">
        <v>23.3</v>
      </c>
      <c r="D33" s="380">
        <v>32.5</v>
      </c>
      <c r="F33" s="205"/>
      <c r="G33" s="205"/>
      <c r="H33" s="205"/>
    </row>
    <row r="34" spans="1:8" s="20" customFormat="1">
      <c r="A34" s="36">
        <v>2023.5</v>
      </c>
      <c r="B34" s="380">
        <v>24.8</v>
      </c>
      <c r="C34" s="380">
        <v>89.6</v>
      </c>
      <c r="D34" s="380">
        <v>114.3</v>
      </c>
      <c r="F34" s="205"/>
      <c r="G34" s="205"/>
      <c r="H34" s="205"/>
    </row>
    <row r="35" spans="1:8" s="20" customFormat="1">
      <c r="A35" s="36">
        <v>2023.6</v>
      </c>
      <c r="B35" s="380">
        <v>-3.1</v>
      </c>
      <c r="C35" s="380">
        <v>32.299999999999997</v>
      </c>
      <c r="D35" s="380">
        <v>29.2</v>
      </c>
      <c r="F35" s="205"/>
      <c r="G35" s="205"/>
      <c r="H35" s="205"/>
    </row>
    <row r="36" spans="1:8" s="20" customFormat="1">
      <c r="A36" s="36">
        <v>2023.7</v>
      </c>
      <c r="B36" s="380">
        <v>4.4000000000000004</v>
      </c>
      <c r="C36" s="380">
        <v>6</v>
      </c>
      <c r="D36" s="380">
        <v>10.4</v>
      </c>
      <c r="F36" s="205"/>
      <c r="G36" s="205"/>
      <c r="H36" s="205"/>
    </row>
    <row r="37" spans="1:8" s="20" customFormat="1">
      <c r="A37" s="36">
        <v>2023.8</v>
      </c>
      <c r="B37" s="380">
        <v>-9.1</v>
      </c>
      <c r="C37" s="380">
        <v>-7.9</v>
      </c>
      <c r="D37" s="380">
        <v>-17</v>
      </c>
      <c r="F37" s="205"/>
      <c r="G37" s="205"/>
      <c r="H37" s="205"/>
    </row>
    <row r="38" spans="1:8" s="20" customFormat="1">
      <c r="A38" s="36">
        <v>2023.9</v>
      </c>
      <c r="B38" s="380">
        <v>-13.3</v>
      </c>
      <c r="C38" s="380">
        <v>-1</v>
      </c>
      <c r="D38" s="380">
        <v>-14.3</v>
      </c>
      <c r="F38" s="205"/>
      <c r="G38" s="205"/>
      <c r="H38" s="205"/>
    </row>
    <row r="39" spans="1:8" s="20" customFormat="1">
      <c r="A39" s="191" t="s">
        <v>1242</v>
      </c>
      <c r="B39" s="380">
        <v>-22</v>
      </c>
      <c r="C39" s="380">
        <v>-5.8</v>
      </c>
      <c r="D39" s="380">
        <v>-27.8</v>
      </c>
      <c r="F39" s="205"/>
      <c r="G39" s="205"/>
      <c r="H39" s="205"/>
    </row>
    <row r="40" spans="1:8" s="20" customFormat="1">
      <c r="A40" s="191" t="s">
        <v>1243</v>
      </c>
      <c r="B40" s="380">
        <v>26.4</v>
      </c>
      <c r="C40" s="380">
        <v>18.600000000000001</v>
      </c>
      <c r="D40" s="380">
        <v>45</v>
      </c>
      <c r="F40" s="205"/>
      <c r="G40" s="205"/>
      <c r="H40" s="205"/>
    </row>
    <row r="41" spans="1:8">
      <c r="A41" s="77"/>
      <c r="B41" s="9"/>
      <c r="C41" s="9"/>
      <c r="D41" s="9"/>
      <c r="F41" s="20"/>
      <c r="G41" s="20"/>
      <c r="H41" s="20"/>
    </row>
    <row r="42" spans="1:8">
      <c r="A42" s="136" t="s">
        <v>617</v>
      </c>
      <c r="B42" s="9"/>
      <c r="C42" s="9"/>
      <c r="D42" s="9"/>
      <c r="F42" s="20"/>
      <c r="G42" s="20"/>
      <c r="H42" s="20"/>
    </row>
    <row r="43" spans="1:8">
      <c r="A43" s="77"/>
      <c r="B43" s="9"/>
      <c r="C43" s="9"/>
      <c r="D43" s="9"/>
    </row>
    <row r="44" spans="1:8">
      <c r="A44" s="77"/>
      <c r="B44" s="9"/>
      <c r="C44" s="9"/>
      <c r="D44" s="9"/>
    </row>
    <row r="45" spans="1:8">
      <c r="A45" s="77"/>
      <c r="B45" s="9"/>
      <c r="C45" s="9"/>
      <c r="D45" s="9"/>
    </row>
    <row r="46" spans="1:8">
      <c r="A46" s="77"/>
      <c r="B46" s="9"/>
      <c r="C46" s="9"/>
      <c r="D46" s="9"/>
    </row>
    <row r="47" spans="1:8">
      <c r="A47" s="77"/>
      <c r="B47" s="9"/>
      <c r="C47" s="9"/>
      <c r="D47" s="9"/>
    </row>
    <row r="48" spans="1:8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  <row r="68" spans="1:4">
      <c r="A68" s="77"/>
      <c r="B68" s="9"/>
      <c r="C68" s="9"/>
      <c r="D68" s="9"/>
    </row>
    <row r="69" spans="1:4">
      <c r="A69" s="77"/>
      <c r="B69" s="9"/>
      <c r="C69" s="9"/>
      <c r="D69" s="9"/>
    </row>
    <row r="70" spans="1:4">
      <c r="A70" s="77"/>
      <c r="B70" s="9"/>
      <c r="C70" s="9"/>
      <c r="D70" s="9"/>
    </row>
    <row r="71" spans="1:4">
      <c r="A71" s="77"/>
    </row>
    <row r="72" spans="1:4">
      <c r="A72" s="77"/>
    </row>
    <row r="73" spans="1:4">
      <c r="A73" s="77"/>
    </row>
    <row r="74" spans="1:4">
      <c r="A74" s="77"/>
    </row>
    <row r="75" spans="1:4">
      <c r="A75" s="77"/>
    </row>
    <row r="76" spans="1:4">
      <c r="A76" s="77"/>
    </row>
    <row r="77" spans="1:4">
      <c r="A77" s="77"/>
    </row>
  </sheetData>
  <phoneticPr fontId="2" type="noConversion"/>
  <hyperlinks>
    <hyperlink ref="A42" location="차례!E3" display="차례로 가기" xr:uid="{924B655B-4579-4879-8D68-7FA3F6F0A6DF}"/>
  </hyperlinks>
  <pageMargins left="0.7" right="0.7" top="0.75" bottom="0.75" header="0.3" footer="0.3"/>
  <ignoredErrors>
    <ignoredError sqref="A6:A22" numberStoredAsText="1"/>
  </ignoredError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BC84-8486-4721-907E-1F6272A6B0BE}">
  <sheetPr codeName="Sheet56">
    <tabColor theme="2"/>
  </sheetPr>
  <dimension ref="A1:W42"/>
  <sheetViews>
    <sheetView zoomScaleNormal="100" workbookViewId="0">
      <pane xSplit="1" ySplit="5" topLeftCell="B6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ColWidth="9" defaultRowHeight="17.25"/>
  <cols>
    <col min="1" max="1" width="19.875" style="51" customWidth="1"/>
    <col min="2" max="2" width="22.125" style="51" bestFit="1" customWidth="1"/>
    <col min="3" max="5" width="22.125" style="51" customWidth="1"/>
    <col min="6" max="6" width="9.625" style="172" bestFit="1" customWidth="1"/>
    <col min="7" max="7" width="10.625" style="172" bestFit="1" customWidth="1"/>
    <col min="8" max="8" width="9.125" style="172" bestFit="1" customWidth="1"/>
    <col min="9" max="9" width="10.625" style="172" bestFit="1" customWidth="1"/>
    <col min="10" max="10" width="9.625" style="172" bestFit="1" customWidth="1"/>
    <col min="11" max="12" width="10.625" style="172" bestFit="1" customWidth="1"/>
    <col min="13" max="13" width="9.625" style="172" bestFit="1" customWidth="1"/>
    <col min="14" max="20" width="9.875" style="172" bestFit="1" customWidth="1"/>
    <col min="21" max="22" width="10.625" style="172" bestFit="1" customWidth="1"/>
    <col min="23" max="23" width="9.125" style="172" bestFit="1" customWidth="1"/>
    <col min="24" max="24" width="10.625" style="172" bestFit="1" customWidth="1"/>
    <col min="25" max="25" width="9.625" style="172" bestFit="1" customWidth="1"/>
    <col min="26" max="27" width="9.875" style="172" bestFit="1" customWidth="1"/>
    <col min="28" max="28" width="10.625" style="172" bestFit="1" customWidth="1"/>
    <col min="29" max="29" width="9.625" style="172" bestFit="1" customWidth="1"/>
    <col min="30" max="16384" width="9" style="172"/>
  </cols>
  <sheetData>
    <row r="1" spans="1:23">
      <c r="A1" s="29" t="s">
        <v>1244</v>
      </c>
    </row>
    <row r="2" spans="1:23">
      <c r="A2" s="20" t="s">
        <v>61</v>
      </c>
    </row>
    <row r="3" spans="1:23">
      <c r="A3" s="20"/>
    </row>
    <row r="4" spans="1:23">
      <c r="A4" s="155" t="s">
        <v>387</v>
      </c>
      <c r="B4" s="352" t="s">
        <v>857</v>
      </c>
      <c r="C4" s="352" t="s">
        <v>858</v>
      </c>
      <c r="D4" s="352" t="s">
        <v>859</v>
      </c>
      <c r="E4" s="352" t="s">
        <v>860</v>
      </c>
    </row>
    <row r="5" spans="1:23">
      <c r="A5" s="353" t="s">
        <v>389</v>
      </c>
      <c r="B5" s="352" t="s">
        <v>319</v>
      </c>
      <c r="C5" s="352" t="s">
        <v>319</v>
      </c>
      <c r="D5" s="352" t="s">
        <v>319</v>
      </c>
      <c r="E5" s="352" t="s">
        <v>319</v>
      </c>
    </row>
    <row r="6" spans="1:23">
      <c r="A6" s="36">
        <v>2021.1</v>
      </c>
      <c r="B6" s="262">
        <v>12</v>
      </c>
      <c r="C6" s="262">
        <v>-35.9</v>
      </c>
      <c r="D6" s="262">
        <v>12</v>
      </c>
      <c r="E6" s="262">
        <v>-35.9</v>
      </c>
      <c r="G6" s="359"/>
      <c r="H6" s="359"/>
      <c r="I6" s="359"/>
      <c r="J6" s="359"/>
      <c r="K6" s="359"/>
      <c r="L6" s="359"/>
      <c r="M6" s="359"/>
      <c r="N6" s="359"/>
      <c r="P6" s="359"/>
      <c r="Q6" s="359"/>
      <c r="R6" s="359"/>
      <c r="S6" s="359"/>
      <c r="T6" s="359"/>
      <c r="U6" s="359"/>
      <c r="V6" s="359"/>
      <c r="W6" s="359"/>
    </row>
    <row r="7" spans="1:23">
      <c r="A7" s="36">
        <v>2021.2</v>
      </c>
      <c r="B7" s="262">
        <v>-2.7</v>
      </c>
      <c r="C7" s="262">
        <v>-49.8</v>
      </c>
      <c r="D7" s="262">
        <v>-14.7</v>
      </c>
      <c r="E7" s="262">
        <v>-13.9</v>
      </c>
      <c r="G7" s="359"/>
      <c r="H7" s="359"/>
      <c r="I7" s="359"/>
      <c r="J7" s="359"/>
      <c r="K7" s="359"/>
      <c r="L7" s="359"/>
      <c r="M7" s="359"/>
      <c r="N7" s="359"/>
      <c r="P7" s="359"/>
      <c r="Q7" s="359"/>
      <c r="R7" s="359"/>
      <c r="S7" s="359"/>
      <c r="T7" s="359"/>
      <c r="U7" s="359"/>
      <c r="V7" s="359"/>
      <c r="W7" s="359"/>
    </row>
    <row r="8" spans="1:23">
      <c r="A8" s="36">
        <v>2021.3</v>
      </c>
      <c r="B8" s="262">
        <v>-21.7</v>
      </c>
      <c r="C8" s="262">
        <v>-56.6</v>
      </c>
      <c r="D8" s="262">
        <v>-19</v>
      </c>
      <c r="E8" s="262">
        <v>-6.8</v>
      </c>
      <c r="G8" s="359"/>
      <c r="H8" s="359"/>
      <c r="I8" s="359"/>
      <c r="J8" s="359"/>
      <c r="K8" s="359"/>
      <c r="L8" s="359"/>
      <c r="M8" s="359"/>
      <c r="N8" s="359"/>
      <c r="P8" s="359"/>
      <c r="Q8" s="359"/>
      <c r="R8" s="359"/>
      <c r="S8" s="359"/>
      <c r="T8" s="359"/>
      <c r="U8" s="359"/>
      <c r="V8" s="359"/>
      <c r="W8" s="359"/>
    </row>
    <row r="9" spans="1:23">
      <c r="A9" s="36">
        <v>2021.4</v>
      </c>
      <c r="B9" s="262">
        <v>-11.7</v>
      </c>
      <c r="C9" s="262">
        <v>-60.7</v>
      </c>
      <c r="D9" s="262">
        <v>10</v>
      </c>
      <c r="E9" s="262">
        <v>-4.0999999999999996</v>
      </c>
      <c r="G9" s="359"/>
      <c r="H9" s="359"/>
      <c r="I9" s="359"/>
      <c r="J9" s="359"/>
      <c r="K9" s="359"/>
      <c r="L9" s="359"/>
      <c r="M9" s="359"/>
      <c r="N9" s="359"/>
      <c r="P9" s="359"/>
      <c r="Q9" s="359"/>
      <c r="R9" s="359"/>
      <c r="S9" s="359"/>
      <c r="T9" s="359"/>
      <c r="U9" s="359"/>
      <c r="V9" s="359"/>
      <c r="W9" s="359"/>
    </row>
    <row r="10" spans="1:23">
      <c r="A10" s="36">
        <v>2021.5</v>
      </c>
      <c r="B10" s="262">
        <v>-12.4</v>
      </c>
      <c r="C10" s="262">
        <v>-142.30000000000001</v>
      </c>
      <c r="D10" s="262">
        <v>-0.7</v>
      </c>
      <c r="E10" s="262">
        <v>-81.5</v>
      </c>
      <c r="G10" s="359"/>
      <c r="H10" s="359"/>
      <c r="I10" s="359"/>
      <c r="J10" s="359"/>
      <c r="K10" s="359"/>
      <c r="L10" s="359"/>
      <c r="M10" s="359"/>
      <c r="N10" s="359"/>
      <c r="P10" s="359"/>
      <c r="Q10" s="359"/>
      <c r="R10" s="359"/>
      <c r="S10" s="359"/>
      <c r="T10" s="359"/>
      <c r="U10" s="359"/>
      <c r="V10" s="359"/>
      <c r="W10" s="359"/>
    </row>
    <row r="11" spans="1:23">
      <c r="A11" s="36">
        <v>2021.6</v>
      </c>
      <c r="B11" s="262">
        <v>-4.5999999999999996</v>
      </c>
      <c r="C11" s="262">
        <v>-154.4</v>
      </c>
      <c r="D11" s="262">
        <v>7.8</v>
      </c>
      <c r="E11" s="262">
        <v>-12.2</v>
      </c>
      <c r="G11" s="359"/>
      <c r="H11" s="359"/>
      <c r="I11" s="359"/>
      <c r="J11" s="359"/>
      <c r="K11" s="359"/>
      <c r="L11" s="359"/>
      <c r="M11" s="359"/>
      <c r="N11" s="359"/>
      <c r="P11" s="359"/>
      <c r="Q11" s="359"/>
      <c r="R11" s="359"/>
      <c r="S11" s="359"/>
      <c r="T11" s="359"/>
      <c r="U11" s="359"/>
      <c r="V11" s="359"/>
      <c r="W11" s="359"/>
    </row>
    <row r="12" spans="1:23">
      <c r="A12" s="36">
        <v>2021.7</v>
      </c>
      <c r="B12" s="262">
        <v>-0.9</v>
      </c>
      <c r="C12" s="262">
        <v>-188.8</v>
      </c>
      <c r="D12" s="262">
        <v>3.8</v>
      </c>
      <c r="E12" s="262">
        <v>-34.4</v>
      </c>
      <c r="G12" s="359"/>
      <c r="H12" s="359"/>
      <c r="I12" s="359"/>
      <c r="J12" s="359"/>
      <c r="K12" s="359"/>
      <c r="L12" s="359"/>
      <c r="M12" s="359"/>
      <c r="N12" s="359"/>
      <c r="P12" s="359"/>
      <c r="Q12" s="359"/>
      <c r="R12" s="359"/>
      <c r="S12" s="359"/>
      <c r="T12" s="359"/>
      <c r="U12" s="359"/>
      <c r="V12" s="359"/>
      <c r="W12" s="359"/>
    </row>
    <row r="13" spans="1:23">
      <c r="A13" s="36">
        <v>2021.8</v>
      </c>
      <c r="B13" s="262">
        <v>-10.5</v>
      </c>
      <c r="C13" s="262">
        <v>-223.6</v>
      </c>
      <c r="D13" s="262">
        <v>-9.6</v>
      </c>
      <c r="E13" s="262">
        <v>-34.799999999999997</v>
      </c>
      <c r="G13" s="359"/>
      <c r="H13" s="359"/>
      <c r="I13" s="359"/>
      <c r="J13" s="359"/>
      <c r="K13" s="359"/>
      <c r="L13" s="359"/>
      <c r="M13" s="359"/>
      <c r="N13" s="359"/>
      <c r="P13" s="359"/>
      <c r="Q13" s="359"/>
      <c r="R13" s="359"/>
      <c r="S13" s="359"/>
      <c r="T13" s="359"/>
      <c r="U13" s="359"/>
      <c r="V13" s="359"/>
      <c r="W13" s="359"/>
    </row>
    <row r="14" spans="1:23">
      <c r="A14" s="36">
        <v>2021.9</v>
      </c>
      <c r="B14" s="262">
        <v>7.4</v>
      </c>
      <c r="C14" s="262">
        <v>-217.4</v>
      </c>
      <c r="D14" s="262">
        <v>17.899999999999999</v>
      </c>
      <c r="E14" s="262">
        <v>6.3</v>
      </c>
      <c r="G14" s="359"/>
      <c r="H14" s="359"/>
      <c r="I14" s="359"/>
      <c r="J14" s="359"/>
      <c r="K14" s="359"/>
      <c r="L14" s="359"/>
      <c r="M14" s="359"/>
      <c r="N14" s="359"/>
      <c r="P14" s="359"/>
      <c r="Q14" s="359"/>
      <c r="R14" s="359"/>
      <c r="S14" s="359"/>
      <c r="T14" s="359"/>
      <c r="U14" s="359"/>
      <c r="V14" s="359"/>
      <c r="W14" s="359"/>
    </row>
    <row r="15" spans="1:23">
      <c r="A15" s="36" t="s">
        <v>583</v>
      </c>
      <c r="B15" s="262">
        <v>1</v>
      </c>
      <c r="C15" s="262">
        <v>-237.5</v>
      </c>
      <c r="D15" s="262">
        <v>-6.4</v>
      </c>
      <c r="E15" s="262">
        <v>-20.2</v>
      </c>
      <c r="G15" s="359"/>
      <c r="H15" s="359"/>
      <c r="I15" s="359"/>
      <c r="J15" s="359"/>
      <c r="K15" s="359"/>
      <c r="L15" s="359"/>
      <c r="M15" s="359"/>
      <c r="N15" s="359"/>
      <c r="P15" s="359"/>
      <c r="Q15" s="359"/>
      <c r="R15" s="359"/>
      <c r="S15" s="359"/>
      <c r="T15" s="359"/>
      <c r="U15" s="359"/>
      <c r="V15" s="359"/>
      <c r="W15" s="359"/>
    </row>
    <row r="16" spans="1:23">
      <c r="A16" s="36">
        <v>2021.11</v>
      </c>
      <c r="B16" s="262">
        <v>-8.6</v>
      </c>
      <c r="C16" s="262">
        <v>-202.7</v>
      </c>
      <c r="D16" s="25">
        <v>-9.6</v>
      </c>
      <c r="E16" s="262">
        <v>34.799999999999997</v>
      </c>
      <c r="G16" s="359"/>
      <c r="H16" s="359"/>
      <c r="I16" s="359"/>
      <c r="J16" s="359"/>
      <c r="K16" s="359"/>
      <c r="L16" s="359"/>
      <c r="M16" s="359"/>
      <c r="N16" s="359"/>
      <c r="P16" s="359"/>
      <c r="Q16" s="359"/>
      <c r="R16" s="359"/>
      <c r="S16" s="359"/>
      <c r="T16" s="359"/>
      <c r="U16" s="359"/>
      <c r="V16" s="359"/>
      <c r="W16" s="359"/>
    </row>
    <row r="17" spans="1:23">
      <c r="A17" s="36">
        <v>2021.12</v>
      </c>
      <c r="B17" s="262">
        <v>-1.7</v>
      </c>
      <c r="C17" s="262">
        <v>-172.7</v>
      </c>
      <c r="D17" s="297">
        <v>6.9</v>
      </c>
      <c r="E17" s="297">
        <v>30</v>
      </c>
      <c r="G17" s="359"/>
      <c r="H17" s="359"/>
      <c r="I17" s="359"/>
      <c r="J17" s="359"/>
      <c r="K17" s="359"/>
      <c r="L17" s="359"/>
      <c r="M17" s="359"/>
      <c r="N17" s="359"/>
      <c r="P17" s="359"/>
      <c r="Q17" s="359"/>
      <c r="R17" s="359"/>
      <c r="S17" s="359"/>
      <c r="T17" s="359"/>
      <c r="U17" s="359"/>
      <c r="V17" s="359"/>
      <c r="W17" s="359"/>
    </row>
    <row r="18" spans="1:23">
      <c r="A18" s="36">
        <v>2022.1</v>
      </c>
      <c r="B18" s="262">
        <v>2.5</v>
      </c>
      <c r="C18" s="262">
        <v>15.6</v>
      </c>
      <c r="D18" s="297">
        <v>2.5</v>
      </c>
      <c r="E18" s="297">
        <v>15.6</v>
      </c>
      <c r="G18" s="359"/>
      <c r="H18" s="359"/>
      <c r="I18" s="359"/>
      <c r="J18" s="359"/>
      <c r="K18" s="359"/>
      <c r="L18" s="359"/>
      <c r="M18" s="359"/>
      <c r="N18" s="359"/>
      <c r="P18" s="359"/>
      <c r="Q18" s="359"/>
      <c r="R18" s="359"/>
      <c r="S18" s="359"/>
      <c r="T18" s="359"/>
      <c r="U18" s="359"/>
      <c r="V18" s="359"/>
      <c r="W18" s="359"/>
    </row>
    <row r="19" spans="1:23">
      <c r="A19" s="36">
        <v>2022.2</v>
      </c>
      <c r="B19" s="262">
        <v>4.3</v>
      </c>
      <c r="C19" s="262">
        <v>-4.8</v>
      </c>
      <c r="D19" s="297">
        <v>1.8</v>
      </c>
      <c r="E19" s="297">
        <v>-20.399999999999999</v>
      </c>
      <c r="G19" s="359"/>
      <c r="H19" s="359"/>
      <c r="I19" s="359"/>
      <c r="J19" s="359"/>
      <c r="K19" s="359"/>
      <c r="L19" s="359"/>
      <c r="M19" s="359"/>
      <c r="N19" s="359"/>
      <c r="P19" s="359"/>
      <c r="Q19" s="359"/>
      <c r="R19" s="359"/>
      <c r="S19" s="359"/>
      <c r="T19" s="359"/>
      <c r="U19" s="359"/>
      <c r="V19" s="359"/>
      <c r="W19" s="359"/>
    </row>
    <row r="20" spans="1:23">
      <c r="A20" s="36">
        <v>2022.3</v>
      </c>
      <c r="B20" s="262">
        <v>9.1</v>
      </c>
      <c r="C20" s="262">
        <v>-48.9</v>
      </c>
      <c r="D20" s="297">
        <v>4.8</v>
      </c>
      <c r="E20" s="297">
        <v>-44.1</v>
      </c>
      <c r="G20" s="359"/>
      <c r="H20" s="359"/>
      <c r="I20" s="359"/>
      <c r="J20" s="359"/>
      <c r="K20" s="359"/>
      <c r="L20" s="359"/>
      <c r="M20" s="359"/>
      <c r="N20" s="359"/>
      <c r="P20" s="359"/>
      <c r="Q20" s="359"/>
      <c r="R20" s="359"/>
      <c r="S20" s="359"/>
      <c r="T20" s="359"/>
      <c r="U20" s="359"/>
      <c r="V20" s="359"/>
      <c r="W20" s="359"/>
    </row>
    <row r="21" spans="1:23">
      <c r="A21" s="36">
        <v>2022.4</v>
      </c>
      <c r="B21" s="262">
        <v>4.9000000000000004</v>
      </c>
      <c r="C21" s="262">
        <v>-87.2</v>
      </c>
      <c r="D21" s="297">
        <v>-4.2</v>
      </c>
      <c r="E21" s="297">
        <v>-38.299999999999997</v>
      </c>
      <c r="G21" s="359"/>
      <c r="H21" s="359"/>
      <c r="I21" s="359"/>
      <c r="J21" s="359"/>
      <c r="K21" s="359"/>
      <c r="L21" s="359"/>
      <c r="M21" s="359"/>
      <c r="N21" s="359"/>
      <c r="P21" s="359"/>
      <c r="Q21" s="359"/>
      <c r="R21" s="359"/>
      <c r="S21" s="359"/>
      <c r="T21" s="359"/>
      <c r="U21" s="359"/>
      <c r="V21" s="359"/>
      <c r="W21" s="359"/>
    </row>
    <row r="22" spans="1:23">
      <c r="A22" s="36">
        <v>2022.5</v>
      </c>
      <c r="B22" s="262">
        <v>10</v>
      </c>
      <c r="C22" s="262">
        <v>-105.2</v>
      </c>
      <c r="D22" s="297">
        <v>5.0999999999999996</v>
      </c>
      <c r="E22" s="297">
        <v>-18</v>
      </c>
      <c r="G22" s="359"/>
      <c r="H22" s="359"/>
      <c r="I22" s="359"/>
      <c r="J22" s="359"/>
      <c r="K22" s="359"/>
      <c r="L22" s="359"/>
      <c r="M22" s="359"/>
      <c r="N22" s="359"/>
      <c r="P22" s="359"/>
      <c r="Q22" s="359"/>
      <c r="R22" s="359"/>
      <c r="S22" s="359"/>
      <c r="T22" s="359"/>
      <c r="U22" s="359"/>
      <c r="V22" s="359"/>
      <c r="W22" s="359"/>
    </row>
    <row r="23" spans="1:23">
      <c r="A23" s="36">
        <v>2022.6</v>
      </c>
      <c r="B23" s="262">
        <v>24.9</v>
      </c>
      <c r="C23" s="262">
        <v>-150.19999999999999</v>
      </c>
      <c r="D23" s="297">
        <v>14.9</v>
      </c>
      <c r="E23" s="297">
        <v>-45</v>
      </c>
      <c r="G23" s="359"/>
      <c r="H23" s="359"/>
      <c r="I23" s="359"/>
      <c r="J23" s="359"/>
      <c r="K23" s="359"/>
      <c r="L23" s="359"/>
      <c r="M23" s="359"/>
      <c r="N23" s="359"/>
      <c r="P23" s="359"/>
      <c r="Q23" s="359"/>
      <c r="R23" s="359"/>
      <c r="S23" s="359"/>
      <c r="T23" s="359"/>
      <c r="U23" s="359"/>
      <c r="V23" s="359"/>
      <c r="W23" s="359"/>
    </row>
    <row r="24" spans="1:23">
      <c r="A24" s="36">
        <v>2022.7</v>
      </c>
      <c r="B24" s="262">
        <v>27.4</v>
      </c>
      <c r="C24" s="262">
        <v>-151.1</v>
      </c>
      <c r="D24" s="297">
        <v>2.5</v>
      </c>
      <c r="E24" s="297">
        <v>-0.9</v>
      </c>
      <c r="G24" s="359"/>
      <c r="H24" s="359"/>
      <c r="I24" s="359"/>
      <c r="J24" s="359"/>
      <c r="K24" s="359"/>
      <c r="L24" s="359"/>
      <c r="M24" s="359"/>
      <c r="N24" s="359"/>
      <c r="P24" s="359"/>
      <c r="Q24" s="359"/>
      <c r="R24" s="359"/>
      <c r="S24" s="359"/>
      <c r="T24" s="359"/>
      <c r="U24" s="359"/>
      <c r="V24" s="359"/>
      <c r="W24" s="359"/>
    </row>
    <row r="25" spans="1:23">
      <c r="A25" s="36">
        <v>2022.8</v>
      </c>
      <c r="B25" s="262">
        <v>28.5</v>
      </c>
      <c r="C25" s="262">
        <v>-122</v>
      </c>
      <c r="D25" s="297">
        <v>1.1000000000000001</v>
      </c>
      <c r="E25" s="297">
        <v>29.1</v>
      </c>
      <c r="G25" s="359"/>
      <c r="H25" s="359"/>
      <c r="I25" s="359"/>
      <c r="J25" s="359"/>
      <c r="K25" s="359"/>
      <c r="L25" s="359"/>
      <c r="M25" s="359"/>
      <c r="N25" s="359"/>
      <c r="P25" s="359"/>
      <c r="Q25" s="359"/>
      <c r="R25" s="359"/>
      <c r="S25" s="359"/>
      <c r="T25" s="359"/>
      <c r="U25" s="359"/>
      <c r="V25" s="359"/>
      <c r="W25" s="359"/>
    </row>
    <row r="26" spans="1:23">
      <c r="A26" s="36">
        <v>2022.9</v>
      </c>
      <c r="B26" s="262">
        <v>46.1</v>
      </c>
      <c r="C26" s="262">
        <v>-156</v>
      </c>
      <c r="D26" s="297">
        <v>17.600000000000001</v>
      </c>
      <c r="E26" s="297">
        <v>-34</v>
      </c>
      <c r="G26" s="359"/>
      <c r="H26" s="359"/>
      <c r="I26" s="359"/>
      <c r="J26" s="359"/>
      <c r="K26" s="359"/>
      <c r="L26" s="359"/>
      <c r="M26" s="359"/>
      <c r="N26" s="359"/>
      <c r="P26" s="359"/>
      <c r="Q26" s="359"/>
      <c r="R26" s="359"/>
      <c r="S26" s="359"/>
      <c r="T26" s="359"/>
      <c r="U26" s="359"/>
      <c r="V26" s="359"/>
      <c r="W26" s="359"/>
    </row>
    <row r="27" spans="1:23">
      <c r="A27" s="354">
        <v>2022.1</v>
      </c>
      <c r="B27" s="262">
        <v>56.9</v>
      </c>
      <c r="C27" s="262">
        <v>-141.9</v>
      </c>
      <c r="D27" s="297">
        <v>10.8</v>
      </c>
      <c r="E27" s="297">
        <v>14.1</v>
      </c>
      <c r="G27" s="359"/>
      <c r="H27" s="359"/>
      <c r="I27" s="359"/>
      <c r="J27" s="359"/>
      <c r="K27" s="359"/>
      <c r="L27" s="359"/>
      <c r="M27" s="359"/>
      <c r="N27" s="359"/>
      <c r="P27" s="359"/>
      <c r="Q27" s="359"/>
      <c r="R27" s="359"/>
      <c r="S27" s="359"/>
      <c r="T27" s="359"/>
      <c r="U27" s="359"/>
      <c r="V27" s="359"/>
      <c r="W27" s="359"/>
    </row>
    <row r="28" spans="1:23">
      <c r="A28" s="354">
        <v>2022.11</v>
      </c>
      <c r="B28" s="262">
        <v>56.8</v>
      </c>
      <c r="C28" s="262">
        <v>-120.8</v>
      </c>
      <c r="D28" s="297">
        <v>-0.1</v>
      </c>
      <c r="E28" s="297">
        <v>21.2</v>
      </c>
      <c r="G28" s="359"/>
      <c r="H28" s="359"/>
      <c r="I28" s="359"/>
      <c r="J28" s="359"/>
      <c r="K28" s="359"/>
      <c r="L28" s="359"/>
      <c r="M28" s="359"/>
      <c r="N28" s="359"/>
      <c r="P28" s="359"/>
      <c r="Q28" s="359"/>
      <c r="R28" s="359"/>
      <c r="S28" s="359"/>
      <c r="T28" s="359"/>
      <c r="U28" s="359"/>
      <c r="V28" s="359"/>
      <c r="W28" s="359"/>
    </row>
    <row r="29" spans="1:23">
      <c r="A29" s="354">
        <v>2022.12</v>
      </c>
      <c r="B29" s="262">
        <v>65.3</v>
      </c>
      <c r="C29" s="262">
        <v>-126.1</v>
      </c>
      <c r="D29" s="297">
        <v>8.5</v>
      </c>
      <c r="E29" s="297">
        <v>-5.4</v>
      </c>
      <c r="G29" s="359"/>
      <c r="H29" s="359"/>
      <c r="I29" s="359"/>
      <c r="J29" s="359"/>
      <c r="K29" s="359"/>
      <c r="L29" s="359"/>
      <c r="M29" s="359"/>
      <c r="N29" s="359"/>
      <c r="P29" s="359"/>
      <c r="Q29" s="359"/>
      <c r="R29" s="359"/>
      <c r="S29" s="359"/>
      <c r="T29" s="359"/>
      <c r="U29" s="359"/>
      <c r="V29" s="359"/>
      <c r="W29" s="359"/>
    </row>
    <row r="30" spans="1:23">
      <c r="A30" s="36">
        <v>2023.1</v>
      </c>
      <c r="B30" s="262">
        <v>2.6</v>
      </c>
      <c r="C30" s="262">
        <v>46.9</v>
      </c>
      <c r="D30" s="297">
        <v>2.6</v>
      </c>
      <c r="E30" s="297">
        <v>46.9</v>
      </c>
      <c r="G30" s="359"/>
      <c r="H30" s="359"/>
      <c r="I30" s="359"/>
      <c r="J30" s="359"/>
      <c r="K30" s="359"/>
      <c r="L30" s="359"/>
      <c r="M30" s="359"/>
      <c r="N30" s="359"/>
      <c r="P30" s="359"/>
      <c r="Q30" s="359"/>
      <c r="R30" s="359"/>
      <c r="S30" s="359"/>
      <c r="T30" s="359"/>
      <c r="U30" s="359"/>
      <c r="V30" s="359"/>
      <c r="W30" s="359"/>
    </row>
    <row r="31" spans="1:23">
      <c r="A31" s="36">
        <v>2023.2</v>
      </c>
      <c r="B31" s="262">
        <v>-12.2</v>
      </c>
      <c r="C31" s="262">
        <v>68.7</v>
      </c>
      <c r="D31" s="297">
        <v>-14.8</v>
      </c>
      <c r="E31" s="297">
        <v>21.8</v>
      </c>
      <c r="G31" s="359"/>
      <c r="H31" s="359"/>
      <c r="I31" s="359"/>
      <c r="J31" s="359"/>
      <c r="K31" s="359"/>
      <c r="L31" s="359"/>
      <c r="M31" s="359"/>
      <c r="N31" s="359"/>
      <c r="P31" s="359"/>
      <c r="Q31" s="359"/>
      <c r="R31" s="359"/>
      <c r="S31" s="359"/>
      <c r="T31" s="359"/>
      <c r="U31" s="359"/>
      <c r="V31" s="359"/>
      <c r="W31" s="359"/>
    </row>
    <row r="32" spans="1:23">
      <c r="A32" s="36">
        <v>2023.3</v>
      </c>
      <c r="B32" s="262">
        <v>-27.6</v>
      </c>
      <c r="C32" s="262">
        <v>66.900000000000006</v>
      </c>
      <c r="D32" s="297">
        <v>-15.4</v>
      </c>
      <c r="E32" s="297">
        <v>-1.9</v>
      </c>
      <c r="G32" s="359"/>
      <c r="H32" s="359"/>
      <c r="I32" s="359"/>
      <c r="J32" s="359"/>
      <c r="K32" s="359"/>
      <c r="L32" s="359"/>
      <c r="M32" s="359"/>
      <c r="N32" s="359"/>
      <c r="P32" s="359"/>
      <c r="Q32" s="359"/>
      <c r="R32" s="359"/>
      <c r="S32" s="359"/>
      <c r="T32" s="359"/>
      <c r="U32" s="359"/>
      <c r="V32" s="359"/>
      <c r="W32" s="359"/>
    </row>
    <row r="33" spans="1:23">
      <c r="A33" s="36">
        <v>2023.4</v>
      </c>
      <c r="B33" s="262">
        <v>-21</v>
      </c>
      <c r="C33" s="262">
        <v>69.400000000000006</v>
      </c>
      <c r="D33" s="297">
        <v>6.6</v>
      </c>
      <c r="E33" s="297">
        <v>2.5</v>
      </c>
      <c r="G33" s="359"/>
      <c r="H33" s="359"/>
      <c r="I33" s="359"/>
      <c r="J33" s="359"/>
      <c r="K33" s="359"/>
      <c r="L33" s="359"/>
      <c r="M33" s="359"/>
      <c r="N33" s="359"/>
      <c r="P33" s="359"/>
      <c r="Q33" s="359"/>
      <c r="R33" s="359"/>
      <c r="S33" s="359"/>
      <c r="T33" s="359"/>
      <c r="U33" s="359"/>
      <c r="V33" s="359"/>
      <c r="W33" s="359"/>
    </row>
    <row r="34" spans="1:23">
      <c r="A34" s="36">
        <v>2023.5</v>
      </c>
      <c r="B34" s="262">
        <v>-18.5</v>
      </c>
      <c r="C34" s="262">
        <v>91.7</v>
      </c>
      <c r="D34" s="297">
        <v>2.5</v>
      </c>
      <c r="E34" s="297">
        <v>22.3</v>
      </c>
      <c r="G34" s="359"/>
      <c r="H34" s="359"/>
      <c r="I34" s="359"/>
      <c r="J34" s="359"/>
      <c r="K34" s="359"/>
      <c r="L34" s="359"/>
      <c r="M34" s="359"/>
      <c r="N34" s="359"/>
      <c r="P34" s="359"/>
      <c r="Q34" s="359"/>
      <c r="R34" s="359"/>
      <c r="S34" s="359"/>
      <c r="T34" s="359"/>
      <c r="U34" s="359"/>
      <c r="V34" s="359"/>
      <c r="W34" s="359"/>
    </row>
    <row r="35" spans="1:23">
      <c r="A35" s="36">
        <v>2023.6</v>
      </c>
      <c r="B35" s="262">
        <v>-20.5</v>
      </c>
      <c r="C35" s="262">
        <v>90.5</v>
      </c>
      <c r="D35" s="297">
        <v>-2</v>
      </c>
      <c r="E35" s="297">
        <v>-1.2</v>
      </c>
      <c r="G35" s="359"/>
      <c r="H35" s="359"/>
      <c r="I35" s="359"/>
      <c r="J35" s="359"/>
      <c r="K35" s="359"/>
      <c r="L35" s="359"/>
      <c r="M35" s="359"/>
      <c r="N35" s="359"/>
      <c r="P35" s="359"/>
      <c r="Q35" s="359"/>
      <c r="R35" s="359"/>
      <c r="S35" s="359"/>
      <c r="T35" s="359"/>
      <c r="U35" s="359"/>
      <c r="V35" s="359"/>
      <c r="W35" s="359"/>
    </row>
    <row r="36" spans="1:23">
      <c r="A36" s="36">
        <v>2023.7</v>
      </c>
      <c r="B36" s="262">
        <v>-14.8</v>
      </c>
      <c r="C36" s="262">
        <v>89.3</v>
      </c>
      <c r="D36" s="297">
        <v>5.6</v>
      </c>
      <c r="E36" s="297">
        <v>-1.2</v>
      </c>
      <c r="G36" s="359"/>
      <c r="H36" s="359"/>
      <c r="I36" s="359"/>
      <c r="J36" s="359"/>
      <c r="K36" s="359"/>
      <c r="L36" s="359"/>
      <c r="M36" s="359"/>
      <c r="N36" s="359"/>
      <c r="P36" s="359"/>
      <c r="Q36" s="359"/>
      <c r="R36" s="359"/>
      <c r="S36" s="359"/>
      <c r="T36" s="359"/>
      <c r="U36" s="359"/>
      <c r="V36" s="359"/>
      <c r="W36" s="359"/>
    </row>
    <row r="37" spans="1:23">
      <c r="A37" s="36">
        <v>2023.8</v>
      </c>
      <c r="B37" s="262">
        <v>-12.2</v>
      </c>
      <c r="C37" s="262">
        <v>77.599999999999994</v>
      </c>
      <c r="D37" s="297">
        <v>2.6</v>
      </c>
      <c r="E37" s="297">
        <v>-11.7</v>
      </c>
      <c r="G37" s="359"/>
      <c r="H37" s="359"/>
      <c r="I37" s="359"/>
      <c r="J37" s="359"/>
      <c r="K37" s="359"/>
      <c r="L37" s="359"/>
      <c r="M37" s="359"/>
      <c r="N37" s="359"/>
      <c r="P37" s="359"/>
      <c r="Q37" s="359"/>
      <c r="R37" s="359"/>
      <c r="S37" s="359"/>
      <c r="T37" s="359"/>
      <c r="U37" s="359"/>
      <c r="V37" s="359"/>
      <c r="W37" s="359"/>
    </row>
    <row r="38" spans="1:23">
      <c r="A38" s="36">
        <v>2023.9</v>
      </c>
      <c r="B38" s="262">
        <v>-4.5999999999999996</v>
      </c>
      <c r="C38" s="262">
        <v>56.6</v>
      </c>
      <c r="D38" s="297">
        <v>7.6</v>
      </c>
      <c r="E38" s="297">
        <v>-20.9</v>
      </c>
      <c r="G38" s="359"/>
      <c r="H38" s="359"/>
      <c r="I38" s="359"/>
      <c r="J38" s="359"/>
      <c r="K38" s="359"/>
      <c r="L38" s="359"/>
      <c r="M38" s="359"/>
      <c r="N38" s="359"/>
      <c r="P38" s="359"/>
      <c r="Q38" s="359"/>
      <c r="R38" s="359"/>
      <c r="S38" s="359"/>
      <c r="T38" s="359"/>
      <c r="U38" s="359"/>
      <c r="V38" s="359"/>
      <c r="W38" s="359"/>
    </row>
    <row r="39" spans="1:23">
      <c r="A39" s="191" t="s">
        <v>1242</v>
      </c>
      <c r="B39" s="262">
        <v>0.4</v>
      </c>
      <c r="C39" s="262">
        <v>29.6</v>
      </c>
      <c r="D39" s="297">
        <v>5</v>
      </c>
      <c r="E39" s="297">
        <v>-27.1</v>
      </c>
      <c r="G39" s="359"/>
      <c r="H39" s="359"/>
      <c r="I39" s="359"/>
      <c r="J39" s="359"/>
      <c r="K39" s="359"/>
      <c r="L39" s="359"/>
      <c r="M39" s="359"/>
      <c r="N39" s="359"/>
      <c r="P39" s="359"/>
      <c r="Q39" s="359"/>
      <c r="R39" s="359"/>
      <c r="S39" s="359"/>
      <c r="T39" s="359"/>
      <c r="U39" s="359"/>
      <c r="V39" s="359"/>
      <c r="W39" s="359"/>
    </row>
    <row r="40" spans="1:23">
      <c r="A40" s="191" t="s">
        <v>1243</v>
      </c>
      <c r="B40" s="262">
        <v>-0.8</v>
      </c>
      <c r="C40" s="262">
        <v>57.2</v>
      </c>
      <c r="D40" s="297">
        <v>-1.2</v>
      </c>
      <c r="E40" s="297">
        <v>27.6</v>
      </c>
      <c r="G40" s="359"/>
      <c r="H40" s="359"/>
      <c r="I40" s="359"/>
      <c r="J40" s="359"/>
      <c r="K40" s="359"/>
      <c r="L40" s="359"/>
      <c r="M40" s="359"/>
      <c r="N40" s="359"/>
      <c r="P40" s="359"/>
      <c r="Q40" s="359"/>
      <c r="R40" s="359"/>
      <c r="S40" s="359"/>
      <c r="T40" s="359"/>
      <c r="U40" s="359"/>
      <c r="V40" s="359"/>
      <c r="W40" s="359"/>
    </row>
    <row r="42" spans="1:23">
      <c r="A42" s="136" t="s">
        <v>617</v>
      </c>
    </row>
  </sheetData>
  <phoneticPr fontId="2" type="noConversion"/>
  <hyperlinks>
    <hyperlink ref="A42" location="차례!E3" display="차례로 가기" xr:uid="{4BA1562F-44CA-44A4-81FF-1B644929710D}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72A4-7249-4B5D-8A0D-5DF4195FD2AA}">
  <sheetPr codeName="Sheet57">
    <tabColor theme="2"/>
  </sheetPr>
  <dimension ref="A1:J46"/>
  <sheetViews>
    <sheetView zoomScaleNormal="100" workbookViewId="0">
      <pane xSplit="1" ySplit="5" topLeftCell="B6" activePane="bottomRight" state="frozen"/>
      <selection activeCell="I31" sqref="I31:I40"/>
      <selection pane="topRight" activeCell="I31" sqref="I31:I40"/>
      <selection pane="bottomLeft" activeCell="I31" sqref="I31:I40"/>
      <selection pane="bottomRight"/>
    </sheetView>
  </sheetViews>
  <sheetFormatPr defaultColWidth="9" defaultRowHeight="17.25"/>
  <cols>
    <col min="1" max="1" width="19.875" style="51" customWidth="1"/>
    <col min="2" max="2" width="22.125" style="51" bestFit="1" customWidth="1"/>
    <col min="3" max="5" width="22.125" style="51" customWidth="1"/>
    <col min="6" max="16384" width="9" style="172"/>
  </cols>
  <sheetData>
    <row r="1" spans="1:10">
      <c r="A1" s="29" t="s">
        <v>1245</v>
      </c>
    </row>
    <row r="2" spans="1:10">
      <c r="A2" s="20" t="s">
        <v>61</v>
      </c>
    </row>
    <row r="3" spans="1:10">
      <c r="A3" s="20"/>
    </row>
    <row r="4" spans="1:10">
      <c r="A4" s="155" t="s">
        <v>387</v>
      </c>
      <c r="B4" s="352" t="s">
        <v>857</v>
      </c>
      <c r="C4" s="352" t="s">
        <v>858</v>
      </c>
      <c r="D4" s="352" t="s">
        <v>859</v>
      </c>
      <c r="E4" s="352" t="s">
        <v>860</v>
      </c>
    </row>
    <row r="5" spans="1:10">
      <c r="A5" s="353" t="s">
        <v>389</v>
      </c>
      <c r="B5" s="352" t="s">
        <v>319</v>
      </c>
      <c r="C5" s="352" t="s">
        <v>319</v>
      </c>
      <c r="D5" s="352" t="s">
        <v>319</v>
      </c>
      <c r="E5" s="352" t="s">
        <v>319</v>
      </c>
    </row>
    <row r="6" spans="1:10">
      <c r="A6" s="36">
        <v>2021.1</v>
      </c>
      <c r="B6" s="262">
        <v>5.3</v>
      </c>
      <c r="C6" s="262">
        <v>7.9</v>
      </c>
      <c r="D6" s="220">
        <v>5.3</v>
      </c>
      <c r="E6" s="220">
        <v>7.9</v>
      </c>
      <c r="F6" s="359"/>
      <c r="G6" s="359"/>
      <c r="H6" s="359"/>
      <c r="I6" s="359"/>
      <c r="J6" s="359"/>
    </row>
    <row r="7" spans="1:10">
      <c r="A7" s="36">
        <v>2021.2</v>
      </c>
      <c r="B7" s="262">
        <v>67.900000000000006</v>
      </c>
      <c r="C7" s="262">
        <v>35.200000000000003</v>
      </c>
      <c r="D7" s="220">
        <v>62.6</v>
      </c>
      <c r="E7" s="220">
        <v>27.2</v>
      </c>
      <c r="F7" s="359"/>
      <c r="G7" s="359"/>
      <c r="H7" s="359"/>
      <c r="I7" s="359"/>
      <c r="J7" s="359"/>
    </row>
    <row r="8" spans="1:10">
      <c r="A8" s="36">
        <v>2021.3</v>
      </c>
      <c r="B8" s="262">
        <v>116.7</v>
      </c>
      <c r="C8" s="262">
        <v>69.900000000000006</v>
      </c>
      <c r="D8" s="220">
        <v>48.8</v>
      </c>
      <c r="E8" s="220">
        <v>34.700000000000003</v>
      </c>
      <c r="F8" s="359"/>
      <c r="G8" s="359"/>
      <c r="H8" s="359"/>
      <c r="I8" s="359"/>
      <c r="J8" s="359"/>
    </row>
    <row r="9" spans="1:10">
      <c r="A9" s="36">
        <v>2021.4</v>
      </c>
      <c r="B9" s="262">
        <v>122.3</v>
      </c>
      <c r="C9" s="262">
        <v>91.6</v>
      </c>
      <c r="D9" s="220">
        <v>5.6</v>
      </c>
      <c r="E9" s="220">
        <v>21.7</v>
      </c>
      <c r="F9" s="359"/>
      <c r="G9" s="359"/>
      <c r="H9" s="359"/>
      <c r="I9" s="359"/>
      <c r="J9" s="359"/>
    </row>
    <row r="10" spans="1:10">
      <c r="A10" s="36">
        <v>2021.5</v>
      </c>
      <c r="B10" s="262">
        <v>139.5</v>
      </c>
      <c r="C10" s="262">
        <v>120.4</v>
      </c>
      <c r="D10" s="220">
        <v>17.100000000000001</v>
      </c>
      <c r="E10" s="220">
        <v>28.8</v>
      </c>
      <c r="F10" s="359"/>
      <c r="G10" s="359"/>
      <c r="H10" s="359"/>
      <c r="I10" s="359"/>
      <c r="J10" s="359"/>
    </row>
    <row r="11" spans="1:10">
      <c r="A11" s="36">
        <v>2021.6</v>
      </c>
      <c r="B11" s="262">
        <v>183.8</v>
      </c>
      <c r="C11" s="262">
        <v>163.6</v>
      </c>
      <c r="D11" s="220">
        <v>44.4</v>
      </c>
      <c r="E11" s="220">
        <v>43.2</v>
      </c>
      <c r="F11" s="359"/>
      <c r="G11" s="359"/>
      <c r="H11" s="359"/>
      <c r="I11" s="359"/>
      <c r="J11" s="359"/>
    </row>
    <row r="12" spans="1:10">
      <c r="A12" s="36">
        <v>2021.7</v>
      </c>
      <c r="B12" s="262">
        <v>227.5</v>
      </c>
      <c r="C12" s="262">
        <v>175.6</v>
      </c>
      <c r="D12" s="220">
        <v>43.7</v>
      </c>
      <c r="E12" s="220">
        <v>12</v>
      </c>
      <c r="F12" s="359"/>
      <c r="G12" s="359"/>
      <c r="H12" s="359"/>
      <c r="I12" s="359"/>
      <c r="J12" s="359"/>
    </row>
    <row r="13" spans="1:10">
      <c r="A13" s="36">
        <v>2021.8</v>
      </c>
      <c r="B13" s="262">
        <v>228</v>
      </c>
      <c r="C13" s="262">
        <v>190.7</v>
      </c>
      <c r="D13" s="220">
        <v>0.5</v>
      </c>
      <c r="E13" s="220">
        <v>15.1</v>
      </c>
      <c r="F13" s="359"/>
      <c r="G13" s="359"/>
      <c r="H13" s="359"/>
      <c r="I13" s="359"/>
      <c r="J13" s="359"/>
    </row>
    <row r="14" spans="1:10">
      <c r="A14" s="36">
        <v>2021.9</v>
      </c>
      <c r="B14" s="262">
        <v>240.1</v>
      </c>
      <c r="C14" s="262">
        <v>224.6</v>
      </c>
      <c r="D14" s="220">
        <v>12.1</v>
      </c>
      <c r="E14" s="220">
        <v>33.9</v>
      </c>
      <c r="F14" s="359"/>
      <c r="G14" s="359"/>
      <c r="H14" s="359"/>
      <c r="I14" s="359"/>
      <c r="J14" s="359"/>
    </row>
    <row r="15" spans="1:10">
      <c r="A15" s="36" t="s">
        <v>583</v>
      </c>
      <c r="B15" s="262">
        <v>262.5</v>
      </c>
      <c r="C15" s="262">
        <v>224.2</v>
      </c>
      <c r="D15" s="220">
        <v>22.4</v>
      </c>
      <c r="E15" s="220">
        <v>-0.4</v>
      </c>
      <c r="F15" s="359"/>
      <c r="G15" s="359"/>
      <c r="H15" s="359"/>
      <c r="I15" s="359"/>
      <c r="J15" s="359"/>
    </row>
    <row r="16" spans="1:10">
      <c r="A16" s="36">
        <v>2021.11</v>
      </c>
      <c r="B16" s="262">
        <v>266</v>
      </c>
      <c r="C16" s="262">
        <v>246.9</v>
      </c>
      <c r="D16" s="220">
        <v>3.5</v>
      </c>
      <c r="E16" s="220">
        <v>22.7</v>
      </c>
      <c r="F16" s="359"/>
      <c r="G16" s="359"/>
      <c r="H16" s="359"/>
      <c r="I16" s="359"/>
      <c r="J16" s="359"/>
    </row>
    <row r="17" spans="1:10">
      <c r="A17" s="36">
        <v>2021.12</v>
      </c>
      <c r="B17" s="262">
        <v>313.7</v>
      </c>
      <c r="C17" s="262">
        <v>247.8</v>
      </c>
      <c r="D17" s="297">
        <v>47.6</v>
      </c>
      <c r="E17" s="297">
        <v>0.9</v>
      </c>
      <c r="F17" s="359"/>
      <c r="G17" s="359"/>
      <c r="H17" s="359"/>
      <c r="I17" s="359"/>
      <c r="J17" s="359"/>
    </row>
    <row r="18" spans="1:10">
      <c r="A18" s="36">
        <v>2022.1</v>
      </c>
      <c r="B18" s="262">
        <v>15.2</v>
      </c>
      <c r="C18" s="262">
        <v>16.399999999999999</v>
      </c>
      <c r="D18" s="297">
        <v>15.2</v>
      </c>
      <c r="E18" s="297">
        <v>16.399999999999999</v>
      </c>
      <c r="F18" s="359"/>
      <c r="G18" s="359"/>
      <c r="H18" s="359"/>
      <c r="I18" s="359"/>
      <c r="J18" s="359"/>
    </row>
    <row r="19" spans="1:10">
      <c r="A19" s="36">
        <v>2022.2</v>
      </c>
      <c r="B19" s="262">
        <v>35.299999999999997</v>
      </c>
      <c r="C19" s="262">
        <v>31.2</v>
      </c>
      <c r="D19" s="297">
        <v>20.100000000000001</v>
      </c>
      <c r="E19" s="297">
        <v>14.9</v>
      </c>
      <c r="F19" s="359"/>
      <c r="G19" s="359"/>
      <c r="H19" s="359"/>
      <c r="I19" s="359"/>
      <c r="J19" s="359"/>
    </row>
    <row r="20" spans="1:10">
      <c r="A20" s="36">
        <v>2022.3</v>
      </c>
      <c r="B20" s="262">
        <v>33.299999999999997</v>
      </c>
      <c r="C20" s="262">
        <v>38.700000000000003</v>
      </c>
      <c r="D20" s="297">
        <v>-2</v>
      </c>
      <c r="E20" s="297">
        <v>7.4</v>
      </c>
      <c r="F20" s="359"/>
      <c r="G20" s="359"/>
      <c r="H20" s="359"/>
      <c r="I20" s="359"/>
      <c r="J20" s="359"/>
    </row>
    <row r="21" spans="1:10">
      <c r="A21" s="36">
        <v>2022.4</v>
      </c>
      <c r="B21" s="262">
        <v>18.2</v>
      </c>
      <c r="C21" s="262">
        <v>58.5</v>
      </c>
      <c r="D21" s="297">
        <v>-15.1</v>
      </c>
      <c r="E21" s="297">
        <v>19.8</v>
      </c>
      <c r="F21" s="359"/>
      <c r="G21" s="359"/>
      <c r="H21" s="359"/>
      <c r="I21" s="359"/>
      <c r="J21" s="359"/>
    </row>
    <row r="22" spans="1:10">
      <c r="A22" s="36">
        <v>2022.5</v>
      </c>
      <c r="B22" s="262">
        <v>22.8</v>
      </c>
      <c r="C22" s="262">
        <v>74.400000000000006</v>
      </c>
      <c r="D22" s="297">
        <v>4.7</v>
      </c>
      <c r="E22" s="297">
        <v>15.9</v>
      </c>
      <c r="F22" s="359"/>
      <c r="G22" s="359"/>
      <c r="H22" s="359"/>
      <c r="I22" s="359"/>
      <c r="J22" s="359"/>
    </row>
    <row r="23" spans="1:10">
      <c r="A23" s="36">
        <v>2022.6</v>
      </c>
      <c r="B23" s="262">
        <v>13.4</v>
      </c>
      <c r="C23" s="262">
        <v>106.1</v>
      </c>
      <c r="D23" s="297">
        <v>-9.4</v>
      </c>
      <c r="E23" s="297">
        <v>31.7</v>
      </c>
      <c r="F23" s="359"/>
      <c r="G23" s="359"/>
      <c r="H23" s="359"/>
      <c r="I23" s="359"/>
      <c r="J23" s="359"/>
    </row>
    <row r="24" spans="1:10">
      <c r="A24" s="36">
        <v>2022.7</v>
      </c>
      <c r="B24" s="262">
        <v>21.4</v>
      </c>
      <c r="C24" s="262">
        <v>133.5</v>
      </c>
      <c r="D24" s="297">
        <v>8</v>
      </c>
      <c r="E24" s="297">
        <v>27.4</v>
      </c>
      <c r="F24" s="359"/>
      <c r="G24" s="359"/>
      <c r="H24" s="359"/>
      <c r="I24" s="359"/>
      <c r="J24" s="359"/>
    </row>
    <row r="25" spans="1:10">
      <c r="A25" s="36">
        <v>2022.8</v>
      </c>
      <c r="B25" s="262">
        <v>1.7</v>
      </c>
      <c r="C25" s="262">
        <v>140.1</v>
      </c>
      <c r="D25" s="297">
        <v>-19.7</v>
      </c>
      <c r="E25" s="297">
        <v>6.6</v>
      </c>
      <c r="F25" s="359"/>
      <c r="G25" s="359"/>
      <c r="H25" s="359"/>
      <c r="I25" s="359"/>
      <c r="J25" s="359"/>
    </row>
    <row r="26" spans="1:10">
      <c r="A26" s="36">
        <v>2022.9</v>
      </c>
      <c r="B26" s="262">
        <v>-6.6</v>
      </c>
      <c r="C26" s="262">
        <v>142</v>
      </c>
      <c r="D26" s="297">
        <v>-8.3000000000000007</v>
      </c>
      <c r="E26" s="297">
        <v>1.9</v>
      </c>
      <c r="F26" s="359"/>
      <c r="G26" s="359"/>
      <c r="H26" s="359"/>
      <c r="I26" s="359"/>
      <c r="J26" s="359"/>
    </row>
    <row r="27" spans="1:10">
      <c r="A27" s="354">
        <v>2022.1</v>
      </c>
      <c r="B27" s="262">
        <v>-21.6</v>
      </c>
      <c r="C27" s="262">
        <v>159.80000000000001</v>
      </c>
      <c r="D27" s="297">
        <v>-15</v>
      </c>
      <c r="E27" s="297">
        <v>17.8</v>
      </c>
      <c r="F27" s="359"/>
      <c r="G27" s="359"/>
      <c r="H27" s="359"/>
      <c r="I27" s="359"/>
      <c r="J27" s="359"/>
    </row>
    <row r="28" spans="1:10">
      <c r="A28" s="354">
        <v>2022.11</v>
      </c>
      <c r="B28" s="262">
        <v>-38.6</v>
      </c>
      <c r="C28" s="262">
        <v>183.1</v>
      </c>
      <c r="D28" s="297">
        <v>-17.100000000000001</v>
      </c>
      <c r="E28" s="297">
        <v>23.4</v>
      </c>
      <c r="F28" s="359"/>
      <c r="G28" s="359"/>
      <c r="H28" s="359"/>
      <c r="I28" s="359"/>
      <c r="J28" s="359"/>
    </row>
    <row r="29" spans="1:10">
      <c r="A29" s="354">
        <v>2022.12</v>
      </c>
      <c r="B29" s="262">
        <v>-66.5</v>
      </c>
      <c r="C29" s="262">
        <v>183.7</v>
      </c>
      <c r="D29" s="297">
        <v>-27.9</v>
      </c>
      <c r="E29" s="297">
        <v>0.6</v>
      </c>
      <c r="F29" s="359"/>
      <c r="G29" s="359"/>
      <c r="H29" s="359"/>
      <c r="I29" s="359"/>
      <c r="J29" s="359"/>
    </row>
    <row r="30" spans="1:10">
      <c r="A30" s="36">
        <v>2023.1</v>
      </c>
      <c r="B30" s="262">
        <v>-42.3</v>
      </c>
      <c r="C30" s="262">
        <v>-10.6</v>
      </c>
      <c r="D30" s="297">
        <v>-42.3</v>
      </c>
      <c r="E30" s="297">
        <v>-10.6</v>
      </c>
      <c r="F30" s="359"/>
      <c r="G30" s="359"/>
      <c r="H30" s="359"/>
      <c r="I30" s="359"/>
      <c r="J30" s="359"/>
    </row>
    <row r="31" spans="1:10">
      <c r="A31" s="36">
        <v>2023.2</v>
      </c>
      <c r="B31" s="262">
        <v>-55.8</v>
      </c>
      <c r="C31" s="262">
        <v>-2.4</v>
      </c>
      <c r="D31" s="297">
        <v>-13.5</v>
      </c>
      <c r="E31" s="297">
        <v>8.3000000000000007</v>
      </c>
      <c r="F31" s="359"/>
      <c r="G31" s="359"/>
      <c r="H31" s="359"/>
      <c r="I31" s="359"/>
      <c r="J31" s="359"/>
    </row>
    <row r="32" spans="1:10">
      <c r="A32" s="36">
        <v>2023.3</v>
      </c>
      <c r="B32" s="262">
        <v>-66.3</v>
      </c>
      <c r="C32" s="262">
        <v>26.2</v>
      </c>
      <c r="D32" s="297">
        <v>-10.5</v>
      </c>
      <c r="E32" s="297">
        <v>28.6</v>
      </c>
      <c r="F32" s="359"/>
      <c r="G32" s="359"/>
      <c r="H32" s="359"/>
      <c r="I32" s="359"/>
      <c r="J32" s="359"/>
    </row>
    <row r="33" spans="1:10">
      <c r="A33" s="36">
        <v>2023.4</v>
      </c>
      <c r="B33" s="262">
        <v>-41.5</v>
      </c>
      <c r="C33" s="262">
        <v>24.7</v>
      </c>
      <c r="D33" s="297">
        <v>24.8</v>
      </c>
      <c r="E33" s="297">
        <v>-1.5</v>
      </c>
      <c r="F33" s="359"/>
      <c r="G33" s="359"/>
      <c r="H33" s="359"/>
      <c r="I33" s="359"/>
      <c r="J33" s="359"/>
    </row>
    <row r="34" spans="1:10">
      <c r="A34" s="36">
        <v>2023.5</v>
      </c>
      <c r="B34" s="262">
        <v>12.3</v>
      </c>
      <c r="C34" s="262">
        <v>60.4</v>
      </c>
      <c r="D34" s="297">
        <v>53.8</v>
      </c>
      <c r="E34" s="297">
        <v>35.700000000000003</v>
      </c>
      <c r="F34" s="359"/>
      <c r="G34" s="359"/>
      <c r="H34" s="359"/>
      <c r="I34" s="359"/>
      <c r="J34" s="359"/>
    </row>
    <row r="35" spans="1:10">
      <c r="A35" s="36">
        <v>2023.6</v>
      </c>
      <c r="B35" s="262">
        <v>23.5</v>
      </c>
      <c r="C35" s="262">
        <v>81.599999999999994</v>
      </c>
      <c r="D35" s="297">
        <v>11.2</v>
      </c>
      <c r="E35" s="297">
        <v>21.1</v>
      </c>
      <c r="F35" s="359"/>
      <c r="G35" s="359"/>
      <c r="H35" s="359"/>
      <c r="I35" s="359"/>
      <c r="J35" s="359"/>
    </row>
    <row r="36" spans="1:10">
      <c r="A36" s="36">
        <v>2023.7</v>
      </c>
      <c r="B36" s="262">
        <v>11</v>
      </c>
      <c r="C36" s="262">
        <v>100.1</v>
      </c>
      <c r="D36" s="297">
        <v>-12.6</v>
      </c>
      <c r="E36" s="297">
        <v>18.5</v>
      </c>
      <c r="F36" s="359"/>
      <c r="G36" s="359"/>
      <c r="H36" s="359"/>
      <c r="I36" s="359"/>
      <c r="J36" s="359"/>
    </row>
    <row r="37" spans="1:10">
      <c r="A37" s="36">
        <v>2023.8</v>
      </c>
      <c r="B37" s="262">
        <v>-20.7</v>
      </c>
      <c r="C37" s="262">
        <v>123.9</v>
      </c>
      <c r="D37" s="297">
        <v>-31.7</v>
      </c>
      <c r="E37" s="297">
        <v>23.8</v>
      </c>
      <c r="F37" s="359"/>
      <c r="G37" s="359"/>
      <c r="H37" s="359"/>
      <c r="I37" s="359"/>
      <c r="J37" s="359"/>
    </row>
    <row r="38" spans="1:10">
      <c r="A38" s="36">
        <v>2023.9</v>
      </c>
      <c r="B38" s="262">
        <v>-33.200000000000003</v>
      </c>
      <c r="C38" s="262">
        <v>135.4</v>
      </c>
      <c r="D38" s="297">
        <v>-12.5</v>
      </c>
      <c r="E38" s="297">
        <v>11.5</v>
      </c>
      <c r="F38" s="359"/>
      <c r="G38" s="359"/>
      <c r="H38" s="359"/>
      <c r="I38" s="359"/>
      <c r="J38" s="359"/>
    </row>
    <row r="39" spans="1:10">
      <c r="A39" s="191" t="s">
        <v>1242</v>
      </c>
      <c r="B39" s="262">
        <v>-45.2</v>
      </c>
      <c r="C39" s="262">
        <v>141.6</v>
      </c>
      <c r="D39" s="297">
        <v>-12</v>
      </c>
      <c r="E39" s="297">
        <v>6.3</v>
      </c>
      <c r="F39" s="359"/>
      <c r="G39" s="359"/>
      <c r="H39" s="359"/>
      <c r="I39" s="359"/>
      <c r="J39" s="359"/>
    </row>
    <row r="40" spans="1:10">
      <c r="A40" s="191" t="s">
        <v>1243</v>
      </c>
      <c r="B40" s="262">
        <v>-38.299999999999997</v>
      </c>
      <c r="C40" s="262">
        <v>153.30000000000001</v>
      </c>
      <c r="D40" s="297">
        <v>6.9</v>
      </c>
      <c r="E40" s="297">
        <v>11.7</v>
      </c>
      <c r="F40" s="359"/>
      <c r="G40" s="359"/>
      <c r="H40" s="359"/>
      <c r="I40" s="359"/>
      <c r="J40" s="359"/>
    </row>
    <row r="41" spans="1:10">
      <c r="B41" s="358"/>
      <c r="C41" s="358"/>
      <c r="D41" s="360"/>
      <c r="E41" s="360"/>
    </row>
    <row r="42" spans="1:10">
      <c r="A42" s="136" t="s">
        <v>617</v>
      </c>
      <c r="B42" s="358"/>
      <c r="C42" s="358"/>
      <c r="D42" s="360"/>
      <c r="E42" s="360"/>
    </row>
    <row r="43" spans="1:10">
      <c r="B43" s="358"/>
      <c r="C43" s="358"/>
      <c r="D43" s="360"/>
      <c r="E43" s="360"/>
    </row>
    <row r="44" spans="1:10">
      <c r="B44" s="358"/>
      <c r="C44" s="358"/>
      <c r="D44" s="360"/>
      <c r="E44" s="360"/>
    </row>
    <row r="45" spans="1:10">
      <c r="B45" s="358"/>
      <c r="C45" s="358"/>
      <c r="D45" s="360"/>
      <c r="E45" s="360"/>
    </row>
    <row r="46" spans="1:10">
      <c r="B46" s="358"/>
      <c r="C46" s="358"/>
      <c r="D46" s="360"/>
      <c r="E46" s="360"/>
    </row>
  </sheetData>
  <phoneticPr fontId="2" type="noConversion"/>
  <hyperlinks>
    <hyperlink ref="A42" location="차례!E3" display="차례로 가기" xr:uid="{F49D6C44-E065-4220-BC39-72B653A96380}"/>
  </hyperlink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C2B8-51EA-47F5-B14D-468F1B667AD0}">
  <sheetPr codeName="Sheet50">
    <tabColor theme="2"/>
  </sheetPr>
  <dimension ref="A1:I46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/>
  <cols>
    <col min="1" max="1" width="19.875" style="51" customWidth="1"/>
    <col min="2" max="3" width="24.5" style="51" customWidth="1"/>
    <col min="4" max="4" width="24.5" style="172" customWidth="1"/>
    <col min="5" max="16384" width="9" style="172"/>
  </cols>
  <sheetData>
    <row r="1" spans="1:9">
      <c r="A1" s="29" t="s">
        <v>1697</v>
      </c>
    </row>
    <row r="2" spans="1:9">
      <c r="A2" s="20" t="s">
        <v>61</v>
      </c>
    </row>
    <row r="3" spans="1:9">
      <c r="A3" s="20"/>
    </row>
    <row r="4" spans="1:9">
      <c r="A4" s="155" t="s">
        <v>387</v>
      </c>
      <c r="B4" s="357" t="s">
        <v>855</v>
      </c>
      <c r="C4" s="357" t="s">
        <v>856</v>
      </c>
      <c r="D4" s="352" t="s">
        <v>854</v>
      </c>
    </row>
    <row r="5" spans="1:9">
      <c r="A5" s="353" t="s">
        <v>389</v>
      </c>
      <c r="B5" s="352" t="s">
        <v>319</v>
      </c>
      <c r="C5" s="352" t="s">
        <v>319</v>
      </c>
      <c r="D5" s="352" t="s">
        <v>136</v>
      </c>
    </row>
    <row r="6" spans="1:9">
      <c r="A6" s="36">
        <v>2021.1</v>
      </c>
      <c r="B6" s="262">
        <v>19.3</v>
      </c>
      <c r="C6" s="262">
        <v>-6.1</v>
      </c>
      <c r="D6" s="262">
        <v>58.5</v>
      </c>
      <c r="F6" s="359"/>
      <c r="G6" s="359"/>
      <c r="H6" s="359"/>
      <c r="I6" s="359"/>
    </row>
    <row r="7" spans="1:9">
      <c r="A7" s="36">
        <v>2021.2</v>
      </c>
      <c r="B7" s="262">
        <v>48.2</v>
      </c>
      <c r="C7" s="262">
        <v>41.6</v>
      </c>
      <c r="D7" s="262">
        <v>54</v>
      </c>
      <c r="F7" s="359"/>
      <c r="G7" s="359"/>
      <c r="H7" s="359"/>
      <c r="I7" s="359"/>
    </row>
    <row r="8" spans="1:9">
      <c r="A8" s="36">
        <v>2021.3</v>
      </c>
      <c r="B8" s="262">
        <v>55.9</v>
      </c>
      <c r="C8" s="262">
        <v>27.6</v>
      </c>
      <c r="D8" s="262">
        <v>57.4</v>
      </c>
      <c r="F8" s="359"/>
      <c r="G8" s="359"/>
      <c r="H8" s="359"/>
      <c r="I8" s="359"/>
    </row>
    <row r="9" spans="1:9">
      <c r="A9" s="36">
        <v>2021.4</v>
      </c>
      <c r="B9" s="262">
        <v>7.4</v>
      </c>
      <c r="C9" s="262">
        <v>20</v>
      </c>
      <c r="D9" s="262">
        <v>45.8</v>
      </c>
      <c r="F9" s="359"/>
      <c r="G9" s="359"/>
      <c r="H9" s="359"/>
      <c r="I9" s="359"/>
    </row>
    <row r="10" spans="1:9">
      <c r="A10" s="36">
        <v>2021.5</v>
      </c>
      <c r="B10" s="262">
        <v>13.1</v>
      </c>
      <c r="C10" s="262">
        <v>32.799999999999997</v>
      </c>
      <c r="D10" s="262">
        <v>50.6</v>
      </c>
      <c r="F10" s="359"/>
      <c r="G10" s="359"/>
      <c r="H10" s="359"/>
      <c r="I10" s="359"/>
    </row>
    <row r="11" spans="1:9">
      <c r="A11" s="36">
        <v>2021.6</v>
      </c>
      <c r="B11" s="262">
        <v>37.1</v>
      </c>
      <c r="C11" s="262">
        <v>50.5</v>
      </c>
      <c r="D11" s="262">
        <v>47.8</v>
      </c>
      <c r="F11" s="359"/>
      <c r="G11" s="359"/>
      <c r="H11" s="359"/>
      <c r="I11" s="359"/>
    </row>
    <row r="12" spans="1:9">
      <c r="A12" s="36">
        <v>2021.7</v>
      </c>
      <c r="B12" s="262">
        <v>33.700000000000003</v>
      </c>
      <c r="C12" s="262">
        <v>22</v>
      </c>
      <c r="D12" s="262">
        <v>26</v>
      </c>
      <c r="F12" s="359"/>
      <c r="G12" s="359"/>
      <c r="H12" s="359"/>
      <c r="I12" s="359"/>
    </row>
    <row r="13" spans="1:9">
      <c r="A13" s="36">
        <v>2021.8</v>
      </c>
      <c r="B13" s="262">
        <v>35.1</v>
      </c>
      <c r="C13" s="262">
        <v>-19.399999999999999</v>
      </c>
      <c r="D13" s="262">
        <v>16.399999999999999</v>
      </c>
      <c r="F13" s="359"/>
      <c r="G13" s="359"/>
      <c r="H13" s="359"/>
      <c r="I13" s="359"/>
    </row>
    <row r="14" spans="1:9">
      <c r="A14" s="36">
        <v>2021.9</v>
      </c>
      <c r="B14" s="262">
        <v>-5.2</v>
      </c>
      <c r="C14" s="262">
        <v>51.2</v>
      </c>
      <c r="D14" s="262">
        <v>18.8</v>
      </c>
      <c r="F14" s="359"/>
      <c r="G14" s="359"/>
      <c r="H14" s="359"/>
      <c r="I14" s="359"/>
    </row>
    <row r="15" spans="1:9">
      <c r="A15" s="36" t="s">
        <v>583</v>
      </c>
      <c r="B15" s="262">
        <v>11.3</v>
      </c>
      <c r="C15" s="262">
        <v>10.8</v>
      </c>
      <c r="D15" s="262">
        <v>14.7</v>
      </c>
      <c r="F15" s="359"/>
      <c r="G15" s="359"/>
      <c r="H15" s="359"/>
      <c r="I15" s="359"/>
    </row>
    <row r="16" spans="1:9">
      <c r="A16" s="36">
        <v>2021.11</v>
      </c>
      <c r="B16" s="262">
        <v>-1.7</v>
      </c>
      <c r="C16" s="262">
        <v>27.9</v>
      </c>
      <c r="D16" s="262">
        <v>27.8</v>
      </c>
      <c r="F16" s="359"/>
      <c r="G16" s="359"/>
      <c r="H16" s="359"/>
      <c r="I16" s="359"/>
    </row>
    <row r="17" spans="1:9">
      <c r="A17" s="36">
        <v>2021.12</v>
      </c>
      <c r="B17" s="262">
        <v>53</v>
      </c>
      <c r="C17" s="262">
        <v>-4.5</v>
      </c>
      <c r="D17" s="262">
        <v>44.7</v>
      </c>
      <c r="F17" s="359"/>
      <c r="G17" s="359"/>
      <c r="H17" s="359"/>
      <c r="I17" s="359"/>
    </row>
    <row r="18" spans="1:9">
      <c r="A18" s="36">
        <v>2022.1</v>
      </c>
      <c r="B18" s="262">
        <v>7.4</v>
      </c>
      <c r="C18" s="262">
        <v>24.1</v>
      </c>
      <c r="D18" s="262">
        <v>34.700000000000003</v>
      </c>
      <c r="F18" s="359"/>
      <c r="G18" s="359"/>
      <c r="H18" s="359"/>
      <c r="I18" s="359"/>
    </row>
    <row r="19" spans="1:9">
      <c r="A19" s="36">
        <v>2022.2</v>
      </c>
      <c r="B19" s="262">
        <v>10.7</v>
      </c>
      <c r="C19" s="262">
        <v>24.3</v>
      </c>
      <c r="D19" s="262">
        <v>43.6</v>
      </c>
      <c r="F19" s="359"/>
      <c r="G19" s="359"/>
      <c r="H19" s="359"/>
      <c r="I19" s="359"/>
    </row>
    <row r="20" spans="1:9">
      <c r="A20" s="36">
        <v>2022.3</v>
      </c>
      <c r="B20" s="262">
        <v>10.4</v>
      </c>
      <c r="C20" s="262">
        <v>-5</v>
      </c>
      <c r="D20" s="262">
        <v>45.4</v>
      </c>
      <c r="F20" s="359"/>
      <c r="G20" s="359"/>
      <c r="H20" s="359"/>
      <c r="I20" s="359"/>
    </row>
    <row r="21" spans="1:9">
      <c r="A21" s="36">
        <v>2022.4</v>
      </c>
      <c r="B21" s="262">
        <v>-1.3</v>
      </c>
      <c r="C21" s="262">
        <v>6</v>
      </c>
      <c r="D21" s="262">
        <v>63.1</v>
      </c>
      <c r="F21" s="359"/>
      <c r="G21" s="359"/>
      <c r="H21" s="359"/>
      <c r="I21" s="359"/>
    </row>
    <row r="22" spans="1:9">
      <c r="A22" s="36">
        <v>2022.5</v>
      </c>
      <c r="B22" s="262">
        <v>6.7</v>
      </c>
      <c r="C22" s="262">
        <v>13.8</v>
      </c>
      <c r="D22" s="262">
        <v>50</v>
      </c>
      <c r="F22" s="359"/>
      <c r="G22" s="359"/>
      <c r="H22" s="359"/>
      <c r="I22" s="359"/>
    </row>
    <row r="23" spans="1:9">
      <c r="A23" s="36">
        <v>2022.6</v>
      </c>
      <c r="B23" s="262">
        <v>-17.5</v>
      </c>
      <c r="C23" s="262">
        <v>39.799999999999997</v>
      </c>
      <c r="D23" s="262">
        <v>75.3</v>
      </c>
      <c r="F23" s="359"/>
      <c r="G23" s="359"/>
      <c r="H23" s="359"/>
      <c r="I23" s="359"/>
    </row>
    <row r="24" spans="1:9">
      <c r="A24" s="36">
        <v>2022.7</v>
      </c>
      <c r="B24" s="262">
        <v>16.5</v>
      </c>
      <c r="C24" s="262">
        <v>18.899999999999999</v>
      </c>
      <c r="D24" s="262">
        <v>53</v>
      </c>
      <c r="F24" s="359"/>
      <c r="G24" s="359"/>
      <c r="H24" s="359"/>
      <c r="I24" s="359"/>
    </row>
    <row r="25" spans="1:9">
      <c r="A25" s="36">
        <v>2022.8</v>
      </c>
      <c r="B25" s="262">
        <v>-5.7</v>
      </c>
      <c r="C25" s="262">
        <v>-7.4</v>
      </c>
      <c r="D25" s="262">
        <v>30.2</v>
      </c>
      <c r="F25" s="359"/>
      <c r="G25" s="359"/>
      <c r="H25" s="359"/>
      <c r="I25" s="359"/>
    </row>
    <row r="26" spans="1:9">
      <c r="A26" s="36">
        <v>2022.9</v>
      </c>
      <c r="B26" s="262">
        <v>-2.2999999999999998</v>
      </c>
      <c r="C26" s="262">
        <v>-4.0999999999999996</v>
      </c>
      <c r="D26" s="262">
        <v>44.6</v>
      </c>
      <c r="F26" s="359"/>
      <c r="G26" s="359"/>
      <c r="H26" s="359"/>
      <c r="I26" s="359"/>
    </row>
    <row r="27" spans="1:9">
      <c r="A27" s="353">
        <v>2022.1</v>
      </c>
      <c r="B27" s="262">
        <v>7.9</v>
      </c>
      <c r="C27" s="262">
        <v>-5.0999999999999996</v>
      </c>
      <c r="D27" s="262">
        <v>50.1</v>
      </c>
      <c r="F27" s="359"/>
      <c r="G27" s="359"/>
      <c r="H27" s="359"/>
      <c r="I27" s="359"/>
    </row>
    <row r="28" spans="1:9">
      <c r="A28" s="353">
        <v>2022.11</v>
      </c>
      <c r="B28" s="262">
        <v>-23</v>
      </c>
      <c r="C28" s="262">
        <v>29.4</v>
      </c>
      <c r="D28" s="262">
        <v>51.5</v>
      </c>
      <c r="F28" s="359"/>
      <c r="G28" s="359"/>
      <c r="H28" s="359"/>
      <c r="I28" s="359"/>
    </row>
    <row r="29" spans="1:9">
      <c r="A29" s="353">
        <v>2022.12</v>
      </c>
      <c r="B29" s="262">
        <v>-4.7</v>
      </c>
      <c r="C29" s="262">
        <v>-22.6</v>
      </c>
      <c r="D29" s="262">
        <v>9.5</v>
      </c>
      <c r="F29" s="359"/>
      <c r="G29" s="359"/>
      <c r="H29" s="359"/>
      <c r="I29" s="359"/>
    </row>
    <row r="30" spans="1:9">
      <c r="A30" s="36">
        <v>2023.1</v>
      </c>
      <c r="B30" s="262">
        <v>-38.700000000000003</v>
      </c>
      <c r="C30" s="262">
        <v>-14.2</v>
      </c>
      <c r="D30" s="262">
        <v>8.6</v>
      </c>
      <c r="F30" s="359"/>
      <c r="G30" s="359"/>
      <c r="H30" s="359"/>
      <c r="I30" s="359"/>
    </row>
    <row r="31" spans="1:9">
      <c r="A31" s="36">
        <v>2023.2</v>
      </c>
      <c r="B31" s="262">
        <v>-4.4000000000000004</v>
      </c>
      <c r="C31" s="262">
        <v>-0.9</v>
      </c>
      <c r="D31" s="262">
        <v>26.4</v>
      </c>
      <c r="F31" s="359"/>
      <c r="G31" s="359"/>
      <c r="H31" s="359"/>
      <c r="I31" s="359"/>
    </row>
    <row r="32" spans="1:9">
      <c r="A32" s="36">
        <v>2023.3</v>
      </c>
      <c r="B32" s="262">
        <v>-27.8</v>
      </c>
      <c r="C32" s="262">
        <v>45.9</v>
      </c>
      <c r="D32" s="262">
        <v>64.400000000000006</v>
      </c>
      <c r="F32" s="359"/>
      <c r="G32" s="359"/>
      <c r="H32" s="359"/>
      <c r="I32" s="359"/>
    </row>
    <row r="33" spans="1:9">
      <c r="A33" s="36">
        <v>2023.4</v>
      </c>
      <c r="B33" s="262">
        <v>-4.3</v>
      </c>
      <c r="C33" s="262">
        <v>27.6</v>
      </c>
      <c r="D33" s="262">
        <v>44</v>
      </c>
      <c r="F33" s="359"/>
      <c r="G33" s="359"/>
      <c r="H33" s="359"/>
      <c r="I33" s="359"/>
    </row>
    <row r="34" spans="1:9">
      <c r="A34" s="36">
        <v>2023.5</v>
      </c>
      <c r="B34" s="262">
        <v>22.4</v>
      </c>
      <c r="C34" s="262">
        <v>67.2</v>
      </c>
      <c r="D34" s="262">
        <v>40.799999999999997</v>
      </c>
      <c r="F34" s="359"/>
      <c r="G34" s="359"/>
      <c r="H34" s="359"/>
      <c r="I34" s="359"/>
    </row>
    <row r="35" spans="1:9">
      <c r="A35" s="36">
        <v>2023.6</v>
      </c>
      <c r="B35" s="262">
        <v>8.1999999999999993</v>
      </c>
      <c r="C35" s="262">
        <v>24.1</v>
      </c>
      <c r="D35" s="262">
        <v>40.299999999999997</v>
      </c>
      <c r="F35" s="359"/>
      <c r="G35" s="359"/>
      <c r="H35" s="359"/>
      <c r="I35" s="359"/>
    </row>
    <row r="36" spans="1:9">
      <c r="A36" s="36">
        <v>2023.7</v>
      </c>
      <c r="B36" s="262">
        <v>19.100000000000001</v>
      </c>
      <c r="C36" s="262">
        <v>-13.2</v>
      </c>
      <c r="D36" s="262">
        <v>25.8</v>
      </c>
      <c r="F36" s="359"/>
      <c r="G36" s="359"/>
      <c r="H36" s="359"/>
      <c r="I36" s="359"/>
    </row>
    <row r="37" spans="1:9">
      <c r="A37" s="36">
        <v>2023.8</v>
      </c>
      <c r="B37" s="262">
        <v>10.8</v>
      </c>
      <c r="C37" s="262">
        <v>-18.7</v>
      </c>
      <c r="D37" s="262">
        <v>26.3</v>
      </c>
      <c r="F37" s="359"/>
      <c r="G37" s="359"/>
      <c r="H37" s="359"/>
      <c r="I37" s="359"/>
    </row>
    <row r="38" spans="1:9">
      <c r="A38" s="36">
        <v>2023.9</v>
      </c>
      <c r="B38" s="262">
        <v>8.1</v>
      </c>
      <c r="C38" s="262">
        <v>-9.1</v>
      </c>
      <c r="D38" s="262">
        <v>22.6</v>
      </c>
      <c r="F38" s="359"/>
      <c r="G38" s="359"/>
      <c r="H38" s="359"/>
      <c r="I38" s="359"/>
    </row>
    <row r="39" spans="1:9">
      <c r="A39" s="191" t="s">
        <v>1242</v>
      </c>
      <c r="B39" s="262">
        <v>-5.8</v>
      </c>
      <c r="C39" s="262">
        <v>0</v>
      </c>
      <c r="D39" s="262">
        <v>37.6</v>
      </c>
      <c r="F39" s="359"/>
      <c r="G39" s="359"/>
      <c r="H39" s="359"/>
      <c r="I39" s="359"/>
    </row>
    <row r="40" spans="1:9">
      <c r="A40" s="191" t="s">
        <v>1243</v>
      </c>
      <c r="B40" s="262">
        <v>7.9</v>
      </c>
      <c r="C40" s="262">
        <v>10.6</v>
      </c>
      <c r="D40" s="262">
        <v>40.700000000000003</v>
      </c>
      <c r="F40" s="359"/>
      <c r="G40" s="359"/>
      <c r="H40" s="359"/>
      <c r="I40" s="359"/>
    </row>
    <row r="41" spans="1:9">
      <c r="B41" s="358"/>
      <c r="C41" s="358"/>
    </row>
    <row r="42" spans="1:9">
      <c r="A42" s="136" t="s">
        <v>617</v>
      </c>
      <c r="B42" s="358"/>
      <c r="C42" s="358"/>
    </row>
    <row r="43" spans="1:9">
      <c r="B43" s="358"/>
      <c r="C43" s="358"/>
    </row>
    <row r="44" spans="1:9">
      <c r="B44" s="358"/>
      <c r="C44" s="358"/>
    </row>
    <row r="45" spans="1:9">
      <c r="B45" s="358"/>
      <c r="C45" s="358"/>
    </row>
    <row r="46" spans="1:9">
      <c r="B46" s="358"/>
      <c r="C46" s="358"/>
    </row>
  </sheetData>
  <phoneticPr fontId="2" type="noConversion"/>
  <hyperlinks>
    <hyperlink ref="A42" location="차례!E3" display="차례로 가기" xr:uid="{95A97F81-D097-4630-BB93-ED4666389D29}"/>
  </hyperlink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77"/>
  <dimension ref="A1:I7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4" width="15.625" style="19" customWidth="1"/>
    <col min="5" max="16384" width="9" style="19"/>
  </cols>
  <sheetData>
    <row r="1" spans="1:9">
      <c r="A1" s="2" t="s">
        <v>861</v>
      </c>
      <c r="B1" s="3"/>
      <c r="C1" s="3"/>
      <c r="D1" s="3"/>
    </row>
    <row r="2" spans="1:9">
      <c r="A2" s="4" t="s">
        <v>61</v>
      </c>
      <c r="B2" s="3"/>
      <c r="C2" s="3"/>
      <c r="D2" s="3"/>
    </row>
    <row r="3" spans="1:9">
      <c r="A3" s="5"/>
      <c r="B3" s="3"/>
      <c r="C3" s="3"/>
      <c r="D3" s="3"/>
    </row>
    <row r="4" spans="1:9">
      <c r="A4" s="135" t="s">
        <v>128</v>
      </c>
      <c r="B4" s="134" t="s">
        <v>321</v>
      </c>
      <c r="C4" s="134" t="s">
        <v>317</v>
      </c>
      <c r="D4" s="134" t="s">
        <v>322</v>
      </c>
    </row>
    <row r="5" spans="1:9">
      <c r="A5" s="8" t="s">
        <v>129</v>
      </c>
      <c r="B5" s="134" t="s">
        <v>323</v>
      </c>
      <c r="C5" s="134" t="s">
        <v>323</v>
      </c>
      <c r="D5" s="134" t="s">
        <v>323</v>
      </c>
    </row>
    <row r="6" spans="1:9">
      <c r="A6" s="36">
        <v>2021.1</v>
      </c>
      <c r="B6" s="205">
        <v>96</v>
      </c>
      <c r="C6" s="205">
        <v>14</v>
      </c>
      <c r="D6" s="205">
        <v>110</v>
      </c>
      <c r="F6" s="52"/>
      <c r="G6" s="359"/>
      <c r="H6" s="359"/>
      <c r="I6" s="359"/>
    </row>
    <row r="7" spans="1:9">
      <c r="A7" s="36">
        <v>2021.2</v>
      </c>
      <c r="B7" s="205">
        <v>82.6</v>
      </c>
      <c r="C7" s="205">
        <v>11.3</v>
      </c>
      <c r="D7" s="205">
        <v>93.9</v>
      </c>
      <c r="F7" s="52"/>
      <c r="G7" s="359"/>
      <c r="H7" s="359"/>
      <c r="I7" s="359"/>
    </row>
    <row r="8" spans="1:9">
      <c r="A8" s="36">
        <v>2021.3</v>
      </c>
      <c r="B8" s="205">
        <v>84.7</v>
      </c>
      <c r="C8" s="205">
        <v>-17</v>
      </c>
      <c r="D8" s="205">
        <v>67.8</v>
      </c>
      <c r="F8" s="52"/>
      <c r="G8" s="359"/>
      <c r="H8" s="359"/>
      <c r="I8" s="359"/>
    </row>
    <row r="9" spans="1:9">
      <c r="A9" s="36">
        <v>2021.4</v>
      </c>
      <c r="B9" s="205">
        <v>53.5</v>
      </c>
      <c r="C9" s="205">
        <v>-3.8</v>
      </c>
      <c r="D9" s="205">
        <v>49.7</v>
      </c>
      <c r="F9" s="52"/>
      <c r="G9" s="359"/>
      <c r="H9" s="359"/>
      <c r="I9" s="359"/>
    </row>
    <row r="10" spans="1:9">
      <c r="A10" s="36">
        <v>2021.5</v>
      </c>
      <c r="B10" s="205">
        <v>32.4</v>
      </c>
      <c r="C10" s="205">
        <v>11.1</v>
      </c>
      <c r="D10" s="205">
        <v>43.5</v>
      </c>
      <c r="F10" s="52"/>
      <c r="G10" s="359"/>
      <c r="H10" s="359"/>
      <c r="I10" s="359"/>
    </row>
    <row r="11" spans="1:9">
      <c r="A11" s="36">
        <v>2021.6</v>
      </c>
      <c r="B11" s="205">
        <v>48.2</v>
      </c>
      <c r="C11" s="205">
        <v>-6.5</v>
      </c>
      <c r="D11" s="205">
        <v>41.6</v>
      </c>
      <c r="F11" s="52"/>
      <c r="G11" s="359"/>
      <c r="H11" s="359"/>
      <c r="I11" s="359"/>
    </row>
    <row r="12" spans="1:9">
      <c r="A12" s="36">
        <v>2021.7</v>
      </c>
      <c r="B12" s="205">
        <v>35.6</v>
      </c>
      <c r="C12" s="205">
        <v>15.5</v>
      </c>
      <c r="D12" s="205">
        <v>51.1</v>
      </c>
      <c r="F12" s="52"/>
      <c r="G12" s="359"/>
      <c r="H12" s="359"/>
      <c r="I12" s="359"/>
    </row>
    <row r="13" spans="1:9">
      <c r="A13" s="36">
        <v>2021.8</v>
      </c>
      <c r="B13" s="205">
        <v>47.4</v>
      </c>
      <c r="C13" s="205">
        <v>2.7</v>
      </c>
      <c r="D13" s="205">
        <v>50.1</v>
      </c>
      <c r="F13" s="52"/>
      <c r="G13" s="359"/>
      <c r="H13" s="359"/>
      <c r="I13" s="359"/>
    </row>
    <row r="14" spans="1:9">
      <c r="A14" s="36">
        <v>2021.9</v>
      </c>
      <c r="B14" s="205">
        <v>48.4</v>
      </c>
      <c r="C14" s="205">
        <v>23.5</v>
      </c>
      <c r="D14" s="205">
        <v>71.900000000000006</v>
      </c>
      <c r="F14" s="52"/>
      <c r="G14" s="359"/>
      <c r="H14" s="359"/>
      <c r="I14" s="359"/>
    </row>
    <row r="15" spans="1:9">
      <c r="A15" s="36" t="s">
        <v>583</v>
      </c>
      <c r="B15" s="205">
        <v>5</v>
      </c>
      <c r="C15" s="205">
        <v>12.8</v>
      </c>
      <c r="D15" s="205">
        <v>17.8</v>
      </c>
      <c r="F15" s="52"/>
      <c r="G15" s="359"/>
      <c r="H15" s="359"/>
      <c r="I15" s="359"/>
    </row>
    <row r="16" spans="1:9">
      <c r="A16" s="36">
        <v>2021.11</v>
      </c>
      <c r="B16" s="205">
        <v>49.5</v>
      </c>
      <c r="C16" s="205">
        <v>16.2</v>
      </c>
      <c r="D16" s="205">
        <v>65.7</v>
      </c>
      <c r="F16" s="52"/>
      <c r="G16" s="359"/>
      <c r="H16" s="359"/>
      <c r="I16" s="359"/>
    </row>
    <row r="17" spans="1:9">
      <c r="A17" s="36">
        <v>2021.12</v>
      </c>
      <c r="B17" s="205">
        <v>101.9</v>
      </c>
      <c r="C17" s="205">
        <v>19.5</v>
      </c>
      <c r="D17" s="205">
        <v>121.4</v>
      </c>
      <c r="F17" s="52"/>
      <c r="G17" s="359"/>
      <c r="H17" s="359"/>
      <c r="I17" s="359"/>
    </row>
    <row r="18" spans="1:9">
      <c r="A18" s="36">
        <v>2022.1</v>
      </c>
      <c r="B18" s="205">
        <v>47</v>
      </c>
      <c r="C18" s="205">
        <v>6.3</v>
      </c>
      <c r="D18" s="205">
        <v>53.3</v>
      </c>
      <c r="F18" s="52"/>
      <c r="G18" s="359"/>
      <c r="H18" s="359"/>
      <c r="I18" s="359"/>
    </row>
    <row r="19" spans="1:9">
      <c r="A19" s="36">
        <v>2022.2</v>
      </c>
      <c r="B19" s="205">
        <v>59.9</v>
      </c>
      <c r="C19" s="205">
        <v>6.9</v>
      </c>
      <c r="D19" s="205">
        <v>66.8</v>
      </c>
      <c r="F19" s="52"/>
      <c r="G19" s="359"/>
      <c r="H19" s="359"/>
      <c r="I19" s="359"/>
    </row>
    <row r="20" spans="1:9">
      <c r="A20" s="36">
        <v>2022.3</v>
      </c>
      <c r="B20" s="205">
        <v>58.9</v>
      </c>
      <c r="C20" s="205">
        <v>7.9</v>
      </c>
      <c r="D20" s="205">
        <v>66.8</v>
      </c>
      <c r="F20" s="52"/>
      <c r="G20" s="359"/>
      <c r="H20" s="359"/>
      <c r="I20" s="359"/>
    </row>
    <row r="21" spans="1:9">
      <c r="A21" s="36">
        <v>2022.4</v>
      </c>
      <c r="B21" s="205">
        <v>69.5</v>
      </c>
      <c r="C21" s="205">
        <v>2.6</v>
      </c>
      <c r="D21" s="205">
        <v>72</v>
      </c>
      <c r="F21" s="52"/>
      <c r="G21" s="359"/>
      <c r="H21" s="359"/>
      <c r="I21" s="359"/>
    </row>
    <row r="22" spans="1:9">
      <c r="A22" s="36">
        <v>2022.5</v>
      </c>
      <c r="B22" s="380">
        <v>76.7</v>
      </c>
      <c r="C22" s="380">
        <v>-5.7</v>
      </c>
      <c r="D22" s="380">
        <v>71</v>
      </c>
      <c r="F22" s="52"/>
      <c r="G22" s="359"/>
      <c r="H22" s="359"/>
      <c r="I22" s="359"/>
    </row>
    <row r="23" spans="1:9">
      <c r="A23" s="36">
        <v>2022.6</v>
      </c>
      <c r="B23" s="380">
        <v>6.3</v>
      </c>
      <c r="C23" s="380">
        <v>16.5</v>
      </c>
      <c r="D23" s="380">
        <v>22.8</v>
      </c>
      <c r="F23" s="52"/>
      <c r="G23" s="359"/>
      <c r="H23" s="359"/>
      <c r="I23" s="359"/>
    </row>
    <row r="24" spans="1:9">
      <c r="A24" s="36">
        <v>2022.7</v>
      </c>
      <c r="B24" s="380">
        <v>23.3</v>
      </c>
      <c r="C24" s="380">
        <v>10.9</v>
      </c>
      <c r="D24" s="380">
        <v>34.1</v>
      </c>
      <c r="F24" s="52"/>
      <c r="G24" s="359"/>
      <c r="H24" s="359"/>
      <c r="I24" s="359"/>
    </row>
    <row r="25" spans="1:9">
      <c r="A25" s="36">
        <v>2022.8</v>
      </c>
      <c r="B25" s="380">
        <v>0.3</v>
      </c>
      <c r="C25" s="380">
        <v>5.4</v>
      </c>
      <c r="D25" s="380">
        <v>5.8</v>
      </c>
      <c r="F25" s="52"/>
      <c r="G25" s="359"/>
      <c r="H25" s="359"/>
      <c r="I25" s="359"/>
    </row>
    <row r="26" spans="1:9">
      <c r="A26" s="36">
        <v>2022.9</v>
      </c>
      <c r="B26" s="380">
        <v>-7.6</v>
      </c>
      <c r="C26" s="380">
        <v>2.5</v>
      </c>
      <c r="D26" s="380">
        <v>-5.0999999999999996</v>
      </c>
      <c r="F26" s="52"/>
      <c r="G26" s="359"/>
      <c r="H26" s="359"/>
      <c r="I26" s="359"/>
    </row>
    <row r="27" spans="1:9">
      <c r="A27" s="354">
        <v>2022.1</v>
      </c>
      <c r="B27" s="380">
        <v>-3</v>
      </c>
      <c r="C27" s="380">
        <v>-12.6</v>
      </c>
      <c r="D27" s="380">
        <v>-15.6</v>
      </c>
      <c r="F27" s="52"/>
      <c r="G27" s="359"/>
      <c r="H27" s="359"/>
      <c r="I27" s="359"/>
    </row>
    <row r="28" spans="1:9" s="20" customFormat="1">
      <c r="A28" s="354">
        <v>2022.11</v>
      </c>
      <c r="B28" s="380">
        <v>45.1</v>
      </c>
      <c r="C28" s="380">
        <v>-4.4000000000000004</v>
      </c>
      <c r="D28" s="380">
        <v>40.799999999999997</v>
      </c>
      <c r="F28" s="52"/>
      <c r="G28" s="359"/>
      <c r="H28" s="359"/>
      <c r="I28" s="359"/>
    </row>
    <row r="29" spans="1:9" s="20" customFormat="1">
      <c r="A29" s="354">
        <v>2022.12</v>
      </c>
      <c r="B29" s="380">
        <v>29.5</v>
      </c>
      <c r="C29" s="380">
        <v>14.2</v>
      </c>
      <c r="D29" s="380">
        <v>43.7</v>
      </c>
      <c r="F29" s="52"/>
      <c r="G29" s="359"/>
      <c r="H29" s="359"/>
      <c r="I29" s="359"/>
    </row>
    <row r="30" spans="1:9" s="20" customFormat="1">
      <c r="A30" s="36">
        <v>2023.1</v>
      </c>
      <c r="B30" s="380">
        <v>32.9</v>
      </c>
      <c r="C30" s="380">
        <v>3.9</v>
      </c>
      <c r="D30" s="380">
        <v>36.9</v>
      </c>
      <c r="F30" s="52"/>
      <c r="G30" s="359"/>
      <c r="H30" s="359"/>
      <c r="I30" s="359"/>
    </row>
    <row r="31" spans="1:9" s="20" customFormat="1">
      <c r="A31" s="36">
        <v>2023.2</v>
      </c>
      <c r="B31" s="380">
        <v>-4.0999999999999996</v>
      </c>
      <c r="C31" s="380">
        <v>28.9</v>
      </c>
      <c r="D31" s="380">
        <v>24.8</v>
      </c>
      <c r="F31" s="52"/>
      <c r="G31" s="359"/>
      <c r="H31" s="359"/>
      <c r="I31" s="359"/>
    </row>
    <row r="32" spans="1:9" s="20" customFormat="1">
      <c r="A32" s="36">
        <v>2023.3</v>
      </c>
      <c r="B32" s="380">
        <v>15.7</v>
      </c>
      <c r="C32" s="380">
        <v>14.6</v>
      </c>
      <c r="D32" s="380">
        <v>30.2</v>
      </c>
      <c r="F32" s="52"/>
      <c r="G32" s="359"/>
      <c r="H32" s="359"/>
      <c r="I32" s="359"/>
    </row>
    <row r="33" spans="1:9" s="20" customFormat="1">
      <c r="A33" s="36">
        <v>2023.4</v>
      </c>
      <c r="B33" s="380">
        <v>9.6999999999999993</v>
      </c>
      <c r="C33" s="380">
        <v>7.9</v>
      </c>
      <c r="D33" s="380">
        <v>17.5</v>
      </c>
      <c r="F33" s="52"/>
      <c r="G33" s="359"/>
      <c r="H33" s="359"/>
      <c r="I33" s="359"/>
    </row>
    <row r="34" spans="1:9" s="20" customFormat="1">
      <c r="A34" s="36">
        <v>2023.5</v>
      </c>
      <c r="B34" s="380">
        <v>26.6</v>
      </c>
      <c r="C34" s="380">
        <v>-11.2</v>
      </c>
      <c r="D34" s="380">
        <v>15.4</v>
      </c>
      <c r="F34" s="52"/>
      <c r="G34" s="359"/>
      <c r="H34" s="359"/>
      <c r="I34" s="359"/>
    </row>
    <row r="35" spans="1:9" s="20" customFormat="1">
      <c r="A35" s="36">
        <v>2023.6</v>
      </c>
      <c r="B35" s="380">
        <v>31.8</v>
      </c>
      <c r="C35" s="380">
        <v>29.4</v>
      </c>
      <c r="D35" s="380">
        <v>61.2</v>
      </c>
      <c r="F35" s="52"/>
      <c r="G35" s="359"/>
      <c r="H35" s="359"/>
      <c r="I35" s="359"/>
    </row>
    <row r="36" spans="1:9" s="20" customFormat="1">
      <c r="A36" s="36">
        <v>2023.7</v>
      </c>
      <c r="B36" s="380">
        <v>40.4</v>
      </c>
      <c r="C36" s="380">
        <v>28.6</v>
      </c>
      <c r="D36" s="380">
        <v>69</v>
      </c>
      <c r="F36" s="52"/>
      <c r="G36" s="359"/>
      <c r="H36" s="359"/>
      <c r="I36" s="359"/>
    </row>
    <row r="37" spans="1:9" s="20" customFormat="1">
      <c r="A37" s="36">
        <v>2023.8</v>
      </c>
      <c r="B37" s="380">
        <v>25.9</v>
      </c>
      <c r="C37" s="380">
        <v>4.5999999999999996</v>
      </c>
      <c r="D37" s="380">
        <v>30.5</v>
      </c>
      <c r="F37" s="52"/>
      <c r="G37" s="359"/>
      <c r="H37" s="359"/>
      <c r="I37" s="359"/>
    </row>
    <row r="38" spans="1:9" s="20" customFormat="1">
      <c r="A38" s="36">
        <v>2023.9</v>
      </c>
      <c r="B38" s="380">
        <v>37.299999999999997</v>
      </c>
      <c r="C38" s="380">
        <v>28.4</v>
      </c>
      <c r="D38" s="380">
        <v>65.7</v>
      </c>
      <c r="F38" s="52"/>
      <c r="G38" s="359"/>
      <c r="H38" s="359"/>
      <c r="I38" s="359"/>
    </row>
    <row r="39" spans="1:9" s="20" customFormat="1">
      <c r="A39" s="191" t="s">
        <v>1242</v>
      </c>
      <c r="B39" s="380">
        <v>31.1</v>
      </c>
      <c r="C39" s="380">
        <v>-2.8</v>
      </c>
      <c r="D39" s="380">
        <v>28.3</v>
      </c>
      <c r="F39" s="52"/>
      <c r="G39" s="359"/>
      <c r="H39" s="359"/>
      <c r="I39" s="359"/>
    </row>
    <row r="40" spans="1:9" s="20" customFormat="1">
      <c r="A40" s="191"/>
      <c r="B40" s="9"/>
      <c r="C40" s="9"/>
      <c r="D40" s="9"/>
    </row>
    <row r="41" spans="1:9">
      <c r="A41" s="136" t="s">
        <v>617</v>
      </c>
      <c r="B41" s="9"/>
      <c r="C41" s="9"/>
      <c r="D41" s="9"/>
    </row>
    <row r="42" spans="1:9">
      <c r="A42" s="134"/>
      <c r="B42" s="9"/>
      <c r="C42" s="9"/>
      <c r="D42" s="9"/>
    </row>
    <row r="43" spans="1:9">
      <c r="A43" s="134"/>
      <c r="B43" s="9"/>
      <c r="C43" s="9"/>
      <c r="D43" s="9"/>
    </row>
    <row r="44" spans="1:9">
      <c r="A44" s="134"/>
      <c r="B44" s="9"/>
      <c r="C44" s="9"/>
      <c r="D44" s="9"/>
    </row>
    <row r="45" spans="1:9">
      <c r="A45" s="134"/>
      <c r="B45" s="9"/>
      <c r="C45" s="9"/>
      <c r="D45" s="9"/>
    </row>
    <row r="46" spans="1:9">
      <c r="A46" s="134"/>
      <c r="B46" s="9"/>
      <c r="C46" s="9"/>
      <c r="D46" s="9"/>
    </row>
    <row r="47" spans="1:9">
      <c r="A47" s="134"/>
      <c r="B47" s="9"/>
      <c r="C47" s="9"/>
      <c r="D47" s="9"/>
    </row>
    <row r="48" spans="1:9">
      <c r="A48" s="134"/>
      <c r="B48" s="9"/>
      <c r="C48" s="9"/>
      <c r="D48" s="9"/>
    </row>
    <row r="49" spans="1:4">
      <c r="A49" s="134"/>
      <c r="B49" s="9"/>
      <c r="C49" s="9"/>
      <c r="D49" s="9"/>
    </row>
    <row r="50" spans="1:4">
      <c r="A50" s="134"/>
      <c r="B50" s="9"/>
      <c r="C50" s="9"/>
      <c r="D50" s="9"/>
    </row>
    <row r="51" spans="1:4">
      <c r="A51" s="134"/>
      <c r="B51" s="9"/>
      <c r="C51" s="9"/>
      <c r="D51" s="9"/>
    </row>
    <row r="52" spans="1:4">
      <c r="A52" s="134"/>
      <c r="B52" s="9"/>
      <c r="C52" s="9"/>
      <c r="D52" s="9"/>
    </row>
    <row r="53" spans="1:4">
      <c r="A53" s="134"/>
      <c r="B53" s="9"/>
      <c r="C53" s="9"/>
      <c r="D53" s="9"/>
    </row>
    <row r="54" spans="1:4">
      <c r="A54" s="134"/>
      <c r="B54" s="9"/>
      <c r="C54" s="9"/>
      <c r="D54" s="9"/>
    </row>
    <row r="55" spans="1:4">
      <c r="A55" s="134"/>
      <c r="B55" s="9"/>
      <c r="C55" s="9"/>
      <c r="D55" s="9"/>
    </row>
    <row r="56" spans="1:4">
      <c r="A56" s="134"/>
      <c r="B56" s="9"/>
      <c r="C56" s="9"/>
      <c r="D56" s="9"/>
    </row>
    <row r="57" spans="1:4">
      <c r="A57" s="134"/>
      <c r="B57" s="9"/>
      <c r="C57" s="9"/>
      <c r="D57" s="9"/>
    </row>
    <row r="58" spans="1:4">
      <c r="A58" s="134"/>
      <c r="B58" s="9"/>
      <c r="C58" s="9"/>
      <c r="D58" s="9"/>
    </row>
    <row r="59" spans="1:4">
      <c r="A59" s="134"/>
      <c r="B59" s="9"/>
      <c r="C59" s="9"/>
      <c r="D59" s="9"/>
    </row>
    <row r="60" spans="1:4">
      <c r="A60" s="134"/>
      <c r="B60" s="9"/>
      <c r="C60" s="9"/>
      <c r="D60" s="9"/>
    </row>
    <row r="61" spans="1:4">
      <c r="A61" s="134"/>
      <c r="B61" s="9"/>
      <c r="C61" s="9"/>
      <c r="D61" s="9"/>
    </row>
    <row r="62" spans="1:4">
      <c r="A62" s="134"/>
      <c r="B62" s="9"/>
      <c r="C62" s="9"/>
      <c r="D62" s="9"/>
    </row>
    <row r="63" spans="1:4">
      <c r="A63" s="134"/>
      <c r="B63" s="9"/>
      <c r="C63" s="9"/>
      <c r="D63" s="9"/>
    </row>
    <row r="64" spans="1:4">
      <c r="A64" s="134"/>
      <c r="B64" s="9"/>
      <c r="C64" s="9"/>
      <c r="D64" s="9"/>
    </row>
    <row r="65" spans="1:4">
      <c r="A65" s="134"/>
      <c r="B65" s="9"/>
      <c r="C65" s="9"/>
      <c r="D65" s="9"/>
    </row>
    <row r="66" spans="1:4">
      <c r="A66" s="134"/>
      <c r="B66" s="9"/>
      <c r="C66" s="9"/>
      <c r="D66" s="9"/>
    </row>
    <row r="67" spans="1:4">
      <c r="A67" s="134"/>
      <c r="B67" s="9"/>
      <c r="C67" s="9"/>
      <c r="D67" s="9"/>
    </row>
    <row r="68" spans="1:4">
      <c r="A68" s="134"/>
      <c r="B68" s="9"/>
      <c r="C68" s="9"/>
      <c r="D68" s="9"/>
    </row>
    <row r="69" spans="1:4">
      <c r="A69" s="134"/>
    </row>
    <row r="70" spans="1:4">
      <c r="A70" s="134"/>
    </row>
    <row r="71" spans="1:4">
      <c r="A71" s="134"/>
    </row>
    <row r="72" spans="1:4">
      <c r="A72" s="134"/>
    </row>
    <row r="73" spans="1:4">
      <c r="A73" s="134"/>
    </row>
    <row r="74" spans="1:4">
      <c r="A74" s="134"/>
    </row>
    <row r="75" spans="1:4">
      <c r="A75" s="134"/>
    </row>
    <row r="76" spans="1:4">
      <c r="A76" s="134"/>
    </row>
    <row r="77" spans="1:4">
      <c r="A77" s="134"/>
    </row>
  </sheetData>
  <phoneticPr fontId="2" type="noConversion"/>
  <hyperlinks>
    <hyperlink ref="A41" location="차례!E3" display="차례로 가기" xr:uid="{B5052557-33C8-4E16-AFA1-08DD364A96B1}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65"/>
  <dimension ref="A1:R77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5" width="19.25" style="19" customWidth="1"/>
    <col min="6" max="16384" width="9" style="19"/>
  </cols>
  <sheetData>
    <row r="1" spans="1:18">
      <c r="A1" s="2" t="s">
        <v>862</v>
      </c>
      <c r="B1" s="3"/>
      <c r="C1" s="3"/>
      <c r="D1" s="3"/>
      <c r="E1" s="3"/>
    </row>
    <row r="2" spans="1:18">
      <c r="A2" s="4" t="s">
        <v>61</v>
      </c>
      <c r="B2" s="3"/>
      <c r="C2" s="3"/>
      <c r="D2" s="3"/>
      <c r="E2" s="3"/>
    </row>
    <row r="3" spans="1:18">
      <c r="A3" s="5"/>
      <c r="B3" s="3"/>
      <c r="C3" s="3"/>
      <c r="D3" s="3"/>
      <c r="E3" s="3"/>
    </row>
    <row r="4" spans="1:18">
      <c r="A4" s="155" t="s">
        <v>44</v>
      </c>
      <c r="B4" s="293" t="s">
        <v>770</v>
      </c>
      <c r="C4" s="293" t="s">
        <v>771</v>
      </c>
      <c r="D4" s="293" t="s">
        <v>772</v>
      </c>
      <c r="E4" s="293" t="s">
        <v>773</v>
      </c>
    </row>
    <row r="5" spans="1:18">
      <c r="A5" s="294" t="s">
        <v>45</v>
      </c>
      <c r="B5" s="293" t="s">
        <v>319</v>
      </c>
      <c r="C5" s="293" t="s">
        <v>319</v>
      </c>
      <c r="D5" s="293" t="s">
        <v>319</v>
      </c>
      <c r="E5" s="293" t="s">
        <v>319</v>
      </c>
    </row>
    <row r="6" spans="1:18">
      <c r="A6" s="12">
        <v>2021.1</v>
      </c>
      <c r="B6" s="205">
        <v>22.3</v>
      </c>
      <c r="C6" s="205">
        <v>4.0999999999999996</v>
      </c>
      <c r="D6" s="205">
        <v>20.9</v>
      </c>
      <c r="E6" s="205">
        <v>48.7</v>
      </c>
      <c r="G6" s="359"/>
      <c r="H6" s="359"/>
      <c r="I6" s="359"/>
      <c r="J6" s="359"/>
      <c r="P6" s="52"/>
      <c r="Q6" s="52"/>
      <c r="R6" s="52"/>
    </row>
    <row r="7" spans="1:18">
      <c r="A7" s="12">
        <v>2021.2</v>
      </c>
      <c r="B7" s="205">
        <v>22.2</v>
      </c>
      <c r="C7" s="205">
        <v>2.2999999999999998</v>
      </c>
      <c r="D7" s="205">
        <v>18.7</v>
      </c>
      <c r="E7" s="205">
        <v>39.4</v>
      </c>
      <c r="G7" s="359"/>
      <c r="H7" s="359"/>
      <c r="I7" s="359"/>
      <c r="J7" s="359"/>
      <c r="P7" s="52"/>
      <c r="Q7" s="52"/>
      <c r="R7" s="52"/>
    </row>
    <row r="8" spans="1:18">
      <c r="A8" s="12">
        <v>2021.3</v>
      </c>
      <c r="B8" s="205">
        <v>38.5</v>
      </c>
      <c r="C8" s="205">
        <v>3.1</v>
      </c>
      <c r="D8" s="205">
        <v>12.8</v>
      </c>
      <c r="E8" s="205">
        <v>30.3</v>
      </c>
      <c r="G8" s="359"/>
      <c r="H8" s="359"/>
      <c r="I8" s="359"/>
      <c r="J8" s="359"/>
      <c r="P8" s="52"/>
      <c r="Q8" s="52"/>
      <c r="R8" s="52"/>
    </row>
    <row r="9" spans="1:18">
      <c r="A9" s="12">
        <v>2021.4</v>
      </c>
      <c r="B9" s="205">
        <v>-1.8</v>
      </c>
      <c r="C9" s="205">
        <v>2.5</v>
      </c>
      <c r="D9" s="205">
        <v>37.4</v>
      </c>
      <c r="E9" s="205">
        <v>15.4</v>
      </c>
      <c r="G9" s="359"/>
      <c r="H9" s="359"/>
      <c r="I9" s="359"/>
      <c r="J9" s="359"/>
      <c r="P9" s="52"/>
      <c r="Q9" s="52"/>
      <c r="R9" s="52"/>
    </row>
    <row r="10" spans="1:18">
      <c r="A10" s="12">
        <v>2021.5</v>
      </c>
      <c r="B10" s="205">
        <v>12.4</v>
      </c>
      <c r="C10" s="205">
        <v>0.9</v>
      </c>
      <c r="D10" s="205">
        <v>16.7</v>
      </c>
      <c r="E10" s="205">
        <v>2.4</v>
      </c>
      <c r="G10" s="359"/>
      <c r="H10" s="359"/>
      <c r="I10" s="359"/>
      <c r="J10" s="359"/>
      <c r="P10" s="52"/>
      <c r="Q10" s="52"/>
      <c r="R10" s="52"/>
    </row>
    <row r="11" spans="1:18">
      <c r="A11" s="12" t="s">
        <v>588</v>
      </c>
      <c r="B11" s="205">
        <v>19</v>
      </c>
      <c r="C11" s="205">
        <v>1.5</v>
      </c>
      <c r="D11" s="205">
        <v>23.5</v>
      </c>
      <c r="E11" s="205">
        <v>4.2</v>
      </c>
      <c r="G11" s="359"/>
      <c r="H11" s="359"/>
      <c r="I11" s="359"/>
      <c r="J11" s="359"/>
      <c r="P11" s="52"/>
      <c r="Q11" s="52"/>
      <c r="R11" s="52"/>
    </row>
    <row r="12" spans="1:18">
      <c r="A12" s="12" t="s">
        <v>589</v>
      </c>
      <c r="B12" s="205">
        <v>6.8</v>
      </c>
      <c r="C12" s="205">
        <v>-0.6</v>
      </c>
      <c r="D12" s="205">
        <v>22.6</v>
      </c>
      <c r="E12" s="205">
        <v>6.9</v>
      </c>
      <c r="G12" s="359"/>
      <c r="H12" s="359"/>
      <c r="I12" s="359"/>
      <c r="J12" s="359"/>
      <c r="P12" s="52"/>
      <c r="Q12" s="52"/>
      <c r="R12" s="52"/>
    </row>
    <row r="13" spans="1:18">
      <c r="A13" s="12" t="s">
        <v>590</v>
      </c>
      <c r="B13" s="205">
        <v>22.7</v>
      </c>
      <c r="C13" s="205">
        <v>0.8</v>
      </c>
      <c r="D13" s="205">
        <v>19.2</v>
      </c>
      <c r="E13" s="205">
        <v>4.8</v>
      </c>
      <c r="G13" s="359"/>
      <c r="H13" s="359"/>
      <c r="I13" s="359"/>
      <c r="J13" s="359"/>
      <c r="P13" s="52"/>
      <c r="Q13" s="52"/>
      <c r="R13" s="52"/>
    </row>
    <row r="14" spans="1:18">
      <c r="A14" s="12" t="s">
        <v>591</v>
      </c>
      <c r="B14" s="205">
        <v>10.3</v>
      </c>
      <c r="C14" s="205">
        <v>-3.5</v>
      </c>
      <c r="D14" s="205">
        <v>31.2</v>
      </c>
      <c r="E14" s="205">
        <v>10.5</v>
      </c>
      <c r="G14" s="359"/>
      <c r="H14" s="359"/>
      <c r="I14" s="359"/>
      <c r="J14" s="359"/>
      <c r="P14" s="52"/>
      <c r="Q14" s="52"/>
      <c r="R14" s="52"/>
    </row>
    <row r="15" spans="1:18">
      <c r="A15" s="12" t="s">
        <v>583</v>
      </c>
      <c r="B15" s="205">
        <v>-12.7</v>
      </c>
      <c r="C15" s="205">
        <v>2</v>
      </c>
      <c r="D15" s="205">
        <v>12.9</v>
      </c>
      <c r="E15" s="205">
        <v>2.8</v>
      </c>
      <c r="G15" s="359"/>
      <c r="H15" s="359"/>
      <c r="I15" s="359"/>
      <c r="J15" s="359"/>
      <c r="P15" s="52"/>
      <c r="Q15" s="52"/>
      <c r="R15" s="52"/>
    </row>
    <row r="16" spans="1:18">
      <c r="A16" s="80">
        <v>2021.11</v>
      </c>
      <c r="B16" s="205">
        <v>5</v>
      </c>
      <c r="C16" s="205">
        <v>1</v>
      </c>
      <c r="D16" s="205">
        <v>18.5</v>
      </c>
      <c r="E16" s="205">
        <v>25</v>
      </c>
      <c r="G16" s="359"/>
      <c r="H16" s="359"/>
      <c r="I16" s="359"/>
      <c r="J16" s="359"/>
      <c r="P16" s="52"/>
      <c r="Q16" s="52"/>
      <c r="R16" s="52"/>
    </row>
    <row r="17" spans="1:18">
      <c r="A17" s="80">
        <v>2021.12</v>
      </c>
      <c r="B17" s="205">
        <v>36.9</v>
      </c>
      <c r="C17" s="205">
        <v>2</v>
      </c>
      <c r="D17" s="205">
        <v>44.6</v>
      </c>
      <c r="E17" s="205">
        <v>18.399999999999999</v>
      </c>
      <c r="G17" s="359"/>
      <c r="H17" s="359"/>
      <c r="I17" s="359"/>
      <c r="J17" s="359"/>
      <c r="P17" s="52"/>
      <c r="Q17" s="52"/>
      <c r="R17" s="52"/>
    </row>
    <row r="18" spans="1:18">
      <c r="A18" s="80">
        <v>2022.1</v>
      </c>
      <c r="B18" s="205">
        <v>7</v>
      </c>
      <c r="C18" s="205">
        <v>4.0999999999999996</v>
      </c>
      <c r="D18" s="205">
        <v>9.6</v>
      </c>
      <c r="E18" s="205">
        <v>26.3</v>
      </c>
      <c r="G18" s="359"/>
      <c r="H18" s="359"/>
      <c r="I18" s="359"/>
      <c r="J18" s="359"/>
      <c r="P18" s="52"/>
      <c r="Q18" s="52"/>
      <c r="R18" s="52"/>
    </row>
    <row r="19" spans="1:18">
      <c r="A19" s="80">
        <v>2022.2</v>
      </c>
      <c r="B19" s="205">
        <v>11.2</v>
      </c>
      <c r="C19" s="205">
        <v>0.3</v>
      </c>
      <c r="D19" s="205">
        <v>19.100000000000001</v>
      </c>
      <c r="E19" s="205">
        <v>29.3</v>
      </c>
      <c r="G19" s="359"/>
      <c r="H19" s="359"/>
      <c r="I19" s="359"/>
      <c r="J19" s="359"/>
      <c r="P19" s="52"/>
      <c r="Q19" s="52"/>
      <c r="R19" s="52"/>
    </row>
    <row r="20" spans="1:18">
      <c r="A20" s="80">
        <v>2022.3</v>
      </c>
      <c r="B20" s="205">
        <v>23.7</v>
      </c>
      <c r="C20" s="205">
        <v>0.6</v>
      </c>
      <c r="D20" s="205">
        <v>17.5</v>
      </c>
      <c r="E20" s="205">
        <v>17.100000000000001</v>
      </c>
      <c r="G20" s="359"/>
      <c r="H20" s="359"/>
      <c r="I20" s="359"/>
      <c r="J20" s="359"/>
      <c r="P20" s="52"/>
      <c r="Q20" s="52"/>
      <c r="R20" s="52"/>
    </row>
    <row r="21" spans="1:18">
      <c r="A21" s="80">
        <v>2022.4</v>
      </c>
      <c r="B21" s="205">
        <v>17.100000000000001</v>
      </c>
      <c r="C21" s="205">
        <v>2</v>
      </c>
      <c r="D21" s="205">
        <v>25.5</v>
      </c>
      <c r="E21" s="205">
        <v>24.8</v>
      </c>
      <c r="G21" s="359"/>
      <c r="H21" s="359"/>
      <c r="I21" s="359"/>
      <c r="J21" s="359"/>
      <c r="P21" s="52"/>
      <c r="Q21" s="52"/>
      <c r="R21" s="52"/>
    </row>
    <row r="22" spans="1:18">
      <c r="A22" s="80">
        <v>2022.5</v>
      </c>
      <c r="B22" s="380">
        <v>41.6</v>
      </c>
      <c r="C22" s="380">
        <v>1.3</v>
      </c>
      <c r="D22" s="380">
        <v>15.6</v>
      </c>
      <c r="E22" s="380">
        <v>18.3</v>
      </c>
      <c r="G22" s="359"/>
      <c r="H22" s="359"/>
      <c r="I22" s="359"/>
      <c r="J22" s="359"/>
      <c r="P22" s="9"/>
      <c r="Q22" s="9"/>
      <c r="R22" s="9"/>
    </row>
    <row r="23" spans="1:18">
      <c r="A23" s="80">
        <v>2022.6</v>
      </c>
      <c r="B23" s="380">
        <v>-4</v>
      </c>
      <c r="C23" s="380">
        <v>1.3</v>
      </c>
      <c r="D23" s="380">
        <v>4.2</v>
      </c>
      <c r="E23" s="380">
        <v>4.8</v>
      </c>
      <c r="G23" s="359"/>
      <c r="H23" s="359"/>
      <c r="I23" s="359"/>
      <c r="J23" s="359"/>
      <c r="P23" s="9"/>
      <c r="Q23" s="9"/>
      <c r="R23" s="9"/>
    </row>
    <row r="24" spans="1:18">
      <c r="A24" s="80">
        <v>2022.7</v>
      </c>
      <c r="B24" s="380">
        <v>23</v>
      </c>
      <c r="C24" s="380">
        <v>-0.5</v>
      </c>
      <c r="D24" s="380">
        <v>0.8</v>
      </c>
      <c r="E24" s="380">
        <v>-0.1</v>
      </c>
      <c r="G24" s="359"/>
      <c r="H24" s="359"/>
      <c r="I24" s="359"/>
      <c r="J24" s="359"/>
      <c r="P24" s="9"/>
      <c r="Q24" s="9"/>
      <c r="R24" s="9"/>
    </row>
    <row r="25" spans="1:18">
      <c r="A25" s="80">
        <v>2022.8</v>
      </c>
      <c r="B25" s="380">
        <v>9.6</v>
      </c>
      <c r="C25" s="380">
        <v>-1.6</v>
      </c>
      <c r="D25" s="380">
        <v>-4.2</v>
      </c>
      <c r="E25" s="380">
        <v>-3.5</v>
      </c>
      <c r="G25" s="359"/>
      <c r="H25" s="359"/>
      <c r="I25" s="359"/>
      <c r="J25" s="359"/>
      <c r="P25" s="9"/>
      <c r="Q25" s="9"/>
      <c r="R25" s="9"/>
    </row>
    <row r="26" spans="1:18">
      <c r="A26" s="80">
        <v>2022.9</v>
      </c>
      <c r="B26" s="380">
        <v>2.2000000000000002</v>
      </c>
      <c r="C26" s="380">
        <v>1.2</v>
      </c>
      <c r="D26" s="380">
        <v>-10.5</v>
      </c>
      <c r="E26" s="380">
        <v>-0.5</v>
      </c>
      <c r="G26" s="359"/>
      <c r="H26" s="359"/>
      <c r="I26" s="359"/>
      <c r="J26" s="359"/>
      <c r="P26" s="9"/>
      <c r="Q26" s="9"/>
      <c r="R26" s="9"/>
    </row>
    <row r="27" spans="1:18">
      <c r="A27" s="170">
        <v>2022.1</v>
      </c>
      <c r="B27" s="380">
        <v>-3.1</v>
      </c>
      <c r="C27" s="380">
        <v>-0.2</v>
      </c>
      <c r="D27" s="380">
        <v>-1.1000000000000001</v>
      </c>
      <c r="E27" s="380">
        <v>1.4</v>
      </c>
      <c r="G27" s="359"/>
      <c r="H27" s="359"/>
      <c r="I27" s="359"/>
      <c r="J27" s="359"/>
      <c r="P27" s="9"/>
      <c r="Q27" s="9"/>
      <c r="R27" s="9"/>
    </row>
    <row r="28" spans="1:18" s="20" customFormat="1">
      <c r="A28" s="354">
        <v>2022.11</v>
      </c>
      <c r="B28" s="380">
        <v>16.3</v>
      </c>
      <c r="C28" s="380">
        <v>0.3</v>
      </c>
      <c r="D28" s="380">
        <v>23.8</v>
      </c>
      <c r="E28" s="380">
        <v>4.7</v>
      </c>
      <c r="G28" s="359"/>
      <c r="H28" s="359"/>
      <c r="I28" s="359"/>
      <c r="J28" s="359"/>
      <c r="P28" s="9"/>
      <c r="Q28" s="9"/>
      <c r="R28" s="9"/>
    </row>
    <row r="29" spans="1:18" s="20" customFormat="1">
      <c r="A29" s="354">
        <v>2022.12</v>
      </c>
      <c r="B29" s="380">
        <v>21</v>
      </c>
      <c r="C29" s="380">
        <v>1.5</v>
      </c>
      <c r="D29" s="380">
        <v>10.6</v>
      </c>
      <c r="E29" s="380">
        <v>-3.5</v>
      </c>
      <c r="G29" s="359"/>
      <c r="H29" s="359"/>
      <c r="I29" s="359"/>
      <c r="J29" s="359"/>
      <c r="P29" s="9"/>
      <c r="Q29" s="9"/>
      <c r="R29" s="9"/>
    </row>
    <row r="30" spans="1:18" s="20" customFormat="1">
      <c r="A30" s="36">
        <v>2023.1</v>
      </c>
      <c r="B30" s="380">
        <v>19.5</v>
      </c>
      <c r="C30" s="380">
        <v>-3.1</v>
      </c>
      <c r="D30" s="380">
        <v>10</v>
      </c>
      <c r="E30" s="380">
        <v>6.5</v>
      </c>
      <c r="G30" s="359"/>
      <c r="H30" s="359"/>
      <c r="I30" s="359"/>
      <c r="J30" s="359"/>
      <c r="P30" s="9"/>
      <c r="Q30" s="9"/>
      <c r="R30" s="9"/>
    </row>
    <row r="31" spans="1:18" s="20" customFormat="1">
      <c r="A31" s="36">
        <v>2023.2</v>
      </c>
      <c r="B31" s="380">
        <v>14.5</v>
      </c>
      <c r="C31" s="380">
        <v>-4.5</v>
      </c>
      <c r="D31" s="380">
        <v>-16.3</v>
      </c>
      <c r="E31" s="380">
        <v>2.2000000000000002</v>
      </c>
      <c r="G31" s="359"/>
      <c r="H31" s="359"/>
      <c r="I31" s="359"/>
      <c r="J31" s="359"/>
      <c r="P31" s="9"/>
      <c r="Q31" s="9"/>
      <c r="R31" s="9"/>
    </row>
    <row r="32" spans="1:18" s="20" customFormat="1">
      <c r="A32" s="36">
        <v>2023.3</v>
      </c>
      <c r="B32" s="380">
        <v>12.7</v>
      </c>
      <c r="C32" s="380">
        <v>-5.5</v>
      </c>
      <c r="D32" s="380">
        <v>8.5</v>
      </c>
      <c r="E32" s="380">
        <v>0</v>
      </c>
      <c r="G32" s="359"/>
      <c r="H32" s="359"/>
      <c r="I32" s="359"/>
      <c r="J32" s="359"/>
      <c r="P32" s="9"/>
      <c r="Q32" s="9"/>
      <c r="R32" s="9"/>
    </row>
    <row r="33" spans="1:18" s="20" customFormat="1">
      <c r="A33" s="36">
        <v>2023.4</v>
      </c>
      <c r="B33" s="380">
        <v>21.5</v>
      </c>
      <c r="C33" s="380">
        <v>0.6</v>
      </c>
      <c r="D33" s="380">
        <v>-7.4</v>
      </c>
      <c r="E33" s="380">
        <v>-5.0999999999999996</v>
      </c>
      <c r="G33" s="359"/>
      <c r="H33" s="359"/>
      <c r="I33" s="359"/>
      <c r="J33" s="359"/>
      <c r="P33" s="9"/>
      <c r="Q33" s="9"/>
      <c r="R33" s="9"/>
    </row>
    <row r="34" spans="1:18" s="20" customFormat="1">
      <c r="A34" s="36">
        <v>2023.5</v>
      </c>
      <c r="B34" s="380">
        <v>27.4</v>
      </c>
      <c r="C34" s="380">
        <v>0.2</v>
      </c>
      <c r="D34" s="380">
        <v>9.6</v>
      </c>
      <c r="E34" s="380">
        <v>-10.6</v>
      </c>
      <c r="G34" s="359"/>
      <c r="H34" s="359"/>
      <c r="I34" s="359"/>
      <c r="J34" s="359"/>
      <c r="P34" s="9"/>
      <c r="Q34" s="9"/>
      <c r="R34" s="9"/>
    </row>
    <row r="35" spans="1:18" s="20" customFormat="1">
      <c r="A35" s="36">
        <v>2023.6</v>
      </c>
      <c r="B35" s="380">
        <v>24.1</v>
      </c>
      <c r="C35" s="380">
        <v>-2.1</v>
      </c>
      <c r="D35" s="380">
        <v>16.5</v>
      </c>
      <c r="E35" s="380">
        <v>-6.8</v>
      </c>
      <c r="G35" s="359"/>
      <c r="H35" s="359"/>
      <c r="I35" s="359"/>
      <c r="J35" s="359"/>
      <c r="P35" s="9"/>
      <c r="Q35" s="9"/>
      <c r="R35" s="9"/>
    </row>
    <row r="36" spans="1:18" s="20" customFormat="1">
      <c r="A36" s="36">
        <v>2023.7</v>
      </c>
      <c r="B36" s="380">
        <v>24.9</v>
      </c>
      <c r="C36" s="380">
        <v>0.2</v>
      </c>
      <c r="D36" s="380">
        <v>10.5</v>
      </c>
      <c r="E36" s="380">
        <v>4.8</v>
      </c>
      <c r="G36" s="359"/>
      <c r="H36" s="359"/>
      <c r="I36" s="359"/>
      <c r="J36" s="359"/>
      <c r="P36" s="9"/>
      <c r="Q36" s="9"/>
      <c r="R36" s="9"/>
    </row>
    <row r="37" spans="1:18" s="20" customFormat="1">
      <c r="A37" s="36">
        <v>2023.8</v>
      </c>
      <c r="B37" s="380">
        <v>25.4</v>
      </c>
      <c r="C37" s="380">
        <v>-1.4</v>
      </c>
      <c r="D37" s="380">
        <v>-3.1</v>
      </c>
      <c r="E37" s="380">
        <v>4.9000000000000004</v>
      </c>
      <c r="G37" s="359"/>
      <c r="H37" s="359"/>
      <c r="I37" s="359"/>
      <c r="J37" s="359"/>
      <c r="P37" s="9"/>
      <c r="Q37" s="9"/>
      <c r="R37" s="9"/>
    </row>
    <row r="38" spans="1:18" s="20" customFormat="1">
      <c r="A38" s="36">
        <v>2023.9</v>
      </c>
      <c r="B38" s="380">
        <v>20.100000000000001</v>
      </c>
      <c r="C38" s="380">
        <v>2</v>
      </c>
      <c r="D38" s="380">
        <v>8.1999999999999993</v>
      </c>
      <c r="E38" s="380">
        <v>7</v>
      </c>
      <c r="G38" s="359"/>
      <c r="H38" s="359"/>
      <c r="I38" s="359"/>
      <c r="J38" s="359"/>
      <c r="P38" s="9"/>
      <c r="Q38" s="9"/>
      <c r="R38" s="9"/>
    </row>
    <row r="39" spans="1:18" s="20" customFormat="1">
      <c r="A39" s="191" t="s">
        <v>1242</v>
      </c>
      <c r="B39" s="380">
        <v>21.8</v>
      </c>
      <c r="C39" s="380">
        <v>0.8</v>
      </c>
      <c r="D39" s="380">
        <v>2.8</v>
      </c>
      <c r="E39" s="380">
        <v>5.8</v>
      </c>
      <c r="G39" s="359"/>
      <c r="H39" s="359"/>
      <c r="I39" s="359"/>
      <c r="J39" s="359"/>
      <c r="P39" s="9"/>
      <c r="Q39" s="9"/>
      <c r="R39" s="9"/>
    </row>
    <row r="40" spans="1:18">
      <c r="A40" s="291"/>
      <c r="B40" s="9"/>
      <c r="C40" s="9"/>
      <c r="D40" s="9"/>
      <c r="E40" s="9"/>
      <c r="G40" s="359"/>
      <c r="H40" s="359"/>
      <c r="I40" s="359"/>
      <c r="J40" s="359"/>
    </row>
    <row r="41" spans="1:18">
      <c r="A41" s="136" t="s">
        <v>617</v>
      </c>
      <c r="B41" s="9"/>
      <c r="C41" s="9"/>
      <c r="D41" s="9"/>
      <c r="E41" s="9"/>
    </row>
    <row r="42" spans="1:18">
      <c r="A42" s="291"/>
      <c r="B42" s="9"/>
      <c r="C42" s="9"/>
      <c r="D42" s="9"/>
      <c r="E42" s="9"/>
    </row>
    <row r="43" spans="1:18">
      <c r="A43" s="291"/>
      <c r="B43" s="9"/>
      <c r="C43" s="9"/>
      <c r="D43" s="9"/>
      <c r="E43" s="9"/>
    </row>
    <row r="44" spans="1:18">
      <c r="A44" s="291"/>
      <c r="B44" s="9"/>
      <c r="C44" s="9"/>
      <c r="D44" s="9"/>
      <c r="E44" s="9"/>
    </row>
    <row r="45" spans="1:18">
      <c r="A45" s="291"/>
      <c r="B45" s="9"/>
      <c r="C45" s="9"/>
      <c r="D45" s="9"/>
      <c r="E45" s="9"/>
    </row>
    <row r="46" spans="1:18">
      <c r="A46" s="291"/>
      <c r="B46" s="9"/>
      <c r="C46" s="9"/>
      <c r="D46" s="9"/>
      <c r="E46" s="9"/>
    </row>
    <row r="47" spans="1:18">
      <c r="A47" s="291"/>
      <c r="B47" s="9"/>
      <c r="C47" s="9"/>
      <c r="D47" s="9"/>
      <c r="E47" s="9"/>
    </row>
    <row r="48" spans="1:18">
      <c r="A48" s="291"/>
      <c r="B48" s="9"/>
      <c r="C48" s="9"/>
      <c r="D48" s="9"/>
      <c r="E48" s="9"/>
    </row>
    <row r="49" spans="1:5">
      <c r="A49" s="291"/>
      <c r="B49" s="9"/>
      <c r="C49" s="9"/>
      <c r="D49" s="9"/>
      <c r="E49" s="9"/>
    </row>
    <row r="50" spans="1:5">
      <c r="A50" s="291"/>
      <c r="B50" s="9"/>
      <c r="C50" s="9"/>
      <c r="D50" s="9"/>
      <c r="E50" s="9"/>
    </row>
    <row r="51" spans="1:5">
      <c r="A51" s="291"/>
      <c r="B51" s="9"/>
      <c r="C51" s="9"/>
      <c r="D51" s="9"/>
      <c r="E51" s="9"/>
    </row>
    <row r="52" spans="1:5">
      <c r="A52" s="291"/>
      <c r="B52" s="9"/>
      <c r="C52" s="9"/>
      <c r="D52" s="9"/>
      <c r="E52" s="9"/>
    </row>
    <row r="53" spans="1:5">
      <c r="A53" s="291"/>
      <c r="B53" s="9"/>
      <c r="C53" s="9"/>
      <c r="D53" s="9"/>
      <c r="E53" s="9"/>
    </row>
    <row r="54" spans="1:5">
      <c r="A54" s="291"/>
      <c r="B54" s="9"/>
      <c r="C54" s="9"/>
      <c r="D54" s="9"/>
      <c r="E54" s="9"/>
    </row>
    <row r="55" spans="1:5">
      <c r="A55" s="291"/>
      <c r="B55" s="9"/>
      <c r="C55" s="9"/>
      <c r="D55" s="9"/>
      <c r="E55" s="9"/>
    </row>
    <row r="56" spans="1:5">
      <c r="A56" s="291"/>
      <c r="B56" s="9"/>
      <c r="C56" s="9"/>
      <c r="D56" s="9"/>
      <c r="E56" s="9"/>
    </row>
    <row r="57" spans="1:5">
      <c r="A57" s="291"/>
      <c r="B57" s="9"/>
      <c r="C57" s="9"/>
      <c r="D57" s="9"/>
      <c r="E57" s="9"/>
    </row>
    <row r="58" spans="1:5">
      <c r="A58" s="291"/>
      <c r="B58" s="9"/>
      <c r="C58" s="9"/>
      <c r="D58" s="9"/>
      <c r="E58" s="9"/>
    </row>
    <row r="59" spans="1:5">
      <c r="A59" s="291"/>
      <c r="B59" s="9"/>
      <c r="C59" s="9"/>
      <c r="D59" s="9"/>
      <c r="E59" s="9"/>
    </row>
    <row r="60" spans="1:5">
      <c r="A60" s="291"/>
      <c r="B60" s="9"/>
      <c r="C60" s="9"/>
      <c r="D60" s="9"/>
      <c r="E60" s="9"/>
    </row>
    <row r="61" spans="1:5">
      <c r="A61" s="291"/>
      <c r="B61" s="9"/>
      <c r="C61" s="9"/>
      <c r="D61" s="9"/>
      <c r="E61" s="9"/>
    </row>
    <row r="62" spans="1:5">
      <c r="A62" s="291"/>
      <c r="B62" s="9"/>
      <c r="C62" s="9"/>
      <c r="D62" s="9"/>
      <c r="E62" s="9"/>
    </row>
    <row r="63" spans="1:5">
      <c r="A63" s="291"/>
      <c r="B63" s="9"/>
      <c r="C63" s="9"/>
      <c r="D63" s="9"/>
      <c r="E63" s="9"/>
    </row>
    <row r="64" spans="1:5">
      <c r="A64" s="291"/>
      <c r="B64" s="9"/>
      <c r="C64" s="9"/>
      <c r="D64" s="9"/>
      <c r="E64" s="9"/>
    </row>
    <row r="65" spans="1:5">
      <c r="A65" s="291"/>
      <c r="B65" s="9"/>
      <c r="C65" s="9"/>
      <c r="D65" s="9"/>
      <c r="E65" s="9"/>
    </row>
    <row r="66" spans="1:5">
      <c r="A66" s="291"/>
      <c r="B66" s="9"/>
      <c r="C66" s="9"/>
      <c r="D66" s="9"/>
      <c r="E66" s="9"/>
    </row>
    <row r="67" spans="1:5">
      <c r="A67" s="291"/>
      <c r="B67" s="9"/>
      <c r="C67" s="9"/>
      <c r="D67" s="9"/>
      <c r="E67" s="9"/>
    </row>
    <row r="68" spans="1:5">
      <c r="A68" s="291"/>
      <c r="B68" s="9"/>
      <c r="C68" s="9"/>
      <c r="D68" s="9"/>
      <c r="E68" s="9"/>
    </row>
    <row r="69" spans="1:5">
      <c r="A69" s="291"/>
    </row>
    <row r="70" spans="1:5">
      <c r="A70" s="291"/>
    </row>
    <row r="71" spans="1:5">
      <c r="A71" s="291"/>
    </row>
    <row r="72" spans="1:5">
      <c r="A72" s="291"/>
    </row>
    <row r="73" spans="1:5">
      <c r="A73" s="291"/>
    </row>
    <row r="74" spans="1:5">
      <c r="A74" s="291"/>
    </row>
    <row r="75" spans="1:5">
      <c r="A75" s="291"/>
    </row>
    <row r="76" spans="1:5">
      <c r="A76" s="291"/>
    </row>
    <row r="77" spans="1:5">
      <c r="A77" s="291"/>
    </row>
  </sheetData>
  <phoneticPr fontId="2" type="noConversion"/>
  <hyperlinks>
    <hyperlink ref="A41" location="차례!E3" display="차례로 가기" xr:uid="{26DB8163-9836-4AD3-A662-3DAB9D043F03}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67">
    <tabColor theme="2"/>
  </sheetPr>
  <dimension ref="A1:J77"/>
  <sheetViews>
    <sheetView zoomScaleNormal="100" workbookViewId="0">
      <pane xSplit="1" ySplit="5" topLeftCell="B6" activePane="bottomRight" state="frozen"/>
      <selection activeCell="K25" sqref="K25"/>
      <selection pane="topRight" activeCell="K25" sqref="K25"/>
      <selection pane="bottomLeft" activeCell="K25" sqref="K25"/>
      <selection pane="bottomRight"/>
    </sheetView>
  </sheetViews>
  <sheetFormatPr defaultColWidth="9" defaultRowHeight="17.25"/>
  <cols>
    <col min="1" max="1" width="19.875" style="19" customWidth="1"/>
    <col min="2" max="5" width="19.25" style="19" customWidth="1"/>
    <col min="6" max="16384" width="9" style="19"/>
  </cols>
  <sheetData>
    <row r="1" spans="1:10">
      <c r="A1" s="2" t="s">
        <v>911</v>
      </c>
      <c r="B1" s="3"/>
      <c r="C1" s="3"/>
      <c r="D1" s="3"/>
      <c r="E1" s="3"/>
    </row>
    <row r="2" spans="1:10">
      <c r="A2" s="4" t="s">
        <v>61</v>
      </c>
      <c r="B2" s="3"/>
      <c r="C2" s="3"/>
      <c r="D2" s="3"/>
      <c r="E2" s="3"/>
    </row>
    <row r="3" spans="1:10">
      <c r="A3" s="5"/>
      <c r="B3" s="3"/>
      <c r="C3" s="3"/>
      <c r="D3" s="3"/>
      <c r="E3" s="3"/>
    </row>
    <row r="4" spans="1:10">
      <c r="A4" s="155" t="s">
        <v>44</v>
      </c>
      <c r="B4" s="293" t="s">
        <v>324</v>
      </c>
      <c r="C4" s="293" t="s">
        <v>348</v>
      </c>
      <c r="D4" s="293" t="s">
        <v>774</v>
      </c>
      <c r="E4" s="293" t="s">
        <v>775</v>
      </c>
    </row>
    <row r="5" spans="1:10">
      <c r="A5" s="294" t="s">
        <v>45</v>
      </c>
      <c r="B5" s="293" t="s">
        <v>319</v>
      </c>
      <c r="C5" s="293" t="s">
        <v>319</v>
      </c>
      <c r="D5" s="293" t="s">
        <v>319</v>
      </c>
      <c r="E5" s="293" t="s">
        <v>319</v>
      </c>
    </row>
    <row r="6" spans="1:10">
      <c r="A6" s="12">
        <v>2021.1</v>
      </c>
      <c r="B6" s="205">
        <v>6</v>
      </c>
      <c r="C6" s="205">
        <v>9.6999999999999993</v>
      </c>
      <c r="D6" s="205">
        <v>2</v>
      </c>
      <c r="E6" s="205">
        <v>-3.8</v>
      </c>
      <c r="G6" s="359"/>
      <c r="H6" s="359"/>
      <c r="I6" s="359"/>
      <c r="J6" s="359"/>
    </row>
    <row r="7" spans="1:10">
      <c r="A7" s="12">
        <v>2021.2</v>
      </c>
      <c r="B7" s="205">
        <v>3.5</v>
      </c>
      <c r="C7" s="205">
        <v>6.5</v>
      </c>
      <c r="D7" s="205">
        <v>1.8</v>
      </c>
      <c r="E7" s="205">
        <v>-0.5</v>
      </c>
      <c r="G7" s="359"/>
      <c r="H7" s="359"/>
      <c r="I7" s="359"/>
      <c r="J7" s="359"/>
    </row>
    <row r="8" spans="1:10">
      <c r="A8" s="12">
        <v>2021.3</v>
      </c>
      <c r="B8" s="205">
        <v>-0.8</v>
      </c>
      <c r="C8" s="205">
        <v>-2.7</v>
      </c>
      <c r="D8" s="205">
        <v>-13.6</v>
      </c>
      <c r="E8" s="205">
        <v>0.1</v>
      </c>
      <c r="G8" s="359"/>
      <c r="H8" s="359"/>
      <c r="I8" s="359"/>
      <c r="J8" s="359"/>
    </row>
    <row r="9" spans="1:10">
      <c r="A9" s="12">
        <v>2021.4</v>
      </c>
      <c r="B9" s="205">
        <v>4.2</v>
      </c>
      <c r="C9" s="205">
        <v>-12.6</v>
      </c>
      <c r="D9" s="205">
        <v>4.9000000000000004</v>
      </c>
      <c r="E9" s="205">
        <v>-0.4</v>
      </c>
      <c r="G9" s="359"/>
      <c r="H9" s="359"/>
      <c r="I9" s="359"/>
      <c r="J9" s="359"/>
    </row>
    <row r="10" spans="1:10">
      <c r="A10" s="12">
        <v>2021.5</v>
      </c>
      <c r="B10" s="205">
        <v>8.3000000000000007</v>
      </c>
      <c r="C10" s="205">
        <v>-1.5</v>
      </c>
      <c r="D10" s="205">
        <v>4.3</v>
      </c>
      <c r="E10" s="205">
        <v>-0.1</v>
      </c>
      <c r="G10" s="359"/>
      <c r="H10" s="359"/>
      <c r="I10" s="359"/>
      <c r="J10" s="359"/>
    </row>
    <row r="11" spans="1:10">
      <c r="A11" s="12" t="s">
        <v>910</v>
      </c>
      <c r="B11" s="205">
        <v>-3.2</v>
      </c>
      <c r="C11" s="205">
        <v>5</v>
      </c>
      <c r="D11" s="205">
        <v>-8.6999999999999993</v>
      </c>
      <c r="E11" s="205">
        <v>0.4</v>
      </c>
      <c r="G11" s="359"/>
      <c r="H11" s="359"/>
      <c r="I11" s="359"/>
      <c r="J11" s="359"/>
    </row>
    <row r="12" spans="1:10">
      <c r="A12" s="12" t="s">
        <v>589</v>
      </c>
      <c r="B12" s="205">
        <v>12.1</v>
      </c>
      <c r="C12" s="205">
        <v>2.1</v>
      </c>
      <c r="D12" s="205">
        <v>1.8</v>
      </c>
      <c r="E12" s="205">
        <v>-0.5</v>
      </c>
      <c r="G12" s="359"/>
      <c r="H12" s="359"/>
      <c r="I12" s="359"/>
      <c r="J12" s="359"/>
    </row>
    <row r="13" spans="1:10">
      <c r="A13" s="12" t="s">
        <v>590</v>
      </c>
      <c r="B13" s="205">
        <v>3.7</v>
      </c>
      <c r="C13" s="205">
        <v>1.2</v>
      </c>
      <c r="D13" s="205">
        <v>-1.8</v>
      </c>
      <c r="E13" s="205">
        <v>-0.4</v>
      </c>
      <c r="G13" s="359"/>
      <c r="H13" s="359"/>
      <c r="I13" s="359"/>
      <c r="J13" s="359"/>
    </row>
    <row r="14" spans="1:10">
      <c r="A14" s="12" t="s">
        <v>591</v>
      </c>
      <c r="B14" s="205">
        <v>11.7</v>
      </c>
      <c r="C14" s="205">
        <v>1.9</v>
      </c>
      <c r="D14" s="205">
        <v>10.1</v>
      </c>
      <c r="E14" s="205">
        <v>-0.2</v>
      </c>
      <c r="G14" s="359"/>
      <c r="H14" s="359"/>
      <c r="I14" s="359"/>
      <c r="J14" s="359"/>
    </row>
    <row r="15" spans="1:10">
      <c r="A15" s="12" t="s">
        <v>583</v>
      </c>
      <c r="B15" s="205">
        <v>4.4000000000000004</v>
      </c>
      <c r="C15" s="205">
        <v>5.7</v>
      </c>
      <c r="D15" s="205">
        <v>2</v>
      </c>
      <c r="E15" s="205">
        <v>0.7</v>
      </c>
      <c r="G15" s="359"/>
      <c r="H15" s="359"/>
      <c r="I15" s="359"/>
      <c r="J15" s="359"/>
    </row>
    <row r="16" spans="1:10">
      <c r="A16" s="12">
        <v>2021.11</v>
      </c>
      <c r="B16" s="205">
        <v>0.2</v>
      </c>
      <c r="C16" s="205">
        <v>4.4000000000000004</v>
      </c>
      <c r="D16" s="205">
        <v>11.5</v>
      </c>
      <c r="E16" s="205">
        <v>0.1</v>
      </c>
      <c r="G16" s="359"/>
      <c r="H16" s="359"/>
      <c r="I16" s="359"/>
      <c r="J16" s="359"/>
    </row>
    <row r="17" spans="1:10">
      <c r="A17" s="12">
        <v>2021.12</v>
      </c>
      <c r="B17" s="205">
        <v>3.9</v>
      </c>
      <c r="C17" s="205">
        <v>9</v>
      </c>
      <c r="D17" s="205">
        <v>7.2</v>
      </c>
      <c r="E17" s="205">
        <v>-0.5</v>
      </c>
      <c r="G17" s="359"/>
      <c r="H17" s="359"/>
      <c r="I17" s="359"/>
      <c r="J17" s="359"/>
    </row>
    <row r="18" spans="1:10">
      <c r="A18" s="12">
        <v>2022.1</v>
      </c>
      <c r="B18" s="205">
        <v>4.5</v>
      </c>
      <c r="C18" s="205">
        <v>-0.9</v>
      </c>
      <c r="D18" s="205">
        <v>2.9</v>
      </c>
      <c r="E18" s="205">
        <v>-0.3</v>
      </c>
      <c r="G18" s="359"/>
      <c r="H18" s="359"/>
      <c r="I18" s="359"/>
      <c r="J18" s="359"/>
    </row>
    <row r="19" spans="1:10">
      <c r="A19" s="12">
        <v>2022.2</v>
      </c>
      <c r="B19" s="205">
        <v>6.6</v>
      </c>
      <c r="C19" s="205">
        <v>5.2</v>
      </c>
      <c r="D19" s="205">
        <v>-4.3</v>
      </c>
      <c r="E19" s="205">
        <v>-0.7</v>
      </c>
      <c r="G19" s="359"/>
      <c r="H19" s="359"/>
      <c r="I19" s="359"/>
      <c r="J19" s="359"/>
    </row>
    <row r="20" spans="1:10">
      <c r="A20" s="12">
        <v>2022.3</v>
      </c>
      <c r="B20" s="205">
        <v>-0.4</v>
      </c>
      <c r="C20" s="205">
        <v>5</v>
      </c>
      <c r="D20" s="205">
        <v>1.3</v>
      </c>
      <c r="E20" s="205">
        <v>2</v>
      </c>
      <c r="G20" s="359"/>
      <c r="H20" s="359"/>
      <c r="I20" s="359"/>
      <c r="J20" s="359"/>
    </row>
    <row r="21" spans="1:10">
      <c r="A21" s="12">
        <v>2022.4</v>
      </c>
      <c r="B21" s="205">
        <v>-0.4</v>
      </c>
      <c r="C21" s="205">
        <v>7.3</v>
      </c>
      <c r="D21" s="205">
        <v>-4.7</v>
      </c>
      <c r="E21" s="205">
        <v>0.4</v>
      </c>
      <c r="G21" s="359"/>
      <c r="H21" s="359"/>
      <c r="I21" s="359"/>
      <c r="J21" s="359"/>
    </row>
    <row r="22" spans="1:10">
      <c r="A22" s="12">
        <v>2022.5</v>
      </c>
      <c r="B22" s="205">
        <v>-1.5</v>
      </c>
      <c r="C22" s="205">
        <v>9.3000000000000007</v>
      </c>
      <c r="D22" s="205">
        <v>-13.3</v>
      </c>
      <c r="E22" s="205">
        <v>-0.2</v>
      </c>
      <c r="G22" s="359"/>
      <c r="H22" s="359"/>
      <c r="I22" s="359"/>
      <c r="J22" s="359"/>
    </row>
    <row r="23" spans="1:10">
      <c r="A23" s="12">
        <v>2022.6</v>
      </c>
      <c r="B23" s="205">
        <v>-0.9</v>
      </c>
      <c r="C23" s="205">
        <v>15.7</v>
      </c>
      <c r="D23" s="205">
        <v>1.6</v>
      </c>
      <c r="E23" s="205">
        <v>0</v>
      </c>
      <c r="G23" s="359"/>
      <c r="H23" s="359"/>
      <c r="I23" s="359"/>
      <c r="J23" s="359"/>
    </row>
    <row r="24" spans="1:10">
      <c r="A24" s="12">
        <v>2022.7</v>
      </c>
      <c r="B24" s="205">
        <v>2.6</v>
      </c>
      <c r="C24" s="205">
        <v>4.9000000000000004</v>
      </c>
      <c r="D24" s="205">
        <v>2.2999999999999998</v>
      </c>
      <c r="E24" s="205">
        <v>1</v>
      </c>
      <c r="G24" s="359"/>
      <c r="H24" s="359"/>
      <c r="I24" s="359"/>
      <c r="J24" s="359"/>
    </row>
    <row r="25" spans="1:10">
      <c r="A25" s="12">
        <v>2022.8</v>
      </c>
      <c r="B25" s="205">
        <v>0.9</v>
      </c>
      <c r="C25" s="205">
        <v>6.8</v>
      </c>
      <c r="D25" s="205">
        <v>-2.7</v>
      </c>
      <c r="E25" s="205">
        <v>0.3</v>
      </c>
      <c r="G25" s="359"/>
      <c r="H25" s="359"/>
      <c r="I25" s="359"/>
      <c r="J25" s="359"/>
    </row>
    <row r="26" spans="1:10">
      <c r="A26" s="12">
        <v>2022.9</v>
      </c>
      <c r="B26" s="205">
        <v>0.5</v>
      </c>
      <c r="C26" s="205">
        <v>5.5</v>
      </c>
      <c r="D26" s="205">
        <v>-2.6</v>
      </c>
      <c r="E26" s="205">
        <v>-0.9</v>
      </c>
      <c r="G26" s="359"/>
      <c r="H26" s="359"/>
      <c r="I26" s="359"/>
      <c r="J26" s="359"/>
    </row>
    <row r="27" spans="1:10">
      <c r="A27" s="12">
        <v>2022.1</v>
      </c>
      <c r="B27" s="205">
        <v>-5.9</v>
      </c>
      <c r="C27" s="205">
        <v>4.3</v>
      </c>
      <c r="D27" s="205">
        <v>-10.1</v>
      </c>
      <c r="E27" s="205">
        <v>-0.9</v>
      </c>
      <c r="G27" s="359"/>
      <c r="H27" s="359"/>
      <c r="I27" s="359"/>
      <c r="J27" s="359"/>
    </row>
    <row r="28" spans="1:10" s="20" customFormat="1">
      <c r="A28" s="12">
        <v>2022.11</v>
      </c>
      <c r="B28" s="205">
        <v>-0.1</v>
      </c>
      <c r="C28" s="205">
        <v>5.8</v>
      </c>
      <c r="D28" s="205">
        <v>-10.6</v>
      </c>
      <c r="E28" s="205">
        <v>0.6</v>
      </c>
      <c r="G28" s="359"/>
      <c r="H28" s="359"/>
      <c r="I28" s="359"/>
      <c r="J28" s="359"/>
    </row>
    <row r="29" spans="1:10" s="20" customFormat="1">
      <c r="A29" s="12">
        <v>2022.12</v>
      </c>
      <c r="B29" s="205">
        <v>10.7</v>
      </c>
      <c r="C29" s="205">
        <v>6.2</v>
      </c>
      <c r="D29" s="205">
        <v>-1.2</v>
      </c>
      <c r="E29" s="205">
        <v>-1.5</v>
      </c>
      <c r="G29" s="359"/>
      <c r="H29" s="359"/>
      <c r="I29" s="359"/>
      <c r="J29" s="359"/>
    </row>
    <row r="30" spans="1:10" s="20" customFormat="1">
      <c r="A30" s="12">
        <v>2023.1</v>
      </c>
      <c r="B30" s="205">
        <v>7</v>
      </c>
      <c r="C30" s="205">
        <v>2.9</v>
      </c>
      <c r="D30" s="205">
        <v>-5.5</v>
      </c>
      <c r="E30" s="205">
        <v>-0.5</v>
      </c>
      <c r="G30" s="359"/>
      <c r="H30" s="359"/>
      <c r="I30" s="359"/>
      <c r="J30" s="359"/>
    </row>
    <row r="31" spans="1:10" s="20" customFormat="1">
      <c r="A31" s="12">
        <v>2023.2</v>
      </c>
      <c r="B31" s="205">
        <v>-3</v>
      </c>
      <c r="C31" s="205">
        <v>14.5</v>
      </c>
      <c r="D31" s="205">
        <v>12.5</v>
      </c>
      <c r="E31" s="205">
        <v>4.9000000000000004</v>
      </c>
      <c r="G31" s="359"/>
      <c r="H31" s="359"/>
      <c r="I31" s="359"/>
      <c r="J31" s="359"/>
    </row>
    <row r="32" spans="1:10" s="20" customFormat="1">
      <c r="A32" s="12">
        <v>2023.3</v>
      </c>
      <c r="B32" s="205">
        <v>7</v>
      </c>
      <c r="C32" s="205">
        <v>-1.1000000000000001</v>
      </c>
      <c r="D32" s="205">
        <v>4.8</v>
      </c>
      <c r="E32" s="205">
        <v>4</v>
      </c>
      <c r="G32" s="359"/>
      <c r="H32" s="359"/>
      <c r="I32" s="359"/>
      <c r="J32" s="359"/>
    </row>
    <row r="33" spans="1:10" s="20" customFormat="1">
      <c r="A33" s="12">
        <v>2023.4</v>
      </c>
      <c r="B33" s="205">
        <v>3.6</v>
      </c>
      <c r="C33" s="205">
        <v>-4.2</v>
      </c>
      <c r="D33" s="205">
        <v>7.6</v>
      </c>
      <c r="E33" s="205">
        <v>0.9</v>
      </c>
      <c r="G33" s="359"/>
      <c r="H33" s="359"/>
      <c r="I33" s="359"/>
      <c r="J33" s="359"/>
    </row>
    <row r="34" spans="1:10" s="20" customFormat="1">
      <c r="A34" s="36">
        <v>2023.5</v>
      </c>
      <c r="B34" s="205">
        <v>-1.4</v>
      </c>
      <c r="C34" s="205">
        <v>-8.3000000000000007</v>
      </c>
      <c r="D34" s="205">
        <v>-1.4</v>
      </c>
      <c r="E34" s="205">
        <v>-0.1</v>
      </c>
      <c r="G34" s="359"/>
      <c r="H34" s="359"/>
      <c r="I34" s="359"/>
      <c r="J34" s="359"/>
    </row>
    <row r="35" spans="1:10" s="20" customFormat="1">
      <c r="A35" s="36">
        <v>2023.6</v>
      </c>
      <c r="B35" s="205">
        <v>2.1</v>
      </c>
      <c r="C35" s="205">
        <v>13.6</v>
      </c>
      <c r="D35" s="205">
        <v>9.9</v>
      </c>
      <c r="E35" s="205">
        <v>3.7</v>
      </c>
      <c r="G35" s="359"/>
      <c r="H35" s="359"/>
      <c r="I35" s="359"/>
      <c r="J35" s="359"/>
    </row>
    <row r="36" spans="1:10" s="20" customFormat="1">
      <c r="A36" s="36">
        <v>2023.7</v>
      </c>
      <c r="B36" s="205">
        <v>14.3</v>
      </c>
      <c r="C36" s="205">
        <v>0.7</v>
      </c>
      <c r="D36" s="205">
        <v>7</v>
      </c>
      <c r="E36" s="205">
        <v>6.6</v>
      </c>
      <c r="G36" s="359"/>
      <c r="H36" s="359"/>
      <c r="I36" s="359"/>
      <c r="J36" s="359"/>
    </row>
    <row r="37" spans="1:10" s="20" customFormat="1">
      <c r="A37" s="36">
        <v>2023.8</v>
      </c>
      <c r="B37" s="205">
        <v>3.6</v>
      </c>
      <c r="C37" s="205">
        <v>-0.8</v>
      </c>
      <c r="D37" s="205">
        <v>0.7</v>
      </c>
      <c r="E37" s="205">
        <v>1.2</v>
      </c>
      <c r="G37" s="359"/>
      <c r="H37" s="359"/>
      <c r="I37" s="359"/>
      <c r="J37" s="359"/>
    </row>
    <row r="38" spans="1:10" s="20" customFormat="1">
      <c r="A38" s="36">
        <v>2023.9</v>
      </c>
      <c r="B38" s="205">
        <v>6.9</v>
      </c>
      <c r="C38" s="205">
        <v>11.3</v>
      </c>
      <c r="D38" s="205">
        <v>5.3</v>
      </c>
      <c r="E38" s="205">
        <v>4.8</v>
      </c>
      <c r="G38" s="359"/>
      <c r="H38" s="359"/>
      <c r="I38" s="359"/>
      <c r="J38" s="359"/>
    </row>
    <row r="39" spans="1:10" s="20" customFormat="1">
      <c r="A39" s="191" t="s">
        <v>1242</v>
      </c>
      <c r="B39" s="205">
        <v>1.1000000000000001</v>
      </c>
      <c r="C39" s="205">
        <v>-6.7</v>
      </c>
      <c r="D39" s="205">
        <v>0.1</v>
      </c>
      <c r="E39" s="205">
        <v>2.6</v>
      </c>
      <c r="G39" s="359"/>
      <c r="H39" s="359"/>
      <c r="I39" s="359"/>
      <c r="J39" s="359"/>
    </row>
    <row r="40" spans="1:10">
      <c r="A40" s="291"/>
      <c r="B40" s="9"/>
      <c r="C40" s="9"/>
      <c r="D40" s="9"/>
      <c r="E40" s="9"/>
      <c r="G40" s="359"/>
      <c r="H40" s="359"/>
      <c r="I40" s="359"/>
      <c r="J40" s="359"/>
    </row>
    <row r="41" spans="1:10">
      <c r="A41" s="136" t="s">
        <v>617</v>
      </c>
      <c r="B41" s="9"/>
      <c r="C41" s="9"/>
      <c r="D41" s="9"/>
      <c r="E41" s="9"/>
    </row>
    <row r="42" spans="1:10">
      <c r="A42" s="291"/>
      <c r="B42" s="9"/>
      <c r="C42" s="9"/>
      <c r="D42" s="9"/>
      <c r="E42" s="9"/>
    </row>
    <row r="43" spans="1:10">
      <c r="A43" s="291"/>
      <c r="B43" s="9"/>
      <c r="C43" s="9"/>
      <c r="D43" s="9"/>
      <c r="E43" s="9"/>
    </row>
    <row r="44" spans="1:10">
      <c r="A44" s="291"/>
      <c r="B44" s="9"/>
      <c r="C44" s="9"/>
      <c r="D44" s="9"/>
      <c r="E44" s="9"/>
    </row>
    <row r="45" spans="1:10">
      <c r="A45" s="291"/>
      <c r="B45" s="9"/>
      <c r="C45" s="9"/>
      <c r="D45" s="9"/>
      <c r="E45" s="9"/>
    </row>
    <row r="46" spans="1:10">
      <c r="A46" s="291"/>
      <c r="B46" s="9"/>
      <c r="C46" s="9"/>
      <c r="D46" s="9"/>
      <c r="E46" s="9"/>
    </row>
    <row r="47" spans="1:10">
      <c r="A47" s="291"/>
      <c r="B47" s="9"/>
      <c r="C47" s="9"/>
      <c r="D47" s="9"/>
      <c r="E47" s="9"/>
    </row>
    <row r="48" spans="1:10">
      <c r="A48" s="291"/>
      <c r="B48" s="9"/>
      <c r="C48" s="9"/>
      <c r="D48" s="9"/>
      <c r="E48" s="9"/>
    </row>
    <row r="49" spans="1:5">
      <c r="A49" s="291"/>
      <c r="B49" s="9"/>
      <c r="C49" s="9"/>
      <c r="D49" s="9"/>
      <c r="E49" s="9"/>
    </row>
    <row r="50" spans="1:5">
      <c r="A50" s="291"/>
      <c r="B50" s="9"/>
      <c r="C50" s="9"/>
      <c r="D50" s="9"/>
      <c r="E50" s="9"/>
    </row>
    <row r="51" spans="1:5">
      <c r="A51" s="291"/>
      <c r="B51" s="9"/>
      <c r="C51" s="9"/>
      <c r="D51" s="9"/>
      <c r="E51" s="9"/>
    </row>
    <row r="52" spans="1:5">
      <c r="A52" s="291"/>
      <c r="B52" s="9"/>
      <c r="C52" s="9"/>
      <c r="D52" s="9"/>
      <c r="E52" s="9"/>
    </row>
    <row r="53" spans="1:5">
      <c r="A53" s="291"/>
      <c r="B53" s="9"/>
      <c r="C53" s="9"/>
      <c r="D53" s="9"/>
      <c r="E53" s="9"/>
    </row>
    <row r="54" spans="1:5">
      <c r="A54" s="291"/>
      <c r="B54" s="9"/>
      <c r="C54" s="9"/>
      <c r="D54" s="9"/>
      <c r="E54" s="9"/>
    </row>
    <row r="55" spans="1:5">
      <c r="A55" s="291"/>
      <c r="B55" s="9"/>
      <c r="C55" s="9"/>
      <c r="D55" s="9"/>
      <c r="E55" s="9"/>
    </row>
    <row r="56" spans="1:5">
      <c r="A56" s="291"/>
      <c r="B56" s="9"/>
      <c r="C56" s="9"/>
      <c r="D56" s="9"/>
      <c r="E56" s="9"/>
    </row>
    <row r="57" spans="1:5">
      <c r="A57" s="291"/>
      <c r="B57" s="9"/>
      <c r="C57" s="9"/>
      <c r="D57" s="9"/>
      <c r="E57" s="9"/>
    </row>
    <row r="58" spans="1:5">
      <c r="A58" s="291"/>
      <c r="B58" s="9"/>
      <c r="C58" s="9"/>
      <c r="D58" s="9"/>
      <c r="E58" s="9"/>
    </row>
    <row r="59" spans="1:5">
      <c r="A59" s="291"/>
      <c r="B59" s="9"/>
      <c r="C59" s="9"/>
      <c r="D59" s="9"/>
      <c r="E59" s="9"/>
    </row>
    <row r="60" spans="1:5">
      <c r="A60" s="291"/>
      <c r="B60" s="9"/>
      <c r="C60" s="9"/>
      <c r="D60" s="9"/>
      <c r="E60" s="9"/>
    </row>
    <row r="61" spans="1:5">
      <c r="A61" s="291"/>
      <c r="B61" s="9"/>
      <c r="C61" s="9"/>
      <c r="D61" s="9"/>
      <c r="E61" s="9"/>
    </row>
    <row r="62" spans="1:5">
      <c r="A62" s="291"/>
      <c r="B62" s="9"/>
      <c r="C62" s="9"/>
      <c r="D62" s="9"/>
      <c r="E62" s="9"/>
    </row>
    <row r="63" spans="1:5">
      <c r="A63" s="291"/>
      <c r="B63" s="9"/>
      <c r="C63" s="9"/>
      <c r="D63" s="9"/>
      <c r="E63" s="9"/>
    </row>
    <row r="64" spans="1:5">
      <c r="A64" s="291"/>
      <c r="B64" s="9"/>
      <c r="C64" s="9"/>
      <c r="D64" s="9"/>
      <c r="E64" s="9"/>
    </row>
    <row r="65" spans="1:5">
      <c r="A65" s="291"/>
      <c r="B65" s="9"/>
      <c r="C65" s="9"/>
      <c r="D65" s="9"/>
      <c r="E65" s="9"/>
    </row>
    <row r="66" spans="1:5">
      <c r="A66" s="291"/>
      <c r="B66" s="9"/>
      <c r="C66" s="9"/>
      <c r="D66" s="9"/>
      <c r="E66" s="9"/>
    </row>
    <row r="67" spans="1:5">
      <c r="A67" s="291"/>
      <c r="B67" s="9"/>
      <c r="C67" s="9"/>
      <c r="D67" s="9"/>
      <c r="E67" s="9"/>
    </row>
    <row r="68" spans="1:5">
      <c r="A68" s="291"/>
      <c r="B68" s="9"/>
      <c r="C68" s="9"/>
      <c r="D68" s="9"/>
      <c r="E68" s="9"/>
    </row>
    <row r="69" spans="1:5">
      <c r="A69" s="291"/>
    </row>
    <row r="70" spans="1:5">
      <c r="A70" s="291"/>
    </row>
    <row r="71" spans="1:5">
      <c r="A71" s="291"/>
    </row>
    <row r="72" spans="1:5">
      <c r="A72" s="291"/>
    </row>
    <row r="73" spans="1:5">
      <c r="A73" s="291"/>
    </row>
    <row r="74" spans="1:5">
      <c r="A74" s="291"/>
    </row>
    <row r="75" spans="1:5">
      <c r="A75" s="291"/>
    </row>
    <row r="76" spans="1:5">
      <c r="A76" s="291"/>
    </row>
    <row r="77" spans="1:5">
      <c r="A77" s="291"/>
    </row>
  </sheetData>
  <phoneticPr fontId="2" type="noConversion"/>
  <hyperlinks>
    <hyperlink ref="A41" location="차례!E3" display="차례로 가기" xr:uid="{5C2C8A21-69E5-4741-A031-F6CAB74D3D01}"/>
  </hyperlinks>
  <pageMargins left="0.7" right="0.7" top="0.75" bottom="0.75" header="0.3" footer="0.3"/>
  <ignoredErrors>
    <ignoredError sqref="A11 A12:A15" numberStoredAsText="1"/>
  </ignoredError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91D9-AE7D-40BC-9E5D-DEF7836A4D9A}">
  <sheetPr>
    <tabColor theme="2"/>
  </sheetPr>
  <dimension ref="A1:U79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ColWidth="9" defaultRowHeight="17.25"/>
  <cols>
    <col min="1" max="1" width="19.875" style="20" customWidth="1"/>
    <col min="2" max="6" width="18.625" style="20" customWidth="1"/>
    <col min="7" max="7" width="21.625" style="20" bestFit="1" customWidth="1"/>
    <col min="8" max="16384" width="9" style="20"/>
  </cols>
  <sheetData>
    <row r="1" spans="1:7">
      <c r="A1" s="2" t="s">
        <v>325</v>
      </c>
      <c r="B1" s="35"/>
      <c r="C1" s="35"/>
      <c r="D1" s="35"/>
    </row>
    <row r="2" spans="1:7">
      <c r="A2" s="4" t="s">
        <v>1878</v>
      </c>
      <c r="B2" s="35"/>
      <c r="C2" s="35"/>
      <c r="D2" s="35"/>
    </row>
    <row r="3" spans="1:7">
      <c r="A3" s="9"/>
      <c r="B3" s="35"/>
      <c r="C3" s="35"/>
      <c r="D3" s="35"/>
    </row>
    <row r="4" spans="1:7">
      <c r="A4" s="155" t="s">
        <v>44</v>
      </c>
      <c r="B4" s="444" t="s">
        <v>326</v>
      </c>
      <c r="C4" s="444" t="s">
        <v>327</v>
      </c>
      <c r="D4" s="444" t="s">
        <v>542</v>
      </c>
      <c r="E4" s="444" t="s">
        <v>328</v>
      </c>
      <c r="F4" s="444" t="s">
        <v>329</v>
      </c>
      <c r="G4" s="444" t="s">
        <v>890</v>
      </c>
    </row>
    <row r="5" spans="1:7">
      <c r="A5" s="447" t="s">
        <v>45</v>
      </c>
      <c r="B5" s="444" t="s">
        <v>127</v>
      </c>
      <c r="C5" s="444" t="s">
        <v>127</v>
      </c>
      <c r="D5" s="444" t="s">
        <v>127</v>
      </c>
      <c r="E5" s="444" t="s">
        <v>130</v>
      </c>
      <c r="F5" s="444" t="s">
        <v>130</v>
      </c>
      <c r="G5" s="444" t="s">
        <v>127</v>
      </c>
    </row>
    <row r="6" spans="1:7">
      <c r="A6" s="15" t="s">
        <v>120</v>
      </c>
      <c r="B6" s="205">
        <v>15.8</v>
      </c>
      <c r="C6" s="205">
        <v>13.8</v>
      </c>
      <c r="D6" s="205">
        <v>13.2</v>
      </c>
      <c r="E6" s="205">
        <v>10.199999999999999</v>
      </c>
      <c r="F6" s="205">
        <v>7.5</v>
      </c>
      <c r="G6" s="205">
        <v>113.5</v>
      </c>
    </row>
    <row r="7" spans="1:7">
      <c r="A7" s="15" t="s">
        <v>121</v>
      </c>
      <c r="B7" s="205">
        <v>15.8</v>
      </c>
      <c r="C7" s="205">
        <v>13.7</v>
      </c>
      <c r="D7" s="205">
        <v>13.1</v>
      </c>
      <c r="E7" s="205">
        <v>10.4</v>
      </c>
      <c r="F7" s="205">
        <v>7.3</v>
      </c>
      <c r="G7" s="205">
        <v>113.7</v>
      </c>
    </row>
    <row r="8" spans="1:7">
      <c r="A8" s="15" t="s">
        <v>122</v>
      </c>
      <c r="B8" s="205">
        <v>16</v>
      </c>
      <c r="C8" s="205">
        <v>14</v>
      </c>
      <c r="D8" s="205">
        <v>13.3</v>
      </c>
      <c r="E8" s="205">
        <v>10.6</v>
      </c>
      <c r="F8" s="205">
        <v>7</v>
      </c>
      <c r="G8" s="205">
        <v>113.2</v>
      </c>
    </row>
    <row r="9" spans="1:7">
      <c r="A9" s="15" t="s">
        <v>123</v>
      </c>
      <c r="B9" s="205">
        <v>15.9</v>
      </c>
      <c r="C9" s="205">
        <v>13.9</v>
      </c>
      <c r="D9" s="205">
        <v>13.2</v>
      </c>
      <c r="E9" s="205">
        <v>10.9</v>
      </c>
      <c r="F9" s="205">
        <v>6.7</v>
      </c>
      <c r="G9" s="205">
        <v>116.2</v>
      </c>
    </row>
    <row r="10" spans="1:7">
      <c r="A10" s="15" t="s">
        <v>66</v>
      </c>
      <c r="B10" s="205">
        <v>15.3</v>
      </c>
      <c r="C10" s="205">
        <v>13.4</v>
      </c>
      <c r="D10" s="205">
        <v>12.7</v>
      </c>
      <c r="E10" s="205">
        <v>11.3</v>
      </c>
      <c r="F10" s="205">
        <v>6.7</v>
      </c>
      <c r="G10" s="205">
        <v>112.8</v>
      </c>
    </row>
    <row r="11" spans="1:7">
      <c r="A11" s="15" t="s">
        <v>558</v>
      </c>
      <c r="B11" s="205">
        <v>15.2</v>
      </c>
      <c r="C11" s="205">
        <v>13.3</v>
      </c>
      <c r="D11" s="205">
        <v>12.7</v>
      </c>
      <c r="E11" s="205">
        <v>11</v>
      </c>
      <c r="F11" s="205">
        <v>7.2</v>
      </c>
      <c r="G11" s="205">
        <v>125</v>
      </c>
    </row>
    <row r="12" spans="1:7">
      <c r="A12" s="15" t="s">
        <v>559</v>
      </c>
      <c r="B12" s="205">
        <v>17.2</v>
      </c>
      <c r="C12" s="205">
        <v>15.1</v>
      </c>
      <c r="D12" s="205">
        <v>14.4</v>
      </c>
      <c r="E12" s="205">
        <v>11.1</v>
      </c>
      <c r="F12" s="205">
        <v>7.2</v>
      </c>
      <c r="G12" s="205">
        <v>132.6</v>
      </c>
    </row>
    <row r="13" spans="1:7">
      <c r="A13" s="15" t="s">
        <v>560</v>
      </c>
      <c r="B13" s="205">
        <v>17.2</v>
      </c>
      <c r="C13" s="205">
        <v>15</v>
      </c>
      <c r="D13" s="205">
        <v>14.3</v>
      </c>
      <c r="E13" s="205">
        <v>10.9</v>
      </c>
      <c r="F13" s="205">
        <v>7.4</v>
      </c>
      <c r="G13" s="205">
        <v>146.80000000000001</v>
      </c>
    </row>
    <row r="14" spans="1:7">
      <c r="A14" s="15" t="s">
        <v>551</v>
      </c>
      <c r="B14" s="205">
        <v>17.7</v>
      </c>
      <c r="C14" s="205">
        <v>15.5</v>
      </c>
      <c r="D14" s="205">
        <v>14.9</v>
      </c>
      <c r="E14" s="205">
        <v>11.3</v>
      </c>
      <c r="F14" s="205">
        <v>7.3</v>
      </c>
      <c r="G14" s="205">
        <v>142.19999999999999</v>
      </c>
    </row>
    <row r="15" spans="1:7">
      <c r="A15" s="15" t="s">
        <v>584</v>
      </c>
      <c r="B15" s="205">
        <v>18</v>
      </c>
      <c r="C15" s="205">
        <v>15.8</v>
      </c>
      <c r="D15" s="205">
        <v>15.1</v>
      </c>
      <c r="E15" s="205">
        <v>11.4</v>
      </c>
      <c r="F15" s="205">
        <v>7.1</v>
      </c>
      <c r="G15" s="205">
        <v>153.4</v>
      </c>
    </row>
    <row r="16" spans="1:7">
      <c r="A16" s="15" t="s">
        <v>585</v>
      </c>
      <c r="B16" s="205">
        <v>18</v>
      </c>
      <c r="C16" s="205">
        <v>15.9</v>
      </c>
      <c r="D16" s="205">
        <v>15.3</v>
      </c>
      <c r="E16" s="205">
        <v>11.9</v>
      </c>
      <c r="F16" s="205">
        <v>7</v>
      </c>
      <c r="G16" s="205">
        <v>163.1</v>
      </c>
    </row>
    <row r="17" spans="1:21">
      <c r="A17" s="12" t="s">
        <v>598</v>
      </c>
      <c r="B17" s="205">
        <v>17.399999999999999</v>
      </c>
      <c r="C17" s="205">
        <v>15.3</v>
      </c>
      <c r="D17" s="205">
        <v>14.7</v>
      </c>
      <c r="E17" s="205">
        <v>12.3</v>
      </c>
      <c r="F17" s="205">
        <v>7.4</v>
      </c>
      <c r="G17" s="205">
        <v>185.5</v>
      </c>
    </row>
    <row r="18" spans="1:21">
      <c r="A18" s="12" t="s">
        <v>599</v>
      </c>
      <c r="B18" s="205">
        <v>17.399999999999999</v>
      </c>
      <c r="C18" s="205">
        <v>15.4</v>
      </c>
      <c r="D18" s="205">
        <v>14.8</v>
      </c>
      <c r="E18" s="205">
        <v>12.4</v>
      </c>
      <c r="F18" s="205">
        <v>7.6</v>
      </c>
      <c r="G18" s="205">
        <v>199.7</v>
      </c>
    </row>
    <row r="19" spans="1:21">
      <c r="A19" s="92" t="s">
        <v>667</v>
      </c>
      <c r="B19" s="205">
        <v>17.100000000000001</v>
      </c>
      <c r="C19" s="205">
        <v>15</v>
      </c>
      <c r="D19" s="205">
        <v>14.4</v>
      </c>
      <c r="E19" s="205">
        <v>12.1</v>
      </c>
      <c r="F19" s="205">
        <v>8.4</v>
      </c>
      <c r="G19" s="205">
        <v>219.8</v>
      </c>
    </row>
    <row r="20" spans="1:21">
      <c r="A20" s="92" t="s">
        <v>668</v>
      </c>
      <c r="B20" s="205">
        <v>16.7</v>
      </c>
      <c r="C20" s="205">
        <v>14.6</v>
      </c>
      <c r="D20" s="205">
        <v>14.1</v>
      </c>
      <c r="E20" s="205">
        <v>12.2</v>
      </c>
      <c r="F20" s="205">
        <v>8.6</v>
      </c>
      <c r="G20" s="205">
        <v>228.1</v>
      </c>
    </row>
    <row r="21" spans="1:21">
      <c r="A21" s="92" t="s">
        <v>801</v>
      </c>
      <c r="B21" s="205">
        <v>17.2</v>
      </c>
      <c r="C21" s="205">
        <v>15.1</v>
      </c>
      <c r="D21" s="205">
        <v>14.5</v>
      </c>
      <c r="E21" s="205">
        <v>11.7</v>
      </c>
      <c r="F21" s="205">
        <v>9.3000000000000007</v>
      </c>
      <c r="G21" s="205">
        <v>231</v>
      </c>
    </row>
    <row r="22" spans="1:21">
      <c r="A22" s="92" t="s">
        <v>802</v>
      </c>
      <c r="B22" s="205">
        <v>18.3</v>
      </c>
      <c r="C22" s="205">
        <v>16.100000000000001</v>
      </c>
      <c r="D22" s="205">
        <v>15.4</v>
      </c>
      <c r="E22" s="205">
        <v>11.4</v>
      </c>
      <c r="F22" s="205">
        <v>10</v>
      </c>
      <c r="G22" s="205">
        <v>224.3</v>
      </c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</row>
    <row r="23" spans="1:21">
      <c r="A23" s="92" t="s">
        <v>827</v>
      </c>
      <c r="B23" s="205">
        <v>18.100000000000001</v>
      </c>
      <c r="C23" s="205">
        <v>16</v>
      </c>
      <c r="D23" s="205">
        <v>15.3</v>
      </c>
      <c r="E23" s="205">
        <v>10.5</v>
      </c>
      <c r="F23" s="205">
        <v>10.7</v>
      </c>
      <c r="G23" s="205">
        <v>223.8</v>
      </c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</row>
    <row r="24" spans="1:21">
      <c r="A24" s="92" t="s">
        <v>828</v>
      </c>
      <c r="B24" s="205">
        <v>18</v>
      </c>
      <c r="C24" s="205">
        <v>15.9</v>
      </c>
      <c r="D24" s="205">
        <v>15.3</v>
      </c>
      <c r="E24" s="205">
        <v>10.4</v>
      </c>
      <c r="F24" s="205">
        <v>10.9</v>
      </c>
      <c r="G24" s="205">
        <v>217.7</v>
      </c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</row>
    <row r="25" spans="1:21">
      <c r="A25" s="444"/>
      <c r="B25" s="318"/>
      <c r="C25" s="318"/>
      <c r="D25" s="318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</row>
    <row r="26" spans="1:21">
      <c r="A26" s="136" t="s">
        <v>617</v>
      </c>
      <c r="B26" s="318"/>
      <c r="C26" s="318"/>
      <c r="D26" s="318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</row>
    <row r="27" spans="1:21">
      <c r="A27" s="444"/>
      <c r="B27" s="318"/>
      <c r="C27" s="318"/>
      <c r="D27" s="318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</row>
    <row r="28" spans="1:21">
      <c r="A28" s="444"/>
      <c r="B28" s="204"/>
      <c r="C28" s="204"/>
      <c r="D28" s="204"/>
      <c r="E28" s="341"/>
      <c r="F28" s="341"/>
      <c r="G28" s="341"/>
    </row>
    <row r="29" spans="1:21">
      <c r="A29" s="444"/>
      <c r="B29" s="204"/>
      <c r="C29" s="204"/>
      <c r="D29" s="204"/>
      <c r="E29" s="341"/>
      <c r="F29" s="341"/>
      <c r="G29" s="341"/>
    </row>
    <row r="30" spans="1:21">
      <c r="A30" s="444"/>
      <c r="B30" s="204"/>
      <c r="C30" s="204"/>
      <c r="D30" s="204"/>
      <c r="E30" s="341"/>
      <c r="F30" s="341"/>
      <c r="G30" s="341"/>
    </row>
    <row r="31" spans="1:21">
      <c r="A31" s="444"/>
      <c r="B31" s="204"/>
      <c r="C31" s="204"/>
      <c r="D31" s="204"/>
      <c r="E31" s="341"/>
      <c r="F31" s="341"/>
      <c r="G31" s="341"/>
    </row>
    <row r="32" spans="1:21">
      <c r="A32" s="444"/>
      <c r="B32" s="204"/>
      <c r="C32" s="204"/>
      <c r="D32" s="204"/>
      <c r="E32" s="341"/>
      <c r="F32" s="341"/>
      <c r="G32" s="341"/>
    </row>
    <row r="33" spans="1:7">
      <c r="A33" s="444"/>
      <c r="B33" s="204"/>
      <c r="C33" s="204"/>
      <c r="D33" s="204"/>
      <c r="E33" s="341"/>
      <c r="F33" s="341"/>
      <c r="G33" s="341"/>
    </row>
    <row r="34" spans="1:7">
      <c r="A34" s="444"/>
      <c r="B34" s="204"/>
      <c r="C34" s="204"/>
      <c r="D34" s="204"/>
      <c r="E34" s="341"/>
      <c r="F34" s="341"/>
      <c r="G34" s="341"/>
    </row>
    <row r="35" spans="1:7">
      <c r="A35" s="444"/>
      <c r="B35" s="204"/>
      <c r="C35" s="204"/>
      <c r="D35" s="204"/>
      <c r="E35" s="341"/>
      <c r="F35" s="341"/>
      <c r="G35" s="341"/>
    </row>
    <row r="36" spans="1:7">
      <c r="A36" s="444"/>
      <c r="B36" s="204"/>
      <c r="C36" s="204"/>
      <c r="D36" s="204"/>
      <c r="E36" s="341"/>
      <c r="F36" s="341"/>
      <c r="G36" s="341"/>
    </row>
    <row r="37" spans="1:7">
      <c r="A37" s="444"/>
      <c r="B37" s="204"/>
      <c r="C37" s="204"/>
      <c r="D37" s="204"/>
      <c r="E37" s="341"/>
      <c r="F37" s="341"/>
      <c r="G37" s="341"/>
    </row>
    <row r="38" spans="1:7">
      <c r="A38" s="444"/>
      <c r="B38" s="204"/>
      <c r="C38" s="204"/>
      <c r="D38" s="204"/>
      <c r="E38" s="341"/>
      <c r="F38" s="341"/>
      <c r="G38" s="341"/>
    </row>
    <row r="39" spans="1:7">
      <c r="A39" s="444"/>
      <c r="B39" s="204"/>
      <c r="C39" s="204"/>
      <c r="D39" s="204"/>
      <c r="E39" s="341"/>
      <c r="F39" s="341"/>
      <c r="G39" s="341"/>
    </row>
    <row r="40" spans="1:7">
      <c r="A40" s="444"/>
      <c r="B40" s="204"/>
      <c r="C40" s="204"/>
      <c r="D40" s="204"/>
      <c r="E40" s="341"/>
      <c r="F40" s="341"/>
      <c r="G40" s="341"/>
    </row>
    <row r="41" spans="1:7">
      <c r="A41" s="444"/>
      <c r="B41" s="204"/>
      <c r="C41" s="204"/>
      <c r="D41" s="204"/>
      <c r="E41" s="341"/>
      <c r="F41" s="341"/>
      <c r="G41" s="341"/>
    </row>
    <row r="42" spans="1:7">
      <c r="A42" s="444"/>
    </row>
    <row r="43" spans="1:7">
      <c r="A43" s="444"/>
    </row>
    <row r="44" spans="1:7">
      <c r="A44" s="444"/>
    </row>
    <row r="45" spans="1:7">
      <c r="A45" s="444"/>
      <c r="B45" s="9"/>
      <c r="C45" s="9"/>
      <c r="D45" s="9"/>
    </row>
    <row r="46" spans="1:7">
      <c r="A46" s="444"/>
      <c r="B46" s="9"/>
      <c r="C46" s="9"/>
      <c r="D46" s="9"/>
    </row>
    <row r="47" spans="1:7">
      <c r="A47" s="444"/>
      <c r="B47" s="9"/>
      <c r="C47" s="9"/>
      <c r="D47" s="9"/>
    </row>
    <row r="48" spans="1:7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</row>
    <row r="77" spans="1:4">
      <c r="A77" s="444"/>
    </row>
    <row r="78" spans="1:4">
      <c r="A78" s="444"/>
    </row>
    <row r="79" spans="1:4">
      <c r="A79" s="444"/>
    </row>
  </sheetData>
  <phoneticPr fontId="2" type="noConversion"/>
  <hyperlinks>
    <hyperlink ref="A20" location="차례!E3" display="차례로 가기" xr:uid="{5179AB22-41C2-4FA1-A6F6-1B3E4ACF1762}"/>
    <hyperlink ref="A21" location="차례!E3" display="차례로 가기" xr:uid="{3FF69985-E657-44C9-BF5E-86BAC8869577}"/>
    <hyperlink ref="A22" location="차례!E3" display="차례로 가기" xr:uid="{D82A6137-D86C-4578-81C3-F7D07E9DF023}"/>
    <hyperlink ref="A23" location="차례!E3" display="차례로 가기" xr:uid="{4DF5C258-8BF2-4548-8E2B-9E993DDDF375}"/>
    <hyperlink ref="A24" location="차례!E3" display="차례로 가기" xr:uid="{58E90137-B7BF-4720-A87F-E35024043387}"/>
    <hyperlink ref="A26" location="차례!E3" display="차례로 가기" xr:uid="{AB5028DD-E4D5-4436-8700-FBBB4091280A}"/>
  </hyperlinks>
  <pageMargins left="0.7" right="0.7" top="0.75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9113D-F788-4923-8C09-6204A57565EA}">
  <sheetPr>
    <tabColor theme="2"/>
  </sheetPr>
  <dimension ref="A1:F79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 activeCell="A26" sqref="A26"/>
    </sheetView>
  </sheetViews>
  <sheetFormatPr defaultColWidth="9" defaultRowHeight="17.25"/>
  <cols>
    <col min="1" max="1" width="19.875" style="20" customWidth="1"/>
    <col min="2" max="5" width="18.625" style="20" customWidth="1"/>
    <col min="6" max="16384" width="9" style="20"/>
  </cols>
  <sheetData>
    <row r="1" spans="1:5">
      <c r="A1" s="2" t="s">
        <v>1888</v>
      </c>
      <c r="B1" s="35"/>
      <c r="D1" s="35"/>
      <c r="E1" s="35"/>
    </row>
    <row r="2" spans="1:5">
      <c r="A2" s="4" t="s">
        <v>1878</v>
      </c>
      <c r="B2" s="35"/>
      <c r="D2" s="35"/>
      <c r="E2" s="35"/>
    </row>
    <row r="3" spans="1:5">
      <c r="A3" s="9"/>
      <c r="B3" s="35"/>
      <c r="D3" s="35"/>
      <c r="E3" s="35"/>
    </row>
    <row r="4" spans="1:5">
      <c r="A4" s="155" t="s">
        <v>44</v>
      </c>
      <c r="B4" s="444" t="s">
        <v>332</v>
      </c>
      <c r="C4" s="444" t="s">
        <v>330</v>
      </c>
      <c r="D4" s="444" t="s">
        <v>333</v>
      </c>
      <c r="E4" s="444" t="s">
        <v>331</v>
      </c>
    </row>
    <row r="5" spans="1:5">
      <c r="A5" s="447" t="s">
        <v>45</v>
      </c>
      <c r="B5" s="444" t="s">
        <v>130</v>
      </c>
      <c r="C5" s="444" t="s">
        <v>130</v>
      </c>
      <c r="D5" s="444" t="s">
        <v>130</v>
      </c>
      <c r="E5" s="444" t="s">
        <v>130</v>
      </c>
    </row>
    <row r="6" spans="1:5">
      <c r="A6" s="15" t="s">
        <v>120</v>
      </c>
      <c r="B6" s="205">
        <v>113.3</v>
      </c>
      <c r="C6" s="205">
        <v>17.600000000000001</v>
      </c>
      <c r="D6" s="205">
        <v>6.7</v>
      </c>
      <c r="E6" s="205">
        <v>868.2</v>
      </c>
    </row>
    <row r="7" spans="1:5">
      <c r="A7" s="15" t="s">
        <v>121</v>
      </c>
      <c r="B7" s="205">
        <v>115.4</v>
      </c>
      <c r="C7" s="205">
        <v>18.3</v>
      </c>
      <c r="D7" s="205">
        <v>6.8</v>
      </c>
      <c r="E7" s="205">
        <v>888.9</v>
      </c>
    </row>
    <row r="8" spans="1:5">
      <c r="A8" s="15" t="s">
        <v>122</v>
      </c>
      <c r="B8" s="205">
        <v>118.2</v>
      </c>
      <c r="C8" s="205">
        <v>18</v>
      </c>
      <c r="D8" s="205">
        <v>7.5</v>
      </c>
      <c r="E8" s="205">
        <v>900</v>
      </c>
    </row>
    <row r="9" spans="1:5">
      <c r="A9" s="15" t="s">
        <v>123</v>
      </c>
      <c r="B9" s="205">
        <v>115.7</v>
      </c>
      <c r="C9" s="205">
        <v>17.7</v>
      </c>
      <c r="D9" s="205">
        <v>8.4</v>
      </c>
      <c r="E9" s="205">
        <v>893.1</v>
      </c>
    </row>
    <row r="10" spans="1:5">
      <c r="A10" s="15" t="s">
        <v>66</v>
      </c>
      <c r="B10" s="205">
        <v>119.6</v>
      </c>
      <c r="C10" s="205">
        <v>17.7</v>
      </c>
      <c r="D10" s="205">
        <v>6.6</v>
      </c>
      <c r="E10" s="205">
        <v>939.2</v>
      </c>
    </row>
    <row r="11" spans="1:5">
      <c r="A11" s="15" t="s">
        <v>558</v>
      </c>
      <c r="B11" s="205">
        <v>123.1</v>
      </c>
      <c r="C11" s="205">
        <v>18.3</v>
      </c>
      <c r="D11" s="205">
        <v>6.1</v>
      </c>
      <c r="E11" s="205">
        <v>971.8</v>
      </c>
    </row>
    <row r="12" spans="1:5">
      <c r="A12" s="15" t="s">
        <v>559</v>
      </c>
      <c r="B12" s="205">
        <v>126</v>
      </c>
      <c r="C12" s="205">
        <v>18.8</v>
      </c>
      <c r="D12" s="205">
        <v>6.1</v>
      </c>
      <c r="E12" s="205">
        <v>875.5</v>
      </c>
    </row>
    <row r="13" spans="1:5">
      <c r="A13" s="15" t="s">
        <v>560</v>
      </c>
      <c r="B13" s="205">
        <v>125.2</v>
      </c>
      <c r="C13" s="205">
        <v>18.8</v>
      </c>
      <c r="D13" s="205">
        <v>6.4</v>
      </c>
      <c r="E13" s="205">
        <v>876.8</v>
      </c>
    </row>
    <row r="14" spans="1:5">
      <c r="A14" s="15" t="s">
        <v>551</v>
      </c>
      <c r="B14" s="205">
        <v>128.30000000000001</v>
      </c>
      <c r="C14" s="205">
        <v>18.3</v>
      </c>
      <c r="D14" s="205">
        <v>5.9</v>
      </c>
      <c r="E14" s="205">
        <v>863.9</v>
      </c>
    </row>
    <row r="15" spans="1:5">
      <c r="A15" s="15" t="s">
        <v>584</v>
      </c>
      <c r="B15" s="205">
        <v>131.1</v>
      </c>
      <c r="C15" s="205">
        <v>19.399999999999999</v>
      </c>
      <c r="D15" s="205">
        <v>6.2</v>
      </c>
      <c r="E15" s="205">
        <v>871</v>
      </c>
    </row>
    <row r="16" spans="1:5">
      <c r="A16" s="15" t="s">
        <v>585</v>
      </c>
      <c r="B16" s="205">
        <v>138.9</v>
      </c>
      <c r="C16" s="205">
        <v>19.100000000000001</v>
      </c>
      <c r="D16" s="205">
        <v>5.7</v>
      </c>
      <c r="E16" s="205">
        <v>910.1</v>
      </c>
    </row>
    <row r="17" spans="1:6">
      <c r="A17" s="12" t="s">
        <v>598</v>
      </c>
      <c r="B17" s="205">
        <v>134.80000000000001</v>
      </c>
      <c r="C17" s="205">
        <v>19.100000000000001</v>
      </c>
      <c r="D17" s="205">
        <v>6.0198838700000001</v>
      </c>
      <c r="E17" s="205">
        <v>918.6</v>
      </c>
    </row>
    <row r="18" spans="1:6">
      <c r="A18" s="12" t="s">
        <v>599</v>
      </c>
      <c r="B18" s="205">
        <v>137.30000000000001</v>
      </c>
      <c r="C18" s="205">
        <v>18.5</v>
      </c>
      <c r="D18" s="205">
        <v>5.4475447099999998</v>
      </c>
      <c r="E18" s="205">
        <v>929.4</v>
      </c>
    </row>
    <row r="19" spans="1:6">
      <c r="A19" s="12" t="s">
        <v>667</v>
      </c>
      <c r="B19" s="205">
        <v>138.1</v>
      </c>
      <c r="C19" s="205">
        <v>20.399999999999999</v>
      </c>
      <c r="D19" s="205">
        <v>5.7</v>
      </c>
      <c r="E19" s="205">
        <v>960.4</v>
      </c>
    </row>
    <row r="20" spans="1:6">
      <c r="A20" s="12" t="s">
        <v>668</v>
      </c>
      <c r="B20" s="205">
        <v>142</v>
      </c>
      <c r="C20" s="205">
        <v>21</v>
      </c>
      <c r="D20" s="205">
        <v>5.8</v>
      </c>
      <c r="E20" s="205">
        <v>1009.4</v>
      </c>
    </row>
    <row r="21" spans="1:6">
      <c r="A21" s="92" t="s">
        <v>801</v>
      </c>
      <c r="B21" s="205">
        <v>138.30000000000001</v>
      </c>
      <c r="C21" s="205">
        <v>20.3</v>
      </c>
      <c r="D21" s="205">
        <v>6.1</v>
      </c>
      <c r="E21" s="205">
        <v>955.9</v>
      </c>
    </row>
    <row r="22" spans="1:6">
      <c r="A22" s="92" t="s">
        <v>802</v>
      </c>
      <c r="B22" s="205">
        <v>144.30000000000001</v>
      </c>
      <c r="C22" s="205">
        <v>20.2</v>
      </c>
      <c r="D22" s="205">
        <v>6.9</v>
      </c>
      <c r="E22" s="205">
        <v>937</v>
      </c>
    </row>
    <row r="23" spans="1:6">
      <c r="A23" s="92" t="s">
        <v>827</v>
      </c>
      <c r="B23" s="205">
        <v>146.5</v>
      </c>
      <c r="C23" s="205">
        <v>20.5</v>
      </c>
      <c r="D23" s="205">
        <v>6.7</v>
      </c>
      <c r="E23" s="205">
        <v>957.09999999999991</v>
      </c>
    </row>
    <row r="24" spans="1:6">
      <c r="A24" s="92" t="s">
        <v>828</v>
      </c>
      <c r="B24" s="205">
        <v>150.69999999999999</v>
      </c>
      <c r="C24" s="205">
        <v>20.100000000000001</v>
      </c>
      <c r="D24" s="205">
        <v>6.2</v>
      </c>
      <c r="E24" s="205">
        <v>986.1</v>
      </c>
      <c r="F24" s="85"/>
    </row>
    <row r="25" spans="1:6">
      <c r="A25" s="444"/>
      <c r="B25" s="9"/>
      <c r="D25" s="9"/>
      <c r="E25" s="9"/>
    </row>
    <row r="26" spans="1:6">
      <c r="A26" s="136" t="s">
        <v>617</v>
      </c>
      <c r="B26" s="9"/>
      <c r="D26" s="9"/>
      <c r="E26" s="9"/>
    </row>
    <row r="27" spans="1:6">
      <c r="A27" s="444"/>
      <c r="B27" s="9"/>
      <c r="D27" s="9"/>
      <c r="E27" s="9"/>
    </row>
    <row r="28" spans="1:6">
      <c r="A28" s="444"/>
      <c r="B28" s="9"/>
      <c r="D28" s="9"/>
      <c r="E28" s="9"/>
    </row>
    <row r="29" spans="1:6">
      <c r="A29" s="444"/>
      <c r="B29" s="9"/>
      <c r="D29" s="9"/>
      <c r="E29" s="9"/>
    </row>
    <row r="30" spans="1:6">
      <c r="A30" s="444"/>
      <c r="B30" s="9"/>
      <c r="D30" s="9"/>
      <c r="E30" s="9"/>
    </row>
    <row r="31" spans="1:6">
      <c r="A31" s="444"/>
      <c r="B31" s="9"/>
      <c r="D31" s="9"/>
      <c r="E31" s="9"/>
    </row>
    <row r="32" spans="1:6">
      <c r="A32" s="444"/>
      <c r="B32" s="9"/>
      <c r="D32" s="9"/>
      <c r="E32" s="9"/>
    </row>
    <row r="33" spans="1:5">
      <c r="A33" s="444"/>
      <c r="B33" s="9"/>
      <c r="D33" s="9"/>
      <c r="E33" s="9"/>
    </row>
    <row r="34" spans="1:5">
      <c r="A34" s="444"/>
      <c r="B34" s="9"/>
      <c r="D34" s="9"/>
      <c r="E34" s="9"/>
    </row>
    <row r="35" spans="1:5">
      <c r="A35" s="444"/>
      <c r="B35" s="9"/>
      <c r="D35" s="9"/>
      <c r="E35" s="9"/>
    </row>
    <row r="36" spans="1:5">
      <c r="A36" s="444"/>
      <c r="B36" s="9"/>
      <c r="D36" s="9"/>
      <c r="E36" s="9"/>
    </row>
    <row r="37" spans="1:5">
      <c r="A37" s="444"/>
      <c r="B37" s="9"/>
      <c r="D37" s="9"/>
      <c r="E37" s="9"/>
    </row>
    <row r="38" spans="1:5">
      <c r="A38" s="444"/>
      <c r="B38" s="9"/>
      <c r="D38" s="9"/>
      <c r="E38" s="9"/>
    </row>
    <row r="39" spans="1:5">
      <c r="A39" s="444"/>
      <c r="B39" s="9"/>
      <c r="D39" s="9"/>
      <c r="E39" s="9"/>
    </row>
    <row r="40" spans="1:5">
      <c r="A40" s="444"/>
      <c r="B40" s="9"/>
      <c r="D40" s="9"/>
      <c r="E40" s="9"/>
    </row>
    <row r="41" spans="1:5">
      <c r="A41" s="444"/>
      <c r="B41" s="9"/>
      <c r="D41" s="9"/>
      <c r="E41" s="9"/>
    </row>
    <row r="42" spans="1:5">
      <c r="A42" s="444"/>
      <c r="B42" s="9"/>
      <c r="D42" s="9"/>
      <c r="E42" s="9"/>
    </row>
    <row r="43" spans="1:5">
      <c r="A43" s="444"/>
      <c r="B43" s="9"/>
      <c r="D43" s="9"/>
      <c r="E43" s="9"/>
    </row>
    <row r="44" spans="1:5">
      <c r="A44" s="444"/>
      <c r="B44" s="9"/>
      <c r="D44" s="9"/>
      <c r="E44" s="9"/>
    </row>
    <row r="45" spans="1:5">
      <c r="A45" s="444"/>
      <c r="B45" s="9"/>
      <c r="D45" s="9"/>
      <c r="E45" s="9"/>
    </row>
    <row r="46" spans="1:5">
      <c r="A46" s="444"/>
      <c r="B46" s="9"/>
      <c r="D46" s="9"/>
      <c r="E46" s="9"/>
    </row>
    <row r="47" spans="1:5">
      <c r="A47" s="444"/>
      <c r="B47" s="9"/>
      <c r="D47" s="9"/>
      <c r="E47" s="9"/>
    </row>
    <row r="48" spans="1:5">
      <c r="A48" s="444"/>
      <c r="B48" s="9"/>
      <c r="D48" s="9"/>
      <c r="E48" s="9"/>
    </row>
    <row r="49" spans="1:5">
      <c r="A49" s="444"/>
      <c r="B49" s="9"/>
      <c r="D49" s="9"/>
      <c r="E49" s="9"/>
    </row>
    <row r="50" spans="1:5">
      <c r="A50" s="444"/>
      <c r="B50" s="9"/>
      <c r="D50" s="9"/>
      <c r="E50" s="9"/>
    </row>
    <row r="51" spans="1:5">
      <c r="A51" s="444"/>
      <c r="B51" s="9"/>
      <c r="D51" s="9"/>
      <c r="E51" s="9"/>
    </row>
    <row r="52" spans="1:5">
      <c r="A52" s="444"/>
      <c r="B52" s="9"/>
      <c r="D52" s="9"/>
      <c r="E52" s="9"/>
    </row>
    <row r="53" spans="1:5">
      <c r="A53" s="444"/>
      <c r="B53" s="9"/>
      <c r="D53" s="9"/>
      <c r="E53" s="9"/>
    </row>
    <row r="54" spans="1:5">
      <c r="A54" s="444"/>
      <c r="B54" s="9"/>
      <c r="D54" s="9"/>
      <c r="E54" s="9"/>
    </row>
    <row r="55" spans="1:5">
      <c r="A55" s="444"/>
      <c r="B55" s="9"/>
      <c r="D55" s="9"/>
      <c r="E55" s="9"/>
    </row>
    <row r="56" spans="1:5">
      <c r="A56" s="444"/>
      <c r="B56" s="9"/>
      <c r="D56" s="9"/>
      <c r="E56" s="9"/>
    </row>
    <row r="57" spans="1:5">
      <c r="A57" s="444"/>
      <c r="B57" s="9"/>
      <c r="D57" s="9"/>
      <c r="E57" s="9"/>
    </row>
    <row r="58" spans="1:5">
      <c r="A58" s="444"/>
      <c r="B58" s="9"/>
      <c r="D58" s="9"/>
      <c r="E58" s="9"/>
    </row>
    <row r="59" spans="1:5">
      <c r="A59" s="444"/>
      <c r="B59" s="9"/>
      <c r="D59" s="9"/>
      <c r="E59" s="9"/>
    </row>
    <row r="60" spans="1:5">
      <c r="A60" s="444"/>
      <c r="B60" s="9"/>
      <c r="D60" s="9"/>
      <c r="E60" s="9"/>
    </row>
    <row r="61" spans="1:5">
      <c r="A61" s="444"/>
      <c r="B61" s="9"/>
      <c r="D61" s="9"/>
      <c r="E61" s="9"/>
    </row>
    <row r="62" spans="1:5">
      <c r="A62" s="444"/>
      <c r="B62" s="9"/>
      <c r="D62" s="9"/>
      <c r="E62" s="9"/>
    </row>
    <row r="63" spans="1:5">
      <c r="A63" s="444"/>
      <c r="B63" s="9"/>
      <c r="D63" s="9"/>
      <c r="E63" s="9"/>
    </row>
    <row r="64" spans="1:5">
      <c r="A64" s="444"/>
      <c r="B64" s="9"/>
      <c r="D64" s="9"/>
      <c r="E64" s="9"/>
    </row>
    <row r="65" spans="1:5">
      <c r="A65" s="444"/>
      <c r="B65" s="9"/>
      <c r="D65" s="9"/>
      <c r="E65" s="9"/>
    </row>
    <row r="66" spans="1:5">
      <c r="A66" s="444"/>
      <c r="B66" s="9"/>
      <c r="D66" s="9"/>
      <c r="E66" s="9"/>
    </row>
    <row r="67" spans="1:5">
      <c r="A67" s="444"/>
      <c r="B67" s="9"/>
      <c r="D67" s="9"/>
      <c r="E67" s="9"/>
    </row>
    <row r="68" spans="1:5">
      <c r="A68" s="444"/>
      <c r="B68" s="9"/>
      <c r="D68" s="9"/>
      <c r="E68" s="9"/>
    </row>
    <row r="69" spans="1:5">
      <c r="A69" s="444"/>
      <c r="B69" s="9"/>
      <c r="D69" s="9"/>
      <c r="E69" s="9"/>
    </row>
    <row r="70" spans="1:5">
      <c r="A70" s="444"/>
      <c r="B70" s="9"/>
      <c r="D70" s="9"/>
      <c r="E70" s="9"/>
    </row>
    <row r="71" spans="1:5">
      <c r="A71" s="444"/>
      <c r="B71" s="9"/>
      <c r="D71" s="9"/>
      <c r="E71" s="9"/>
    </row>
    <row r="72" spans="1:5">
      <c r="A72" s="444"/>
      <c r="B72" s="9"/>
      <c r="D72" s="9"/>
      <c r="E72" s="9"/>
    </row>
    <row r="73" spans="1:5">
      <c r="A73" s="444"/>
      <c r="B73" s="9"/>
      <c r="D73" s="9"/>
      <c r="E73" s="9"/>
    </row>
    <row r="74" spans="1:5">
      <c r="A74" s="444"/>
      <c r="B74" s="9"/>
      <c r="D74" s="9"/>
      <c r="E74" s="9"/>
    </row>
    <row r="75" spans="1:5">
      <c r="A75" s="444"/>
      <c r="B75" s="9"/>
      <c r="D75" s="9"/>
      <c r="E75" s="9"/>
    </row>
    <row r="76" spans="1:5">
      <c r="A76" s="444"/>
      <c r="B76" s="9"/>
      <c r="D76" s="9"/>
      <c r="E76" s="9"/>
    </row>
    <row r="77" spans="1:5">
      <c r="A77" s="444"/>
      <c r="B77" s="9"/>
      <c r="D77" s="9"/>
      <c r="E77" s="9"/>
    </row>
    <row r="78" spans="1:5">
      <c r="A78" s="444"/>
      <c r="B78" s="9"/>
      <c r="D78" s="9"/>
      <c r="E78" s="9"/>
    </row>
    <row r="79" spans="1:5">
      <c r="A79" s="444"/>
      <c r="B79" s="9"/>
      <c r="D79" s="9"/>
      <c r="E79" s="9"/>
    </row>
  </sheetData>
  <phoneticPr fontId="2" type="noConversion"/>
  <hyperlinks>
    <hyperlink ref="A20" location="차례!E3" display="차례로 가기" xr:uid="{33EA29E0-6950-4AD8-B47D-F686465D1D60}"/>
    <hyperlink ref="A21" location="차례!E3" display="차례로 가기" xr:uid="{E923B7B6-5EB7-430D-B5A1-A796C060C301}"/>
    <hyperlink ref="A22" location="차례!E3" display="차례로 가기" xr:uid="{F7E57B49-4CE9-4B46-AC2B-2A377438A4D6}"/>
    <hyperlink ref="A23" location="차례!E3" display="차례로 가기" xr:uid="{05B927BF-9F36-414F-9537-C1A04DE8992C}"/>
    <hyperlink ref="A24" location="차례!E3" display="차례로 가기" xr:uid="{6D78593C-FD14-4546-8EB4-608224CDEBEA}"/>
    <hyperlink ref="A26" location="차례!E3" display="차례로 가기" xr:uid="{AE31D7F4-B3BC-4F99-91D7-BB7C2BEFD234}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1E4F8-3ED7-4026-BDA4-C201FA0D5F5D}">
  <sheetPr>
    <tabColor theme="2"/>
  </sheetPr>
  <dimension ref="A1:C79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ColWidth="9" defaultRowHeight="17.25"/>
  <cols>
    <col min="1" max="1" width="19.875" style="20" customWidth="1"/>
    <col min="2" max="3" width="19.25" style="20" customWidth="1"/>
    <col min="4" max="16384" width="9" style="20"/>
  </cols>
  <sheetData>
    <row r="1" spans="1:3">
      <c r="A1" s="2" t="s">
        <v>334</v>
      </c>
      <c r="B1" s="35"/>
      <c r="C1" s="35"/>
    </row>
    <row r="2" spans="1:3">
      <c r="A2" s="4" t="s">
        <v>1878</v>
      </c>
      <c r="B2" s="35"/>
      <c r="C2" s="35"/>
    </row>
    <row r="3" spans="1:3">
      <c r="A3" s="9"/>
      <c r="B3" s="35"/>
      <c r="C3" s="35"/>
    </row>
    <row r="4" spans="1:3">
      <c r="A4" s="155" t="s">
        <v>44</v>
      </c>
      <c r="B4" s="444" t="s">
        <v>863</v>
      </c>
      <c r="C4" s="444" t="s">
        <v>335</v>
      </c>
    </row>
    <row r="5" spans="1:3">
      <c r="A5" s="447" t="s">
        <v>45</v>
      </c>
      <c r="B5" s="444" t="s">
        <v>127</v>
      </c>
      <c r="C5" s="444" t="s">
        <v>127</v>
      </c>
    </row>
    <row r="6" spans="1:3">
      <c r="A6" s="15" t="s">
        <v>120</v>
      </c>
      <c r="B6" s="205">
        <v>6</v>
      </c>
      <c r="C6" s="205">
        <v>6.5</v>
      </c>
    </row>
    <row r="7" spans="1:3">
      <c r="A7" s="15" t="s">
        <v>121</v>
      </c>
      <c r="B7" s="205">
        <v>6</v>
      </c>
      <c r="C7" s="205">
        <v>6.7</v>
      </c>
    </row>
    <row r="8" spans="1:3">
      <c r="A8" s="15" t="s">
        <v>122</v>
      </c>
      <c r="B8" s="205">
        <v>6.2</v>
      </c>
      <c r="C8" s="205">
        <v>6.9</v>
      </c>
    </row>
    <row r="9" spans="1:3">
      <c r="A9" s="15" t="s">
        <v>123</v>
      </c>
      <c r="B9" s="205">
        <v>6.1</v>
      </c>
      <c r="C9" s="205">
        <v>6.5</v>
      </c>
    </row>
    <row r="10" spans="1:3">
      <c r="A10" s="15" t="s">
        <v>66</v>
      </c>
      <c r="B10" s="205">
        <v>5.9</v>
      </c>
      <c r="C10" s="205">
        <v>6.3</v>
      </c>
    </row>
    <row r="11" spans="1:3">
      <c r="A11" s="15" t="s">
        <v>558</v>
      </c>
      <c r="B11" s="205">
        <v>5.9</v>
      </c>
      <c r="C11" s="205">
        <v>6.1</v>
      </c>
    </row>
    <row r="12" spans="1:3">
      <c r="A12" s="15" t="s">
        <v>559</v>
      </c>
      <c r="B12" s="205">
        <v>6</v>
      </c>
      <c r="C12" s="205">
        <v>6.4</v>
      </c>
    </row>
    <row r="13" spans="1:3">
      <c r="A13" s="15" t="s">
        <v>560</v>
      </c>
      <c r="B13" s="205">
        <v>5.9</v>
      </c>
      <c r="C13" s="205">
        <v>6.6</v>
      </c>
    </row>
    <row r="14" spans="1:3">
      <c r="A14" s="15" t="s">
        <v>551</v>
      </c>
      <c r="B14" s="205">
        <v>5.8</v>
      </c>
      <c r="C14" s="205">
        <v>6.1</v>
      </c>
    </row>
    <row r="15" spans="1:3">
      <c r="A15" s="15" t="s">
        <v>584</v>
      </c>
      <c r="B15" s="205">
        <v>5.8</v>
      </c>
      <c r="C15" s="205">
        <v>6</v>
      </c>
    </row>
    <row r="16" spans="1:3">
      <c r="A16" s="15" t="s">
        <v>585</v>
      </c>
      <c r="B16" s="205">
        <v>6</v>
      </c>
      <c r="C16" s="205">
        <v>6.2</v>
      </c>
    </row>
    <row r="17" spans="1:3">
      <c r="A17" s="12" t="s">
        <v>598</v>
      </c>
      <c r="B17" s="205">
        <v>5.8</v>
      </c>
      <c r="C17" s="205">
        <v>6</v>
      </c>
    </row>
    <row r="18" spans="1:3">
      <c r="A18" s="12" t="s">
        <v>599</v>
      </c>
      <c r="B18" s="205">
        <v>5.6</v>
      </c>
      <c r="C18" s="205">
        <v>5.9</v>
      </c>
    </row>
    <row r="19" spans="1:3">
      <c r="A19" s="92" t="s">
        <v>667</v>
      </c>
      <c r="B19" s="205">
        <v>5.5</v>
      </c>
      <c r="C19" s="205">
        <v>5.9</v>
      </c>
    </row>
    <row r="20" spans="1:3">
      <c r="A20" s="92" t="s">
        <v>668</v>
      </c>
      <c r="B20" s="205">
        <v>5.4</v>
      </c>
      <c r="C20" s="205">
        <v>5.8</v>
      </c>
    </row>
    <row r="21" spans="1:3">
      <c r="A21" s="92" t="s">
        <v>801</v>
      </c>
      <c r="B21" s="205">
        <v>5.5</v>
      </c>
      <c r="C21" s="205">
        <v>5.8</v>
      </c>
    </row>
    <row r="22" spans="1:3">
      <c r="A22" s="92" t="s">
        <v>802</v>
      </c>
      <c r="B22" s="205">
        <v>5.7</v>
      </c>
      <c r="C22" s="205">
        <v>6.1</v>
      </c>
    </row>
    <row r="23" spans="1:3">
      <c r="A23" s="92" t="s">
        <v>827</v>
      </c>
      <c r="B23" s="205">
        <v>5.7</v>
      </c>
      <c r="C23" s="205">
        <v>6</v>
      </c>
    </row>
    <row r="24" spans="1:3">
      <c r="A24" s="92" t="s">
        <v>828</v>
      </c>
      <c r="B24" s="205">
        <v>5.8</v>
      </c>
      <c r="C24" s="205">
        <v>6.1</v>
      </c>
    </row>
    <row r="25" spans="1:3">
      <c r="A25" s="444"/>
      <c r="B25" s="9"/>
      <c r="C25" s="9"/>
    </row>
    <row r="26" spans="1:3">
      <c r="A26" s="136" t="s">
        <v>617</v>
      </c>
      <c r="B26" s="9"/>
      <c r="C26" s="9"/>
    </row>
    <row r="27" spans="1:3">
      <c r="A27" s="444"/>
      <c r="B27" s="9"/>
      <c r="C27" s="9"/>
    </row>
    <row r="28" spans="1:3">
      <c r="A28" s="444"/>
      <c r="B28" s="9"/>
      <c r="C28" s="9"/>
    </row>
    <row r="29" spans="1:3">
      <c r="A29" s="444"/>
      <c r="B29" s="9"/>
      <c r="C29" s="9"/>
    </row>
    <row r="30" spans="1:3">
      <c r="A30" s="444"/>
      <c r="B30" s="9"/>
      <c r="C30" s="9"/>
    </row>
    <row r="31" spans="1:3">
      <c r="A31" s="444"/>
      <c r="B31" s="9"/>
      <c r="C31" s="9"/>
    </row>
    <row r="32" spans="1:3">
      <c r="A32" s="444"/>
      <c r="B32" s="9"/>
      <c r="C32" s="9"/>
    </row>
    <row r="33" spans="1:3">
      <c r="A33" s="444"/>
      <c r="B33" s="9"/>
      <c r="C33" s="9"/>
    </row>
    <row r="34" spans="1:3">
      <c r="A34" s="444"/>
      <c r="B34" s="9"/>
      <c r="C34" s="9"/>
    </row>
    <row r="35" spans="1:3">
      <c r="A35" s="444"/>
      <c r="B35" s="9"/>
      <c r="C35" s="9"/>
    </row>
    <row r="36" spans="1:3">
      <c r="A36" s="444"/>
      <c r="B36" s="9"/>
      <c r="C36" s="9"/>
    </row>
    <row r="37" spans="1:3">
      <c r="A37" s="444"/>
      <c r="B37" s="9"/>
      <c r="C37" s="9"/>
    </row>
    <row r="38" spans="1:3">
      <c r="A38" s="444"/>
      <c r="B38" s="9"/>
      <c r="C38" s="9"/>
    </row>
    <row r="39" spans="1:3">
      <c r="A39" s="444"/>
      <c r="B39" s="9"/>
      <c r="C39" s="9"/>
    </row>
    <row r="40" spans="1:3">
      <c r="A40" s="444"/>
      <c r="B40" s="9"/>
      <c r="C40" s="9"/>
    </row>
    <row r="41" spans="1:3">
      <c r="A41" s="444"/>
      <c r="B41" s="9"/>
      <c r="C41" s="9"/>
    </row>
    <row r="42" spans="1:3">
      <c r="A42" s="444"/>
      <c r="B42" s="9"/>
      <c r="C42" s="9"/>
    </row>
    <row r="43" spans="1:3">
      <c r="A43" s="444"/>
      <c r="B43" s="9"/>
      <c r="C43" s="9"/>
    </row>
    <row r="44" spans="1:3">
      <c r="A44" s="444"/>
      <c r="B44" s="9"/>
      <c r="C44" s="9"/>
    </row>
    <row r="45" spans="1:3">
      <c r="A45" s="444"/>
      <c r="B45" s="9"/>
      <c r="C45" s="9"/>
    </row>
    <row r="46" spans="1:3">
      <c r="A46" s="444"/>
      <c r="B46" s="9"/>
      <c r="C46" s="9"/>
    </row>
    <row r="47" spans="1:3">
      <c r="A47" s="444"/>
      <c r="B47" s="9"/>
      <c r="C47" s="9"/>
    </row>
    <row r="48" spans="1:3">
      <c r="A48" s="444"/>
      <c r="B48" s="9"/>
      <c r="C48" s="9"/>
    </row>
    <row r="49" spans="1:3">
      <c r="A49" s="444"/>
      <c r="B49" s="9"/>
      <c r="C49" s="9"/>
    </row>
    <row r="50" spans="1:3">
      <c r="A50" s="444"/>
      <c r="B50" s="9"/>
      <c r="C50" s="9"/>
    </row>
    <row r="51" spans="1:3">
      <c r="A51" s="444"/>
      <c r="B51" s="9"/>
      <c r="C51" s="9"/>
    </row>
    <row r="52" spans="1:3">
      <c r="A52" s="444"/>
      <c r="B52" s="9"/>
      <c r="C52" s="9"/>
    </row>
    <row r="53" spans="1:3">
      <c r="A53" s="444"/>
      <c r="B53" s="9"/>
      <c r="C53" s="9"/>
    </row>
    <row r="54" spans="1:3">
      <c r="A54" s="444"/>
      <c r="B54" s="9"/>
      <c r="C54" s="9"/>
    </row>
    <row r="55" spans="1:3">
      <c r="A55" s="444"/>
      <c r="B55" s="9"/>
      <c r="C55" s="9"/>
    </row>
    <row r="56" spans="1:3">
      <c r="A56" s="444"/>
      <c r="B56" s="9"/>
      <c r="C56" s="9"/>
    </row>
    <row r="57" spans="1:3">
      <c r="A57" s="444"/>
      <c r="B57" s="9"/>
      <c r="C57" s="9"/>
    </row>
    <row r="58" spans="1:3">
      <c r="A58" s="444"/>
      <c r="B58" s="9"/>
      <c r="C58" s="9"/>
    </row>
    <row r="59" spans="1:3">
      <c r="A59" s="444"/>
      <c r="B59" s="9"/>
      <c r="C59" s="9"/>
    </row>
    <row r="60" spans="1:3">
      <c r="A60" s="444"/>
      <c r="B60" s="9"/>
      <c r="C60" s="9"/>
    </row>
    <row r="61" spans="1:3">
      <c r="A61" s="444"/>
      <c r="B61" s="9"/>
      <c r="C61" s="9"/>
    </row>
    <row r="62" spans="1:3">
      <c r="A62" s="444"/>
      <c r="B62" s="9"/>
      <c r="C62" s="9"/>
    </row>
    <row r="63" spans="1:3">
      <c r="A63" s="444"/>
      <c r="B63" s="9"/>
      <c r="C63" s="9"/>
    </row>
    <row r="64" spans="1:3">
      <c r="A64" s="444"/>
      <c r="B64" s="9"/>
      <c r="C64" s="9"/>
    </row>
    <row r="65" spans="1:3">
      <c r="A65" s="444"/>
      <c r="B65" s="9"/>
      <c r="C65" s="9"/>
    </row>
    <row r="66" spans="1:3">
      <c r="A66" s="444"/>
      <c r="B66" s="9"/>
      <c r="C66" s="9"/>
    </row>
    <row r="67" spans="1:3">
      <c r="A67" s="444"/>
      <c r="B67" s="9"/>
      <c r="C67" s="9"/>
    </row>
    <row r="68" spans="1:3">
      <c r="A68" s="444"/>
      <c r="B68" s="9"/>
      <c r="C68" s="9"/>
    </row>
    <row r="69" spans="1:3">
      <c r="A69" s="444"/>
      <c r="B69" s="9"/>
      <c r="C69" s="9"/>
    </row>
    <row r="70" spans="1:3">
      <c r="A70" s="444"/>
      <c r="B70" s="9"/>
      <c r="C70" s="9"/>
    </row>
    <row r="71" spans="1:3">
      <c r="A71" s="444"/>
      <c r="B71" s="9"/>
      <c r="C71" s="9"/>
    </row>
    <row r="72" spans="1:3">
      <c r="A72" s="444"/>
      <c r="B72" s="9"/>
      <c r="C72" s="9"/>
    </row>
    <row r="73" spans="1:3">
      <c r="A73" s="444"/>
      <c r="B73" s="9"/>
      <c r="C73" s="9"/>
    </row>
    <row r="74" spans="1:3">
      <c r="A74" s="444"/>
      <c r="B74" s="9"/>
      <c r="C74" s="9"/>
    </row>
    <row r="75" spans="1:3">
      <c r="A75" s="444"/>
      <c r="B75" s="9"/>
      <c r="C75" s="9"/>
    </row>
    <row r="76" spans="1:3">
      <c r="A76" s="444"/>
      <c r="B76" s="9"/>
      <c r="C76" s="9"/>
    </row>
    <row r="77" spans="1:3">
      <c r="A77" s="444"/>
      <c r="B77" s="9"/>
      <c r="C77" s="9"/>
    </row>
    <row r="78" spans="1:3">
      <c r="A78" s="444"/>
      <c r="B78" s="9"/>
      <c r="C78" s="9"/>
    </row>
    <row r="79" spans="1:3">
      <c r="A79" s="444"/>
      <c r="B79" s="9"/>
      <c r="C79" s="9"/>
    </row>
  </sheetData>
  <phoneticPr fontId="2" type="noConversion"/>
  <hyperlinks>
    <hyperlink ref="A20" location="차례!E3" display="차례로 가기" xr:uid="{B931F924-8097-48DF-97EA-37E1AB98BBEC}"/>
    <hyperlink ref="A21" location="차례!E3" display="차례로 가기" xr:uid="{8F746762-3C81-4990-996E-46E8C1AB6F64}"/>
    <hyperlink ref="A22" location="차례!E3" display="차례로 가기" xr:uid="{AFF8D5FA-A2F9-46A2-96EF-FF84E6CC1A22}"/>
    <hyperlink ref="A23" location="차례!E3" display="차례로 가기" xr:uid="{E74D4C19-722B-4EEB-806C-8EB050ACCF32}"/>
    <hyperlink ref="A24" location="차례!E3" display="차례로 가기" xr:uid="{5B88E6A7-33B3-4335-ABF9-A87FF38E9930}"/>
    <hyperlink ref="A26" location="차례!E3" display="차례로 가기" xr:uid="{A6EF6539-B7A0-422C-82CC-79B9A4974A67}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19EA5-C528-4A50-A193-2E2AFCF96E51}">
  <sheetPr>
    <tabColor theme="2"/>
  </sheetPr>
  <dimension ref="A1:C71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ColWidth="9" defaultRowHeight="17.25"/>
  <cols>
    <col min="1" max="1" width="19.875" style="20" customWidth="1"/>
    <col min="2" max="3" width="19.25" style="20" customWidth="1"/>
    <col min="4" max="16384" width="9" style="20"/>
  </cols>
  <sheetData>
    <row r="1" spans="1:3">
      <c r="A1" s="2" t="s">
        <v>336</v>
      </c>
      <c r="B1" s="35"/>
      <c r="C1" s="35"/>
    </row>
    <row r="2" spans="1:3">
      <c r="A2" s="4" t="s">
        <v>1878</v>
      </c>
      <c r="B2" s="35"/>
      <c r="C2" s="35"/>
    </row>
    <row r="3" spans="1:3">
      <c r="A3" s="9"/>
      <c r="B3" s="35"/>
      <c r="C3" s="35"/>
    </row>
    <row r="4" spans="1:3">
      <c r="A4" s="155" t="s">
        <v>44</v>
      </c>
      <c r="B4" s="444" t="s">
        <v>863</v>
      </c>
      <c r="C4" s="444" t="s">
        <v>335</v>
      </c>
    </row>
    <row r="5" spans="1:3">
      <c r="A5" s="447" t="s">
        <v>45</v>
      </c>
      <c r="B5" s="444" t="s">
        <v>127</v>
      </c>
      <c r="C5" s="444" t="s">
        <v>127</v>
      </c>
    </row>
    <row r="6" spans="1:3">
      <c r="A6" s="12">
        <v>2021.1</v>
      </c>
      <c r="B6" s="205">
        <v>95.1</v>
      </c>
      <c r="C6" s="205">
        <v>96.5</v>
      </c>
    </row>
    <row r="7" spans="1:3">
      <c r="A7" s="12">
        <v>2021.2</v>
      </c>
      <c r="B7" s="205">
        <v>96.9</v>
      </c>
      <c r="C7" s="205">
        <v>99.7</v>
      </c>
    </row>
    <row r="8" spans="1:3">
      <c r="A8" s="12">
        <v>2021.3</v>
      </c>
      <c r="B8" s="205">
        <v>95.6</v>
      </c>
      <c r="C8" s="205">
        <v>99.4</v>
      </c>
    </row>
    <row r="9" spans="1:3">
      <c r="A9" s="12">
        <v>2021.4</v>
      </c>
      <c r="B9" s="205">
        <v>94.9</v>
      </c>
      <c r="C9" s="205">
        <v>98.6</v>
      </c>
    </row>
    <row r="10" spans="1:3">
      <c r="A10" s="12" t="s">
        <v>593</v>
      </c>
      <c r="B10" s="205">
        <v>95.1</v>
      </c>
      <c r="C10" s="205">
        <v>102.1</v>
      </c>
    </row>
    <row r="11" spans="1:3">
      <c r="A11" s="12" t="s">
        <v>588</v>
      </c>
      <c r="B11" s="205">
        <v>97.6</v>
      </c>
      <c r="C11" s="205">
        <v>101.5</v>
      </c>
    </row>
    <row r="12" spans="1:3">
      <c r="A12" s="12" t="s">
        <v>589</v>
      </c>
      <c r="B12" s="205">
        <v>96.5</v>
      </c>
      <c r="C12" s="205">
        <v>96.9</v>
      </c>
    </row>
    <row r="13" spans="1:3">
      <c r="A13" s="12" t="s">
        <v>590</v>
      </c>
      <c r="B13" s="205">
        <v>94.9</v>
      </c>
      <c r="C13" s="205">
        <v>100.7</v>
      </c>
    </row>
    <row r="14" spans="1:3">
      <c r="A14" s="12" t="s">
        <v>591</v>
      </c>
      <c r="B14" s="205">
        <v>94.4</v>
      </c>
      <c r="C14" s="205">
        <v>98.9</v>
      </c>
    </row>
    <row r="15" spans="1:3">
      <c r="A15" s="81" t="s">
        <v>583</v>
      </c>
      <c r="B15" s="205">
        <v>93.9</v>
      </c>
      <c r="C15" s="205">
        <v>96.1</v>
      </c>
    </row>
    <row r="16" spans="1:3">
      <c r="A16" s="80">
        <v>2021.11</v>
      </c>
      <c r="B16" s="205">
        <v>95.9</v>
      </c>
      <c r="C16" s="205">
        <v>100.6</v>
      </c>
    </row>
    <row r="17" spans="1:3">
      <c r="A17" s="80">
        <v>2021.12</v>
      </c>
      <c r="B17" s="205">
        <v>97.9</v>
      </c>
      <c r="C17" s="205">
        <v>101.9</v>
      </c>
    </row>
    <row r="18" spans="1:3">
      <c r="A18" s="80">
        <v>2022.1</v>
      </c>
      <c r="B18" s="205">
        <v>96.1</v>
      </c>
      <c r="C18" s="205">
        <v>103.1</v>
      </c>
    </row>
    <row r="19" spans="1:3">
      <c r="A19" s="80">
        <v>2022.2</v>
      </c>
      <c r="B19" s="205">
        <v>104.1</v>
      </c>
      <c r="C19" s="205">
        <v>105.3</v>
      </c>
    </row>
    <row r="20" spans="1:3">
      <c r="A20" s="80">
        <v>2022.3</v>
      </c>
      <c r="B20" s="205">
        <v>106.4</v>
      </c>
      <c r="C20" s="205">
        <v>106.2</v>
      </c>
    </row>
    <row r="21" spans="1:3">
      <c r="A21" s="80">
        <v>2022.4</v>
      </c>
      <c r="B21" s="205">
        <v>104.6</v>
      </c>
      <c r="C21" s="205">
        <v>106.4</v>
      </c>
    </row>
    <row r="22" spans="1:3">
      <c r="A22" s="80">
        <v>2022.5</v>
      </c>
      <c r="B22" s="205">
        <v>102.7</v>
      </c>
      <c r="C22" s="205">
        <v>103.7</v>
      </c>
    </row>
    <row r="23" spans="1:3">
      <c r="A23" s="80">
        <v>2022.6</v>
      </c>
      <c r="B23" s="205">
        <v>107.9</v>
      </c>
      <c r="C23" s="205">
        <v>104.9</v>
      </c>
    </row>
    <row r="24" spans="1:3">
      <c r="A24" s="80">
        <v>2022.7</v>
      </c>
      <c r="B24" s="205">
        <v>106.5</v>
      </c>
      <c r="C24" s="205">
        <v>102.6</v>
      </c>
    </row>
    <row r="25" spans="1:3">
      <c r="A25" s="80">
        <v>2022.8</v>
      </c>
      <c r="B25" s="205">
        <v>107.8</v>
      </c>
      <c r="C25" s="205">
        <v>111.9</v>
      </c>
    </row>
    <row r="26" spans="1:3">
      <c r="A26" s="80">
        <v>2022.9</v>
      </c>
      <c r="B26" s="205">
        <v>106.1</v>
      </c>
      <c r="C26" s="205">
        <v>102.2</v>
      </c>
    </row>
    <row r="27" spans="1:3">
      <c r="A27" s="170">
        <v>2022.1</v>
      </c>
      <c r="B27" s="205">
        <v>110.7</v>
      </c>
      <c r="C27" s="205">
        <v>112.8</v>
      </c>
    </row>
    <row r="28" spans="1:3">
      <c r="A28" s="80">
        <v>2022.11</v>
      </c>
      <c r="B28" s="205">
        <v>107</v>
      </c>
      <c r="C28" s="205">
        <v>112.6</v>
      </c>
    </row>
    <row r="29" spans="1:3">
      <c r="A29" s="80">
        <v>2022.12</v>
      </c>
      <c r="B29" s="205">
        <v>108.6</v>
      </c>
      <c r="C29" s="205">
        <v>109</v>
      </c>
    </row>
    <row r="30" spans="1:3">
      <c r="A30" s="80">
        <v>2023.1</v>
      </c>
      <c r="B30" s="205">
        <v>113.6</v>
      </c>
      <c r="C30" s="205">
        <v>122.4</v>
      </c>
    </row>
    <row r="31" spans="1:3">
      <c r="A31" s="80">
        <v>2023.2</v>
      </c>
      <c r="B31" s="205">
        <v>110.5</v>
      </c>
      <c r="C31" s="205">
        <v>123</v>
      </c>
    </row>
    <row r="32" spans="1:3">
      <c r="A32" s="80">
        <v>2023.3</v>
      </c>
      <c r="B32" s="205">
        <v>112.2</v>
      </c>
      <c r="C32" s="205">
        <v>125</v>
      </c>
    </row>
    <row r="33" spans="1:3">
      <c r="A33" s="80">
        <v>2023.4</v>
      </c>
      <c r="B33" s="205">
        <v>111</v>
      </c>
      <c r="C33" s="205">
        <v>129.30000000000001</v>
      </c>
    </row>
    <row r="34" spans="1:3">
      <c r="A34" s="80">
        <v>2023.5</v>
      </c>
      <c r="B34" s="205">
        <v>109.9</v>
      </c>
      <c r="C34" s="205">
        <v>123</v>
      </c>
    </row>
    <row r="35" spans="1:3">
      <c r="A35" s="80">
        <v>2023.6</v>
      </c>
      <c r="B35" s="205">
        <v>113.4</v>
      </c>
      <c r="C35" s="205">
        <v>118.7</v>
      </c>
    </row>
    <row r="36" spans="1:3">
      <c r="A36" s="80">
        <v>2023.7</v>
      </c>
      <c r="B36" s="205">
        <v>113.4</v>
      </c>
      <c r="C36" s="205">
        <v>126</v>
      </c>
    </row>
    <row r="37" spans="1:3">
      <c r="A37" s="80">
        <v>2023.8</v>
      </c>
      <c r="B37" s="205">
        <v>111.9</v>
      </c>
      <c r="C37" s="205">
        <v>119.6</v>
      </c>
    </row>
    <row r="38" spans="1:3">
      <c r="A38" s="80">
        <v>2023.9</v>
      </c>
      <c r="B38" s="205">
        <v>110.9</v>
      </c>
      <c r="C38" s="205">
        <v>120.5</v>
      </c>
    </row>
    <row r="39" spans="1:3">
      <c r="A39" s="170">
        <v>2023.1</v>
      </c>
      <c r="B39" s="205">
        <v>110.5</v>
      </c>
      <c r="C39" s="205">
        <v>111.8</v>
      </c>
    </row>
    <row r="40" spans="1:3">
      <c r="A40" s="80"/>
    </row>
    <row r="41" spans="1:3">
      <c r="A41" s="136" t="s">
        <v>617</v>
      </c>
    </row>
    <row r="43" spans="1:3">
      <c r="A43" s="444"/>
      <c r="B43" s="9"/>
      <c r="C43" s="9"/>
    </row>
    <row r="44" spans="1:3">
      <c r="A44" s="444"/>
      <c r="B44" s="9"/>
      <c r="C44" s="9"/>
    </row>
    <row r="45" spans="1:3">
      <c r="A45" s="444"/>
      <c r="B45" s="9"/>
      <c r="C45" s="9"/>
    </row>
    <row r="46" spans="1:3">
      <c r="A46" s="444"/>
      <c r="B46" s="9"/>
      <c r="C46" s="9"/>
    </row>
    <row r="47" spans="1:3">
      <c r="A47" s="444"/>
      <c r="B47" s="9"/>
      <c r="C47" s="9"/>
    </row>
    <row r="48" spans="1:3">
      <c r="A48" s="444"/>
      <c r="B48" s="9"/>
      <c r="C48" s="9"/>
    </row>
    <row r="49" spans="1:3">
      <c r="A49" s="444"/>
      <c r="B49" s="9"/>
      <c r="C49" s="9"/>
    </row>
    <row r="50" spans="1:3">
      <c r="A50" s="444"/>
      <c r="B50" s="9"/>
      <c r="C50" s="9"/>
    </row>
    <row r="51" spans="1:3">
      <c r="A51" s="444"/>
      <c r="B51" s="9"/>
      <c r="C51" s="9"/>
    </row>
    <row r="52" spans="1:3">
      <c r="A52" s="444"/>
      <c r="B52" s="9"/>
      <c r="C52" s="9"/>
    </row>
    <row r="53" spans="1:3">
      <c r="A53" s="444"/>
      <c r="B53" s="9"/>
      <c r="C53" s="9"/>
    </row>
    <row r="54" spans="1:3">
      <c r="A54" s="444"/>
      <c r="B54" s="9"/>
      <c r="C54" s="9"/>
    </row>
    <row r="55" spans="1:3">
      <c r="A55" s="444"/>
      <c r="B55" s="9"/>
      <c r="C55" s="9"/>
    </row>
    <row r="56" spans="1:3">
      <c r="A56" s="444"/>
      <c r="B56" s="9"/>
      <c r="C56" s="9"/>
    </row>
    <row r="57" spans="1:3">
      <c r="A57" s="444"/>
      <c r="B57" s="9"/>
      <c r="C57" s="9"/>
    </row>
    <row r="58" spans="1:3">
      <c r="A58" s="444"/>
      <c r="B58" s="9"/>
      <c r="C58" s="9"/>
    </row>
    <row r="59" spans="1:3">
      <c r="A59" s="444"/>
      <c r="B59" s="9"/>
      <c r="C59" s="9"/>
    </row>
    <row r="60" spans="1:3">
      <c r="A60" s="444"/>
      <c r="B60" s="9"/>
      <c r="C60" s="9"/>
    </row>
    <row r="61" spans="1:3">
      <c r="A61" s="444"/>
      <c r="B61" s="9"/>
      <c r="C61" s="9"/>
    </row>
    <row r="62" spans="1:3">
      <c r="A62" s="444"/>
      <c r="B62" s="9"/>
      <c r="C62" s="9"/>
    </row>
    <row r="63" spans="1:3">
      <c r="A63" s="444"/>
      <c r="B63" s="9"/>
      <c r="C63" s="9"/>
    </row>
    <row r="64" spans="1:3">
      <c r="A64" s="444"/>
    </row>
    <row r="65" spans="1:1">
      <c r="A65" s="444"/>
    </row>
    <row r="66" spans="1:1">
      <c r="A66" s="444"/>
    </row>
    <row r="67" spans="1:1">
      <c r="A67" s="444"/>
    </row>
    <row r="68" spans="1:1">
      <c r="A68" s="444"/>
    </row>
    <row r="69" spans="1:1">
      <c r="A69" s="444"/>
    </row>
    <row r="70" spans="1:1">
      <c r="A70" s="444"/>
    </row>
    <row r="71" spans="1:1">
      <c r="A71" s="444"/>
    </row>
  </sheetData>
  <phoneticPr fontId="2" type="noConversion"/>
  <hyperlinks>
    <hyperlink ref="A41" location="차례!E3" display="차례로 가기" xr:uid="{B468CF83-F346-47F8-AA4D-C9A75452C48E}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EA74-F185-4EF3-9DA8-80B743761BAD}">
  <sheetPr>
    <tabColor theme="2"/>
  </sheetPr>
  <dimension ref="A1:C70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ColWidth="9" defaultRowHeight="17.25"/>
  <cols>
    <col min="1" max="1" width="19.875" style="20" customWidth="1"/>
    <col min="2" max="3" width="19.25" style="20" customWidth="1"/>
    <col min="4" max="16384" width="9" style="20"/>
  </cols>
  <sheetData>
    <row r="1" spans="1:3">
      <c r="A1" s="2" t="s">
        <v>337</v>
      </c>
      <c r="B1" s="35"/>
      <c r="C1" s="35"/>
    </row>
    <row r="2" spans="1:3">
      <c r="A2" s="4" t="s">
        <v>1878</v>
      </c>
      <c r="B2" s="35"/>
      <c r="C2" s="35"/>
    </row>
    <row r="3" spans="1:3">
      <c r="A3" s="9"/>
      <c r="B3" s="35"/>
      <c r="C3" s="35"/>
    </row>
    <row r="4" spans="1:3">
      <c r="A4" s="155" t="s">
        <v>44</v>
      </c>
      <c r="B4" s="444" t="s">
        <v>863</v>
      </c>
      <c r="C4" s="444" t="s">
        <v>335</v>
      </c>
    </row>
    <row r="5" spans="1:3">
      <c r="A5" s="447" t="s">
        <v>45</v>
      </c>
      <c r="B5" s="444" t="s">
        <v>127</v>
      </c>
      <c r="C5" s="444" t="s">
        <v>127</v>
      </c>
    </row>
    <row r="6" spans="1:3">
      <c r="A6" s="12">
        <v>2021.1</v>
      </c>
      <c r="B6" s="205">
        <v>106</v>
      </c>
      <c r="C6" s="205">
        <v>115.6</v>
      </c>
    </row>
    <row r="7" spans="1:3">
      <c r="A7" s="12">
        <v>2021.2</v>
      </c>
      <c r="B7" s="205">
        <v>100.9</v>
      </c>
      <c r="C7" s="205">
        <v>104</v>
      </c>
    </row>
    <row r="8" spans="1:3">
      <c r="A8" s="12">
        <v>2021.3</v>
      </c>
      <c r="B8" s="205">
        <v>106.8</v>
      </c>
      <c r="C8" s="205">
        <v>123.9</v>
      </c>
    </row>
    <row r="9" spans="1:3">
      <c r="A9" s="12">
        <v>2021.4</v>
      </c>
      <c r="B9" s="205">
        <v>107.7</v>
      </c>
      <c r="C9" s="205">
        <v>132.80000000000001</v>
      </c>
    </row>
    <row r="10" spans="1:3">
      <c r="A10" s="12" t="s">
        <v>593</v>
      </c>
      <c r="B10" s="205">
        <v>97.4</v>
      </c>
      <c r="C10" s="205">
        <v>103.8</v>
      </c>
    </row>
    <row r="11" spans="1:3">
      <c r="A11" s="12" t="s">
        <v>588</v>
      </c>
      <c r="B11" s="205">
        <v>107.4</v>
      </c>
      <c r="C11" s="205">
        <v>113.8</v>
      </c>
    </row>
    <row r="12" spans="1:3">
      <c r="A12" s="12" t="s">
        <v>589</v>
      </c>
      <c r="B12" s="205">
        <v>118.2</v>
      </c>
      <c r="C12" s="205">
        <v>146.9</v>
      </c>
    </row>
    <row r="13" spans="1:3">
      <c r="A13" s="12" t="s">
        <v>590</v>
      </c>
      <c r="B13" s="205">
        <v>109.6</v>
      </c>
      <c r="C13" s="205">
        <v>125.4</v>
      </c>
    </row>
    <row r="14" spans="1:3">
      <c r="A14" s="12" t="s">
        <v>591</v>
      </c>
      <c r="B14" s="205">
        <v>112.7</v>
      </c>
      <c r="C14" s="205">
        <v>128.4</v>
      </c>
    </row>
    <row r="15" spans="1:3">
      <c r="A15" s="81" t="s">
        <v>583</v>
      </c>
      <c r="B15" s="205">
        <v>121.7</v>
      </c>
      <c r="C15" s="205">
        <v>152.19999999999999</v>
      </c>
    </row>
    <row r="16" spans="1:3">
      <c r="A16" s="80">
        <v>2021.11</v>
      </c>
      <c r="B16" s="205">
        <v>108.9</v>
      </c>
      <c r="C16" s="205">
        <v>130.1</v>
      </c>
    </row>
    <row r="17" spans="1:3">
      <c r="A17" s="80">
        <v>2021.12</v>
      </c>
      <c r="B17" s="205">
        <v>110.2</v>
      </c>
      <c r="C17" s="205">
        <v>126.6</v>
      </c>
    </row>
    <row r="18" spans="1:3">
      <c r="A18" s="80">
        <v>2022.1</v>
      </c>
      <c r="B18" s="205">
        <v>105.5</v>
      </c>
      <c r="C18" s="205">
        <v>117</v>
      </c>
    </row>
    <row r="19" spans="1:3">
      <c r="A19" s="80">
        <v>2022.2</v>
      </c>
      <c r="B19" s="205">
        <v>111.3</v>
      </c>
      <c r="C19" s="205">
        <v>125</v>
      </c>
    </row>
    <row r="20" spans="1:3">
      <c r="A20" s="80">
        <v>2022.3</v>
      </c>
      <c r="B20" s="205">
        <v>111.5</v>
      </c>
      <c r="C20" s="205">
        <v>122.9</v>
      </c>
    </row>
    <row r="21" spans="1:3">
      <c r="A21" s="80">
        <v>2022.4</v>
      </c>
      <c r="B21" s="205">
        <v>111.8</v>
      </c>
      <c r="C21" s="205">
        <v>127.7</v>
      </c>
    </row>
    <row r="22" spans="1:3">
      <c r="A22" s="80">
        <v>2022.5</v>
      </c>
      <c r="B22" s="205">
        <v>117.3</v>
      </c>
      <c r="C22" s="205">
        <v>127.9</v>
      </c>
    </row>
    <row r="23" spans="1:3">
      <c r="A23" s="80">
        <v>2022.6</v>
      </c>
      <c r="B23" s="205">
        <v>122.8</v>
      </c>
      <c r="C23" s="205">
        <v>130.1</v>
      </c>
    </row>
    <row r="24" spans="1:3">
      <c r="A24" s="80">
        <v>2022.7</v>
      </c>
      <c r="B24" s="205">
        <v>125</v>
      </c>
      <c r="C24" s="205">
        <v>126.6</v>
      </c>
    </row>
    <row r="25" spans="1:3">
      <c r="A25" s="80">
        <v>2022.8</v>
      </c>
      <c r="B25" s="205">
        <v>124</v>
      </c>
      <c r="C25" s="205">
        <v>117</v>
      </c>
    </row>
    <row r="26" spans="1:3">
      <c r="A26" s="80">
        <v>2022.9</v>
      </c>
      <c r="B26" s="205">
        <v>121.7</v>
      </c>
      <c r="C26" s="205">
        <v>125</v>
      </c>
    </row>
    <row r="27" spans="1:3">
      <c r="A27" s="170">
        <v>2022.1</v>
      </c>
      <c r="B27" s="205">
        <v>133.4</v>
      </c>
      <c r="C27" s="205">
        <v>122.9</v>
      </c>
    </row>
    <row r="28" spans="1:3">
      <c r="A28" s="80">
        <v>2022.11</v>
      </c>
      <c r="B28" s="205">
        <v>143.6</v>
      </c>
      <c r="C28" s="205">
        <v>150.5</v>
      </c>
    </row>
    <row r="29" spans="1:3">
      <c r="A29" s="80">
        <v>2022.12</v>
      </c>
      <c r="B29" s="205">
        <v>136.1</v>
      </c>
      <c r="C29" s="205">
        <v>143.9</v>
      </c>
    </row>
    <row r="30" spans="1:3">
      <c r="A30" s="80">
        <v>2023.1</v>
      </c>
      <c r="B30" s="205">
        <v>126.8</v>
      </c>
      <c r="C30" s="205">
        <v>141</v>
      </c>
    </row>
    <row r="31" spans="1:3">
      <c r="A31" s="80">
        <v>2023.2</v>
      </c>
      <c r="B31" s="205">
        <v>133.19999999999999</v>
      </c>
      <c r="C31" s="205">
        <v>156</v>
      </c>
    </row>
    <row r="32" spans="1:3">
      <c r="A32" s="80">
        <v>2023.3</v>
      </c>
      <c r="B32" s="205">
        <v>133.30000000000001</v>
      </c>
      <c r="C32" s="205">
        <v>148.30000000000001</v>
      </c>
    </row>
    <row r="33" spans="1:3">
      <c r="A33" s="80">
        <v>2023.4</v>
      </c>
      <c r="B33" s="205">
        <v>122.5</v>
      </c>
      <c r="C33" s="205">
        <v>140.5</v>
      </c>
    </row>
    <row r="34" spans="1:3">
      <c r="A34" s="80">
        <v>2023.5</v>
      </c>
      <c r="B34" s="205">
        <v>137.4</v>
      </c>
      <c r="C34" s="205">
        <v>143.4</v>
      </c>
    </row>
    <row r="35" spans="1:3">
      <c r="A35" s="80">
        <v>2023.6</v>
      </c>
      <c r="B35" s="205">
        <v>143.80000000000001</v>
      </c>
      <c r="C35" s="205">
        <v>147.5</v>
      </c>
    </row>
    <row r="36" spans="1:3">
      <c r="A36" s="80">
        <v>2023.7</v>
      </c>
      <c r="B36" s="205">
        <v>146.4</v>
      </c>
      <c r="C36" s="205">
        <v>159.5</v>
      </c>
    </row>
    <row r="37" spans="1:3">
      <c r="A37" s="80">
        <v>2023.8</v>
      </c>
      <c r="B37" s="205">
        <v>142.1</v>
      </c>
      <c r="C37" s="205">
        <v>149.9</v>
      </c>
    </row>
    <row r="38" spans="1:3">
      <c r="A38" s="80">
        <v>2023.9</v>
      </c>
      <c r="B38" s="205">
        <v>149.1</v>
      </c>
      <c r="C38" s="205">
        <v>157.80000000000001</v>
      </c>
    </row>
    <row r="39" spans="1:3">
      <c r="A39" s="170">
        <v>2023.1</v>
      </c>
      <c r="B39" s="205">
        <v>154.69999999999999</v>
      </c>
      <c r="C39" s="205">
        <v>166.7</v>
      </c>
    </row>
    <row r="40" spans="1:3">
      <c r="A40" s="80"/>
      <c r="B40" s="9"/>
      <c r="C40" s="9"/>
    </row>
    <row r="41" spans="1:3">
      <c r="A41" s="136" t="s">
        <v>617</v>
      </c>
      <c r="B41" s="9"/>
      <c r="C41" s="9"/>
    </row>
    <row r="42" spans="1:3">
      <c r="A42" s="444"/>
      <c r="B42" s="9"/>
      <c r="C42" s="9"/>
    </row>
    <row r="43" spans="1:3">
      <c r="A43" s="444"/>
      <c r="B43" s="9"/>
      <c r="C43" s="9"/>
    </row>
    <row r="44" spans="1:3">
      <c r="A44" s="444"/>
      <c r="B44" s="9"/>
      <c r="C44" s="9"/>
    </row>
    <row r="45" spans="1:3">
      <c r="A45" s="444"/>
      <c r="B45" s="9"/>
      <c r="C45" s="9"/>
    </row>
    <row r="46" spans="1:3">
      <c r="A46" s="444"/>
      <c r="B46" s="9"/>
      <c r="C46" s="9"/>
    </row>
    <row r="47" spans="1:3">
      <c r="A47" s="444"/>
      <c r="B47" s="9"/>
      <c r="C47" s="9"/>
    </row>
    <row r="48" spans="1:3">
      <c r="A48" s="444"/>
      <c r="B48" s="9"/>
      <c r="C48" s="9"/>
    </row>
    <row r="49" spans="1:3">
      <c r="A49" s="444"/>
      <c r="B49" s="9"/>
      <c r="C49" s="9"/>
    </row>
    <row r="50" spans="1:3">
      <c r="A50" s="444"/>
      <c r="B50" s="9"/>
      <c r="C50" s="9"/>
    </row>
    <row r="51" spans="1:3">
      <c r="A51" s="444"/>
      <c r="B51" s="9"/>
      <c r="C51" s="9"/>
    </row>
    <row r="52" spans="1:3">
      <c r="A52" s="444"/>
      <c r="B52" s="9"/>
      <c r="C52" s="9"/>
    </row>
    <row r="53" spans="1:3">
      <c r="A53" s="444"/>
      <c r="B53" s="9"/>
      <c r="C53" s="9"/>
    </row>
    <row r="54" spans="1:3">
      <c r="A54" s="444"/>
      <c r="B54" s="9"/>
      <c r="C54" s="9"/>
    </row>
    <row r="55" spans="1:3">
      <c r="A55" s="444"/>
      <c r="B55" s="9"/>
      <c r="C55" s="9"/>
    </row>
    <row r="56" spans="1:3">
      <c r="A56" s="444"/>
    </row>
    <row r="57" spans="1:3">
      <c r="A57" s="444"/>
    </row>
    <row r="58" spans="1:3">
      <c r="A58" s="444"/>
    </row>
    <row r="59" spans="1:3">
      <c r="A59" s="444"/>
    </row>
    <row r="60" spans="1:3">
      <c r="A60" s="444"/>
    </row>
    <row r="61" spans="1:3">
      <c r="A61" s="444"/>
    </row>
    <row r="62" spans="1:3">
      <c r="A62" s="444"/>
    </row>
    <row r="63" spans="1:3">
      <c r="A63" s="444"/>
    </row>
    <row r="64" spans="1:3">
      <c r="A64" s="444"/>
    </row>
    <row r="65" spans="1:1">
      <c r="A65" s="444"/>
    </row>
    <row r="66" spans="1:1">
      <c r="A66" s="444"/>
    </row>
    <row r="67" spans="1:1">
      <c r="A67" s="444"/>
    </row>
    <row r="68" spans="1:1">
      <c r="A68" s="444"/>
    </row>
    <row r="69" spans="1:1">
      <c r="A69" s="444"/>
    </row>
    <row r="70" spans="1:1">
      <c r="A70" s="444"/>
    </row>
  </sheetData>
  <phoneticPr fontId="2" type="noConversion"/>
  <hyperlinks>
    <hyperlink ref="A23" location="차례!E3" display="차례로 가기" xr:uid="{2E20491F-A5C8-4C42-9C49-7A7EB3615EC0}"/>
    <hyperlink ref="A41" location="차례!E3" display="차례로 가기" xr:uid="{4F7BF92D-F6DA-41D5-AF5E-48BB45DA2C1A}"/>
  </hyperlink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070D-DF97-4A2A-B059-921A0453EF01}">
  <sheetPr>
    <tabColor theme="2"/>
  </sheetPr>
  <dimension ref="A1:D767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16384" width="9" style="20"/>
  </cols>
  <sheetData>
    <row r="1" spans="1:4">
      <c r="A1" s="2" t="s">
        <v>614</v>
      </c>
      <c r="B1" s="35"/>
    </row>
    <row r="2" spans="1:4">
      <c r="A2" s="4" t="s">
        <v>300</v>
      </c>
      <c r="B2" s="35"/>
    </row>
    <row r="3" spans="1:4">
      <c r="A3" s="9"/>
      <c r="B3" s="35"/>
    </row>
    <row r="4" spans="1:4">
      <c r="A4" s="155" t="s">
        <v>44</v>
      </c>
      <c r="B4" s="444" t="s">
        <v>301</v>
      </c>
    </row>
    <row r="5" spans="1:4">
      <c r="A5" s="447" t="s">
        <v>45</v>
      </c>
      <c r="B5" s="444" t="s">
        <v>136</v>
      </c>
    </row>
    <row r="6" spans="1:4">
      <c r="A6" s="23">
        <v>44197</v>
      </c>
      <c r="B6" s="296">
        <v>23.5</v>
      </c>
      <c r="D6" s="295"/>
    </row>
    <row r="7" spans="1:4">
      <c r="A7" s="23">
        <v>44200</v>
      </c>
      <c r="B7" s="296">
        <v>23.1</v>
      </c>
      <c r="D7" s="295"/>
    </row>
    <row r="8" spans="1:4">
      <c r="A8" s="23">
        <v>44201</v>
      </c>
      <c r="B8" s="296">
        <v>24.3</v>
      </c>
      <c r="D8" s="295"/>
    </row>
    <row r="9" spans="1:4">
      <c r="A9" s="23">
        <v>44202</v>
      </c>
      <c r="B9" s="296">
        <v>24.3</v>
      </c>
      <c r="D9" s="295"/>
    </row>
    <row r="10" spans="1:4">
      <c r="A10" s="23">
        <v>44203</v>
      </c>
      <c r="B10" s="296">
        <v>24</v>
      </c>
      <c r="D10" s="295"/>
    </row>
    <row r="11" spans="1:4">
      <c r="A11" s="23">
        <v>44204</v>
      </c>
      <c r="B11" s="296">
        <v>24</v>
      </c>
      <c r="D11" s="295"/>
    </row>
    <row r="12" spans="1:4">
      <c r="A12" s="23">
        <v>44207</v>
      </c>
      <c r="B12" s="296">
        <v>25</v>
      </c>
      <c r="D12" s="295"/>
    </row>
    <row r="13" spans="1:4">
      <c r="A13" s="23">
        <v>44208</v>
      </c>
      <c r="B13" s="296">
        <v>25.2</v>
      </c>
      <c r="D13" s="295"/>
    </row>
    <row r="14" spans="1:4">
      <c r="A14" s="23">
        <v>44209</v>
      </c>
      <c r="B14" s="296">
        <v>25.6</v>
      </c>
      <c r="D14" s="295"/>
    </row>
    <row r="15" spans="1:4">
      <c r="A15" s="23">
        <v>44210</v>
      </c>
      <c r="B15" s="296">
        <v>25.7</v>
      </c>
      <c r="D15" s="295"/>
    </row>
    <row r="16" spans="1:4">
      <c r="A16" s="23">
        <v>44211</v>
      </c>
      <c r="B16" s="296">
        <v>25.8</v>
      </c>
      <c r="D16" s="295"/>
    </row>
    <row r="17" spans="1:4">
      <c r="A17" s="23">
        <v>44214</v>
      </c>
      <c r="B17" s="296">
        <v>26.8</v>
      </c>
      <c r="D17" s="295"/>
    </row>
    <row r="18" spans="1:4">
      <c r="A18" s="23">
        <v>44215</v>
      </c>
      <c r="B18" s="296">
        <v>26.4</v>
      </c>
      <c r="D18" s="295"/>
    </row>
    <row r="19" spans="1:4">
      <c r="A19" s="23">
        <v>44216</v>
      </c>
      <c r="B19" s="296">
        <v>26.2</v>
      </c>
      <c r="D19" s="295"/>
    </row>
    <row r="20" spans="1:4">
      <c r="A20" s="23">
        <v>44217</v>
      </c>
      <c r="B20" s="296">
        <v>25.7</v>
      </c>
      <c r="D20" s="295"/>
    </row>
    <row r="21" spans="1:4">
      <c r="A21" s="23">
        <v>44218</v>
      </c>
      <c r="B21" s="296">
        <v>25.7</v>
      </c>
      <c r="D21" s="295"/>
    </row>
    <row r="22" spans="1:4">
      <c r="A22" s="23">
        <v>44221</v>
      </c>
      <c r="B22" s="296">
        <v>25.9</v>
      </c>
      <c r="D22" s="295"/>
    </row>
    <row r="23" spans="1:4">
      <c r="A23" s="23">
        <v>44222</v>
      </c>
      <c r="B23" s="296">
        <v>26.1</v>
      </c>
      <c r="D23" s="295"/>
    </row>
    <row r="24" spans="1:4">
      <c r="A24" s="23">
        <v>44223</v>
      </c>
      <c r="B24" s="296">
        <v>26.1</v>
      </c>
      <c r="D24" s="295"/>
    </row>
    <row r="25" spans="1:4">
      <c r="A25" s="23">
        <v>44224</v>
      </c>
      <c r="B25" s="296">
        <v>27.2</v>
      </c>
      <c r="D25" s="295"/>
    </row>
    <row r="26" spans="1:4">
      <c r="A26" s="23">
        <v>44225</v>
      </c>
      <c r="B26" s="296">
        <v>26.9</v>
      </c>
      <c r="D26" s="295"/>
    </row>
    <row r="27" spans="1:4">
      <c r="A27" s="23">
        <v>44228</v>
      </c>
      <c r="B27" s="296">
        <v>26.6</v>
      </c>
      <c r="D27" s="295"/>
    </row>
    <row r="28" spans="1:4">
      <c r="A28" s="23">
        <v>44229</v>
      </c>
      <c r="B28" s="296">
        <v>25.5</v>
      </c>
      <c r="D28" s="295"/>
    </row>
    <row r="29" spans="1:4">
      <c r="A29" s="23">
        <v>44230</v>
      </c>
      <c r="B29" s="296">
        <v>24.9</v>
      </c>
      <c r="D29" s="295"/>
    </row>
    <row r="30" spans="1:4">
      <c r="A30" s="23">
        <v>44231</v>
      </c>
      <c r="B30" s="296">
        <v>24.9</v>
      </c>
      <c r="D30" s="295"/>
    </row>
    <row r="31" spans="1:4">
      <c r="A31" s="23">
        <v>44232</v>
      </c>
      <c r="B31" s="296">
        <v>24.9</v>
      </c>
      <c r="D31" s="295"/>
    </row>
    <row r="32" spans="1:4">
      <c r="A32" s="23">
        <v>44235</v>
      </c>
      <c r="B32" s="296">
        <v>24.4</v>
      </c>
      <c r="D32" s="295"/>
    </row>
    <row r="33" spans="1:4">
      <c r="A33" s="23">
        <v>44236</v>
      </c>
      <c r="B33" s="296">
        <v>23.7</v>
      </c>
      <c r="D33" s="295"/>
    </row>
    <row r="34" spans="1:4">
      <c r="A34" s="23">
        <v>44237</v>
      </c>
      <c r="B34" s="296">
        <v>23.7</v>
      </c>
      <c r="D34" s="295"/>
    </row>
    <row r="35" spans="1:4">
      <c r="A35" s="23">
        <v>44238</v>
      </c>
      <c r="B35" s="296">
        <v>23.6</v>
      </c>
      <c r="D35" s="295"/>
    </row>
    <row r="36" spans="1:4">
      <c r="A36" s="23">
        <v>44239</v>
      </c>
      <c r="B36" s="296">
        <v>24.1</v>
      </c>
      <c r="D36" s="295"/>
    </row>
    <row r="37" spans="1:4">
      <c r="A37" s="23">
        <v>44242</v>
      </c>
      <c r="B37" s="296">
        <v>24.3</v>
      </c>
      <c r="D37" s="295"/>
    </row>
    <row r="38" spans="1:4">
      <c r="A38" s="23">
        <v>44243</v>
      </c>
      <c r="B38" s="296">
        <v>23.2</v>
      </c>
      <c r="D38" s="295"/>
    </row>
    <row r="39" spans="1:4">
      <c r="A39" s="23">
        <v>44244</v>
      </c>
      <c r="B39" s="296">
        <v>23</v>
      </c>
      <c r="D39" s="295"/>
    </row>
    <row r="40" spans="1:4">
      <c r="A40" s="23">
        <v>44245</v>
      </c>
      <c r="B40" s="296">
        <v>23.2</v>
      </c>
      <c r="D40" s="295"/>
    </row>
    <row r="41" spans="1:4">
      <c r="A41" s="23">
        <v>44246</v>
      </c>
      <c r="B41" s="296">
        <v>23</v>
      </c>
      <c r="D41" s="295"/>
    </row>
    <row r="42" spans="1:4">
      <c r="A42" s="23">
        <v>44249</v>
      </c>
      <c r="B42" s="296">
        <v>23</v>
      </c>
      <c r="D42" s="295"/>
    </row>
    <row r="43" spans="1:4">
      <c r="A43" s="23">
        <v>44250</v>
      </c>
      <c r="B43" s="296">
        <v>23.3</v>
      </c>
      <c r="D43" s="295"/>
    </row>
    <row r="44" spans="1:4">
      <c r="A44" s="23">
        <v>44251</v>
      </c>
      <c r="B44" s="296">
        <v>23.4</v>
      </c>
      <c r="D44" s="295"/>
    </row>
    <row r="45" spans="1:4">
      <c r="A45" s="23">
        <v>44252</v>
      </c>
      <c r="B45" s="296">
        <v>23.2</v>
      </c>
      <c r="D45" s="295"/>
    </row>
    <row r="46" spans="1:4">
      <c r="A46" s="23">
        <v>44253</v>
      </c>
      <c r="B46" s="296">
        <v>24.3</v>
      </c>
      <c r="D46" s="295"/>
    </row>
    <row r="47" spans="1:4">
      <c r="A47" s="23">
        <v>44256</v>
      </c>
      <c r="B47" s="296">
        <v>23.7</v>
      </c>
      <c r="D47" s="295"/>
    </row>
    <row r="48" spans="1:4">
      <c r="A48" s="23">
        <v>44257</v>
      </c>
      <c r="B48" s="296">
        <v>23.6</v>
      </c>
      <c r="D48" s="295"/>
    </row>
    <row r="49" spans="1:4">
      <c r="A49" s="23">
        <v>44258</v>
      </c>
      <c r="B49" s="296">
        <v>23.6</v>
      </c>
      <c r="D49" s="295"/>
    </row>
    <row r="50" spans="1:4">
      <c r="A50" s="23">
        <v>44259</v>
      </c>
      <c r="B50" s="296">
        <v>24</v>
      </c>
      <c r="D50" s="295"/>
    </row>
    <row r="51" spans="1:4">
      <c r="A51" s="23">
        <v>44260</v>
      </c>
      <c r="B51" s="296">
        <v>24.5</v>
      </c>
      <c r="D51" s="295"/>
    </row>
    <row r="52" spans="1:4">
      <c r="A52" s="23">
        <v>44263</v>
      </c>
      <c r="B52" s="296">
        <v>24.9</v>
      </c>
      <c r="D52" s="295"/>
    </row>
    <row r="53" spans="1:4">
      <c r="A53" s="23">
        <v>44264</v>
      </c>
      <c r="B53" s="296">
        <v>25.5</v>
      </c>
      <c r="D53" s="295"/>
    </row>
    <row r="54" spans="1:4">
      <c r="A54" s="23">
        <v>44265</v>
      </c>
      <c r="B54" s="296">
        <v>25.4</v>
      </c>
      <c r="D54" s="295"/>
    </row>
    <row r="55" spans="1:4">
      <c r="A55" s="23">
        <v>44266</v>
      </c>
      <c r="B55" s="296">
        <v>24.1</v>
      </c>
      <c r="D55" s="295"/>
    </row>
    <row r="56" spans="1:4">
      <c r="A56" s="23">
        <v>44267</v>
      </c>
      <c r="B56" s="296">
        <v>23.3</v>
      </c>
      <c r="D56" s="295"/>
    </row>
    <row r="57" spans="1:4">
      <c r="A57" s="23">
        <v>44270</v>
      </c>
      <c r="B57" s="296">
        <v>23</v>
      </c>
      <c r="D57" s="295"/>
    </row>
    <row r="58" spans="1:4">
      <c r="A58" s="23">
        <v>44271</v>
      </c>
      <c r="B58" s="296">
        <v>22.9</v>
      </c>
      <c r="D58" s="295"/>
    </row>
    <row r="59" spans="1:4">
      <c r="A59" s="23">
        <v>44272</v>
      </c>
      <c r="B59" s="296">
        <v>22.8</v>
      </c>
      <c r="D59" s="295"/>
    </row>
    <row r="60" spans="1:4">
      <c r="A60" s="23">
        <v>44273</v>
      </c>
      <c r="B60" s="296">
        <v>22.5</v>
      </c>
      <c r="D60" s="295"/>
    </row>
    <row r="61" spans="1:4">
      <c r="A61" s="23">
        <v>44274</v>
      </c>
      <c r="B61" s="296">
        <v>23.1</v>
      </c>
      <c r="D61" s="295"/>
    </row>
    <row r="62" spans="1:4">
      <c r="A62" s="23">
        <v>44277</v>
      </c>
      <c r="B62" s="296">
        <v>25.3</v>
      </c>
      <c r="D62" s="295"/>
    </row>
    <row r="63" spans="1:4">
      <c r="A63" s="23">
        <v>44278</v>
      </c>
      <c r="B63" s="296">
        <v>24.9</v>
      </c>
      <c r="D63" s="295"/>
    </row>
    <row r="64" spans="1:4">
      <c r="A64" s="23">
        <v>44279</v>
      </c>
      <c r="B64" s="296">
        <v>25</v>
      </c>
      <c r="D64" s="295"/>
    </row>
    <row r="65" spans="1:4">
      <c r="A65" s="23">
        <v>44280</v>
      </c>
      <c r="B65" s="296">
        <v>24.7</v>
      </c>
      <c r="D65" s="295"/>
    </row>
    <row r="66" spans="1:4">
      <c r="A66" s="23">
        <v>44281</v>
      </c>
      <c r="B66" s="296">
        <v>24.6</v>
      </c>
      <c r="D66" s="295"/>
    </row>
    <row r="67" spans="1:4">
      <c r="A67" s="23">
        <v>44284</v>
      </c>
      <c r="B67" s="296">
        <v>24.7</v>
      </c>
      <c r="D67" s="295"/>
    </row>
    <row r="68" spans="1:4">
      <c r="A68" s="23">
        <v>44285</v>
      </c>
      <c r="B68" s="296">
        <v>24.7</v>
      </c>
      <c r="D68" s="295"/>
    </row>
    <row r="69" spans="1:4">
      <c r="A69" s="23">
        <v>44286</v>
      </c>
      <c r="B69" s="296">
        <v>24.8</v>
      </c>
      <c r="D69" s="295"/>
    </row>
    <row r="70" spans="1:4">
      <c r="A70" s="23">
        <v>44287</v>
      </c>
      <c r="B70" s="296">
        <v>24.8</v>
      </c>
      <c r="D70" s="295"/>
    </row>
    <row r="71" spans="1:4">
      <c r="A71" s="23">
        <v>44288</v>
      </c>
      <c r="B71" s="296">
        <v>24.9</v>
      </c>
      <c r="D71" s="295"/>
    </row>
    <row r="72" spans="1:4">
      <c r="A72" s="23">
        <v>44291</v>
      </c>
      <c r="B72" s="296">
        <v>25</v>
      </c>
      <c r="D72" s="295"/>
    </row>
    <row r="73" spans="1:4">
      <c r="A73" s="23">
        <v>44292</v>
      </c>
      <c r="B73" s="296">
        <v>24.8</v>
      </c>
      <c r="D73" s="295"/>
    </row>
    <row r="74" spans="1:4">
      <c r="A74" s="23">
        <v>44293</v>
      </c>
      <c r="B74" s="296">
        <v>24.7</v>
      </c>
      <c r="D74" s="295"/>
    </row>
    <row r="75" spans="1:4">
      <c r="A75" s="23">
        <v>44294</v>
      </c>
      <c r="B75" s="296">
        <v>24.6</v>
      </c>
      <c r="D75" s="295"/>
    </row>
    <row r="76" spans="1:4">
      <c r="A76" s="23">
        <v>44295</v>
      </c>
      <c r="B76" s="296">
        <v>24.5</v>
      </c>
      <c r="D76" s="295"/>
    </row>
    <row r="77" spans="1:4">
      <c r="A77" s="23">
        <v>44298</v>
      </c>
      <c r="B77" s="296">
        <v>24.3</v>
      </c>
      <c r="D77" s="295"/>
    </row>
    <row r="78" spans="1:4">
      <c r="A78" s="23">
        <v>44299</v>
      </c>
      <c r="B78" s="296">
        <v>24.5</v>
      </c>
      <c r="D78" s="295"/>
    </row>
    <row r="79" spans="1:4">
      <c r="A79" s="23">
        <v>44300</v>
      </c>
      <c r="B79" s="296">
        <v>24.5</v>
      </c>
      <c r="D79" s="295"/>
    </row>
    <row r="80" spans="1:4">
      <c r="A80" s="23">
        <v>44301</v>
      </c>
      <c r="B80" s="296">
        <v>24.3</v>
      </c>
      <c r="D80" s="295"/>
    </row>
    <row r="81" spans="1:4">
      <c r="A81" s="23">
        <v>44302</v>
      </c>
      <c r="B81" s="296">
        <v>24.1</v>
      </c>
      <c r="D81" s="295"/>
    </row>
    <row r="82" spans="1:4">
      <c r="A82" s="23">
        <v>44305</v>
      </c>
      <c r="B82" s="296">
        <v>22.6</v>
      </c>
      <c r="D82" s="295"/>
    </row>
    <row r="83" spans="1:4">
      <c r="A83" s="23">
        <v>44306</v>
      </c>
      <c r="B83" s="296">
        <v>22.5</v>
      </c>
      <c r="D83" s="295"/>
    </row>
    <row r="84" spans="1:4">
      <c r="A84" s="23">
        <v>44307</v>
      </c>
      <c r="B84" s="296">
        <v>22.4</v>
      </c>
      <c r="D84" s="295"/>
    </row>
    <row r="85" spans="1:4">
      <c r="A85" s="23">
        <v>44308</v>
      </c>
      <c r="B85" s="296">
        <v>22.3</v>
      </c>
      <c r="D85" s="295"/>
    </row>
    <row r="86" spans="1:4">
      <c r="A86" s="23">
        <v>44309</v>
      </c>
      <c r="B86" s="296">
        <v>22.5</v>
      </c>
      <c r="D86" s="295"/>
    </row>
    <row r="87" spans="1:4">
      <c r="A87" s="23">
        <v>44312</v>
      </c>
      <c r="B87" s="296">
        <v>22.6</v>
      </c>
      <c r="D87" s="295"/>
    </row>
    <row r="88" spans="1:4">
      <c r="A88" s="23">
        <v>44313</v>
      </c>
      <c r="B88" s="296">
        <v>22.3</v>
      </c>
      <c r="D88" s="295"/>
    </row>
    <row r="89" spans="1:4">
      <c r="A89" s="23">
        <v>44314</v>
      </c>
      <c r="B89" s="296">
        <v>22.4</v>
      </c>
      <c r="D89" s="295"/>
    </row>
    <row r="90" spans="1:4">
      <c r="A90" s="23">
        <v>44315</v>
      </c>
      <c r="B90" s="296">
        <v>22</v>
      </c>
      <c r="D90" s="295"/>
    </row>
    <row r="91" spans="1:4">
      <c r="A91" s="23">
        <v>44316</v>
      </c>
      <c r="B91" s="296">
        <v>22</v>
      </c>
      <c r="D91" s="295"/>
    </row>
    <row r="92" spans="1:4">
      <c r="A92" s="23">
        <v>44319</v>
      </c>
      <c r="B92" s="296">
        <v>22</v>
      </c>
      <c r="D92" s="295"/>
    </row>
    <row r="93" spans="1:4">
      <c r="A93" s="23">
        <v>44320</v>
      </c>
      <c r="B93" s="296">
        <v>22.2</v>
      </c>
      <c r="D93" s="295"/>
    </row>
    <row r="94" spans="1:4">
      <c r="A94" s="23">
        <v>44321</v>
      </c>
      <c r="B94" s="296">
        <v>22.2</v>
      </c>
      <c r="D94" s="295"/>
    </row>
    <row r="95" spans="1:4">
      <c r="A95" s="23">
        <v>44322</v>
      </c>
      <c r="B95" s="296">
        <v>22.1</v>
      </c>
      <c r="D95" s="295"/>
    </row>
    <row r="96" spans="1:4">
      <c r="A96" s="23">
        <v>44323</v>
      </c>
      <c r="B96" s="296">
        <v>21.3</v>
      </c>
      <c r="D96" s="295"/>
    </row>
    <row r="97" spans="1:4">
      <c r="A97" s="23">
        <v>44326</v>
      </c>
      <c r="B97" s="296">
        <v>21.2</v>
      </c>
      <c r="D97" s="295"/>
    </row>
    <row r="98" spans="1:4">
      <c r="A98" s="23">
        <v>44327</v>
      </c>
      <c r="B98" s="296">
        <v>21.6</v>
      </c>
      <c r="D98" s="295"/>
    </row>
    <row r="99" spans="1:4">
      <c r="A99" s="23">
        <v>44328</v>
      </c>
      <c r="B99" s="296">
        <v>21.5</v>
      </c>
      <c r="D99" s="295"/>
    </row>
    <row r="100" spans="1:4">
      <c r="A100" s="23">
        <v>44329</v>
      </c>
      <c r="B100" s="296">
        <v>21.8</v>
      </c>
      <c r="D100" s="295"/>
    </row>
    <row r="101" spans="1:4">
      <c r="A101" s="23">
        <v>44330</v>
      </c>
      <c r="B101" s="296">
        <v>21.3</v>
      </c>
      <c r="D101" s="295"/>
    </row>
    <row r="102" spans="1:4">
      <c r="A102" s="23">
        <v>44333</v>
      </c>
      <c r="B102" s="296">
        <v>21.4</v>
      </c>
      <c r="D102" s="295"/>
    </row>
    <row r="103" spans="1:4">
      <c r="A103" s="23">
        <v>44334</v>
      </c>
      <c r="B103" s="296">
        <v>21.4</v>
      </c>
      <c r="D103" s="295"/>
    </row>
    <row r="104" spans="1:4">
      <c r="A104" s="23">
        <v>44335</v>
      </c>
      <c r="B104" s="296">
        <v>21.3</v>
      </c>
      <c r="D104" s="295"/>
    </row>
    <row r="105" spans="1:4">
      <c r="A105" s="23">
        <v>44336</v>
      </c>
      <c r="B105" s="296">
        <v>21.3</v>
      </c>
      <c r="D105" s="295"/>
    </row>
    <row r="106" spans="1:4">
      <c r="A106" s="23">
        <v>44337</v>
      </c>
      <c r="B106" s="296">
        <v>21.5</v>
      </c>
      <c r="D106" s="295"/>
    </row>
    <row r="107" spans="1:4">
      <c r="A107" s="23">
        <v>44340</v>
      </c>
      <c r="B107" s="296">
        <v>21.4</v>
      </c>
      <c r="D107" s="295"/>
    </row>
    <row r="108" spans="1:4">
      <c r="A108" s="23">
        <v>44341</v>
      </c>
      <c r="B108" s="296">
        <v>21.3</v>
      </c>
      <c r="D108" s="295"/>
    </row>
    <row r="109" spans="1:4">
      <c r="A109" s="23">
        <v>44342</v>
      </c>
      <c r="B109" s="296">
        <v>21.5</v>
      </c>
      <c r="D109" s="295"/>
    </row>
    <row r="110" spans="1:4">
      <c r="A110" s="23">
        <v>44343</v>
      </c>
      <c r="B110" s="296">
        <v>20.5</v>
      </c>
      <c r="D110" s="295"/>
    </row>
    <row r="111" spans="1:4">
      <c r="A111" s="23">
        <v>44344</v>
      </c>
      <c r="B111" s="296">
        <v>20.6</v>
      </c>
      <c r="D111" s="295"/>
    </row>
    <row r="112" spans="1:4">
      <c r="A112" s="23">
        <v>44347</v>
      </c>
      <c r="B112" s="296">
        <v>20.6</v>
      </c>
      <c r="D112" s="295"/>
    </row>
    <row r="113" spans="1:4">
      <c r="A113" s="23">
        <v>44348</v>
      </c>
      <c r="B113" s="296">
        <v>20.6</v>
      </c>
      <c r="D113" s="295"/>
    </row>
    <row r="114" spans="1:4">
      <c r="A114" s="23">
        <v>44349</v>
      </c>
      <c r="B114" s="296">
        <v>20.7</v>
      </c>
      <c r="D114" s="295"/>
    </row>
    <row r="115" spans="1:4">
      <c r="A115" s="23">
        <v>44350</v>
      </c>
      <c r="B115" s="296">
        <v>20.6</v>
      </c>
      <c r="D115" s="295"/>
    </row>
    <row r="116" spans="1:4">
      <c r="A116" s="23">
        <v>44351</v>
      </c>
      <c r="B116" s="296">
        <v>20.399999999999999</v>
      </c>
      <c r="D116" s="295"/>
    </row>
    <row r="117" spans="1:4">
      <c r="A117" s="23">
        <v>44354</v>
      </c>
      <c r="B117" s="296">
        <v>20.3</v>
      </c>
      <c r="D117" s="295"/>
    </row>
    <row r="118" spans="1:4">
      <c r="A118" s="23">
        <v>44355</v>
      </c>
      <c r="B118" s="296">
        <v>20.399999999999999</v>
      </c>
      <c r="D118" s="295"/>
    </row>
    <row r="119" spans="1:4">
      <c r="A119" s="23">
        <v>44356</v>
      </c>
      <c r="B119" s="296">
        <v>20</v>
      </c>
      <c r="D119" s="295"/>
    </row>
    <row r="120" spans="1:4">
      <c r="A120" s="23">
        <v>44357</v>
      </c>
      <c r="B120" s="296">
        <v>20</v>
      </c>
      <c r="D120" s="295"/>
    </row>
    <row r="121" spans="1:4">
      <c r="A121" s="23">
        <v>44358</v>
      </c>
      <c r="B121" s="296">
        <v>20.3</v>
      </c>
      <c r="D121" s="295"/>
    </row>
    <row r="122" spans="1:4">
      <c r="A122" s="23">
        <v>44361</v>
      </c>
      <c r="B122" s="296">
        <v>20.6</v>
      </c>
      <c r="D122" s="295"/>
    </row>
    <row r="123" spans="1:4">
      <c r="A123" s="23">
        <v>44362</v>
      </c>
      <c r="B123" s="296">
        <v>20.6</v>
      </c>
      <c r="D123" s="295"/>
    </row>
    <row r="124" spans="1:4">
      <c r="A124" s="23">
        <v>44363</v>
      </c>
      <c r="B124" s="296">
        <v>20.6</v>
      </c>
      <c r="D124" s="295"/>
    </row>
    <row r="125" spans="1:4">
      <c r="A125" s="23">
        <v>44364</v>
      </c>
      <c r="B125" s="296">
        <v>20.2</v>
      </c>
      <c r="D125" s="295"/>
    </row>
    <row r="126" spans="1:4">
      <c r="A126" s="23">
        <v>44365</v>
      </c>
      <c r="B126" s="296">
        <v>20.399999999999999</v>
      </c>
      <c r="D126" s="295"/>
    </row>
    <row r="127" spans="1:4">
      <c r="A127" s="23">
        <v>44368</v>
      </c>
      <c r="B127" s="296">
        <v>20.3</v>
      </c>
      <c r="D127" s="295"/>
    </row>
    <row r="128" spans="1:4">
      <c r="A128" s="23">
        <v>44369</v>
      </c>
      <c r="B128" s="296">
        <v>20.3</v>
      </c>
      <c r="D128" s="295"/>
    </row>
    <row r="129" spans="1:4">
      <c r="A129" s="23">
        <v>44370</v>
      </c>
      <c r="B129" s="296">
        <v>20</v>
      </c>
      <c r="D129" s="295"/>
    </row>
    <row r="130" spans="1:4">
      <c r="A130" s="23">
        <v>44371</v>
      </c>
      <c r="B130" s="296">
        <v>20.2</v>
      </c>
      <c r="D130" s="295"/>
    </row>
    <row r="131" spans="1:4">
      <c r="A131" s="23">
        <v>44372</v>
      </c>
      <c r="B131" s="296">
        <v>20.2</v>
      </c>
      <c r="D131" s="295"/>
    </row>
    <row r="132" spans="1:4">
      <c r="A132" s="23">
        <v>44375</v>
      </c>
      <c r="B132" s="296">
        <v>20.100000000000001</v>
      </c>
      <c r="D132" s="295"/>
    </row>
    <row r="133" spans="1:4">
      <c r="A133" s="23">
        <v>44376</v>
      </c>
      <c r="B133" s="296">
        <v>19.899999999999999</v>
      </c>
      <c r="D133" s="295"/>
    </row>
    <row r="134" spans="1:4">
      <c r="A134" s="23">
        <v>44377</v>
      </c>
      <c r="B134" s="296">
        <v>20.2</v>
      </c>
      <c r="D134" s="295"/>
    </row>
    <row r="135" spans="1:4">
      <c r="A135" s="23">
        <v>44378</v>
      </c>
      <c r="B135" s="296">
        <v>20</v>
      </c>
      <c r="D135" s="295"/>
    </row>
    <row r="136" spans="1:4">
      <c r="A136" s="23">
        <v>44379</v>
      </c>
      <c r="B136" s="296">
        <v>20.399999999999999</v>
      </c>
      <c r="D136" s="295"/>
    </row>
    <row r="137" spans="1:4">
      <c r="A137" s="23">
        <v>44382</v>
      </c>
      <c r="B137" s="296">
        <v>20.5</v>
      </c>
      <c r="D137" s="295"/>
    </row>
    <row r="138" spans="1:4">
      <c r="A138" s="23">
        <v>44383</v>
      </c>
      <c r="B138" s="296">
        <v>19.899999999999999</v>
      </c>
      <c r="D138" s="295"/>
    </row>
    <row r="139" spans="1:4">
      <c r="A139" s="23">
        <v>44384</v>
      </c>
      <c r="B139" s="296">
        <v>20.5</v>
      </c>
      <c r="D139" s="295"/>
    </row>
    <row r="140" spans="1:4">
      <c r="A140" s="23">
        <v>44385</v>
      </c>
      <c r="B140" s="296">
        <v>20.399999999999999</v>
      </c>
      <c r="D140" s="295"/>
    </row>
    <row r="141" spans="1:4">
      <c r="A141" s="23">
        <v>44386</v>
      </c>
      <c r="B141" s="296">
        <v>20.399999999999999</v>
      </c>
      <c r="D141" s="295"/>
    </row>
    <row r="142" spans="1:4">
      <c r="A142" s="23">
        <v>44389</v>
      </c>
      <c r="B142" s="296">
        <v>20.3</v>
      </c>
      <c r="D142" s="295"/>
    </row>
    <row r="143" spans="1:4">
      <c r="A143" s="23">
        <v>44390</v>
      </c>
      <c r="B143" s="296">
        <v>20.399999999999999</v>
      </c>
      <c r="D143" s="295"/>
    </row>
    <row r="144" spans="1:4">
      <c r="A144" s="23">
        <v>44391</v>
      </c>
      <c r="B144" s="296">
        <v>20.399999999999999</v>
      </c>
      <c r="D144" s="295"/>
    </row>
    <row r="145" spans="1:4">
      <c r="A145" s="23">
        <v>44392</v>
      </c>
      <c r="B145" s="296">
        <v>20.5</v>
      </c>
      <c r="D145" s="295"/>
    </row>
    <row r="146" spans="1:4">
      <c r="A146" s="23">
        <v>44393</v>
      </c>
      <c r="B146" s="296">
        <v>20.399999999999999</v>
      </c>
      <c r="D146" s="295"/>
    </row>
    <row r="147" spans="1:4">
      <c r="A147" s="23">
        <v>44396</v>
      </c>
      <c r="B147" s="296">
        <v>20.100000000000001</v>
      </c>
      <c r="D147" s="295"/>
    </row>
    <row r="148" spans="1:4">
      <c r="A148" s="23">
        <v>44397</v>
      </c>
      <c r="B148" s="296">
        <v>20.399999999999999</v>
      </c>
      <c r="D148" s="295"/>
    </row>
    <row r="149" spans="1:4">
      <c r="A149" s="23">
        <v>44398</v>
      </c>
      <c r="B149" s="296">
        <v>20.2</v>
      </c>
      <c r="D149" s="295"/>
    </row>
    <row r="150" spans="1:4">
      <c r="A150" s="23">
        <v>44399</v>
      </c>
      <c r="B150" s="296">
        <v>20.100000000000001</v>
      </c>
      <c r="D150" s="295"/>
    </row>
    <row r="151" spans="1:4">
      <c r="A151" s="23">
        <v>44400</v>
      </c>
      <c r="B151" s="296">
        <v>20.2</v>
      </c>
      <c r="D151" s="295"/>
    </row>
    <row r="152" spans="1:4">
      <c r="A152" s="23">
        <v>44403</v>
      </c>
      <c r="B152" s="296">
        <v>20.5</v>
      </c>
      <c r="D152" s="295"/>
    </row>
    <row r="153" spans="1:4">
      <c r="A153" s="23">
        <v>44404</v>
      </c>
      <c r="B153" s="296">
        <v>20.9</v>
      </c>
      <c r="D153" s="295"/>
    </row>
    <row r="154" spans="1:4">
      <c r="A154" s="23">
        <v>44405</v>
      </c>
      <c r="B154" s="296">
        <v>20.3</v>
      </c>
      <c r="D154" s="295"/>
    </row>
    <row r="155" spans="1:4">
      <c r="A155" s="23">
        <v>44406</v>
      </c>
      <c r="B155" s="296">
        <v>20.7</v>
      </c>
      <c r="D155" s="295"/>
    </row>
    <row r="156" spans="1:4">
      <c r="A156" s="23">
        <v>44407</v>
      </c>
      <c r="B156" s="296">
        <v>20.5</v>
      </c>
      <c r="D156" s="295"/>
    </row>
    <row r="157" spans="1:4">
      <c r="A157" s="23">
        <v>44410</v>
      </c>
      <c r="B157" s="296">
        <v>20.399999999999999</v>
      </c>
      <c r="D157" s="295"/>
    </row>
    <row r="158" spans="1:4">
      <c r="A158" s="23">
        <v>44411</v>
      </c>
      <c r="B158" s="296">
        <v>20</v>
      </c>
      <c r="D158" s="295"/>
    </row>
    <row r="159" spans="1:4">
      <c r="A159" s="23">
        <v>44412</v>
      </c>
      <c r="B159" s="296">
        <v>20.399999999999999</v>
      </c>
      <c r="D159" s="295"/>
    </row>
    <row r="160" spans="1:4">
      <c r="A160" s="23">
        <v>44413</v>
      </c>
      <c r="B160" s="296">
        <v>20.5</v>
      </c>
      <c r="D160" s="295"/>
    </row>
    <row r="161" spans="1:4">
      <c r="A161" s="23">
        <v>44414</v>
      </c>
      <c r="B161" s="296">
        <v>20.5</v>
      </c>
      <c r="D161" s="295"/>
    </row>
    <row r="162" spans="1:4">
      <c r="A162" s="23">
        <v>44417</v>
      </c>
      <c r="B162" s="296">
        <v>20.399999999999999</v>
      </c>
      <c r="D162" s="295"/>
    </row>
    <row r="163" spans="1:4">
      <c r="A163" s="23">
        <v>44418</v>
      </c>
      <c r="B163" s="296">
        <v>20.2</v>
      </c>
      <c r="D163" s="295"/>
    </row>
    <row r="164" spans="1:4">
      <c r="A164" s="23">
        <v>44419</v>
      </c>
      <c r="B164" s="296">
        <v>20.2</v>
      </c>
      <c r="D164" s="295"/>
    </row>
    <row r="165" spans="1:4">
      <c r="A165" s="23">
        <v>44420</v>
      </c>
      <c r="B165" s="296">
        <v>20.2</v>
      </c>
      <c r="D165" s="295"/>
    </row>
    <row r="166" spans="1:4">
      <c r="A166" s="23">
        <v>44421</v>
      </c>
      <c r="B166" s="296">
        <v>20.100000000000001</v>
      </c>
      <c r="D166" s="295"/>
    </row>
    <row r="167" spans="1:4">
      <c r="A167" s="23">
        <v>44424</v>
      </c>
      <c r="B167" s="296">
        <v>19.899999999999999</v>
      </c>
      <c r="D167" s="295"/>
    </row>
    <row r="168" spans="1:4">
      <c r="A168" s="23">
        <v>44425</v>
      </c>
      <c r="B168" s="296">
        <v>20</v>
      </c>
      <c r="D168" s="295"/>
    </row>
    <row r="169" spans="1:4">
      <c r="A169" s="23">
        <v>44426</v>
      </c>
      <c r="B169" s="296">
        <v>20.2</v>
      </c>
      <c r="D169" s="295"/>
    </row>
    <row r="170" spans="1:4">
      <c r="A170" s="23">
        <v>44427</v>
      </c>
      <c r="B170" s="296">
        <v>20</v>
      </c>
      <c r="D170" s="295"/>
    </row>
    <row r="171" spans="1:4">
      <c r="A171" s="23">
        <v>44428</v>
      </c>
      <c r="B171" s="296">
        <v>20</v>
      </c>
      <c r="D171" s="295"/>
    </row>
    <row r="172" spans="1:4">
      <c r="A172" s="23">
        <v>44431</v>
      </c>
      <c r="B172" s="296">
        <v>20.100000000000001</v>
      </c>
      <c r="D172" s="295"/>
    </row>
    <row r="173" spans="1:4">
      <c r="A173" s="23">
        <v>44432</v>
      </c>
      <c r="B173" s="296">
        <v>20</v>
      </c>
      <c r="D173" s="295"/>
    </row>
    <row r="174" spans="1:4">
      <c r="A174" s="23">
        <v>44433</v>
      </c>
      <c r="B174" s="296">
        <v>20.2</v>
      </c>
      <c r="D174" s="295"/>
    </row>
    <row r="175" spans="1:4">
      <c r="A175" s="23">
        <v>44434</v>
      </c>
      <c r="B175" s="296">
        <v>20.100000000000001</v>
      </c>
      <c r="D175" s="295"/>
    </row>
    <row r="176" spans="1:4">
      <c r="A176" s="23">
        <v>44435</v>
      </c>
      <c r="B176" s="296">
        <v>20.2</v>
      </c>
      <c r="D176" s="295"/>
    </row>
    <row r="177" spans="1:4">
      <c r="A177" s="23">
        <v>44438</v>
      </c>
      <c r="B177" s="296">
        <v>20</v>
      </c>
      <c r="D177" s="295"/>
    </row>
    <row r="178" spans="1:4">
      <c r="A178" s="23">
        <v>44439</v>
      </c>
      <c r="B178" s="296">
        <v>20.100000000000001</v>
      </c>
      <c r="D178" s="295"/>
    </row>
    <row r="179" spans="1:4">
      <c r="A179" s="23">
        <v>44440</v>
      </c>
      <c r="B179" s="296">
        <v>20</v>
      </c>
      <c r="D179" s="295"/>
    </row>
    <row r="180" spans="1:4">
      <c r="A180" s="23">
        <v>44441</v>
      </c>
      <c r="B180" s="296">
        <v>20.100000000000001</v>
      </c>
      <c r="D180" s="295"/>
    </row>
    <row r="181" spans="1:4">
      <c r="A181" s="23">
        <v>44442</v>
      </c>
      <c r="B181" s="296">
        <v>20.100000000000001</v>
      </c>
      <c r="D181" s="295"/>
    </row>
    <row r="182" spans="1:4">
      <c r="A182" s="23">
        <v>44445</v>
      </c>
      <c r="B182" s="296">
        <v>20.100000000000001</v>
      </c>
      <c r="D182" s="295"/>
    </row>
    <row r="183" spans="1:4">
      <c r="A183" s="23">
        <v>44446</v>
      </c>
      <c r="B183" s="296">
        <v>20.100000000000001</v>
      </c>
      <c r="D183" s="295"/>
    </row>
    <row r="184" spans="1:4">
      <c r="A184" s="23">
        <v>44447</v>
      </c>
      <c r="B184" s="296">
        <v>20.2</v>
      </c>
      <c r="D184" s="295"/>
    </row>
    <row r="185" spans="1:4">
      <c r="A185" s="23">
        <v>44448</v>
      </c>
      <c r="B185" s="296">
        <v>19.8</v>
      </c>
      <c r="D185" s="295"/>
    </row>
    <row r="186" spans="1:4">
      <c r="A186" s="23">
        <v>44449</v>
      </c>
      <c r="B186" s="296">
        <v>19.899999999999999</v>
      </c>
      <c r="D186" s="295"/>
    </row>
    <row r="187" spans="1:4">
      <c r="A187" s="23">
        <v>44452</v>
      </c>
      <c r="B187" s="296">
        <v>19.8</v>
      </c>
      <c r="D187" s="295"/>
    </row>
    <row r="188" spans="1:4">
      <c r="A188" s="23">
        <v>44453</v>
      </c>
      <c r="B188" s="296">
        <v>19.8</v>
      </c>
      <c r="D188" s="295"/>
    </row>
    <row r="189" spans="1:4">
      <c r="A189" s="23">
        <v>44454</v>
      </c>
      <c r="B189" s="296">
        <v>19.8</v>
      </c>
      <c r="D189" s="295"/>
    </row>
    <row r="190" spans="1:4">
      <c r="A190" s="23">
        <v>44455</v>
      </c>
      <c r="B190" s="296">
        <v>19.899999999999999</v>
      </c>
      <c r="D190" s="295"/>
    </row>
    <row r="191" spans="1:4">
      <c r="A191" s="23">
        <v>44456</v>
      </c>
      <c r="B191" s="296">
        <v>19.7</v>
      </c>
      <c r="D191" s="295"/>
    </row>
    <row r="192" spans="1:4">
      <c r="A192" s="23">
        <v>44459</v>
      </c>
      <c r="B192" s="296">
        <v>21.4</v>
      </c>
      <c r="D192" s="295"/>
    </row>
    <row r="193" spans="1:4">
      <c r="A193" s="23">
        <v>44460</v>
      </c>
      <c r="B193" s="296">
        <v>21.2</v>
      </c>
      <c r="D193" s="295"/>
    </row>
    <row r="194" spans="1:4">
      <c r="A194" s="23">
        <v>44461</v>
      </c>
      <c r="B194" s="296">
        <v>20.9</v>
      </c>
      <c r="D194" s="295"/>
    </row>
    <row r="195" spans="1:4">
      <c r="A195" s="23">
        <v>44462</v>
      </c>
      <c r="B195" s="296">
        <v>20.7</v>
      </c>
      <c r="D195" s="295"/>
    </row>
    <row r="196" spans="1:4">
      <c r="A196" s="23">
        <v>44463</v>
      </c>
      <c r="B196" s="296">
        <v>20.8</v>
      </c>
      <c r="D196" s="295"/>
    </row>
    <row r="197" spans="1:4">
      <c r="A197" s="23">
        <v>44466</v>
      </c>
      <c r="B197" s="296">
        <v>20.7</v>
      </c>
      <c r="D197" s="295"/>
    </row>
    <row r="198" spans="1:4">
      <c r="A198" s="23">
        <v>44467</v>
      </c>
      <c r="B198" s="296">
        <v>20.9</v>
      </c>
      <c r="D198" s="295"/>
    </row>
    <row r="199" spans="1:4">
      <c r="A199" s="23">
        <v>44468</v>
      </c>
      <c r="B199" s="296">
        <v>21</v>
      </c>
      <c r="D199" s="295"/>
    </row>
    <row r="200" spans="1:4">
      <c r="A200" s="23">
        <v>44469</v>
      </c>
      <c r="B200" s="296">
        <v>20.8</v>
      </c>
      <c r="D200" s="295"/>
    </row>
    <row r="201" spans="1:4">
      <c r="A201" s="23">
        <v>44470</v>
      </c>
      <c r="B201" s="296">
        <v>20.7</v>
      </c>
      <c r="D201" s="295"/>
    </row>
    <row r="202" spans="1:4">
      <c r="A202" s="23">
        <v>44473</v>
      </c>
      <c r="B202" s="296">
        <v>20.7</v>
      </c>
      <c r="D202" s="295"/>
    </row>
    <row r="203" spans="1:4">
      <c r="A203" s="23">
        <v>44474</v>
      </c>
      <c r="B203" s="296">
        <v>21.5</v>
      </c>
      <c r="D203" s="295"/>
    </row>
    <row r="204" spans="1:4">
      <c r="A204" s="23">
        <v>44475</v>
      </c>
      <c r="B204" s="296">
        <v>21.4</v>
      </c>
      <c r="D204" s="295"/>
    </row>
    <row r="205" spans="1:4">
      <c r="A205" s="23">
        <v>44476</v>
      </c>
      <c r="B205" s="296">
        <v>21.4</v>
      </c>
      <c r="D205" s="295"/>
    </row>
    <row r="206" spans="1:4">
      <c r="A206" s="23">
        <v>44477</v>
      </c>
      <c r="B206" s="296">
        <v>21.6</v>
      </c>
      <c r="D206" s="295"/>
    </row>
    <row r="207" spans="1:4">
      <c r="A207" s="23">
        <v>44480</v>
      </c>
      <c r="B207" s="296">
        <v>23.3</v>
      </c>
      <c r="D207" s="295"/>
    </row>
    <row r="208" spans="1:4">
      <c r="A208" s="23">
        <v>44481</v>
      </c>
      <c r="B208" s="296">
        <v>23.4</v>
      </c>
      <c r="D208" s="295"/>
    </row>
    <row r="209" spans="1:4">
      <c r="A209" s="23">
        <v>44482</v>
      </c>
      <c r="B209" s="296">
        <v>23.5</v>
      </c>
      <c r="D209" s="295"/>
    </row>
    <row r="210" spans="1:4">
      <c r="A210" s="23">
        <v>44483</v>
      </c>
      <c r="B210" s="296">
        <v>23.5</v>
      </c>
      <c r="D210" s="295"/>
    </row>
    <row r="211" spans="1:4">
      <c r="A211" s="23">
        <v>44484</v>
      </c>
      <c r="B211" s="296">
        <v>21.8</v>
      </c>
      <c r="D211" s="295"/>
    </row>
    <row r="212" spans="1:4">
      <c r="A212" s="23">
        <v>44487</v>
      </c>
      <c r="B212" s="296">
        <v>21.6</v>
      </c>
      <c r="D212" s="295"/>
    </row>
    <row r="213" spans="1:4">
      <c r="A213" s="23">
        <v>44488</v>
      </c>
      <c r="B213" s="296">
        <v>21.8</v>
      </c>
      <c r="D213" s="295"/>
    </row>
    <row r="214" spans="1:4">
      <c r="A214" s="23">
        <v>44489</v>
      </c>
      <c r="B214" s="296">
        <v>21.7</v>
      </c>
      <c r="D214" s="295"/>
    </row>
    <row r="215" spans="1:4">
      <c r="A215" s="23">
        <v>44490</v>
      </c>
      <c r="B215" s="296">
        <v>21.3</v>
      </c>
      <c r="D215" s="295"/>
    </row>
    <row r="216" spans="1:4">
      <c r="A216" s="23">
        <v>44491</v>
      </c>
      <c r="B216" s="296">
        <v>21.3</v>
      </c>
      <c r="D216" s="295"/>
    </row>
    <row r="217" spans="1:4">
      <c r="A217" s="23">
        <v>44494</v>
      </c>
      <c r="B217" s="296">
        <v>21.2</v>
      </c>
      <c r="D217" s="295"/>
    </row>
    <row r="218" spans="1:4">
      <c r="A218" s="23">
        <v>44495</v>
      </c>
      <c r="B218" s="296">
        <v>20.7</v>
      </c>
      <c r="D218" s="295"/>
    </row>
    <row r="219" spans="1:4">
      <c r="A219" s="23">
        <v>44496</v>
      </c>
      <c r="B219" s="296">
        <v>20.5</v>
      </c>
      <c r="D219" s="295"/>
    </row>
    <row r="220" spans="1:4">
      <c r="A220" s="23">
        <v>44497</v>
      </c>
      <c r="B220" s="296">
        <v>20.399999999999999</v>
      </c>
      <c r="D220" s="295"/>
    </row>
    <row r="221" spans="1:4">
      <c r="A221" s="23">
        <v>44498</v>
      </c>
      <c r="B221" s="296">
        <v>20.5</v>
      </c>
      <c r="D221" s="295"/>
    </row>
    <row r="222" spans="1:4">
      <c r="A222" s="23">
        <v>44501</v>
      </c>
      <c r="B222" s="296">
        <v>20.5</v>
      </c>
      <c r="D222" s="295"/>
    </row>
    <row r="223" spans="1:4">
      <c r="A223" s="23">
        <v>44502</v>
      </c>
      <c r="B223" s="296">
        <v>20.6</v>
      </c>
      <c r="D223" s="295"/>
    </row>
    <row r="224" spans="1:4">
      <c r="A224" s="23">
        <v>44503</v>
      </c>
      <c r="B224" s="296">
        <v>20.5</v>
      </c>
      <c r="D224" s="295"/>
    </row>
    <row r="225" spans="1:4">
      <c r="A225" s="23">
        <v>44504</v>
      </c>
      <c r="B225" s="296">
        <v>20.5</v>
      </c>
      <c r="D225" s="295"/>
    </row>
    <row r="226" spans="1:4">
      <c r="A226" s="23">
        <v>44505</v>
      </c>
      <c r="B226" s="296">
        <v>20.5</v>
      </c>
      <c r="D226" s="295"/>
    </row>
    <row r="227" spans="1:4">
      <c r="A227" s="23">
        <v>44508</v>
      </c>
      <c r="B227" s="296">
        <v>20.399999999999999</v>
      </c>
      <c r="D227" s="295"/>
    </row>
    <row r="228" spans="1:4">
      <c r="A228" s="23">
        <v>44509</v>
      </c>
      <c r="B228" s="296">
        <v>20.5</v>
      </c>
      <c r="D228" s="295"/>
    </row>
    <row r="229" spans="1:4">
      <c r="A229" s="23">
        <v>44510</v>
      </c>
      <c r="B229" s="296">
        <v>20.5</v>
      </c>
      <c r="D229" s="295"/>
    </row>
    <row r="230" spans="1:4">
      <c r="A230" s="23">
        <v>44511</v>
      </c>
      <c r="B230" s="296">
        <v>20.399999999999999</v>
      </c>
      <c r="D230" s="295"/>
    </row>
    <row r="231" spans="1:4">
      <c r="A231" s="23">
        <v>44512</v>
      </c>
      <c r="B231" s="296">
        <v>20.2</v>
      </c>
      <c r="D231" s="295"/>
    </row>
    <row r="232" spans="1:4">
      <c r="A232" s="23">
        <v>44515</v>
      </c>
      <c r="B232" s="296">
        <v>20.2</v>
      </c>
      <c r="D232" s="295"/>
    </row>
    <row r="233" spans="1:4">
      <c r="A233" s="23">
        <v>44516</v>
      </c>
      <c r="B233" s="296">
        <v>20.2</v>
      </c>
      <c r="D233" s="295"/>
    </row>
    <row r="234" spans="1:4">
      <c r="A234" s="23">
        <v>44517</v>
      </c>
      <c r="B234" s="296">
        <v>20.2</v>
      </c>
      <c r="D234" s="295"/>
    </row>
    <row r="235" spans="1:4">
      <c r="A235" s="23">
        <v>44518</v>
      </c>
      <c r="B235" s="296">
        <v>20.2</v>
      </c>
      <c r="D235" s="295"/>
    </row>
    <row r="236" spans="1:4">
      <c r="A236" s="23">
        <v>44519</v>
      </c>
      <c r="B236" s="296">
        <v>20</v>
      </c>
      <c r="D236" s="295"/>
    </row>
    <row r="237" spans="1:4">
      <c r="A237" s="23">
        <v>44522</v>
      </c>
      <c r="B237" s="296">
        <v>20</v>
      </c>
      <c r="D237" s="295"/>
    </row>
    <row r="238" spans="1:4">
      <c r="A238" s="23">
        <v>44523</v>
      </c>
      <c r="B238" s="296">
        <v>20</v>
      </c>
      <c r="D238" s="295"/>
    </row>
    <row r="239" spans="1:4">
      <c r="A239" s="23">
        <v>44524</v>
      </c>
      <c r="B239" s="296">
        <v>20.3</v>
      </c>
      <c r="D239" s="295"/>
    </row>
    <row r="240" spans="1:4">
      <c r="A240" s="23">
        <v>44525</v>
      </c>
      <c r="B240" s="296">
        <v>20.399999999999999</v>
      </c>
      <c r="D240" s="295"/>
    </row>
    <row r="241" spans="1:4">
      <c r="A241" s="23">
        <v>44526</v>
      </c>
      <c r="B241" s="296">
        <v>21.3</v>
      </c>
      <c r="D241" s="295"/>
    </row>
    <row r="242" spans="1:4">
      <c r="A242" s="23">
        <v>44529</v>
      </c>
      <c r="B242" s="296">
        <v>21.1</v>
      </c>
      <c r="D242" s="295"/>
    </row>
    <row r="243" spans="1:4">
      <c r="A243" s="23">
        <v>44530</v>
      </c>
      <c r="B243" s="296">
        <v>21.2</v>
      </c>
      <c r="D243" s="295"/>
    </row>
    <row r="244" spans="1:4">
      <c r="A244" s="23">
        <v>44531</v>
      </c>
      <c r="B244" s="296">
        <v>21.9</v>
      </c>
      <c r="D244" s="295"/>
    </row>
    <row r="245" spans="1:4">
      <c r="A245" s="23">
        <v>44532</v>
      </c>
      <c r="B245" s="296">
        <v>22.2</v>
      </c>
      <c r="D245" s="295"/>
    </row>
    <row r="246" spans="1:4">
      <c r="A246" s="23">
        <v>44533</v>
      </c>
      <c r="B246" s="296">
        <v>22.1</v>
      </c>
      <c r="D246" s="295"/>
    </row>
    <row r="247" spans="1:4">
      <c r="A247" s="23">
        <v>44536</v>
      </c>
      <c r="B247" s="296">
        <v>22.3</v>
      </c>
      <c r="D247" s="295"/>
    </row>
    <row r="248" spans="1:4">
      <c r="A248" s="23">
        <v>44537</v>
      </c>
      <c r="B248" s="296">
        <v>22.2</v>
      </c>
      <c r="D248" s="295"/>
    </row>
    <row r="249" spans="1:4">
      <c r="A249" s="23">
        <v>44538</v>
      </c>
      <c r="B249" s="296">
        <v>22</v>
      </c>
      <c r="D249" s="295"/>
    </row>
    <row r="250" spans="1:4">
      <c r="A250" s="23">
        <v>44539</v>
      </c>
      <c r="B250" s="296">
        <v>22.4</v>
      </c>
      <c r="D250" s="295"/>
    </row>
    <row r="251" spans="1:4">
      <c r="A251" s="23">
        <v>44540</v>
      </c>
      <c r="B251" s="296">
        <v>22.4</v>
      </c>
      <c r="D251" s="295"/>
    </row>
    <row r="252" spans="1:4">
      <c r="A252" s="23">
        <v>44543</v>
      </c>
      <c r="B252" s="296">
        <v>22.4</v>
      </c>
      <c r="D252" s="295"/>
    </row>
    <row r="253" spans="1:4">
      <c r="A253" s="23">
        <v>44544</v>
      </c>
      <c r="B253" s="296">
        <v>22.4</v>
      </c>
      <c r="D253" s="295"/>
    </row>
    <row r="254" spans="1:4">
      <c r="A254" s="23">
        <v>44545</v>
      </c>
      <c r="B254" s="296">
        <v>22.6</v>
      </c>
      <c r="D254" s="295"/>
    </row>
    <row r="255" spans="1:4">
      <c r="A255" s="23">
        <v>44546</v>
      </c>
      <c r="B255" s="296">
        <v>22.7</v>
      </c>
      <c r="D255" s="295"/>
    </row>
    <row r="256" spans="1:4">
      <c r="A256" s="23">
        <v>44547</v>
      </c>
      <c r="B256" s="296">
        <v>23</v>
      </c>
      <c r="D256" s="295"/>
    </row>
    <row r="257" spans="1:4">
      <c r="A257" s="23">
        <v>44550</v>
      </c>
      <c r="B257" s="296">
        <v>23</v>
      </c>
      <c r="D257" s="295"/>
    </row>
    <row r="258" spans="1:4">
      <c r="A258" s="23">
        <v>44551</v>
      </c>
      <c r="B258" s="296">
        <v>23</v>
      </c>
      <c r="D258" s="295"/>
    </row>
    <row r="259" spans="1:4">
      <c r="A259" s="23">
        <v>44552</v>
      </c>
      <c r="B259" s="296">
        <v>23</v>
      </c>
      <c r="D259" s="295"/>
    </row>
    <row r="260" spans="1:4">
      <c r="A260" s="23">
        <v>44553</v>
      </c>
      <c r="B260" s="296">
        <v>22.9</v>
      </c>
      <c r="D260" s="295"/>
    </row>
    <row r="261" spans="1:4">
      <c r="A261" s="23">
        <v>44554</v>
      </c>
      <c r="B261" s="296">
        <v>22.9</v>
      </c>
      <c r="D261" s="295"/>
    </row>
    <row r="262" spans="1:4">
      <c r="A262" s="23">
        <v>44557</v>
      </c>
      <c r="B262" s="296">
        <v>23</v>
      </c>
      <c r="D262" s="295"/>
    </row>
    <row r="263" spans="1:4">
      <c r="A263" s="23">
        <v>44558</v>
      </c>
      <c r="B263" s="296">
        <v>22.9</v>
      </c>
      <c r="D263" s="295"/>
    </row>
    <row r="264" spans="1:4">
      <c r="A264" s="23">
        <v>44559</v>
      </c>
      <c r="B264" s="296">
        <v>22.9</v>
      </c>
      <c r="D264" s="295"/>
    </row>
    <row r="265" spans="1:4">
      <c r="A265" s="23">
        <v>44560</v>
      </c>
      <c r="B265" s="296">
        <v>22.4</v>
      </c>
      <c r="D265" s="295"/>
    </row>
    <row r="266" spans="1:4">
      <c r="A266" s="23">
        <v>44561</v>
      </c>
      <c r="B266" s="296">
        <v>22.6</v>
      </c>
      <c r="D266" s="295"/>
    </row>
    <row r="267" spans="1:4">
      <c r="A267" s="23">
        <v>44564</v>
      </c>
      <c r="B267" s="296">
        <v>22.3</v>
      </c>
      <c r="D267" s="295"/>
    </row>
    <row r="268" spans="1:4">
      <c r="A268" s="23">
        <v>44565</v>
      </c>
      <c r="B268" s="296">
        <v>22.5</v>
      </c>
      <c r="D268" s="295"/>
    </row>
    <row r="269" spans="1:4">
      <c r="A269" s="23">
        <v>44566</v>
      </c>
      <c r="B269" s="296">
        <v>22.8</v>
      </c>
      <c r="D269" s="295"/>
    </row>
    <row r="270" spans="1:4">
      <c r="A270" s="23">
        <v>44567</v>
      </c>
      <c r="B270" s="296">
        <v>24.1</v>
      </c>
      <c r="D270" s="295"/>
    </row>
    <row r="271" spans="1:4">
      <c r="A271" s="23">
        <v>44568</v>
      </c>
      <c r="B271" s="296">
        <v>24.3</v>
      </c>
      <c r="D271" s="295"/>
    </row>
    <row r="272" spans="1:4">
      <c r="A272" s="23">
        <v>44571</v>
      </c>
      <c r="B272" s="296">
        <v>24.2</v>
      </c>
      <c r="D272" s="295"/>
    </row>
    <row r="273" spans="1:4">
      <c r="A273" s="23">
        <v>44572</v>
      </c>
      <c r="B273" s="296">
        <v>24.3</v>
      </c>
      <c r="D273" s="295"/>
    </row>
    <row r="274" spans="1:4">
      <c r="A274" s="23">
        <v>44573</v>
      </c>
      <c r="B274" s="296">
        <v>24.1</v>
      </c>
      <c r="D274" s="295"/>
    </row>
    <row r="275" spans="1:4">
      <c r="A275" s="23">
        <v>44574</v>
      </c>
      <c r="B275" s="296">
        <v>24.1</v>
      </c>
      <c r="D275" s="295"/>
    </row>
    <row r="276" spans="1:4">
      <c r="A276" s="23">
        <v>44575</v>
      </c>
      <c r="B276" s="296">
        <v>24.3</v>
      </c>
      <c r="D276" s="295"/>
    </row>
    <row r="277" spans="1:4">
      <c r="A277" s="23">
        <v>44578</v>
      </c>
      <c r="B277" s="296">
        <v>24.5</v>
      </c>
      <c r="D277" s="295"/>
    </row>
    <row r="278" spans="1:4">
      <c r="A278" s="23">
        <v>44579</v>
      </c>
      <c r="B278" s="296">
        <v>24.5</v>
      </c>
      <c r="D278" s="295"/>
    </row>
    <row r="279" spans="1:4">
      <c r="A279" s="23">
        <v>44580</v>
      </c>
      <c r="B279" s="296">
        <v>24.5</v>
      </c>
      <c r="D279" s="295"/>
    </row>
    <row r="280" spans="1:4">
      <c r="A280" s="23">
        <v>44581</v>
      </c>
      <c r="B280" s="296">
        <v>24.6</v>
      </c>
      <c r="D280" s="295"/>
    </row>
    <row r="281" spans="1:4">
      <c r="A281" s="23">
        <v>44582</v>
      </c>
      <c r="B281" s="296">
        <v>24.9</v>
      </c>
      <c r="D281" s="295"/>
    </row>
    <row r="282" spans="1:4">
      <c r="A282" s="23">
        <v>44585</v>
      </c>
      <c r="B282" s="296">
        <v>25.2</v>
      </c>
      <c r="D282" s="295"/>
    </row>
    <row r="283" spans="1:4">
      <c r="A283" s="23">
        <v>44586</v>
      </c>
      <c r="B283" s="296">
        <v>25.5</v>
      </c>
      <c r="D283" s="295"/>
    </row>
    <row r="284" spans="1:4">
      <c r="A284" s="23">
        <v>44587</v>
      </c>
      <c r="B284" s="296">
        <v>25.5</v>
      </c>
      <c r="D284" s="295"/>
    </row>
    <row r="285" spans="1:4">
      <c r="A285" s="23">
        <v>44588</v>
      </c>
      <c r="B285" s="296">
        <v>26.1</v>
      </c>
      <c r="D285" s="295"/>
    </row>
    <row r="286" spans="1:4">
      <c r="A286" s="23">
        <v>44589</v>
      </c>
      <c r="B286" s="296">
        <v>26.1</v>
      </c>
      <c r="D286" s="295"/>
    </row>
    <row r="287" spans="1:4">
      <c r="A287" s="23">
        <v>44592</v>
      </c>
      <c r="B287" s="296">
        <v>26.2</v>
      </c>
      <c r="D287" s="295"/>
    </row>
    <row r="288" spans="1:4">
      <c r="A288" s="23">
        <v>44593</v>
      </c>
      <c r="B288" s="296">
        <v>26.5</v>
      </c>
      <c r="D288" s="295"/>
    </row>
    <row r="289" spans="1:4">
      <c r="A289" s="23">
        <v>44594</v>
      </c>
      <c r="B289" s="296">
        <v>26.6</v>
      </c>
      <c r="D289" s="295"/>
    </row>
    <row r="290" spans="1:4">
      <c r="A290" s="23">
        <v>44595</v>
      </c>
      <c r="B290" s="296">
        <v>26.6</v>
      </c>
      <c r="D290" s="295"/>
    </row>
    <row r="291" spans="1:4">
      <c r="A291" s="23">
        <v>44596</v>
      </c>
      <c r="B291" s="296">
        <v>26.7</v>
      </c>
      <c r="D291" s="295"/>
    </row>
    <row r="292" spans="1:4">
      <c r="A292" s="23">
        <v>44599</v>
      </c>
      <c r="B292" s="296">
        <v>27.7</v>
      </c>
      <c r="D292" s="295"/>
    </row>
    <row r="293" spans="1:4">
      <c r="A293" s="23">
        <v>44600</v>
      </c>
      <c r="B293" s="296">
        <v>28.2</v>
      </c>
      <c r="D293" s="295"/>
    </row>
    <row r="294" spans="1:4">
      <c r="A294" s="23">
        <v>44601</v>
      </c>
      <c r="B294" s="296">
        <v>28</v>
      </c>
      <c r="D294" s="295"/>
    </row>
    <row r="295" spans="1:4">
      <c r="A295" s="23">
        <v>44602</v>
      </c>
      <c r="B295" s="296">
        <v>27.6</v>
      </c>
      <c r="D295" s="295"/>
    </row>
    <row r="296" spans="1:4">
      <c r="A296" s="23">
        <v>44603</v>
      </c>
      <c r="B296" s="296">
        <v>28.2</v>
      </c>
      <c r="D296" s="295"/>
    </row>
    <row r="297" spans="1:4">
      <c r="A297" s="23">
        <v>44606</v>
      </c>
      <c r="B297" s="296">
        <v>29</v>
      </c>
      <c r="D297" s="295"/>
    </row>
    <row r="298" spans="1:4">
      <c r="A298" s="23">
        <v>44607</v>
      </c>
      <c r="B298" s="296">
        <v>29.2</v>
      </c>
      <c r="D298" s="295"/>
    </row>
    <row r="299" spans="1:4">
      <c r="A299" s="23">
        <v>44608</v>
      </c>
      <c r="B299" s="296">
        <v>28.7</v>
      </c>
      <c r="D299" s="295"/>
    </row>
    <row r="300" spans="1:4">
      <c r="A300" s="23">
        <v>44609</v>
      </c>
      <c r="B300" s="296">
        <v>28.8</v>
      </c>
      <c r="D300" s="295"/>
    </row>
    <row r="301" spans="1:4">
      <c r="A301" s="23">
        <v>44610</v>
      </c>
      <c r="B301" s="296">
        <v>29</v>
      </c>
      <c r="D301" s="295"/>
    </row>
    <row r="302" spans="1:4">
      <c r="A302" s="23">
        <v>44613</v>
      </c>
      <c r="B302" s="296">
        <v>29</v>
      </c>
      <c r="D302" s="295"/>
    </row>
    <row r="303" spans="1:4">
      <c r="A303" s="23">
        <v>44614</v>
      </c>
      <c r="B303" s="296">
        <v>29.5</v>
      </c>
      <c r="D303" s="295"/>
    </row>
    <row r="304" spans="1:4">
      <c r="A304" s="23">
        <v>44615</v>
      </c>
      <c r="B304" s="296">
        <v>29</v>
      </c>
      <c r="D304" s="295"/>
    </row>
    <row r="305" spans="1:4">
      <c r="A305" s="23">
        <v>44616</v>
      </c>
      <c r="B305" s="296">
        <v>29.5</v>
      </c>
      <c r="D305" s="295"/>
    </row>
    <row r="306" spans="1:4">
      <c r="A306" s="23">
        <v>44617</v>
      </c>
      <c r="B306" s="296">
        <v>29.8</v>
      </c>
      <c r="D306" s="295"/>
    </row>
    <row r="307" spans="1:4">
      <c r="A307" s="23">
        <v>44620</v>
      </c>
      <c r="B307" s="296">
        <v>32</v>
      </c>
      <c r="D307" s="295"/>
    </row>
    <row r="308" spans="1:4">
      <c r="A308" s="23">
        <v>44621</v>
      </c>
      <c r="B308" s="296">
        <v>31.2</v>
      </c>
      <c r="D308" s="295"/>
    </row>
    <row r="309" spans="1:4">
      <c r="A309" s="23">
        <v>44622</v>
      </c>
      <c r="B309" s="296">
        <v>31.9</v>
      </c>
      <c r="D309" s="295"/>
    </row>
    <row r="310" spans="1:4">
      <c r="A310" s="23">
        <v>44623</v>
      </c>
      <c r="B310" s="296">
        <v>30.9</v>
      </c>
      <c r="D310" s="295"/>
    </row>
    <row r="311" spans="1:4">
      <c r="A311" s="23">
        <v>44624</v>
      </c>
      <c r="B311" s="296">
        <v>31.7</v>
      </c>
      <c r="D311" s="295"/>
    </row>
    <row r="312" spans="1:4">
      <c r="A312" s="23">
        <v>44627</v>
      </c>
      <c r="B312" s="296">
        <v>35.200000000000003</v>
      </c>
      <c r="D312" s="295"/>
    </row>
    <row r="313" spans="1:4">
      <c r="A313" s="23">
        <v>44628</v>
      </c>
      <c r="B313" s="296">
        <v>36</v>
      </c>
      <c r="D313" s="295"/>
    </row>
    <row r="314" spans="1:4">
      <c r="A314" s="23">
        <v>44629</v>
      </c>
      <c r="B314" s="296">
        <v>34.700000000000003</v>
      </c>
      <c r="D314" s="295"/>
    </row>
    <row r="315" spans="1:4">
      <c r="A315" s="23">
        <v>44630</v>
      </c>
      <c r="B315" s="296">
        <v>31.4</v>
      </c>
      <c r="D315" s="295"/>
    </row>
    <row r="316" spans="1:4">
      <c r="A316" s="23">
        <v>44631</v>
      </c>
      <c r="B316" s="296">
        <v>31.3</v>
      </c>
      <c r="D316" s="295"/>
    </row>
    <row r="317" spans="1:4">
      <c r="A317" s="23">
        <v>44634</v>
      </c>
      <c r="B317" s="296">
        <v>31.8</v>
      </c>
      <c r="D317" s="295"/>
    </row>
    <row r="318" spans="1:4">
      <c r="A318" s="23">
        <v>44635</v>
      </c>
      <c r="B318" s="296">
        <v>33.9</v>
      </c>
      <c r="D318" s="295"/>
    </row>
    <row r="319" spans="1:4">
      <c r="A319" s="23">
        <v>44636</v>
      </c>
      <c r="B319" s="296">
        <v>32.299999999999997</v>
      </c>
      <c r="D319" s="295"/>
    </row>
    <row r="320" spans="1:4">
      <c r="A320" s="23">
        <v>44637</v>
      </c>
      <c r="B320" s="296">
        <v>30.2</v>
      </c>
      <c r="D320" s="295"/>
    </row>
    <row r="321" spans="1:4">
      <c r="A321" s="23">
        <v>44638</v>
      </c>
      <c r="B321" s="296">
        <v>30</v>
      </c>
      <c r="D321" s="295"/>
    </row>
    <row r="322" spans="1:4">
      <c r="A322" s="23">
        <v>44641</v>
      </c>
      <c r="B322" s="296">
        <v>31.6</v>
      </c>
      <c r="D322" s="295"/>
    </row>
    <row r="323" spans="1:4">
      <c r="A323" s="23">
        <v>44642</v>
      </c>
      <c r="B323" s="296">
        <v>31</v>
      </c>
      <c r="D323" s="295"/>
    </row>
    <row r="324" spans="1:4">
      <c r="A324" s="23">
        <v>44643</v>
      </c>
      <c r="B324" s="296">
        <v>30.4</v>
      </c>
      <c r="D324" s="295"/>
    </row>
    <row r="325" spans="1:4">
      <c r="A325" s="23">
        <v>44644</v>
      </c>
      <c r="B325" s="296">
        <v>30.2</v>
      </c>
      <c r="D325" s="295"/>
    </row>
    <row r="326" spans="1:4">
      <c r="A326" s="23">
        <v>44645</v>
      </c>
      <c r="B326" s="296">
        <v>29.9</v>
      </c>
      <c r="D326" s="295"/>
    </row>
    <row r="327" spans="1:4">
      <c r="A327" s="23">
        <v>44648</v>
      </c>
      <c r="B327" s="296">
        <v>30</v>
      </c>
      <c r="D327" s="295"/>
    </row>
    <row r="328" spans="1:4">
      <c r="A328" s="23">
        <v>44649</v>
      </c>
      <c r="B328" s="296">
        <v>29.8</v>
      </c>
      <c r="D328" s="295"/>
    </row>
    <row r="329" spans="1:4">
      <c r="A329" s="23">
        <v>44650</v>
      </c>
      <c r="B329" s="296">
        <v>29.1</v>
      </c>
      <c r="D329" s="295"/>
    </row>
    <row r="330" spans="1:4">
      <c r="A330" s="23">
        <v>44651</v>
      </c>
      <c r="B330" s="296">
        <v>29</v>
      </c>
      <c r="D330" s="295"/>
    </row>
    <row r="331" spans="1:4">
      <c r="A331" s="23">
        <v>44652</v>
      </c>
      <c r="B331" s="296">
        <v>29.5</v>
      </c>
      <c r="D331" s="295"/>
    </row>
    <row r="332" spans="1:4">
      <c r="A332" s="23">
        <v>44655</v>
      </c>
      <c r="B332" s="296">
        <v>29.4</v>
      </c>
      <c r="D332" s="295"/>
    </row>
    <row r="333" spans="1:4">
      <c r="A333" s="23">
        <v>44656</v>
      </c>
      <c r="B333" s="296">
        <v>29.3</v>
      </c>
      <c r="D333" s="295"/>
    </row>
    <row r="334" spans="1:4">
      <c r="A334" s="23">
        <v>44657</v>
      </c>
      <c r="B334" s="296">
        <v>30.2</v>
      </c>
      <c r="D334" s="295"/>
    </row>
    <row r="335" spans="1:4">
      <c r="A335" s="23">
        <v>44658</v>
      </c>
      <c r="B335" s="296">
        <v>30.3</v>
      </c>
      <c r="D335" s="295"/>
    </row>
    <row r="336" spans="1:4">
      <c r="A336" s="23">
        <v>44659</v>
      </c>
      <c r="B336" s="296">
        <v>31.1</v>
      </c>
      <c r="D336" s="295"/>
    </row>
    <row r="337" spans="1:4">
      <c r="A337" s="23">
        <v>44662</v>
      </c>
      <c r="B337" s="296">
        <v>31.8</v>
      </c>
      <c r="D337" s="295"/>
    </row>
    <row r="338" spans="1:4">
      <c r="A338" s="23">
        <v>44663</v>
      </c>
      <c r="B338" s="296">
        <v>32.4</v>
      </c>
      <c r="D338" s="295"/>
    </row>
    <row r="339" spans="1:4">
      <c r="A339" s="23">
        <v>44664</v>
      </c>
      <c r="B339" s="296">
        <v>32.1</v>
      </c>
      <c r="D339" s="295"/>
    </row>
    <row r="340" spans="1:4">
      <c r="A340" s="23">
        <v>44665</v>
      </c>
      <c r="B340" s="296">
        <v>32.200000000000003</v>
      </c>
      <c r="D340" s="295"/>
    </row>
    <row r="341" spans="1:4">
      <c r="A341" s="23">
        <v>44666</v>
      </c>
      <c r="B341" s="296">
        <v>32.4</v>
      </c>
      <c r="D341" s="295"/>
    </row>
    <row r="342" spans="1:4">
      <c r="A342" s="23">
        <v>44669</v>
      </c>
      <c r="B342" s="296">
        <v>32.9</v>
      </c>
      <c r="D342" s="295"/>
    </row>
    <row r="343" spans="1:4">
      <c r="A343" s="23">
        <v>44670</v>
      </c>
      <c r="B343" s="296">
        <v>33.5</v>
      </c>
      <c r="D343" s="295"/>
    </row>
    <row r="344" spans="1:4">
      <c r="A344" s="23">
        <v>44671</v>
      </c>
      <c r="B344" s="296">
        <v>34.4</v>
      </c>
      <c r="D344" s="295"/>
    </row>
    <row r="345" spans="1:4">
      <c r="A345" s="23">
        <v>44672</v>
      </c>
      <c r="B345" s="296">
        <v>34.5</v>
      </c>
      <c r="D345" s="295"/>
    </row>
    <row r="346" spans="1:4">
      <c r="A346" s="23">
        <v>44673</v>
      </c>
      <c r="B346" s="296">
        <v>34.9</v>
      </c>
      <c r="D346" s="295"/>
    </row>
    <row r="347" spans="1:4">
      <c r="A347" s="23">
        <v>44676</v>
      </c>
      <c r="B347" s="296">
        <v>38.1</v>
      </c>
      <c r="D347" s="295"/>
    </row>
    <row r="348" spans="1:4">
      <c r="A348" s="23">
        <v>44677</v>
      </c>
      <c r="B348" s="296">
        <v>38.799999999999997</v>
      </c>
      <c r="D348" s="295"/>
    </row>
    <row r="349" spans="1:4">
      <c r="A349" s="23">
        <v>44678</v>
      </c>
      <c r="B349" s="296">
        <v>40</v>
      </c>
      <c r="D349" s="295"/>
    </row>
    <row r="350" spans="1:4">
      <c r="A350" s="23">
        <v>44679</v>
      </c>
      <c r="B350" s="296">
        <v>41.2</v>
      </c>
      <c r="D350" s="295"/>
    </row>
    <row r="351" spans="1:4">
      <c r="A351" s="23">
        <v>44680</v>
      </c>
      <c r="B351" s="296">
        <v>41</v>
      </c>
      <c r="D351" s="295"/>
    </row>
    <row r="352" spans="1:4">
      <c r="A352" s="23">
        <v>44683</v>
      </c>
      <c r="B352" s="296">
        <v>41.3</v>
      </c>
      <c r="D352" s="295"/>
    </row>
    <row r="353" spans="1:4">
      <c r="A353" s="23">
        <v>44684</v>
      </c>
      <c r="B353" s="296">
        <v>42.7</v>
      </c>
      <c r="D353" s="295"/>
    </row>
    <row r="354" spans="1:4">
      <c r="A354" s="23">
        <v>44685</v>
      </c>
      <c r="B354" s="296">
        <v>42.9</v>
      </c>
      <c r="D354" s="295"/>
    </row>
    <row r="355" spans="1:4">
      <c r="A355" s="23">
        <v>44686</v>
      </c>
      <c r="B355" s="296">
        <v>41.8</v>
      </c>
      <c r="D355" s="295"/>
    </row>
    <row r="356" spans="1:4">
      <c r="A356" s="23">
        <v>44687</v>
      </c>
      <c r="B356" s="296">
        <v>43</v>
      </c>
      <c r="D356" s="295"/>
    </row>
    <row r="357" spans="1:4">
      <c r="A357" s="23">
        <v>44690</v>
      </c>
      <c r="B357" s="296">
        <v>43.5</v>
      </c>
      <c r="D357" s="295"/>
    </row>
    <row r="358" spans="1:4">
      <c r="A358" s="23">
        <v>44691</v>
      </c>
      <c r="B358" s="296">
        <v>44.6</v>
      </c>
      <c r="D358" s="295"/>
    </row>
    <row r="359" spans="1:4">
      <c r="A359" s="23">
        <v>44692</v>
      </c>
      <c r="B359" s="296">
        <v>43.4</v>
      </c>
      <c r="D359" s="295"/>
    </row>
    <row r="360" spans="1:4">
      <c r="A360" s="23">
        <v>44693</v>
      </c>
      <c r="B360" s="296">
        <v>44.4</v>
      </c>
      <c r="D360" s="295"/>
    </row>
    <row r="361" spans="1:4">
      <c r="A361" s="23">
        <v>44694</v>
      </c>
      <c r="B361" s="296">
        <v>46.7</v>
      </c>
      <c r="D361" s="295"/>
    </row>
    <row r="362" spans="1:4">
      <c r="A362" s="23">
        <v>44697</v>
      </c>
      <c r="B362" s="296">
        <v>46.9</v>
      </c>
      <c r="D362" s="295"/>
    </row>
    <row r="363" spans="1:4">
      <c r="A363" s="23">
        <v>44698</v>
      </c>
      <c r="B363" s="296">
        <v>46.7</v>
      </c>
      <c r="D363" s="295"/>
    </row>
    <row r="364" spans="1:4">
      <c r="A364" s="23">
        <v>44699</v>
      </c>
      <c r="B364" s="296">
        <v>46</v>
      </c>
      <c r="D364" s="295"/>
    </row>
    <row r="365" spans="1:4">
      <c r="A365" s="23">
        <v>44700</v>
      </c>
      <c r="B365" s="296">
        <v>48.7</v>
      </c>
      <c r="D365" s="295"/>
    </row>
    <row r="366" spans="1:4">
      <c r="A366" s="23">
        <v>44701</v>
      </c>
      <c r="B366" s="296">
        <v>48.3</v>
      </c>
      <c r="D366" s="295"/>
    </row>
    <row r="367" spans="1:4">
      <c r="A367" s="23">
        <v>44704</v>
      </c>
      <c r="B367" s="296">
        <v>48.4</v>
      </c>
      <c r="D367" s="295"/>
    </row>
    <row r="368" spans="1:4">
      <c r="A368" s="23">
        <v>44705</v>
      </c>
      <c r="B368" s="296">
        <v>48.4</v>
      </c>
      <c r="D368" s="295"/>
    </row>
    <row r="369" spans="1:4">
      <c r="A369" s="23">
        <v>44706</v>
      </c>
      <c r="B369" s="296">
        <v>48.5</v>
      </c>
      <c r="D369" s="295"/>
    </row>
    <row r="370" spans="1:4">
      <c r="A370" s="23">
        <v>44707</v>
      </c>
      <c r="B370" s="296">
        <v>47.9</v>
      </c>
      <c r="D370" s="295"/>
    </row>
    <row r="371" spans="1:4">
      <c r="A371" s="23">
        <v>44708</v>
      </c>
      <c r="B371" s="296">
        <v>47.4</v>
      </c>
      <c r="D371" s="295"/>
    </row>
    <row r="372" spans="1:4">
      <c r="A372" s="23">
        <v>44711</v>
      </c>
      <c r="B372" s="296">
        <v>44.4</v>
      </c>
      <c r="D372" s="295"/>
    </row>
    <row r="373" spans="1:4">
      <c r="A373" s="23">
        <v>44712</v>
      </c>
      <c r="B373" s="296">
        <v>46</v>
      </c>
      <c r="D373" s="295"/>
    </row>
    <row r="374" spans="1:4">
      <c r="A374" s="23">
        <v>44713</v>
      </c>
      <c r="B374" s="296">
        <v>46.2</v>
      </c>
      <c r="D374" s="295"/>
    </row>
    <row r="375" spans="1:4">
      <c r="A375" s="23">
        <v>44714</v>
      </c>
      <c r="B375" s="296">
        <v>46.7</v>
      </c>
      <c r="D375" s="295"/>
    </row>
    <row r="376" spans="1:4">
      <c r="A376" s="23">
        <v>44715</v>
      </c>
      <c r="B376" s="296">
        <v>46.7</v>
      </c>
      <c r="D376" s="295"/>
    </row>
    <row r="377" spans="1:4">
      <c r="A377" s="23">
        <v>44718</v>
      </c>
      <c r="B377" s="296">
        <v>46</v>
      </c>
      <c r="D377" s="295"/>
    </row>
    <row r="378" spans="1:4">
      <c r="A378" s="23">
        <v>44719</v>
      </c>
      <c r="B378" s="296">
        <v>45.6</v>
      </c>
      <c r="D378" s="295"/>
    </row>
    <row r="379" spans="1:4">
      <c r="A379" s="23">
        <v>44720</v>
      </c>
      <c r="B379" s="296">
        <v>45</v>
      </c>
      <c r="D379" s="295"/>
    </row>
    <row r="380" spans="1:4">
      <c r="A380" s="23">
        <v>44721</v>
      </c>
      <c r="B380" s="296">
        <v>45.7</v>
      </c>
      <c r="D380" s="295"/>
    </row>
    <row r="381" spans="1:4">
      <c r="A381" s="23">
        <v>44722</v>
      </c>
      <c r="B381" s="296">
        <v>47.2</v>
      </c>
      <c r="D381" s="295"/>
    </row>
    <row r="382" spans="1:4">
      <c r="A382" s="23">
        <v>44725</v>
      </c>
      <c r="B382" s="296">
        <v>49.7</v>
      </c>
      <c r="D382" s="295"/>
    </row>
    <row r="383" spans="1:4">
      <c r="A383" s="23">
        <v>44726</v>
      </c>
      <c r="B383" s="296">
        <v>51.5</v>
      </c>
      <c r="D383" s="295"/>
    </row>
    <row r="384" spans="1:4">
      <c r="A384" s="23">
        <v>44727</v>
      </c>
      <c r="B384" s="296">
        <v>50.7</v>
      </c>
      <c r="D384" s="295"/>
    </row>
    <row r="385" spans="1:4">
      <c r="A385" s="23">
        <v>44728</v>
      </c>
      <c r="B385" s="296">
        <v>53.2</v>
      </c>
      <c r="D385" s="295"/>
    </row>
    <row r="386" spans="1:4">
      <c r="A386" s="23">
        <v>44729</v>
      </c>
      <c r="B386" s="296">
        <v>52.3</v>
      </c>
      <c r="D386" s="295"/>
    </row>
    <row r="387" spans="1:4">
      <c r="A387" s="23">
        <v>44732</v>
      </c>
      <c r="B387" s="296">
        <v>49.8</v>
      </c>
      <c r="D387" s="295"/>
    </row>
    <row r="388" spans="1:4">
      <c r="A388" s="23">
        <v>44733</v>
      </c>
      <c r="B388" s="296">
        <v>49</v>
      </c>
      <c r="D388" s="295"/>
    </row>
    <row r="389" spans="1:4">
      <c r="A389" s="23">
        <v>44734</v>
      </c>
      <c r="B389" s="296">
        <v>49.9</v>
      </c>
      <c r="D389" s="295"/>
    </row>
    <row r="390" spans="1:4">
      <c r="A390" s="23">
        <v>44735</v>
      </c>
      <c r="B390" s="296">
        <v>50.4</v>
      </c>
      <c r="D390" s="295"/>
    </row>
    <row r="391" spans="1:4">
      <c r="A391" s="23">
        <v>44736</v>
      </c>
      <c r="B391" s="296">
        <v>50.4</v>
      </c>
      <c r="D391" s="295"/>
    </row>
    <row r="392" spans="1:4">
      <c r="A392" s="23">
        <v>44739</v>
      </c>
      <c r="B392" s="296">
        <v>48.4</v>
      </c>
      <c r="D392" s="295"/>
    </row>
    <row r="393" spans="1:4">
      <c r="A393" s="23">
        <v>44740</v>
      </c>
      <c r="B393" s="296">
        <v>49.1</v>
      </c>
      <c r="D393" s="295"/>
    </row>
    <row r="394" spans="1:4">
      <c r="A394" s="23">
        <v>44741</v>
      </c>
      <c r="B394" s="296">
        <v>50.4</v>
      </c>
      <c r="D394" s="295"/>
    </row>
    <row r="395" spans="1:4">
      <c r="A395" s="23">
        <v>44742</v>
      </c>
      <c r="B395" s="296">
        <v>53.2</v>
      </c>
      <c r="D395" s="295"/>
    </row>
    <row r="396" spans="1:4">
      <c r="A396" s="23">
        <v>44743</v>
      </c>
      <c r="B396" s="296">
        <v>54</v>
      </c>
      <c r="D396" s="295"/>
    </row>
    <row r="397" spans="1:4">
      <c r="A397" s="23">
        <v>44746</v>
      </c>
      <c r="B397" s="296">
        <v>55.5</v>
      </c>
      <c r="D397" s="295"/>
    </row>
    <row r="398" spans="1:4">
      <c r="A398" s="23">
        <v>44747</v>
      </c>
      <c r="B398" s="296">
        <v>55.4</v>
      </c>
      <c r="D398" s="295"/>
    </row>
    <row r="399" spans="1:4">
      <c r="A399" s="23">
        <v>44748</v>
      </c>
      <c r="B399" s="296">
        <v>55.9</v>
      </c>
      <c r="D399" s="295"/>
    </row>
    <row r="400" spans="1:4">
      <c r="A400" s="23">
        <v>44749</v>
      </c>
      <c r="B400" s="296">
        <v>55.4</v>
      </c>
      <c r="D400" s="295"/>
    </row>
    <row r="401" spans="1:4">
      <c r="A401" s="23">
        <v>44750</v>
      </c>
      <c r="B401" s="296">
        <v>54.2</v>
      </c>
      <c r="D401" s="295"/>
    </row>
    <row r="402" spans="1:4">
      <c r="A402" s="23">
        <v>44753</v>
      </c>
      <c r="B402" s="296">
        <v>53.4</v>
      </c>
      <c r="D402" s="295"/>
    </row>
    <row r="403" spans="1:4">
      <c r="A403" s="23">
        <v>44754</v>
      </c>
      <c r="B403" s="296">
        <v>54.4</v>
      </c>
      <c r="D403" s="295"/>
    </row>
    <row r="404" spans="1:4">
      <c r="A404" s="23">
        <v>44755</v>
      </c>
      <c r="B404" s="296">
        <v>53.9</v>
      </c>
      <c r="D404" s="295"/>
    </row>
    <row r="405" spans="1:4">
      <c r="A405" s="23">
        <v>44756</v>
      </c>
      <c r="B405" s="296">
        <v>53.3</v>
      </c>
      <c r="D405" s="295"/>
    </row>
    <row r="406" spans="1:4">
      <c r="A406" s="23">
        <v>44757</v>
      </c>
      <c r="B406" s="296">
        <v>54.4</v>
      </c>
      <c r="D406" s="295"/>
    </row>
    <row r="407" spans="1:4">
      <c r="A407" s="23">
        <v>44760</v>
      </c>
      <c r="B407" s="296">
        <v>51.6</v>
      </c>
      <c r="D407" s="295"/>
    </row>
    <row r="408" spans="1:4">
      <c r="A408" s="23">
        <v>44761</v>
      </c>
      <c r="B408" s="296">
        <v>52</v>
      </c>
      <c r="D408" s="295"/>
    </row>
    <row r="409" spans="1:4">
      <c r="A409" s="23">
        <v>44762</v>
      </c>
      <c r="B409" s="296">
        <v>49.8</v>
      </c>
      <c r="D409" s="295"/>
    </row>
    <row r="410" spans="1:4">
      <c r="A410" s="23">
        <v>44763</v>
      </c>
      <c r="B410" s="296">
        <v>49</v>
      </c>
      <c r="D410" s="295"/>
    </row>
    <row r="411" spans="1:4">
      <c r="A411" s="23">
        <v>44764</v>
      </c>
      <c r="B411" s="296">
        <v>47.9</v>
      </c>
      <c r="D411" s="295"/>
    </row>
    <row r="412" spans="1:4">
      <c r="A412" s="23">
        <v>44767</v>
      </c>
      <c r="B412" s="296">
        <v>47.2</v>
      </c>
      <c r="D412" s="295"/>
    </row>
    <row r="413" spans="1:4">
      <c r="A413" s="23">
        <v>44768</v>
      </c>
      <c r="B413" s="296">
        <v>46.9</v>
      </c>
      <c r="D413" s="295"/>
    </row>
    <row r="414" spans="1:4">
      <c r="A414" s="23">
        <v>44769</v>
      </c>
      <c r="B414" s="296">
        <v>46.6</v>
      </c>
      <c r="D414" s="295"/>
    </row>
    <row r="415" spans="1:4">
      <c r="A415" s="23">
        <v>44770</v>
      </c>
      <c r="B415" s="296">
        <v>44.8</v>
      </c>
      <c r="D415" s="295"/>
    </row>
    <row r="416" spans="1:4">
      <c r="A416" s="23">
        <v>44771</v>
      </c>
      <c r="B416" s="296">
        <v>43.3</v>
      </c>
      <c r="D416" s="295"/>
    </row>
    <row r="417" spans="1:4">
      <c r="A417" s="23">
        <v>44774</v>
      </c>
      <c r="B417" s="296">
        <v>43.4</v>
      </c>
      <c r="D417" s="295"/>
    </row>
    <row r="418" spans="1:4">
      <c r="A418" s="23">
        <v>44775</v>
      </c>
      <c r="B418" s="296">
        <v>45.6</v>
      </c>
      <c r="D418" s="295"/>
    </row>
    <row r="419" spans="1:4">
      <c r="A419" s="23">
        <v>44776</v>
      </c>
      <c r="B419" s="296">
        <v>44.6</v>
      </c>
      <c r="D419" s="295"/>
    </row>
    <row r="420" spans="1:4">
      <c r="A420" s="23">
        <v>44777</v>
      </c>
      <c r="B420" s="296">
        <v>43.7</v>
      </c>
      <c r="D420" s="295"/>
    </row>
    <row r="421" spans="1:4">
      <c r="A421" s="23">
        <v>44778</v>
      </c>
      <c r="B421" s="296">
        <v>42.7</v>
      </c>
      <c r="D421" s="295"/>
    </row>
    <row r="422" spans="1:4">
      <c r="A422" s="23">
        <v>44781</v>
      </c>
      <c r="B422" s="296">
        <v>42.5</v>
      </c>
      <c r="D422" s="295"/>
    </row>
    <row r="423" spans="1:4">
      <c r="A423" s="23">
        <v>44782</v>
      </c>
      <c r="B423" s="296">
        <v>42</v>
      </c>
      <c r="D423" s="295"/>
    </row>
    <row r="424" spans="1:4">
      <c r="A424" s="23">
        <v>44783</v>
      </c>
      <c r="B424" s="296">
        <v>41.8</v>
      </c>
      <c r="D424" s="295"/>
    </row>
    <row r="425" spans="1:4">
      <c r="A425" s="23">
        <v>44784</v>
      </c>
      <c r="B425" s="296">
        <v>39.6</v>
      </c>
      <c r="D425" s="295"/>
    </row>
    <row r="426" spans="1:4">
      <c r="A426" s="23">
        <v>44785</v>
      </c>
      <c r="B426" s="296">
        <v>37.5</v>
      </c>
      <c r="D426" s="295"/>
    </row>
    <row r="427" spans="1:4">
      <c r="A427" s="23">
        <v>44788</v>
      </c>
      <c r="B427" s="296">
        <v>36.9</v>
      </c>
      <c r="D427" s="295"/>
    </row>
    <row r="428" spans="1:4">
      <c r="A428" s="23">
        <v>44789</v>
      </c>
      <c r="B428" s="296">
        <v>36.200000000000003</v>
      </c>
      <c r="D428" s="295"/>
    </row>
    <row r="429" spans="1:4">
      <c r="A429" s="23">
        <v>44790</v>
      </c>
      <c r="B429" s="296">
        <v>37.200000000000003</v>
      </c>
      <c r="D429" s="295"/>
    </row>
    <row r="430" spans="1:4">
      <c r="A430" s="23">
        <v>44791</v>
      </c>
      <c r="B430" s="296">
        <v>37.6</v>
      </c>
      <c r="D430" s="295"/>
    </row>
    <row r="431" spans="1:4">
      <c r="A431" s="23">
        <v>44792</v>
      </c>
      <c r="B431" s="296">
        <v>37.5</v>
      </c>
      <c r="D431" s="295"/>
    </row>
    <row r="432" spans="1:4">
      <c r="A432" s="23">
        <v>44795</v>
      </c>
      <c r="B432" s="296">
        <v>38.5</v>
      </c>
      <c r="D432" s="295"/>
    </row>
    <row r="433" spans="1:4">
      <c r="A433" s="23">
        <v>44796</v>
      </c>
      <c r="B433" s="296">
        <v>37.299999999999997</v>
      </c>
      <c r="D433" s="295"/>
    </row>
    <row r="434" spans="1:4">
      <c r="A434" s="23">
        <v>44797</v>
      </c>
      <c r="B434" s="296">
        <v>35.799999999999997</v>
      </c>
      <c r="D434" s="295"/>
    </row>
    <row r="435" spans="1:4">
      <c r="A435" s="23">
        <v>44798</v>
      </c>
      <c r="B435" s="296">
        <v>35.5</v>
      </c>
      <c r="D435" s="295"/>
    </row>
    <row r="436" spans="1:4">
      <c r="A436" s="23">
        <v>44799</v>
      </c>
      <c r="B436" s="296">
        <v>34.700000000000003</v>
      </c>
      <c r="D436" s="295"/>
    </row>
    <row r="437" spans="1:4">
      <c r="A437" s="23">
        <v>44802</v>
      </c>
      <c r="B437" s="296">
        <v>37</v>
      </c>
      <c r="D437" s="295"/>
    </row>
    <row r="438" spans="1:4">
      <c r="A438" s="23">
        <v>44803</v>
      </c>
      <c r="B438" s="296">
        <v>35.799999999999997</v>
      </c>
      <c r="D438" s="295"/>
    </row>
    <row r="439" spans="1:4">
      <c r="A439" s="23">
        <v>44804</v>
      </c>
      <c r="B439" s="296">
        <v>34.799999999999997</v>
      </c>
      <c r="D439" s="295"/>
    </row>
    <row r="440" spans="1:4">
      <c r="A440" s="23">
        <v>44805</v>
      </c>
      <c r="B440" s="296">
        <v>35.200000000000003</v>
      </c>
      <c r="D440" s="295"/>
    </row>
    <row r="441" spans="1:4">
      <c r="A441" s="23">
        <v>44806</v>
      </c>
      <c r="B441" s="296">
        <v>35.4</v>
      </c>
      <c r="D441" s="295"/>
    </row>
    <row r="442" spans="1:4">
      <c r="A442" s="23">
        <v>44809</v>
      </c>
      <c r="B442" s="296">
        <v>35.200000000000003</v>
      </c>
      <c r="D442" s="295"/>
    </row>
    <row r="443" spans="1:4">
      <c r="A443" s="23">
        <v>44810</v>
      </c>
      <c r="B443" s="296">
        <v>35.1</v>
      </c>
      <c r="D443" s="295"/>
    </row>
    <row r="444" spans="1:4">
      <c r="A444" s="23">
        <v>44811</v>
      </c>
      <c r="B444" s="296">
        <v>35.4</v>
      </c>
      <c r="D444" s="295"/>
    </row>
    <row r="445" spans="1:4">
      <c r="A445" s="23">
        <v>44812</v>
      </c>
      <c r="B445" s="296">
        <v>34.5</v>
      </c>
      <c r="D445" s="295"/>
    </row>
    <row r="446" spans="1:4">
      <c r="A446" s="23">
        <v>44813</v>
      </c>
      <c r="B446" s="296">
        <v>34.1</v>
      </c>
      <c r="D446" s="295"/>
    </row>
    <row r="447" spans="1:4">
      <c r="A447" s="23">
        <v>44816</v>
      </c>
      <c r="B447" s="296">
        <v>34</v>
      </c>
      <c r="D447" s="295"/>
    </row>
    <row r="448" spans="1:4">
      <c r="A448" s="23">
        <v>44817</v>
      </c>
      <c r="B448" s="296">
        <v>33</v>
      </c>
      <c r="D448" s="295"/>
    </row>
    <row r="449" spans="1:4">
      <c r="A449" s="23">
        <v>44818</v>
      </c>
      <c r="B449" s="296">
        <v>34.5</v>
      </c>
      <c r="D449" s="295"/>
    </row>
    <row r="450" spans="1:4">
      <c r="A450" s="23">
        <v>44819</v>
      </c>
      <c r="B450" s="296">
        <v>34.200000000000003</v>
      </c>
      <c r="D450" s="295"/>
    </row>
    <row r="451" spans="1:4">
      <c r="A451" s="23">
        <v>44820</v>
      </c>
      <c r="B451" s="296">
        <v>35.299999999999997</v>
      </c>
      <c r="D451" s="295"/>
    </row>
    <row r="452" spans="1:4">
      <c r="A452" s="23">
        <v>44823</v>
      </c>
      <c r="B452" s="296">
        <v>36.299999999999997</v>
      </c>
      <c r="D452" s="295"/>
    </row>
    <row r="453" spans="1:4">
      <c r="A453" s="23">
        <v>44824</v>
      </c>
      <c r="B453" s="296">
        <v>39.6</v>
      </c>
      <c r="D453" s="295"/>
    </row>
    <row r="454" spans="1:4">
      <c r="A454" s="23">
        <v>44825</v>
      </c>
      <c r="B454" s="296">
        <v>41.5</v>
      </c>
      <c r="D454" s="295"/>
    </row>
    <row r="455" spans="1:4">
      <c r="A455" s="23">
        <v>44826</v>
      </c>
      <c r="B455" s="296">
        <v>44.8</v>
      </c>
      <c r="D455" s="295"/>
    </row>
    <row r="456" spans="1:4">
      <c r="A456" s="23">
        <v>44827</v>
      </c>
      <c r="B456" s="296">
        <v>48.1</v>
      </c>
      <c r="D456" s="295"/>
    </row>
    <row r="457" spans="1:4">
      <c r="A457" s="23">
        <v>44830</v>
      </c>
      <c r="B457" s="296">
        <v>52.9</v>
      </c>
      <c r="D457" s="295"/>
    </row>
    <row r="458" spans="1:4">
      <c r="A458" s="23">
        <v>44831</v>
      </c>
      <c r="B458" s="296">
        <v>52.1</v>
      </c>
      <c r="D458" s="295"/>
    </row>
    <row r="459" spans="1:4">
      <c r="A459" s="23">
        <v>44832</v>
      </c>
      <c r="B459" s="296">
        <v>56.9</v>
      </c>
      <c r="D459" s="295"/>
    </row>
    <row r="460" spans="1:4">
      <c r="A460" s="23">
        <v>44833</v>
      </c>
      <c r="B460" s="296">
        <v>58.8</v>
      </c>
      <c r="D460" s="295"/>
    </row>
    <row r="461" spans="1:4">
      <c r="A461" s="23">
        <v>44834</v>
      </c>
      <c r="B461" s="296">
        <v>58.9</v>
      </c>
      <c r="D461" s="295"/>
    </row>
    <row r="462" spans="1:4">
      <c r="A462" s="23">
        <v>44837</v>
      </c>
      <c r="B462" s="296">
        <v>58.9</v>
      </c>
      <c r="D462" s="295"/>
    </row>
    <row r="463" spans="1:4">
      <c r="A463" s="23">
        <v>44838</v>
      </c>
      <c r="B463" s="296">
        <v>56.7</v>
      </c>
      <c r="D463" s="295"/>
    </row>
    <row r="464" spans="1:4">
      <c r="A464" s="23">
        <v>44839</v>
      </c>
      <c r="B464" s="296">
        <v>55.8</v>
      </c>
      <c r="D464" s="295"/>
    </row>
    <row r="465" spans="1:4">
      <c r="A465" s="23">
        <v>44840</v>
      </c>
      <c r="B465" s="296">
        <v>57.1</v>
      </c>
      <c r="D465" s="295"/>
    </row>
    <row r="466" spans="1:4">
      <c r="A466" s="23">
        <v>44841</v>
      </c>
      <c r="B466" s="296">
        <v>57</v>
      </c>
      <c r="D466" s="295"/>
    </row>
    <row r="467" spans="1:4">
      <c r="A467" s="23">
        <v>44844</v>
      </c>
      <c r="B467" s="296">
        <v>60.2</v>
      </c>
      <c r="D467" s="295"/>
    </row>
    <row r="468" spans="1:4">
      <c r="A468" s="23">
        <v>44845</v>
      </c>
      <c r="B468" s="296">
        <v>62.7</v>
      </c>
      <c r="D468" s="295"/>
    </row>
    <row r="469" spans="1:4">
      <c r="A469" s="23">
        <v>44846</v>
      </c>
      <c r="B469" s="296">
        <v>61.7</v>
      </c>
      <c r="D469" s="295"/>
    </row>
    <row r="470" spans="1:4">
      <c r="A470" s="23">
        <v>44847</v>
      </c>
      <c r="B470" s="296">
        <v>61.4</v>
      </c>
      <c r="D470" s="295"/>
    </row>
    <row r="471" spans="1:4">
      <c r="A471" s="23">
        <v>44848</v>
      </c>
      <c r="B471" s="296">
        <v>60.3</v>
      </c>
      <c r="D471" s="295"/>
    </row>
    <row r="472" spans="1:4">
      <c r="A472" s="23">
        <v>44851</v>
      </c>
      <c r="B472" s="296">
        <v>61.5</v>
      </c>
      <c r="D472" s="295"/>
    </row>
    <row r="473" spans="1:4">
      <c r="A473" s="23">
        <v>44852</v>
      </c>
      <c r="B473" s="296">
        <v>60.3</v>
      </c>
      <c r="D473" s="295"/>
    </row>
    <row r="474" spans="1:4">
      <c r="A474" s="23">
        <v>44853</v>
      </c>
      <c r="B474" s="296">
        <v>60</v>
      </c>
      <c r="D474" s="295"/>
    </row>
    <row r="475" spans="1:4">
      <c r="A475" s="23">
        <v>44854</v>
      </c>
      <c r="B475" s="296">
        <v>62.1</v>
      </c>
      <c r="D475" s="295"/>
    </row>
    <row r="476" spans="1:4">
      <c r="A476" s="23">
        <v>44855</v>
      </c>
      <c r="B476" s="296">
        <v>63.5</v>
      </c>
      <c r="D476" s="295"/>
    </row>
    <row r="477" spans="1:4">
      <c r="A477" s="23">
        <v>44858</v>
      </c>
      <c r="B477" s="296">
        <v>64.400000000000006</v>
      </c>
      <c r="D477" s="295"/>
    </row>
    <row r="478" spans="1:4">
      <c r="A478" s="23">
        <v>44859</v>
      </c>
      <c r="B478" s="296">
        <v>66.400000000000006</v>
      </c>
      <c r="D478" s="295"/>
    </row>
    <row r="479" spans="1:4">
      <c r="A479" s="23">
        <v>44860</v>
      </c>
      <c r="B479" s="296">
        <v>65.8</v>
      </c>
      <c r="D479" s="295"/>
    </row>
    <row r="480" spans="1:4">
      <c r="A480" s="23">
        <v>44861</v>
      </c>
      <c r="B480" s="296">
        <v>66.3</v>
      </c>
      <c r="D480" s="295"/>
    </row>
    <row r="481" spans="1:4">
      <c r="A481" s="23">
        <v>44862</v>
      </c>
      <c r="B481" s="296">
        <v>67.8</v>
      </c>
      <c r="D481" s="295"/>
    </row>
    <row r="482" spans="1:4">
      <c r="A482" s="23">
        <v>44865</v>
      </c>
      <c r="B482" s="296">
        <v>68.7</v>
      </c>
      <c r="D482" s="295"/>
    </row>
    <row r="483" spans="1:4">
      <c r="A483" s="23">
        <v>44866</v>
      </c>
      <c r="B483" s="296">
        <v>68.7</v>
      </c>
      <c r="D483" s="295"/>
    </row>
    <row r="484" spans="1:4">
      <c r="A484" s="23">
        <v>44867</v>
      </c>
      <c r="B484" s="296">
        <v>69.5</v>
      </c>
      <c r="D484" s="295"/>
    </row>
    <row r="485" spans="1:4">
      <c r="A485" s="23">
        <v>44868</v>
      </c>
      <c r="B485" s="296">
        <v>74</v>
      </c>
      <c r="D485" s="295"/>
    </row>
    <row r="486" spans="1:4">
      <c r="A486" s="23">
        <v>44869</v>
      </c>
      <c r="B486" s="296">
        <v>74.8</v>
      </c>
      <c r="D486" s="295"/>
    </row>
    <row r="487" spans="1:4">
      <c r="A487" s="23">
        <v>44872</v>
      </c>
      <c r="B487" s="296">
        <v>68.2</v>
      </c>
      <c r="D487" s="295"/>
    </row>
    <row r="488" spans="1:4">
      <c r="A488" s="23">
        <v>44873</v>
      </c>
      <c r="B488" s="296">
        <v>65.099999999999994</v>
      </c>
      <c r="D488" s="295"/>
    </row>
    <row r="489" spans="1:4">
      <c r="A489" s="23">
        <v>44874</v>
      </c>
      <c r="B489" s="296">
        <v>64.099999999999994</v>
      </c>
      <c r="D489" s="295"/>
    </row>
    <row r="490" spans="1:4">
      <c r="A490" s="23">
        <v>44875</v>
      </c>
      <c r="B490" s="296">
        <v>66.7</v>
      </c>
      <c r="D490" s="295"/>
    </row>
    <row r="491" spans="1:4">
      <c r="A491" s="23">
        <v>44876</v>
      </c>
      <c r="B491" s="296">
        <v>59.7</v>
      </c>
      <c r="D491" s="295"/>
    </row>
    <row r="492" spans="1:4">
      <c r="A492" s="23">
        <v>44879</v>
      </c>
      <c r="B492" s="296">
        <v>58.7</v>
      </c>
      <c r="D492" s="295"/>
    </row>
    <row r="493" spans="1:4">
      <c r="A493" s="23">
        <v>44880</v>
      </c>
      <c r="B493" s="296">
        <v>56.7</v>
      </c>
      <c r="D493" s="295"/>
    </row>
    <row r="494" spans="1:4">
      <c r="A494" s="23">
        <v>44881</v>
      </c>
      <c r="B494" s="296">
        <v>54.9</v>
      </c>
      <c r="D494" s="295"/>
    </row>
    <row r="495" spans="1:4">
      <c r="A495" s="23">
        <v>44882</v>
      </c>
      <c r="B495" s="296">
        <v>57.1</v>
      </c>
      <c r="D495" s="295"/>
    </row>
    <row r="496" spans="1:4">
      <c r="A496" s="23">
        <v>44883</v>
      </c>
      <c r="B496" s="296">
        <v>56.9</v>
      </c>
      <c r="D496" s="295"/>
    </row>
    <row r="497" spans="1:4">
      <c r="A497" s="23">
        <v>44886</v>
      </c>
      <c r="B497" s="296">
        <v>58.1</v>
      </c>
      <c r="D497" s="295"/>
    </row>
    <row r="498" spans="1:4">
      <c r="A498" s="23">
        <v>44887</v>
      </c>
      <c r="B498" s="296">
        <v>57.9</v>
      </c>
      <c r="D498" s="295"/>
    </row>
    <row r="499" spans="1:4">
      <c r="A499" s="23">
        <v>44888</v>
      </c>
      <c r="B499" s="296">
        <v>56.2</v>
      </c>
      <c r="D499" s="295"/>
    </row>
    <row r="500" spans="1:4">
      <c r="A500" s="23">
        <v>44889</v>
      </c>
      <c r="B500" s="296">
        <v>55</v>
      </c>
      <c r="D500" s="295"/>
    </row>
    <row r="501" spans="1:4">
      <c r="A501" s="23">
        <v>44890</v>
      </c>
      <c r="B501" s="296">
        <v>53.9</v>
      </c>
      <c r="D501" s="295"/>
    </row>
    <row r="502" spans="1:4">
      <c r="A502" s="23">
        <v>44893</v>
      </c>
      <c r="B502" s="296">
        <v>54</v>
      </c>
      <c r="D502" s="295"/>
    </row>
    <row r="503" spans="1:4">
      <c r="A503" s="23">
        <v>44894</v>
      </c>
      <c r="B503" s="296">
        <v>53.3</v>
      </c>
      <c r="D503" s="295"/>
    </row>
    <row r="504" spans="1:4">
      <c r="A504" s="23">
        <v>44895</v>
      </c>
      <c r="B504" s="296">
        <v>53.2</v>
      </c>
      <c r="D504" s="295"/>
    </row>
    <row r="505" spans="1:4">
      <c r="A505" s="23">
        <v>44896</v>
      </c>
      <c r="B505" s="296">
        <v>52.1</v>
      </c>
      <c r="D505" s="295"/>
    </row>
    <row r="506" spans="1:4">
      <c r="A506" s="23">
        <v>44897</v>
      </c>
      <c r="B506" s="296">
        <v>52.9</v>
      </c>
      <c r="D506" s="295"/>
    </row>
    <row r="507" spans="1:4">
      <c r="A507" s="23">
        <v>44900</v>
      </c>
      <c r="B507" s="296">
        <v>53.2</v>
      </c>
      <c r="D507" s="295"/>
    </row>
    <row r="508" spans="1:4">
      <c r="A508" s="23">
        <v>44901</v>
      </c>
      <c r="B508" s="296">
        <v>54</v>
      </c>
      <c r="D508" s="295"/>
    </row>
    <row r="509" spans="1:4">
      <c r="A509" s="23">
        <v>44902</v>
      </c>
      <c r="B509" s="296">
        <v>55.5</v>
      </c>
      <c r="D509" s="295"/>
    </row>
    <row r="510" spans="1:4">
      <c r="A510" s="23">
        <v>44903</v>
      </c>
      <c r="B510" s="296">
        <v>55.8</v>
      </c>
      <c r="D510" s="295"/>
    </row>
    <row r="511" spans="1:4">
      <c r="A511" s="23">
        <v>44904</v>
      </c>
      <c r="B511" s="296">
        <v>56.3</v>
      </c>
      <c r="D511" s="295"/>
    </row>
    <row r="512" spans="1:4">
      <c r="A512" s="23">
        <v>44907</v>
      </c>
      <c r="B512" s="296">
        <v>56.3</v>
      </c>
      <c r="D512" s="295"/>
    </row>
    <row r="513" spans="1:4">
      <c r="A513" s="23">
        <v>44908</v>
      </c>
      <c r="B513" s="296">
        <v>56.1</v>
      </c>
      <c r="D513" s="295"/>
    </row>
    <row r="514" spans="1:4">
      <c r="A514" s="23">
        <v>44909</v>
      </c>
      <c r="B514" s="296">
        <v>54.9</v>
      </c>
      <c r="D514" s="295"/>
    </row>
    <row r="515" spans="1:4">
      <c r="A515" s="23">
        <v>44910</v>
      </c>
      <c r="B515" s="296">
        <v>55.5</v>
      </c>
      <c r="D515" s="295"/>
    </row>
    <row r="516" spans="1:4">
      <c r="A516" s="23">
        <v>44911</v>
      </c>
      <c r="B516" s="296">
        <v>56.7</v>
      </c>
      <c r="D516" s="295"/>
    </row>
    <row r="517" spans="1:4">
      <c r="A517" s="23">
        <v>44914</v>
      </c>
      <c r="B517" s="296">
        <v>56.5</v>
      </c>
      <c r="D517" s="295"/>
    </row>
    <row r="518" spans="1:4">
      <c r="A518" s="23">
        <v>44915</v>
      </c>
      <c r="B518" s="296">
        <v>57.3</v>
      </c>
      <c r="D518" s="295"/>
    </row>
    <row r="519" spans="1:4">
      <c r="A519" s="23">
        <v>44916</v>
      </c>
      <c r="B519" s="296">
        <v>57.5</v>
      </c>
      <c r="D519" s="295"/>
    </row>
    <row r="520" spans="1:4">
      <c r="A520" s="23">
        <v>44917</v>
      </c>
      <c r="B520" s="296">
        <v>57.4</v>
      </c>
      <c r="D520" s="295"/>
    </row>
    <row r="521" spans="1:4">
      <c r="A521" s="23">
        <v>44918</v>
      </c>
      <c r="B521" s="296">
        <v>57.1</v>
      </c>
      <c r="D521" s="295"/>
    </row>
    <row r="522" spans="1:4">
      <c r="A522" s="23">
        <v>44921</v>
      </c>
      <c r="B522" s="296">
        <v>57</v>
      </c>
      <c r="D522" s="295"/>
    </row>
    <row r="523" spans="1:4">
      <c r="A523" s="23">
        <v>44922</v>
      </c>
      <c r="B523" s="296">
        <v>57</v>
      </c>
      <c r="D523" s="295"/>
    </row>
    <row r="524" spans="1:4">
      <c r="A524" s="23">
        <v>44923</v>
      </c>
      <c r="B524" s="296">
        <v>57.1</v>
      </c>
      <c r="D524" s="295"/>
    </row>
    <row r="525" spans="1:4">
      <c r="A525" s="23">
        <v>44924</v>
      </c>
      <c r="B525" s="296">
        <v>57.4</v>
      </c>
      <c r="D525" s="295"/>
    </row>
    <row r="526" spans="1:4">
      <c r="A526" s="23">
        <v>44925</v>
      </c>
      <c r="B526" s="296">
        <v>56.6</v>
      </c>
      <c r="D526" s="295"/>
    </row>
    <row r="527" spans="1:4">
      <c r="A527" s="23">
        <v>44928</v>
      </c>
      <c r="B527" s="296">
        <v>56.6</v>
      </c>
      <c r="D527" s="295"/>
    </row>
    <row r="528" spans="1:4">
      <c r="A528" s="23">
        <v>44929</v>
      </c>
      <c r="B528" s="296">
        <v>56</v>
      </c>
      <c r="D528" s="295"/>
    </row>
    <row r="529" spans="1:4">
      <c r="A529" s="23">
        <v>44930</v>
      </c>
      <c r="B529" s="296">
        <v>56</v>
      </c>
      <c r="D529" s="295"/>
    </row>
    <row r="530" spans="1:4">
      <c r="A530" s="23">
        <v>44931</v>
      </c>
      <c r="B530" s="296">
        <v>54.8</v>
      </c>
      <c r="D530" s="295"/>
    </row>
    <row r="531" spans="1:4">
      <c r="A531" s="23">
        <v>44932</v>
      </c>
      <c r="B531" s="296">
        <v>53.1</v>
      </c>
      <c r="D531" s="295"/>
    </row>
    <row r="532" spans="1:4">
      <c r="A532" s="23">
        <v>44935</v>
      </c>
      <c r="B532" s="296">
        <v>52.3</v>
      </c>
      <c r="D532" s="295"/>
    </row>
    <row r="533" spans="1:4">
      <c r="A533" s="23">
        <v>44936</v>
      </c>
      <c r="B533" s="296">
        <v>52</v>
      </c>
      <c r="D533" s="295"/>
    </row>
    <row r="534" spans="1:4">
      <c r="A534" s="23">
        <v>44937</v>
      </c>
      <c r="B534" s="296">
        <v>50.5</v>
      </c>
      <c r="D534" s="295"/>
    </row>
    <row r="535" spans="1:4">
      <c r="A535" s="23">
        <v>44938</v>
      </c>
      <c r="B535" s="296">
        <v>50</v>
      </c>
      <c r="D535" s="295"/>
    </row>
    <row r="536" spans="1:4">
      <c r="A536" s="23">
        <v>44939</v>
      </c>
      <c r="B536" s="296">
        <v>49.4</v>
      </c>
      <c r="D536" s="295"/>
    </row>
    <row r="537" spans="1:4">
      <c r="A537" s="23">
        <v>44942</v>
      </c>
      <c r="B537" s="296">
        <v>48.2</v>
      </c>
      <c r="D537" s="295"/>
    </row>
    <row r="538" spans="1:4">
      <c r="A538" s="23">
        <v>44943</v>
      </c>
      <c r="B538" s="296">
        <v>48.1</v>
      </c>
      <c r="D538" s="295"/>
    </row>
    <row r="539" spans="1:4">
      <c r="A539" s="23">
        <v>44944</v>
      </c>
      <c r="B539" s="296">
        <v>47.3</v>
      </c>
      <c r="D539" s="295"/>
    </row>
    <row r="540" spans="1:4">
      <c r="A540" s="23">
        <v>44945</v>
      </c>
      <c r="B540" s="296">
        <v>46.9</v>
      </c>
      <c r="D540" s="295"/>
    </row>
    <row r="541" spans="1:4">
      <c r="A541" s="23">
        <v>44946</v>
      </c>
      <c r="B541" s="296">
        <v>46.6</v>
      </c>
      <c r="D541" s="295"/>
    </row>
    <row r="542" spans="1:4">
      <c r="A542" s="23">
        <v>44949</v>
      </c>
      <c r="B542" s="296">
        <v>46.7</v>
      </c>
      <c r="D542" s="295"/>
    </row>
    <row r="543" spans="1:4">
      <c r="A543" s="23">
        <v>44950</v>
      </c>
      <c r="B543" s="296">
        <v>46.7</v>
      </c>
      <c r="D543" s="295"/>
    </row>
    <row r="544" spans="1:4">
      <c r="A544" s="23">
        <v>44951</v>
      </c>
      <c r="B544" s="296">
        <v>46.6</v>
      </c>
      <c r="D544" s="295"/>
    </row>
    <row r="545" spans="1:4">
      <c r="A545" s="23">
        <v>44952</v>
      </c>
      <c r="B545" s="296">
        <v>46.7</v>
      </c>
      <c r="D545" s="295"/>
    </row>
    <row r="546" spans="1:4">
      <c r="A546" s="23">
        <v>44953</v>
      </c>
      <c r="B546" s="296">
        <v>46.2</v>
      </c>
      <c r="D546" s="295"/>
    </row>
    <row r="547" spans="1:4">
      <c r="A547" s="23">
        <v>44956</v>
      </c>
      <c r="B547" s="296">
        <v>46</v>
      </c>
      <c r="D547" s="295"/>
    </row>
    <row r="548" spans="1:4">
      <c r="A548" s="23">
        <v>44957</v>
      </c>
      <c r="B548" s="296">
        <v>47.1</v>
      </c>
      <c r="D548" s="295"/>
    </row>
    <row r="549" spans="1:4">
      <c r="A549" s="23">
        <v>44958</v>
      </c>
      <c r="B549" s="296">
        <v>46.5</v>
      </c>
      <c r="D549" s="295"/>
    </row>
    <row r="550" spans="1:4">
      <c r="A550" s="23">
        <v>44959</v>
      </c>
      <c r="B550" s="296">
        <v>45.4</v>
      </c>
      <c r="D550" s="295"/>
    </row>
    <row r="551" spans="1:4">
      <c r="A551" s="23">
        <v>44960</v>
      </c>
      <c r="B551" s="296">
        <v>45.4</v>
      </c>
      <c r="D551" s="295"/>
    </row>
    <row r="552" spans="1:4">
      <c r="A552" s="23">
        <v>44963</v>
      </c>
      <c r="B552" s="296">
        <v>46.2</v>
      </c>
      <c r="D552" s="295"/>
    </row>
    <row r="553" spans="1:4">
      <c r="A553" s="23">
        <v>44964</v>
      </c>
      <c r="B553" s="296">
        <v>47.3</v>
      </c>
      <c r="D553" s="295"/>
    </row>
    <row r="554" spans="1:4">
      <c r="A554" s="23">
        <v>44965</v>
      </c>
      <c r="B554" s="296">
        <v>46.7</v>
      </c>
      <c r="D554" s="295"/>
    </row>
    <row r="555" spans="1:4">
      <c r="A555" s="23">
        <v>44966</v>
      </c>
      <c r="B555" s="296">
        <v>47.1</v>
      </c>
      <c r="D555" s="295"/>
    </row>
    <row r="556" spans="1:4">
      <c r="A556" s="23">
        <v>44967</v>
      </c>
      <c r="B556" s="296">
        <v>47.1</v>
      </c>
      <c r="D556" s="295"/>
    </row>
    <row r="557" spans="1:4">
      <c r="A557" s="23">
        <v>44970</v>
      </c>
      <c r="B557" s="296">
        <v>47.5</v>
      </c>
      <c r="D557" s="295"/>
    </row>
    <row r="558" spans="1:4">
      <c r="A558" s="23">
        <v>44971</v>
      </c>
      <c r="B558" s="296">
        <v>47.1</v>
      </c>
      <c r="D558" s="295"/>
    </row>
    <row r="559" spans="1:4">
      <c r="A559" s="23">
        <v>44972</v>
      </c>
      <c r="B559" s="296">
        <v>46.5</v>
      </c>
      <c r="D559" s="295"/>
    </row>
    <row r="560" spans="1:4">
      <c r="A560" s="23">
        <v>44973</v>
      </c>
      <c r="B560" s="296">
        <v>46.4</v>
      </c>
      <c r="D560" s="295"/>
    </row>
    <row r="561" spans="1:4">
      <c r="A561" s="23">
        <v>44974</v>
      </c>
      <c r="B561" s="296">
        <v>47.7</v>
      </c>
      <c r="D561" s="295"/>
    </row>
    <row r="562" spans="1:4">
      <c r="A562" s="23">
        <v>44977</v>
      </c>
      <c r="B562" s="296">
        <v>47.8</v>
      </c>
      <c r="D562" s="295"/>
    </row>
    <row r="563" spans="1:4">
      <c r="A563" s="23">
        <v>44978</v>
      </c>
      <c r="B563" s="296">
        <v>49.5</v>
      </c>
      <c r="D563" s="295"/>
    </row>
    <row r="564" spans="1:4">
      <c r="A564" s="23">
        <v>44979</v>
      </c>
      <c r="B564" s="296">
        <v>50.5</v>
      </c>
      <c r="D564" s="295"/>
    </row>
    <row r="565" spans="1:4">
      <c r="A565" s="23">
        <v>44980</v>
      </c>
      <c r="B565" s="296">
        <v>49.3</v>
      </c>
      <c r="D565" s="295"/>
    </row>
    <row r="566" spans="1:4">
      <c r="A566" s="23">
        <v>44981</v>
      </c>
      <c r="B566" s="296">
        <v>49.7</v>
      </c>
      <c r="D566" s="295"/>
    </row>
    <row r="567" spans="1:4">
      <c r="A567" s="23">
        <v>44984</v>
      </c>
      <c r="B567" s="296">
        <v>49.9</v>
      </c>
      <c r="D567" s="295"/>
    </row>
    <row r="568" spans="1:4">
      <c r="A568" s="23">
        <v>44985</v>
      </c>
      <c r="B568" s="296">
        <v>49</v>
      </c>
      <c r="D568" s="295"/>
    </row>
    <row r="569" spans="1:4">
      <c r="A569" s="23">
        <v>44986</v>
      </c>
      <c r="B569" s="296">
        <v>48.6</v>
      </c>
      <c r="D569" s="295"/>
    </row>
    <row r="570" spans="1:4">
      <c r="A570" s="23">
        <v>44987</v>
      </c>
      <c r="B570" s="296">
        <v>48.9</v>
      </c>
      <c r="D570" s="295"/>
    </row>
    <row r="571" spans="1:4">
      <c r="A571" s="23">
        <v>44988</v>
      </c>
      <c r="B571" s="296">
        <v>48.1</v>
      </c>
      <c r="D571" s="295"/>
    </row>
    <row r="572" spans="1:4">
      <c r="A572" s="23">
        <v>44991</v>
      </c>
      <c r="B572" s="296">
        <v>47.1</v>
      </c>
      <c r="D572" s="295"/>
    </row>
    <row r="573" spans="1:4">
      <c r="A573" s="23">
        <v>44992</v>
      </c>
      <c r="B573" s="296">
        <v>47</v>
      </c>
      <c r="D573" s="295"/>
    </row>
    <row r="574" spans="1:4">
      <c r="A574" s="23">
        <v>44993</v>
      </c>
      <c r="B574" s="296">
        <v>47.2</v>
      </c>
      <c r="D574" s="295"/>
    </row>
    <row r="575" spans="1:4">
      <c r="A575" s="23">
        <v>44994</v>
      </c>
      <c r="B575" s="296">
        <v>46.6</v>
      </c>
      <c r="D575" s="295"/>
    </row>
    <row r="576" spans="1:4">
      <c r="A576" s="23">
        <v>44995</v>
      </c>
      <c r="B576" s="296">
        <v>47.7</v>
      </c>
      <c r="D576" s="295"/>
    </row>
    <row r="577" spans="1:4">
      <c r="A577" s="23">
        <v>44998</v>
      </c>
      <c r="B577" s="296">
        <v>47.2</v>
      </c>
      <c r="D577" s="295"/>
    </row>
    <row r="578" spans="1:4">
      <c r="A578" s="23">
        <v>44999</v>
      </c>
      <c r="B578" s="296">
        <v>48.6</v>
      </c>
      <c r="D578" s="295"/>
    </row>
    <row r="579" spans="1:4">
      <c r="A579" s="23">
        <v>45000</v>
      </c>
      <c r="B579" s="296">
        <v>47.4</v>
      </c>
      <c r="D579" s="295"/>
    </row>
    <row r="580" spans="1:4">
      <c r="A580" s="23">
        <v>45001</v>
      </c>
      <c r="B580" s="296">
        <v>48.3</v>
      </c>
      <c r="D580" s="295"/>
    </row>
    <row r="581" spans="1:4">
      <c r="A581" s="23">
        <v>45002</v>
      </c>
      <c r="B581" s="296">
        <v>47.2</v>
      </c>
      <c r="D581" s="295"/>
    </row>
    <row r="582" spans="1:4">
      <c r="A582" s="23">
        <v>45005</v>
      </c>
      <c r="B582" s="296">
        <v>51.5</v>
      </c>
      <c r="D582" s="295"/>
    </row>
    <row r="583" spans="1:4">
      <c r="A583" s="23">
        <v>45006</v>
      </c>
      <c r="B583" s="296">
        <v>50.2</v>
      </c>
      <c r="D583" s="295"/>
    </row>
    <row r="584" spans="1:4">
      <c r="A584" s="23">
        <v>45007</v>
      </c>
      <c r="B584" s="296">
        <v>50</v>
      </c>
      <c r="D584" s="295"/>
    </row>
    <row r="585" spans="1:4">
      <c r="A585" s="23">
        <v>45008</v>
      </c>
      <c r="B585" s="296">
        <v>49.9</v>
      </c>
      <c r="D585" s="295"/>
    </row>
    <row r="586" spans="1:4">
      <c r="A586" s="23">
        <v>45009</v>
      </c>
      <c r="B586" s="296">
        <v>51.2</v>
      </c>
      <c r="D586" s="295"/>
    </row>
    <row r="587" spans="1:4">
      <c r="A587" s="23">
        <v>45012</v>
      </c>
      <c r="B587" s="296">
        <v>51.1</v>
      </c>
      <c r="D587" s="295"/>
    </row>
    <row r="588" spans="1:4">
      <c r="A588" s="23">
        <v>45013</v>
      </c>
      <c r="B588" s="296">
        <v>50.9</v>
      </c>
      <c r="D588" s="295"/>
    </row>
    <row r="589" spans="1:4">
      <c r="A589" s="23">
        <v>45014</v>
      </c>
      <c r="B589" s="296">
        <v>51.5</v>
      </c>
      <c r="D589" s="295"/>
    </row>
    <row r="590" spans="1:4">
      <c r="A590" s="23">
        <v>45015</v>
      </c>
      <c r="B590" s="296">
        <v>51</v>
      </c>
      <c r="D590" s="295"/>
    </row>
    <row r="591" spans="1:4">
      <c r="A591" s="23">
        <v>45016</v>
      </c>
      <c r="B591" s="296">
        <v>51</v>
      </c>
      <c r="D591" s="295"/>
    </row>
    <row r="592" spans="1:4">
      <c r="A592" s="23">
        <v>45019</v>
      </c>
      <c r="B592" s="296">
        <v>51</v>
      </c>
      <c r="D592" s="295"/>
    </row>
    <row r="593" spans="1:4">
      <c r="A593" s="23">
        <v>45020</v>
      </c>
      <c r="B593" s="296">
        <v>50.8</v>
      </c>
      <c r="D593" s="295"/>
    </row>
    <row r="594" spans="1:4">
      <c r="A594" s="23">
        <v>45021</v>
      </c>
      <c r="B594" s="296">
        <v>50.4</v>
      </c>
      <c r="D594" s="295"/>
    </row>
    <row r="595" spans="1:4">
      <c r="A595" s="23">
        <v>45022</v>
      </c>
      <c r="B595" s="296">
        <v>51.3</v>
      </c>
      <c r="D595" s="295"/>
    </row>
    <row r="596" spans="1:4">
      <c r="A596" s="23">
        <v>45023</v>
      </c>
      <c r="B596" s="296">
        <v>50.9</v>
      </c>
      <c r="D596" s="295"/>
    </row>
    <row r="597" spans="1:4">
      <c r="A597" s="23">
        <v>45026</v>
      </c>
      <c r="B597" s="296">
        <v>51.2</v>
      </c>
      <c r="D597" s="295"/>
    </row>
    <row r="598" spans="1:4">
      <c r="A598" s="23">
        <v>45027</v>
      </c>
      <c r="B598" s="296">
        <v>51.5</v>
      </c>
      <c r="D598" s="295"/>
    </row>
    <row r="599" spans="1:4">
      <c r="A599" s="23">
        <v>45028</v>
      </c>
      <c r="B599" s="296">
        <v>51.1</v>
      </c>
      <c r="D599" s="295"/>
    </row>
    <row r="600" spans="1:4">
      <c r="A600" s="23">
        <v>45029</v>
      </c>
      <c r="B600" s="296">
        <v>51</v>
      </c>
      <c r="D600" s="295"/>
    </row>
    <row r="601" spans="1:4">
      <c r="A601" s="23">
        <v>45030</v>
      </c>
      <c r="B601" s="296">
        <v>50.8</v>
      </c>
      <c r="D601" s="295"/>
    </row>
    <row r="602" spans="1:4">
      <c r="A602" s="23">
        <v>45033</v>
      </c>
      <c r="B602" s="296">
        <v>50.7</v>
      </c>
      <c r="D602" s="295"/>
    </row>
    <row r="603" spans="1:4">
      <c r="A603" s="23">
        <v>45034</v>
      </c>
      <c r="B603" s="296">
        <v>50.6</v>
      </c>
      <c r="D603" s="295"/>
    </row>
    <row r="604" spans="1:4">
      <c r="A604" s="23">
        <v>45035</v>
      </c>
      <c r="B604" s="296">
        <v>51</v>
      </c>
      <c r="D604" s="295"/>
    </row>
    <row r="605" spans="1:4">
      <c r="A605" s="23">
        <v>45036</v>
      </c>
      <c r="B605" s="296">
        <v>51</v>
      </c>
      <c r="D605" s="295"/>
    </row>
    <row r="606" spans="1:4">
      <c r="A606" s="23">
        <v>45037</v>
      </c>
      <c r="B606" s="296">
        <v>51.3</v>
      </c>
      <c r="D606" s="295"/>
    </row>
    <row r="607" spans="1:4">
      <c r="A607" s="23">
        <v>45040</v>
      </c>
      <c r="B607" s="296">
        <v>51.5</v>
      </c>
      <c r="D607" s="295"/>
    </row>
    <row r="608" spans="1:4">
      <c r="A608" s="23">
        <v>45041</v>
      </c>
      <c r="B608" s="296">
        <v>51.4</v>
      </c>
      <c r="D608" s="295"/>
    </row>
    <row r="609" spans="1:4">
      <c r="A609" s="23">
        <v>45042</v>
      </c>
      <c r="B609" s="296">
        <v>51.8</v>
      </c>
      <c r="D609" s="295"/>
    </row>
    <row r="610" spans="1:4">
      <c r="A610" s="23">
        <v>45043</v>
      </c>
      <c r="B610" s="296">
        <v>51.5</v>
      </c>
      <c r="D610" s="295"/>
    </row>
    <row r="611" spans="1:4">
      <c r="A611" s="23">
        <v>45044</v>
      </c>
      <c r="B611" s="296">
        <v>51.1</v>
      </c>
      <c r="D611" s="295"/>
    </row>
    <row r="612" spans="1:4">
      <c r="A612" s="23">
        <v>45047</v>
      </c>
      <c r="B612" s="296">
        <v>51.2</v>
      </c>
      <c r="D612" s="295"/>
    </row>
    <row r="613" spans="1:4">
      <c r="A613" s="23">
        <v>45048</v>
      </c>
      <c r="B613" s="296">
        <v>51.2</v>
      </c>
      <c r="D613" s="295"/>
    </row>
    <row r="614" spans="1:4">
      <c r="A614" s="23">
        <v>45049</v>
      </c>
      <c r="B614" s="296">
        <v>51.6</v>
      </c>
      <c r="D614" s="295"/>
    </row>
    <row r="615" spans="1:4">
      <c r="A615" s="23">
        <v>45050</v>
      </c>
      <c r="B615" s="296">
        <v>52</v>
      </c>
      <c r="D615" s="295"/>
    </row>
    <row r="616" spans="1:4">
      <c r="A616" s="23">
        <v>45051</v>
      </c>
      <c r="B616" s="296">
        <v>51.6</v>
      </c>
      <c r="D616" s="295"/>
    </row>
    <row r="617" spans="1:4">
      <c r="A617" s="23">
        <v>45054</v>
      </c>
      <c r="B617" s="296">
        <v>51.2</v>
      </c>
      <c r="D617" s="295"/>
    </row>
    <row r="618" spans="1:4">
      <c r="A618" s="23">
        <v>45055</v>
      </c>
      <c r="B618" s="296">
        <v>50.7</v>
      </c>
      <c r="D618" s="295"/>
    </row>
    <row r="619" spans="1:4">
      <c r="A619" s="23">
        <v>45056</v>
      </c>
      <c r="B619" s="296">
        <v>50.8</v>
      </c>
      <c r="D619" s="295"/>
    </row>
    <row r="620" spans="1:4">
      <c r="A620" s="23">
        <v>45057</v>
      </c>
      <c r="B620" s="296">
        <v>49.9</v>
      </c>
      <c r="D620" s="295"/>
    </row>
    <row r="621" spans="1:4">
      <c r="A621" s="23">
        <v>45058</v>
      </c>
      <c r="B621" s="296">
        <v>49.7</v>
      </c>
      <c r="D621" s="295"/>
    </row>
    <row r="622" spans="1:4">
      <c r="A622" s="23">
        <v>45061</v>
      </c>
      <c r="B622" s="296">
        <v>49.7</v>
      </c>
      <c r="D622" s="295"/>
    </row>
    <row r="623" spans="1:4">
      <c r="A623" s="23">
        <v>45062</v>
      </c>
      <c r="B623" s="296">
        <v>48.9</v>
      </c>
      <c r="D623" s="295"/>
    </row>
    <row r="624" spans="1:4">
      <c r="A624" s="23">
        <v>45063</v>
      </c>
      <c r="B624" s="296">
        <v>49</v>
      </c>
      <c r="D624" s="295"/>
    </row>
    <row r="625" spans="1:4">
      <c r="A625" s="23">
        <v>45064</v>
      </c>
      <c r="B625" s="296">
        <v>48.6</v>
      </c>
      <c r="D625" s="295"/>
    </row>
    <row r="626" spans="1:4">
      <c r="A626" s="23">
        <v>45065</v>
      </c>
      <c r="B626" s="296">
        <v>47.8</v>
      </c>
      <c r="D626" s="295"/>
    </row>
    <row r="627" spans="1:4">
      <c r="A627" s="23">
        <v>45068</v>
      </c>
      <c r="B627" s="296">
        <v>47.7</v>
      </c>
      <c r="D627" s="295"/>
    </row>
    <row r="628" spans="1:4">
      <c r="A628" s="23">
        <v>45069</v>
      </c>
      <c r="B628" s="296">
        <v>47.1</v>
      </c>
      <c r="D628" s="295"/>
    </row>
    <row r="629" spans="1:4">
      <c r="A629" s="23">
        <v>45070</v>
      </c>
      <c r="B629" s="296">
        <v>48.1</v>
      </c>
      <c r="D629" s="295"/>
    </row>
    <row r="630" spans="1:4">
      <c r="A630" s="23">
        <v>45071</v>
      </c>
      <c r="B630" s="296">
        <v>48.1</v>
      </c>
      <c r="D630" s="295"/>
    </row>
    <row r="631" spans="1:4">
      <c r="A631" s="23">
        <v>45072</v>
      </c>
      <c r="B631" s="296">
        <v>47</v>
      </c>
      <c r="D631" s="295"/>
    </row>
    <row r="632" spans="1:4">
      <c r="A632" s="23">
        <v>45075</v>
      </c>
      <c r="B632" s="296">
        <v>47</v>
      </c>
      <c r="D632" s="295"/>
    </row>
    <row r="633" spans="1:4">
      <c r="A633" s="23">
        <v>45076</v>
      </c>
      <c r="B633" s="296">
        <v>46.1</v>
      </c>
      <c r="D633" s="295"/>
    </row>
    <row r="634" spans="1:4">
      <c r="A634" s="23">
        <v>45077</v>
      </c>
      <c r="B634" s="296">
        <v>45.2</v>
      </c>
      <c r="D634" s="295"/>
    </row>
    <row r="635" spans="1:4">
      <c r="A635" s="23">
        <v>45078</v>
      </c>
      <c r="B635" s="296">
        <v>44.6</v>
      </c>
      <c r="D635" s="295"/>
    </row>
    <row r="636" spans="1:4">
      <c r="A636" s="23">
        <v>45079</v>
      </c>
      <c r="B636" s="296">
        <v>43.5</v>
      </c>
      <c r="D636" s="295"/>
    </row>
    <row r="637" spans="1:4">
      <c r="A637" s="23">
        <v>45082</v>
      </c>
      <c r="B637" s="296">
        <v>43.4</v>
      </c>
      <c r="D637" s="295"/>
    </row>
    <row r="638" spans="1:4">
      <c r="A638" s="23">
        <v>45083</v>
      </c>
      <c r="B638" s="296">
        <v>43.5</v>
      </c>
      <c r="D638" s="295"/>
    </row>
    <row r="639" spans="1:4">
      <c r="A639" s="23">
        <v>45084</v>
      </c>
      <c r="B639" s="296">
        <v>43.8</v>
      </c>
      <c r="D639" s="295"/>
    </row>
    <row r="640" spans="1:4">
      <c r="A640" s="23">
        <v>45085</v>
      </c>
      <c r="B640" s="296">
        <v>43.1</v>
      </c>
      <c r="D640" s="295"/>
    </row>
    <row r="641" spans="1:4">
      <c r="A641" s="23">
        <v>45086</v>
      </c>
      <c r="B641" s="296">
        <v>42.8</v>
      </c>
      <c r="D641" s="295"/>
    </row>
    <row r="642" spans="1:4">
      <c r="A642" s="23">
        <v>45089</v>
      </c>
      <c r="B642" s="296">
        <v>42.5</v>
      </c>
      <c r="D642" s="295"/>
    </row>
    <row r="643" spans="1:4">
      <c r="A643" s="23">
        <v>45090</v>
      </c>
      <c r="B643" s="296">
        <v>42.1</v>
      </c>
      <c r="D643" s="295"/>
    </row>
    <row r="644" spans="1:4">
      <c r="A644" s="23">
        <v>45091</v>
      </c>
      <c r="B644" s="296">
        <v>42</v>
      </c>
      <c r="D644" s="295"/>
    </row>
    <row r="645" spans="1:4">
      <c r="A645" s="23">
        <v>45092</v>
      </c>
      <c r="B645" s="296">
        <v>41.9</v>
      </c>
      <c r="D645" s="295"/>
    </row>
    <row r="646" spans="1:4">
      <c r="A646" s="23">
        <v>45093</v>
      </c>
      <c r="B646" s="296">
        <v>40.700000000000003</v>
      </c>
      <c r="D646" s="295"/>
    </row>
    <row r="647" spans="1:4">
      <c r="A647" s="23">
        <v>45096</v>
      </c>
      <c r="B647" s="296">
        <v>41.2</v>
      </c>
      <c r="D647" s="295"/>
    </row>
    <row r="648" spans="1:4">
      <c r="A648" s="23">
        <v>45097</v>
      </c>
      <c r="B648" s="296">
        <v>40.6</v>
      </c>
      <c r="D648" s="295"/>
    </row>
    <row r="649" spans="1:4">
      <c r="A649" s="23">
        <v>45098</v>
      </c>
      <c r="B649" s="296">
        <v>40.4</v>
      </c>
      <c r="D649" s="295"/>
    </row>
    <row r="650" spans="1:4">
      <c r="A650" s="23">
        <v>45099</v>
      </c>
      <c r="B650" s="296">
        <v>40.6</v>
      </c>
      <c r="D650" s="295"/>
    </row>
    <row r="651" spans="1:4">
      <c r="A651" s="23">
        <v>45100</v>
      </c>
      <c r="B651" s="296">
        <v>40.9</v>
      </c>
      <c r="D651" s="295"/>
    </row>
    <row r="652" spans="1:4">
      <c r="A652" s="23">
        <v>45103</v>
      </c>
      <c r="B652" s="296">
        <v>41.4</v>
      </c>
      <c r="D652" s="295"/>
    </row>
    <row r="653" spans="1:4">
      <c r="A653" s="23">
        <v>45104</v>
      </c>
      <c r="B653" s="296">
        <v>40.9</v>
      </c>
      <c r="D653" s="295"/>
    </row>
    <row r="654" spans="1:4">
      <c r="A654" s="23">
        <v>45105</v>
      </c>
      <c r="B654" s="296">
        <v>36.799999999999997</v>
      </c>
      <c r="D654" s="295"/>
    </row>
    <row r="655" spans="1:4">
      <c r="A655" s="23">
        <v>45106</v>
      </c>
      <c r="B655" s="296">
        <v>37</v>
      </c>
      <c r="D655" s="295"/>
    </row>
    <row r="656" spans="1:4">
      <c r="A656" s="23">
        <v>45107</v>
      </c>
      <c r="B656" s="296">
        <v>37.5</v>
      </c>
      <c r="D656" s="295"/>
    </row>
    <row r="657" spans="1:4">
      <c r="A657" s="23">
        <v>45110</v>
      </c>
      <c r="B657" s="296">
        <v>36.9</v>
      </c>
      <c r="D657" s="295"/>
    </row>
    <row r="658" spans="1:4">
      <c r="A658" s="23">
        <v>45111</v>
      </c>
      <c r="B658" s="296">
        <v>36.700000000000003</v>
      </c>
      <c r="D658" s="295"/>
    </row>
    <row r="659" spans="1:4">
      <c r="A659" s="23">
        <v>45112</v>
      </c>
      <c r="B659" s="296">
        <v>36.799999999999997</v>
      </c>
      <c r="D659" s="295"/>
    </row>
    <row r="660" spans="1:4">
      <c r="A660" s="23">
        <v>45113</v>
      </c>
      <c r="B660" s="296">
        <v>37.799999999999997</v>
      </c>
      <c r="D660" s="295"/>
    </row>
    <row r="661" spans="1:4">
      <c r="A661" s="23">
        <v>45114</v>
      </c>
      <c r="B661" s="296">
        <v>37.200000000000003</v>
      </c>
      <c r="D661" s="295"/>
    </row>
    <row r="662" spans="1:4">
      <c r="A662" s="23">
        <v>45117</v>
      </c>
      <c r="B662" s="296">
        <v>37.1</v>
      </c>
      <c r="D662" s="295"/>
    </row>
    <row r="663" spans="1:4">
      <c r="A663" s="23">
        <v>45118</v>
      </c>
      <c r="B663" s="296">
        <v>36.299999999999997</v>
      </c>
      <c r="D663" s="295"/>
    </row>
    <row r="664" spans="1:4">
      <c r="A664" s="23">
        <v>45119</v>
      </c>
      <c r="B664" s="296">
        <v>35.9</v>
      </c>
      <c r="D664" s="295"/>
    </row>
    <row r="665" spans="1:4">
      <c r="A665" s="23">
        <v>45120</v>
      </c>
      <c r="B665" s="296">
        <v>35.4</v>
      </c>
      <c r="D665" s="295"/>
    </row>
    <row r="666" spans="1:4">
      <c r="A666" s="23">
        <v>45121</v>
      </c>
      <c r="B666" s="296">
        <v>34.6</v>
      </c>
      <c r="D666" s="295"/>
    </row>
    <row r="667" spans="1:4">
      <c r="A667" s="23">
        <v>45124</v>
      </c>
      <c r="B667" s="296">
        <v>34.1</v>
      </c>
      <c r="D667" s="295"/>
    </row>
    <row r="668" spans="1:4">
      <c r="A668" s="23">
        <v>45125</v>
      </c>
      <c r="B668" s="296">
        <v>33.6</v>
      </c>
      <c r="D668" s="295"/>
    </row>
    <row r="669" spans="1:4">
      <c r="A669" s="23">
        <v>45126</v>
      </c>
      <c r="B669" s="296">
        <v>33.200000000000003</v>
      </c>
      <c r="D669" s="295"/>
    </row>
    <row r="670" spans="1:4">
      <c r="A670" s="23">
        <v>45127</v>
      </c>
      <c r="B670" s="296">
        <v>33.799999999999997</v>
      </c>
      <c r="D670" s="295"/>
    </row>
    <row r="671" spans="1:4">
      <c r="A671" s="23">
        <v>45128</v>
      </c>
      <c r="B671" s="296">
        <v>33.299999999999997</v>
      </c>
      <c r="D671" s="295"/>
    </row>
    <row r="672" spans="1:4">
      <c r="A672" s="23">
        <v>45131</v>
      </c>
      <c r="B672" s="296">
        <v>32.799999999999997</v>
      </c>
      <c r="D672" s="295"/>
    </row>
    <row r="673" spans="1:4">
      <c r="A673" s="23">
        <v>45132</v>
      </c>
      <c r="B673" s="296">
        <v>31.3</v>
      </c>
      <c r="D673" s="295"/>
    </row>
    <row r="674" spans="1:4">
      <c r="A674" s="23">
        <v>45133</v>
      </c>
      <c r="B674" s="296">
        <v>31.6</v>
      </c>
      <c r="D674" s="295"/>
    </row>
    <row r="675" spans="1:4">
      <c r="A675" s="23">
        <v>45134</v>
      </c>
      <c r="B675" s="296">
        <v>29.7</v>
      </c>
      <c r="D675" s="295"/>
    </row>
    <row r="676" spans="1:4">
      <c r="A676" s="23">
        <v>45135</v>
      </c>
      <c r="B676" s="296">
        <v>29.3</v>
      </c>
      <c r="D676" s="295"/>
    </row>
    <row r="677" spans="1:4">
      <c r="A677" s="23">
        <v>45138</v>
      </c>
      <c r="B677" s="296">
        <v>28.8</v>
      </c>
      <c r="D677" s="295"/>
    </row>
    <row r="678" spans="1:4">
      <c r="A678" s="23">
        <v>45139</v>
      </c>
      <c r="B678" s="296">
        <v>29.1</v>
      </c>
      <c r="D678" s="295"/>
    </row>
    <row r="679" spans="1:4">
      <c r="A679" s="23">
        <v>45140</v>
      </c>
      <c r="B679" s="296">
        <v>29.1</v>
      </c>
      <c r="D679" s="295"/>
    </row>
    <row r="680" spans="1:4">
      <c r="A680" s="23">
        <v>45141</v>
      </c>
      <c r="B680" s="296">
        <v>29.5</v>
      </c>
      <c r="D680" s="295"/>
    </row>
    <row r="681" spans="1:4">
      <c r="A681" s="23">
        <v>45142</v>
      </c>
      <c r="B681" s="296">
        <v>29.2</v>
      </c>
      <c r="D681" s="295"/>
    </row>
    <row r="682" spans="1:4">
      <c r="A682" s="23">
        <v>45145</v>
      </c>
      <c r="B682" s="296">
        <v>29.8</v>
      </c>
      <c r="D682" s="295"/>
    </row>
    <row r="683" spans="1:4">
      <c r="A683" s="23">
        <v>45146</v>
      </c>
      <c r="B683" s="296">
        <v>29.8</v>
      </c>
      <c r="D683" s="295"/>
    </row>
    <row r="684" spans="1:4">
      <c r="A684" s="23">
        <v>45147</v>
      </c>
      <c r="B684" s="296">
        <v>30.1</v>
      </c>
      <c r="D684" s="295"/>
    </row>
    <row r="685" spans="1:4">
      <c r="A685" s="23">
        <v>45148</v>
      </c>
      <c r="B685" s="296">
        <v>31.1</v>
      </c>
      <c r="D685" s="295"/>
    </row>
    <row r="686" spans="1:4">
      <c r="A686" s="23">
        <v>45149</v>
      </c>
      <c r="B686" s="296">
        <v>31.6</v>
      </c>
      <c r="D686" s="295"/>
    </row>
    <row r="687" spans="1:4">
      <c r="A687" s="23">
        <v>45152</v>
      </c>
      <c r="B687" s="296">
        <v>32.200000000000003</v>
      </c>
      <c r="D687" s="295"/>
    </row>
    <row r="688" spans="1:4">
      <c r="A688" s="23">
        <v>45153</v>
      </c>
      <c r="B688" s="296">
        <v>32.5</v>
      </c>
      <c r="D688" s="295"/>
    </row>
    <row r="689" spans="1:4">
      <c r="A689" s="23">
        <v>45154</v>
      </c>
      <c r="B689" s="296">
        <v>33.6</v>
      </c>
      <c r="D689" s="295"/>
    </row>
    <row r="690" spans="1:4">
      <c r="A690" s="23">
        <v>45155</v>
      </c>
      <c r="B690" s="296">
        <v>34.5</v>
      </c>
      <c r="D690" s="295"/>
    </row>
    <row r="691" spans="1:4">
      <c r="A691" s="23">
        <v>45156</v>
      </c>
      <c r="B691" s="296">
        <v>36.5</v>
      </c>
      <c r="D691" s="295"/>
    </row>
    <row r="692" spans="1:4">
      <c r="A692" s="23">
        <v>45159</v>
      </c>
      <c r="B692" s="296">
        <v>37.700000000000003</v>
      </c>
      <c r="D692" s="295"/>
    </row>
    <row r="693" spans="1:4">
      <c r="A693" s="23">
        <v>45160</v>
      </c>
      <c r="B693" s="296">
        <v>36.700000000000003</v>
      </c>
      <c r="D693" s="295"/>
    </row>
    <row r="694" spans="1:4">
      <c r="A694" s="23">
        <v>45161</v>
      </c>
      <c r="B694" s="296">
        <v>36.200000000000003</v>
      </c>
      <c r="D694" s="295"/>
    </row>
    <row r="695" spans="1:4">
      <c r="A695" s="23">
        <v>45162</v>
      </c>
      <c r="B695" s="296">
        <v>35.299999999999997</v>
      </c>
      <c r="D695" s="295"/>
    </row>
    <row r="696" spans="1:4">
      <c r="A696" s="23">
        <v>45163</v>
      </c>
      <c r="B696" s="296">
        <v>35.9</v>
      </c>
      <c r="D696" s="295"/>
    </row>
    <row r="697" spans="1:4">
      <c r="A697" s="23">
        <v>45166</v>
      </c>
      <c r="B697" s="296">
        <v>35.700000000000003</v>
      </c>
      <c r="D697" s="295"/>
    </row>
    <row r="698" spans="1:4">
      <c r="A698" s="23">
        <v>45167</v>
      </c>
      <c r="B698" s="296">
        <v>35.4</v>
      </c>
      <c r="D698" s="295"/>
    </row>
    <row r="699" spans="1:4">
      <c r="A699" s="23">
        <v>45168</v>
      </c>
      <c r="B699" s="296">
        <v>34</v>
      </c>
      <c r="D699" s="295"/>
    </row>
    <row r="700" spans="1:4">
      <c r="A700" s="23">
        <v>45169</v>
      </c>
      <c r="B700" s="296">
        <v>34.4</v>
      </c>
      <c r="D700" s="295"/>
    </row>
    <row r="701" spans="1:4">
      <c r="A701" s="23">
        <v>45170</v>
      </c>
      <c r="B701" s="296">
        <v>33.9</v>
      </c>
      <c r="D701" s="295"/>
    </row>
    <row r="702" spans="1:4">
      <c r="A702" s="23">
        <v>45173</v>
      </c>
      <c r="B702" s="296">
        <v>33.799999999999997</v>
      </c>
      <c r="D702" s="295"/>
    </row>
    <row r="703" spans="1:4">
      <c r="A703" s="23">
        <v>45174</v>
      </c>
      <c r="B703" s="296">
        <v>33.799999999999997</v>
      </c>
      <c r="D703" s="295"/>
    </row>
    <row r="704" spans="1:4">
      <c r="A704" s="23">
        <v>45175</v>
      </c>
      <c r="B704" s="296">
        <v>34</v>
      </c>
      <c r="D704" s="295"/>
    </row>
    <row r="705" spans="1:4">
      <c r="A705" s="23">
        <v>45176</v>
      </c>
      <c r="B705" s="296">
        <v>33.5</v>
      </c>
      <c r="D705" s="295"/>
    </row>
    <row r="706" spans="1:4">
      <c r="A706" s="23">
        <v>45177</v>
      </c>
      <c r="B706" s="296">
        <v>32.4</v>
      </c>
      <c r="D706" s="295"/>
    </row>
    <row r="707" spans="1:4">
      <c r="A707" s="23">
        <v>45180</v>
      </c>
      <c r="B707" s="296">
        <v>33.299999999999997</v>
      </c>
      <c r="D707" s="295"/>
    </row>
    <row r="708" spans="1:4">
      <c r="A708" s="23">
        <v>45181</v>
      </c>
      <c r="B708" s="296">
        <v>32.700000000000003</v>
      </c>
      <c r="D708" s="295"/>
    </row>
    <row r="709" spans="1:4">
      <c r="A709" s="23">
        <v>45182</v>
      </c>
      <c r="B709" s="296">
        <v>33.200000000000003</v>
      </c>
      <c r="D709" s="295"/>
    </row>
    <row r="710" spans="1:4">
      <c r="A710" s="23">
        <v>45183</v>
      </c>
      <c r="B710" s="296">
        <v>32.299999999999997</v>
      </c>
      <c r="D710" s="295"/>
    </row>
    <row r="711" spans="1:4">
      <c r="A711" s="23">
        <v>45184</v>
      </c>
      <c r="B711" s="296">
        <v>31</v>
      </c>
      <c r="D711" s="295"/>
    </row>
    <row r="712" spans="1:4">
      <c r="A712" s="23">
        <v>45187</v>
      </c>
      <c r="B712" s="296">
        <v>31.5</v>
      </c>
      <c r="D712" s="295"/>
    </row>
    <row r="713" spans="1:4">
      <c r="A713" s="23">
        <v>45188</v>
      </c>
      <c r="B713" s="296">
        <v>31.5</v>
      </c>
      <c r="D713" s="295"/>
    </row>
    <row r="714" spans="1:4">
      <c r="A714" s="23">
        <v>45189</v>
      </c>
      <c r="B714" s="296">
        <v>35.200000000000003</v>
      </c>
      <c r="D714" s="295"/>
    </row>
    <row r="715" spans="1:4">
      <c r="A715" s="23">
        <v>45190</v>
      </c>
      <c r="B715" s="296">
        <v>35.5</v>
      </c>
      <c r="D715" s="295"/>
    </row>
    <row r="716" spans="1:4">
      <c r="A716" s="23">
        <v>45191</v>
      </c>
      <c r="B716" s="296">
        <v>36.4</v>
      </c>
      <c r="D716" s="295"/>
    </row>
    <row r="717" spans="1:4">
      <c r="A717" s="23">
        <v>45194</v>
      </c>
      <c r="B717" s="296">
        <v>36.1</v>
      </c>
      <c r="D717" s="295"/>
    </row>
    <row r="718" spans="1:4">
      <c r="A718" s="23">
        <v>45195</v>
      </c>
      <c r="B718" s="296">
        <v>37.200000000000003</v>
      </c>
      <c r="D718" s="295"/>
    </row>
    <row r="719" spans="1:4">
      <c r="A719" s="23">
        <v>45196</v>
      </c>
      <c r="B719" s="296">
        <v>37.6</v>
      </c>
      <c r="D719" s="295"/>
    </row>
    <row r="720" spans="1:4">
      <c r="A720" s="23">
        <v>45197</v>
      </c>
      <c r="B720" s="296">
        <v>37.4</v>
      </c>
      <c r="D720" s="295"/>
    </row>
    <row r="721" spans="1:4">
      <c r="A721" s="23">
        <v>45198</v>
      </c>
      <c r="B721" s="296">
        <v>37.6</v>
      </c>
      <c r="D721" s="295"/>
    </row>
    <row r="722" spans="1:4">
      <c r="A722" s="23">
        <v>45201</v>
      </c>
      <c r="B722" s="296">
        <v>36.799999999999997</v>
      </c>
      <c r="D722" s="295"/>
    </row>
    <row r="723" spans="1:4">
      <c r="A723" s="23">
        <v>45202</v>
      </c>
      <c r="B723" s="296">
        <v>38.700000000000003</v>
      </c>
      <c r="D723" s="295"/>
    </row>
    <row r="724" spans="1:4">
      <c r="A724" s="23">
        <v>45203</v>
      </c>
      <c r="B724" s="296">
        <v>40.9</v>
      </c>
      <c r="D724" s="295"/>
    </row>
    <row r="725" spans="1:4">
      <c r="A725" s="23">
        <v>45204</v>
      </c>
      <c r="B725" s="296">
        <v>40.5</v>
      </c>
      <c r="D725" s="295"/>
    </row>
    <row r="726" spans="1:4">
      <c r="A726" s="23">
        <v>45205</v>
      </c>
      <c r="B726" s="296">
        <v>41</v>
      </c>
      <c r="D726" s="295"/>
    </row>
    <row r="727" spans="1:4">
      <c r="A727" s="23">
        <v>45208</v>
      </c>
      <c r="B727" s="296">
        <v>41.9</v>
      </c>
      <c r="D727" s="295"/>
    </row>
    <row r="728" spans="1:4">
      <c r="A728" s="23">
        <v>45209</v>
      </c>
      <c r="B728" s="296">
        <v>42.3</v>
      </c>
      <c r="D728" s="295"/>
    </row>
    <row r="729" spans="1:4">
      <c r="A729" s="23">
        <v>45210</v>
      </c>
      <c r="B729" s="296">
        <v>41.1</v>
      </c>
      <c r="D729" s="295"/>
    </row>
    <row r="730" spans="1:4">
      <c r="A730" s="23">
        <v>45211</v>
      </c>
      <c r="B730" s="296">
        <v>40.1</v>
      </c>
      <c r="D730" s="295"/>
    </row>
    <row r="731" spans="1:4">
      <c r="A731" s="23">
        <v>45212</v>
      </c>
      <c r="B731" s="296">
        <v>40.9</v>
      </c>
      <c r="D731" s="295"/>
    </row>
    <row r="732" spans="1:4">
      <c r="A732" s="23">
        <v>45215</v>
      </c>
      <c r="B732" s="296">
        <v>41.6</v>
      </c>
      <c r="D732" s="295"/>
    </row>
    <row r="733" spans="1:4">
      <c r="A733" s="23">
        <v>45216</v>
      </c>
      <c r="B733" s="296">
        <v>40.9</v>
      </c>
      <c r="D733" s="295"/>
    </row>
    <row r="734" spans="1:4">
      <c r="A734" s="23">
        <v>45217</v>
      </c>
      <c r="B734" s="296">
        <v>42.4</v>
      </c>
      <c r="D734" s="295"/>
    </row>
    <row r="735" spans="1:4">
      <c r="A735" s="23">
        <v>45218</v>
      </c>
      <c r="B735" s="296">
        <v>43.4</v>
      </c>
      <c r="D735" s="295"/>
    </row>
    <row r="736" spans="1:4">
      <c r="A736" s="23">
        <v>45219</v>
      </c>
      <c r="B736" s="296">
        <v>44.5</v>
      </c>
      <c r="D736" s="295"/>
    </row>
    <row r="737" spans="1:4">
      <c r="A737" s="23">
        <v>45222</v>
      </c>
      <c r="B737" s="296">
        <v>44.9</v>
      </c>
      <c r="D737" s="295"/>
    </row>
    <row r="738" spans="1:4">
      <c r="A738" s="23">
        <v>45223</v>
      </c>
      <c r="B738" s="296">
        <v>44.1</v>
      </c>
      <c r="D738" s="295"/>
    </row>
    <row r="739" spans="1:4">
      <c r="A739" s="23">
        <v>45224</v>
      </c>
      <c r="B739" s="296">
        <v>46.9</v>
      </c>
      <c r="D739" s="295"/>
    </row>
    <row r="740" spans="1:4">
      <c r="A740" s="23">
        <v>45225</v>
      </c>
      <c r="B740" s="296">
        <v>47.8</v>
      </c>
      <c r="D740" s="295"/>
    </row>
    <row r="741" spans="1:4">
      <c r="A741" s="23">
        <v>45226</v>
      </c>
      <c r="B741" s="296">
        <v>45.7</v>
      </c>
      <c r="D741" s="295"/>
    </row>
    <row r="742" spans="1:4">
      <c r="A742" s="23">
        <v>45229</v>
      </c>
      <c r="B742" s="296">
        <v>46.2</v>
      </c>
      <c r="D742" s="295"/>
    </row>
    <row r="743" spans="1:4">
      <c r="A743" s="23">
        <v>45230</v>
      </c>
      <c r="B743" s="296">
        <v>45.4</v>
      </c>
      <c r="D743" s="295"/>
    </row>
    <row r="744" spans="1:4">
      <c r="A744" s="23">
        <v>45231</v>
      </c>
      <c r="B744" s="296">
        <v>46</v>
      </c>
      <c r="D744" s="295"/>
    </row>
    <row r="745" spans="1:4">
      <c r="A745" s="23">
        <v>45232</v>
      </c>
      <c r="B745" s="296">
        <v>44.1</v>
      </c>
      <c r="D745" s="295"/>
    </row>
    <row r="746" spans="1:4">
      <c r="A746" s="23">
        <v>45233</v>
      </c>
      <c r="B746" s="296">
        <v>42</v>
      </c>
      <c r="D746" s="295"/>
    </row>
    <row r="747" spans="1:4">
      <c r="A747" s="23">
        <v>45236</v>
      </c>
      <c r="B747" s="296">
        <v>38.799999999999997</v>
      </c>
      <c r="D747" s="295"/>
    </row>
    <row r="748" spans="1:4">
      <c r="A748" s="23">
        <v>45237</v>
      </c>
      <c r="B748" s="296">
        <v>38.6</v>
      </c>
      <c r="D748" s="295"/>
    </row>
    <row r="749" spans="1:4">
      <c r="A749" s="23">
        <v>45238</v>
      </c>
      <c r="B749" s="296">
        <v>38.5</v>
      </c>
      <c r="D749" s="295"/>
    </row>
    <row r="750" spans="1:4">
      <c r="A750" s="23">
        <v>45239</v>
      </c>
      <c r="B750" s="296">
        <v>38.700000000000003</v>
      </c>
      <c r="D750" s="295"/>
    </row>
    <row r="751" spans="1:4">
      <c r="A751" s="23">
        <v>45240</v>
      </c>
      <c r="B751" s="296">
        <v>39.200000000000003</v>
      </c>
      <c r="D751" s="295"/>
    </row>
    <row r="752" spans="1:4">
      <c r="A752" s="23">
        <v>45243</v>
      </c>
      <c r="B752" s="296">
        <v>38.9</v>
      </c>
      <c r="D752" s="295"/>
    </row>
    <row r="753" spans="1:4">
      <c r="A753" s="23">
        <v>45244</v>
      </c>
      <c r="B753" s="296">
        <v>38</v>
      </c>
      <c r="D753" s="295"/>
    </row>
    <row r="754" spans="1:4">
      <c r="A754" s="23">
        <v>45245</v>
      </c>
      <c r="B754" s="296">
        <v>37.1</v>
      </c>
      <c r="D754" s="295"/>
    </row>
    <row r="755" spans="1:4">
      <c r="A755" s="23">
        <v>45246</v>
      </c>
      <c r="B755" s="296">
        <v>37.1</v>
      </c>
      <c r="D755" s="295"/>
    </row>
    <row r="756" spans="1:4">
      <c r="A756" s="23">
        <v>45247</v>
      </c>
      <c r="B756" s="296">
        <v>36.5</v>
      </c>
      <c r="D756" s="295"/>
    </row>
    <row r="757" spans="1:4">
      <c r="A757" s="23">
        <v>45250</v>
      </c>
      <c r="B757" s="296">
        <v>36.1</v>
      </c>
      <c r="D757" s="295"/>
    </row>
    <row r="758" spans="1:4">
      <c r="A758" s="23">
        <v>45251</v>
      </c>
      <c r="B758" s="296">
        <v>33.799999999999997</v>
      </c>
      <c r="D758" s="295"/>
    </row>
    <row r="759" spans="1:4">
      <c r="A759" s="23">
        <v>45252</v>
      </c>
      <c r="B759" s="296">
        <v>33.200000000000003</v>
      </c>
      <c r="D759" s="295"/>
    </row>
    <row r="760" spans="1:4">
      <c r="A760" s="23">
        <v>45253</v>
      </c>
      <c r="B760" s="296">
        <v>32.799999999999997</v>
      </c>
      <c r="D760" s="295"/>
    </row>
    <row r="761" spans="1:4">
      <c r="A761" s="23">
        <v>45254</v>
      </c>
      <c r="B761" s="296">
        <v>32.1</v>
      </c>
      <c r="D761" s="295"/>
    </row>
    <row r="762" spans="1:4">
      <c r="A762" s="23">
        <v>45257</v>
      </c>
      <c r="B762" s="296">
        <v>32</v>
      </c>
      <c r="D762" s="295"/>
    </row>
    <row r="763" spans="1:4">
      <c r="A763" s="23">
        <v>45258</v>
      </c>
      <c r="B763" s="296">
        <v>32.6</v>
      </c>
      <c r="D763" s="295"/>
    </row>
    <row r="764" spans="1:4">
      <c r="A764" s="23">
        <v>45259</v>
      </c>
      <c r="B764" s="296">
        <v>31.7</v>
      </c>
      <c r="D764" s="295"/>
    </row>
    <row r="765" spans="1:4">
      <c r="A765" s="23">
        <v>45260</v>
      </c>
      <c r="B765" s="296">
        <v>31.5</v>
      </c>
      <c r="D765" s="295"/>
    </row>
    <row r="767" spans="1:4">
      <c r="A767" s="136" t="s">
        <v>617</v>
      </c>
    </row>
  </sheetData>
  <phoneticPr fontId="2" type="noConversion"/>
  <hyperlinks>
    <hyperlink ref="A380" location="차례!E3" display="차례로 가기" xr:uid="{1D3535D8-E361-4271-B001-392C32A5838F}"/>
    <hyperlink ref="A767" location="차례!E3" display="차례로 가기" xr:uid="{CAE6C6F5-A68C-41A6-827E-97420B0DCCE6}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AF-A1B3-4470-9A05-855485B958D2}">
  <sheetPr>
    <tabColor theme="2"/>
  </sheetPr>
  <dimension ref="A1:N84"/>
  <sheetViews>
    <sheetView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RowHeight="17.25"/>
  <cols>
    <col min="1" max="1" width="19.875" style="51" customWidth="1"/>
    <col min="2" max="2" width="21.625" style="51" bestFit="1" customWidth="1"/>
    <col min="3" max="3" width="23.875" style="51" bestFit="1" customWidth="1"/>
    <col min="4" max="4" width="30.5" style="20" bestFit="1" customWidth="1"/>
    <col min="5" max="16384" width="9" style="172"/>
  </cols>
  <sheetData>
    <row r="1" spans="1:14">
      <c r="A1" s="2" t="s">
        <v>1249</v>
      </c>
      <c r="B1" s="2"/>
      <c r="C1" s="2"/>
      <c r="D1" s="35"/>
    </row>
    <row r="2" spans="1:14">
      <c r="A2" s="4" t="s">
        <v>1248</v>
      </c>
      <c r="B2" s="4"/>
      <c r="C2" s="4"/>
      <c r="D2" s="35"/>
    </row>
    <row r="3" spans="1:14">
      <c r="A3" s="9"/>
      <c r="B3" s="35"/>
      <c r="C3" s="20"/>
      <c r="D3" s="35"/>
    </row>
    <row r="4" spans="1:14">
      <c r="A4" s="155" t="s">
        <v>44</v>
      </c>
      <c r="B4" s="444" t="s">
        <v>339</v>
      </c>
      <c r="C4" s="444" t="s">
        <v>1247</v>
      </c>
      <c r="D4" s="444" t="s">
        <v>594</v>
      </c>
    </row>
    <row r="5" spans="1:14">
      <c r="A5" s="447" t="s">
        <v>45</v>
      </c>
      <c r="B5" s="444" t="s">
        <v>127</v>
      </c>
      <c r="C5" s="444" t="s">
        <v>130</v>
      </c>
      <c r="D5" s="444" t="s">
        <v>127</v>
      </c>
    </row>
    <row r="6" spans="1:14">
      <c r="A6" s="15" t="s">
        <v>120</v>
      </c>
      <c r="B6" s="216">
        <v>8.1</v>
      </c>
      <c r="C6" s="216">
        <v>10.9</v>
      </c>
      <c r="D6" s="216">
        <v>129.1</v>
      </c>
      <c r="E6" s="25"/>
      <c r="F6" s="25"/>
      <c r="G6" s="25"/>
      <c r="H6" s="25"/>
      <c r="I6" s="285"/>
      <c r="K6" s="285"/>
      <c r="L6" s="285"/>
      <c r="M6" s="285"/>
      <c r="N6" s="285"/>
    </row>
    <row r="7" spans="1:14">
      <c r="A7" s="15" t="s">
        <v>121</v>
      </c>
      <c r="B7" s="216">
        <v>8.1999999999999993</v>
      </c>
      <c r="C7" s="216">
        <v>11.1</v>
      </c>
      <c r="D7" s="216">
        <v>112.6</v>
      </c>
      <c r="E7" s="25"/>
      <c r="F7" s="25"/>
      <c r="G7" s="25"/>
      <c r="H7" s="25"/>
      <c r="I7" s="285"/>
      <c r="K7" s="285"/>
      <c r="L7" s="285"/>
      <c r="M7" s="285"/>
      <c r="N7" s="285"/>
    </row>
    <row r="8" spans="1:14">
      <c r="A8" s="15" t="s">
        <v>122</v>
      </c>
      <c r="B8" s="216">
        <v>8.3000000000000007</v>
      </c>
      <c r="C8" s="216">
        <v>11.3</v>
      </c>
      <c r="D8" s="216">
        <v>106.4</v>
      </c>
      <c r="E8" s="25"/>
      <c r="F8" s="25"/>
      <c r="G8" s="25"/>
      <c r="H8" s="25"/>
      <c r="I8" s="285"/>
      <c r="K8" s="285"/>
      <c r="L8" s="285"/>
      <c r="M8" s="285"/>
      <c r="N8" s="285"/>
    </row>
    <row r="9" spans="1:14">
      <c r="A9" s="15" t="s">
        <v>123</v>
      </c>
      <c r="B9" s="216">
        <v>8.3000000000000007</v>
      </c>
      <c r="C9" s="216">
        <v>11.6</v>
      </c>
      <c r="D9" s="216">
        <v>113.1</v>
      </c>
      <c r="E9" s="25"/>
      <c r="F9" s="25"/>
      <c r="G9" s="25"/>
      <c r="H9" s="25"/>
      <c r="I9" s="285"/>
      <c r="K9" s="285"/>
      <c r="L9" s="285"/>
      <c r="M9" s="285"/>
      <c r="N9" s="285"/>
    </row>
    <row r="10" spans="1:14">
      <c r="A10" s="15" t="s">
        <v>66</v>
      </c>
      <c r="B10" s="216">
        <v>8.1</v>
      </c>
      <c r="C10" s="216">
        <v>11.9</v>
      </c>
      <c r="D10" s="216">
        <v>104.5</v>
      </c>
      <c r="E10" s="25"/>
      <c r="F10" s="25"/>
      <c r="G10" s="25"/>
      <c r="H10" s="25"/>
      <c r="I10" s="285"/>
      <c r="K10" s="285"/>
      <c r="L10" s="285"/>
      <c r="M10" s="285"/>
      <c r="N10" s="285"/>
    </row>
    <row r="11" spans="1:14">
      <c r="A11" s="15" t="s">
        <v>558</v>
      </c>
      <c r="B11" s="216">
        <v>8.1999999999999993</v>
      </c>
      <c r="C11" s="216">
        <v>12.2</v>
      </c>
      <c r="D11" s="216">
        <v>97.8</v>
      </c>
      <c r="E11" s="25"/>
      <c r="F11" s="25"/>
      <c r="G11" s="25"/>
      <c r="H11" s="25"/>
      <c r="I11" s="285"/>
      <c r="K11" s="285"/>
      <c r="L11" s="285"/>
      <c r="M11" s="285"/>
      <c r="N11" s="285"/>
    </row>
    <row r="12" spans="1:14">
      <c r="A12" s="15" t="s">
        <v>559</v>
      </c>
      <c r="B12" s="216">
        <v>8.4</v>
      </c>
      <c r="C12" s="216">
        <v>12.4</v>
      </c>
      <c r="D12" s="216">
        <v>96.9</v>
      </c>
      <c r="E12" s="25"/>
      <c r="F12" s="25"/>
      <c r="G12" s="25"/>
      <c r="H12" s="25"/>
      <c r="I12" s="285"/>
      <c r="K12" s="285"/>
      <c r="L12" s="285"/>
      <c r="M12" s="285"/>
      <c r="N12" s="285"/>
    </row>
    <row r="13" spans="1:14">
      <c r="A13" s="15" t="s">
        <v>560</v>
      </c>
      <c r="B13" s="216">
        <v>8.4</v>
      </c>
      <c r="C13" s="216">
        <v>12.6</v>
      </c>
      <c r="D13" s="216">
        <v>106.8</v>
      </c>
      <c r="E13" s="25"/>
      <c r="F13" s="25"/>
      <c r="G13" s="25"/>
      <c r="H13" s="25"/>
      <c r="I13" s="285"/>
      <c r="K13" s="285"/>
      <c r="L13" s="285"/>
      <c r="M13" s="285"/>
      <c r="N13" s="285"/>
    </row>
    <row r="14" spans="1:14">
      <c r="A14" s="15" t="s">
        <v>551</v>
      </c>
      <c r="B14" s="216">
        <v>8.1999999999999993</v>
      </c>
      <c r="C14" s="216">
        <v>12.8</v>
      </c>
      <c r="D14" s="216">
        <v>104.6</v>
      </c>
      <c r="E14" s="25"/>
      <c r="F14" s="25"/>
      <c r="G14" s="25"/>
      <c r="H14" s="25"/>
      <c r="I14" s="285"/>
      <c r="K14" s="285"/>
      <c r="L14" s="285"/>
      <c r="M14" s="285"/>
      <c r="N14" s="285"/>
    </row>
    <row r="15" spans="1:14">
      <c r="A15" s="15" t="s">
        <v>584</v>
      </c>
      <c r="B15" s="216">
        <v>8.4</v>
      </c>
      <c r="C15" s="216">
        <v>13</v>
      </c>
      <c r="D15" s="216">
        <v>108.9</v>
      </c>
      <c r="E15" s="25"/>
      <c r="F15" s="25"/>
      <c r="G15" s="25"/>
      <c r="H15" s="25"/>
      <c r="I15" s="285"/>
      <c r="K15" s="285"/>
      <c r="L15" s="285"/>
      <c r="M15" s="285"/>
      <c r="N15" s="285"/>
    </row>
    <row r="16" spans="1:14">
      <c r="A16" s="15" t="s">
        <v>585</v>
      </c>
      <c r="B16" s="216">
        <v>8.5</v>
      </c>
      <c r="C16" s="216">
        <v>13.3</v>
      </c>
      <c r="D16" s="216">
        <v>107.7</v>
      </c>
      <c r="E16" s="25"/>
      <c r="F16" s="25"/>
      <c r="G16" s="25"/>
      <c r="H16" s="25"/>
      <c r="I16" s="285"/>
      <c r="K16" s="285"/>
      <c r="L16" s="285"/>
      <c r="M16" s="285"/>
      <c r="N16" s="285"/>
    </row>
    <row r="17" spans="1:14">
      <c r="A17" s="15" t="s">
        <v>598</v>
      </c>
      <c r="B17" s="216">
        <v>8.5</v>
      </c>
      <c r="C17" s="216">
        <v>13.9</v>
      </c>
      <c r="D17" s="216">
        <v>120.9</v>
      </c>
      <c r="E17" s="25"/>
      <c r="F17" s="25"/>
      <c r="G17" s="25"/>
      <c r="H17" s="25"/>
      <c r="I17" s="286"/>
      <c r="K17" s="285"/>
      <c r="L17" s="285"/>
      <c r="M17" s="285"/>
      <c r="N17" s="285"/>
    </row>
    <row r="18" spans="1:14">
      <c r="A18" s="15" t="s">
        <v>599</v>
      </c>
      <c r="B18" s="216">
        <v>8.1999999999999993</v>
      </c>
      <c r="C18" s="216">
        <v>14.1</v>
      </c>
      <c r="D18" s="216">
        <v>116.2</v>
      </c>
      <c r="E18" s="25"/>
      <c r="F18" s="25"/>
      <c r="G18" s="25"/>
      <c r="H18" s="25"/>
      <c r="I18" s="286"/>
      <c r="K18" s="285"/>
      <c r="L18" s="285"/>
      <c r="M18" s="285"/>
      <c r="N18" s="285"/>
    </row>
    <row r="19" spans="1:14">
      <c r="A19" s="444" t="s">
        <v>667</v>
      </c>
      <c r="B19" s="216">
        <v>8.3000000000000007</v>
      </c>
      <c r="C19" s="216">
        <v>14.5</v>
      </c>
      <c r="D19" s="216">
        <v>111</v>
      </c>
      <c r="E19" s="25"/>
      <c r="F19" s="25"/>
      <c r="G19" s="25"/>
      <c r="H19" s="25"/>
      <c r="I19" s="286"/>
      <c r="K19" s="285"/>
      <c r="L19" s="285"/>
      <c r="M19" s="285"/>
      <c r="N19" s="285"/>
    </row>
    <row r="20" spans="1:14">
      <c r="A20" s="444" t="s">
        <v>668</v>
      </c>
      <c r="B20" s="216">
        <v>8.4</v>
      </c>
      <c r="C20" s="216">
        <v>14.9</v>
      </c>
      <c r="D20" s="216">
        <v>106.7</v>
      </c>
      <c r="E20" s="25"/>
      <c r="F20" s="25"/>
      <c r="G20" s="25"/>
      <c r="H20" s="25"/>
      <c r="I20" s="286"/>
      <c r="K20" s="285"/>
      <c r="L20" s="285"/>
      <c r="M20" s="285"/>
      <c r="N20" s="285"/>
    </row>
    <row r="21" spans="1:14">
      <c r="A21" s="15" t="s">
        <v>801</v>
      </c>
      <c r="B21" s="216">
        <v>8.3000000000000007</v>
      </c>
      <c r="C21" s="216">
        <v>16.5</v>
      </c>
      <c r="D21" s="216">
        <v>107.5</v>
      </c>
      <c r="E21" s="25"/>
      <c r="F21" s="25"/>
      <c r="G21" s="25"/>
      <c r="H21" s="25"/>
    </row>
    <row r="22" spans="1:14">
      <c r="A22" s="15" t="s">
        <v>802</v>
      </c>
      <c r="B22" s="216">
        <v>7.8</v>
      </c>
      <c r="C22" s="216">
        <v>17.3</v>
      </c>
      <c r="D22" s="216">
        <v>84.6</v>
      </c>
      <c r="E22" s="25"/>
      <c r="F22" s="25"/>
      <c r="G22" s="25"/>
      <c r="H22" s="25"/>
    </row>
    <row r="23" spans="1:14">
      <c r="A23" s="15" t="s">
        <v>827</v>
      </c>
      <c r="B23" s="216">
        <v>8.1</v>
      </c>
      <c r="C23" s="216">
        <v>18.2</v>
      </c>
      <c r="D23" s="216">
        <v>71.8</v>
      </c>
      <c r="E23" s="25"/>
      <c r="F23" s="25"/>
      <c r="G23" s="25"/>
      <c r="H23" s="25"/>
    </row>
    <row r="24" spans="1:14">
      <c r="A24" s="15" t="s">
        <v>828</v>
      </c>
      <c r="B24" s="216">
        <v>8.1999999999999993</v>
      </c>
      <c r="C24" s="216">
        <v>18.5</v>
      </c>
      <c r="D24" s="216">
        <v>67.7</v>
      </c>
      <c r="E24" s="25"/>
      <c r="F24" s="25"/>
      <c r="G24" s="25"/>
      <c r="H24" s="25"/>
    </row>
    <row r="25" spans="1:14">
      <c r="B25" s="444"/>
      <c r="C25" s="444"/>
      <c r="D25" s="9"/>
    </row>
    <row r="26" spans="1:14">
      <c r="A26" s="136" t="s">
        <v>617</v>
      </c>
      <c r="B26" s="444"/>
      <c r="C26" s="444"/>
      <c r="D26" s="9"/>
    </row>
    <row r="27" spans="1:14">
      <c r="A27" s="444"/>
      <c r="B27" s="444"/>
      <c r="C27" s="444"/>
      <c r="D27" s="9"/>
      <c r="E27" s="452"/>
      <c r="F27" s="452"/>
      <c r="G27" s="452"/>
      <c r="H27" s="452"/>
    </row>
    <row r="28" spans="1:14">
      <c r="A28" s="444"/>
      <c r="B28" s="444"/>
      <c r="C28" s="444"/>
      <c r="D28" s="9"/>
    </row>
    <row r="29" spans="1:14">
      <c r="A29" s="444"/>
      <c r="B29" s="444"/>
    </row>
    <row r="30" spans="1:14">
      <c r="A30" s="444"/>
      <c r="B30" s="444"/>
      <c r="C30" s="444"/>
      <c r="D30" s="9"/>
    </row>
    <row r="31" spans="1:14">
      <c r="A31" s="444"/>
      <c r="B31" s="444"/>
      <c r="C31" s="444"/>
      <c r="D31" s="9"/>
    </row>
    <row r="32" spans="1:14">
      <c r="A32" s="444"/>
      <c r="B32" s="444"/>
      <c r="C32" s="444"/>
      <c r="D32" s="9"/>
    </row>
    <row r="33" spans="1:4">
      <c r="A33" s="444"/>
      <c r="B33" s="444"/>
      <c r="C33" s="444"/>
      <c r="D33" s="9"/>
    </row>
    <row r="34" spans="1:4">
      <c r="A34" s="444"/>
      <c r="B34" s="444"/>
      <c r="C34" s="444"/>
      <c r="D34" s="9"/>
    </row>
    <row r="35" spans="1:4">
      <c r="A35" s="444"/>
      <c r="B35" s="444"/>
      <c r="C35" s="444"/>
      <c r="D35" s="9"/>
    </row>
    <row r="36" spans="1:4">
      <c r="A36" s="444"/>
      <c r="B36" s="444"/>
      <c r="C36" s="444"/>
      <c r="D36" s="9"/>
    </row>
    <row r="37" spans="1:4">
      <c r="A37" s="444"/>
      <c r="B37" s="444"/>
      <c r="C37" s="444"/>
      <c r="D37" s="9"/>
    </row>
    <row r="38" spans="1:4">
      <c r="A38" s="444"/>
      <c r="B38" s="444"/>
      <c r="C38" s="444"/>
      <c r="D38" s="9"/>
    </row>
    <row r="39" spans="1:4">
      <c r="A39" s="444"/>
      <c r="B39" s="444"/>
      <c r="C39" s="444"/>
      <c r="D39" s="9"/>
    </row>
    <row r="40" spans="1:4">
      <c r="A40" s="444"/>
      <c r="B40" s="444"/>
      <c r="C40" s="444"/>
      <c r="D40" s="9"/>
    </row>
    <row r="41" spans="1:4">
      <c r="A41" s="444"/>
      <c r="B41" s="444"/>
      <c r="C41" s="444"/>
      <c r="D41" s="9"/>
    </row>
    <row r="42" spans="1:4">
      <c r="A42" s="444"/>
      <c r="B42" s="444"/>
      <c r="C42" s="444"/>
      <c r="D42" s="9"/>
    </row>
    <row r="43" spans="1:4">
      <c r="A43" s="444"/>
      <c r="B43" s="444"/>
      <c r="C43" s="444"/>
      <c r="D43" s="9"/>
    </row>
    <row r="44" spans="1:4">
      <c r="A44" s="444"/>
      <c r="B44" s="444"/>
      <c r="C44" s="444"/>
      <c r="D44" s="9"/>
    </row>
    <row r="45" spans="1:4">
      <c r="A45" s="444"/>
      <c r="B45" s="444"/>
      <c r="C45" s="444"/>
      <c r="D45" s="9"/>
    </row>
    <row r="46" spans="1:4">
      <c r="A46" s="444"/>
      <c r="B46" s="444"/>
      <c r="C46" s="444"/>
      <c r="D46" s="9"/>
    </row>
    <row r="47" spans="1:4">
      <c r="A47" s="444"/>
      <c r="B47" s="444"/>
      <c r="C47" s="444"/>
      <c r="D47" s="9"/>
    </row>
    <row r="48" spans="1:4">
      <c r="A48" s="444"/>
      <c r="B48" s="444"/>
      <c r="C48" s="444"/>
      <c r="D48" s="9"/>
    </row>
    <row r="49" spans="1:4">
      <c r="A49" s="444"/>
      <c r="B49" s="444"/>
      <c r="C49" s="444"/>
      <c r="D49" s="9"/>
    </row>
    <row r="50" spans="1:4">
      <c r="A50" s="444"/>
      <c r="B50" s="444"/>
      <c r="C50" s="444"/>
      <c r="D50" s="9"/>
    </row>
    <row r="51" spans="1:4">
      <c r="A51" s="444"/>
      <c r="B51" s="444"/>
      <c r="C51" s="444"/>
      <c r="D51" s="9"/>
    </row>
    <row r="52" spans="1:4">
      <c r="A52" s="444"/>
      <c r="B52" s="444"/>
      <c r="C52" s="444"/>
      <c r="D52" s="9"/>
    </row>
    <row r="53" spans="1:4">
      <c r="A53" s="444"/>
      <c r="B53" s="444"/>
      <c r="C53" s="444"/>
      <c r="D53" s="9"/>
    </row>
    <row r="54" spans="1:4">
      <c r="A54" s="444"/>
      <c r="B54" s="444"/>
      <c r="C54" s="444"/>
      <c r="D54" s="9"/>
    </row>
    <row r="55" spans="1:4">
      <c r="A55" s="444"/>
      <c r="B55" s="444"/>
      <c r="C55" s="444"/>
      <c r="D55" s="9"/>
    </row>
    <row r="56" spans="1:4">
      <c r="A56" s="444"/>
      <c r="B56" s="444"/>
      <c r="C56" s="444"/>
      <c r="D56" s="9"/>
    </row>
    <row r="57" spans="1:4">
      <c r="A57" s="444"/>
      <c r="B57" s="444"/>
      <c r="C57" s="444"/>
      <c r="D57" s="9"/>
    </row>
    <row r="58" spans="1:4">
      <c r="A58" s="444"/>
      <c r="B58" s="444"/>
      <c r="C58" s="444"/>
      <c r="D58" s="9"/>
    </row>
    <row r="59" spans="1:4">
      <c r="A59" s="444"/>
      <c r="B59" s="444"/>
      <c r="C59" s="444"/>
      <c r="D59" s="9"/>
    </row>
    <row r="60" spans="1:4">
      <c r="A60" s="444"/>
      <c r="B60" s="444"/>
      <c r="C60" s="444"/>
      <c r="D60" s="9"/>
    </row>
    <row r="61" spans="1:4">
      <c r="A61" s="444"/>
      <c r="B61" s="444"/>
      <c r="C61" s="444"/>
      <c r="D61" s="9"/>
    </row>
    <row r="62" spans="1:4">
      <c r="A62" s="444"/>
      <c r="B62" s="444"/>
      <c r="C62" s="444"/>
      <c r="D62" s="9"/>
    </row>
    <row r="63" spans="1:4">
      <c r="A63" s="444"/>
      <c r="B63" s="444"/>
      <c r="C63" s="444"/>
      <c r="D63" s="9"/>
    </row>
    <row r="64" spans="1:4">
      <c r="A64" s="444"/>
      <c r="B64" s="444"/>
      <c r="C64" s="444"/>
      <c r="D64" s="9"/>
    </row>
    <row r="65" spans="1:4">
      <c r="A65" s="444"/>
      <c r="B65" s="444"/>
      <c r="C65" s="444"/>
      <c r="D65" s="9"/>
    </row>
    <row r="66" spans="1:4">
      <c r="A66" s="444"/>
      <c r="B66" s="444"/>
      <c r="C66" s="444"/>
      <c r="D66" s="9"/>
    </row>
    <row r="67" spans="1:4">
      <c r="A67" s="444"/>
      <c r="B67" s="444"/>
      <c r="C67" s="444"/>
      <c r="D67" s="9"/>
    </row>
    <row r="68" spans="1:4">
      <c r="A68" s="444"/>
      <c r="B68" s="444"/>
      <c r="C68" s="444"/>
      <c r="D68" s="9"/>
    </row>
    <row r="69" spans="1:4">
      <c r="A69" s="444"/>
      <c r="B69" s="444"/>
      <c r="C69" s="444"/>
      <c r="D69" s="9"/>
    </row>
    <row r="70" spans="1:4">
      <c r="A70" s="444"/>
      <c r="B70" s="444"/>
      <c r="C70" s="444"/>
      <c r="D70" s="9"/>
    </row>
    <row r="71" spans="1:4">
      <c r="A71" s="444"/>
      <c r="B71" s="444"/>
      <c r="C71" s="444"/>
      <c r="D71" s="9"/>
    </row>
    <row r="72" spans="1:4">
      <c r="A72" s="444"/>
      <c r="B72" s="444"/>
      <c r="C72" s="444"/>
      <c r="D72" s="9"/>
    </row>
    <row r="73" spans="1:4">
      <c r="A73" s="444"/>
      <c r="B73" s="444"/>
      <c r="C73" s="444"/>
      <c r="D73" s="9"/>
    </row>
    <row r="74" spans="1:4">
      <c r="A74" s="444"/>
      <c r="B74" s="444"/>
      <c r="C74" s="444"/>
      <c r="D74" s="9"/>
    </row>
    <row r="75" spans="1:4">
      <c r="A75" s="444"/>
      <c r="B75" s="444"/>
      <c r="C75" s="444"/>
      <c r="D75" s="9"/>
    </row>
    <row r="76" spans="1:4">
      <c r="A76" s="444"/>
      <c r="B76" s="444"/>
      <c r="C76" s="444"/>
      <c r="D76" s="9"/>
    </row>
    <row r="77" spans="1:4">
      <c r="A77" s="444"/>
      <c r="B77" s="444"/>
      <c r="C77" s="444"/>
      <c r="D77" s="9"/>
    </row>
    <row r="78" spans="1:4">
      <c r="A78" s="444"/>
      <c r="B78" s="444"/>
      <c r="C78" s="444"/>
      <c r="D78" s="9"/>
    </row>
    <row r="79" spans="1:4">
      <c r="A79" s="444"/>
      <c r="B79" s="444"/>
      <c r="C79" s="444"/>
      <c r="D79" s="9"/>
    </row>
    <row r="80" spans="1:4">
      <c r="A80" s="444"/>
      <c r="B80" s="444"/>
      <c r="C80" s="444"/>
      <c r="D80" s="9"/>
    </row>
    <row r="81" spans="1:4">
      <c r="A81" s="444"/>
      <c r="B81" s="444"/>
      <c r="C81" s="444"/>
      <c r="D81" s="9"/>
    </row>
    <row r="82" spans="1:4">
      <c r="A82" s="444"/>
      <c r="B82" s="444"/>
      <c r="C82" s="444"/>
      <c r="D82" s="9"/>
    </row>
    <row r="84" spans="1:4">
      <c r="A84" s="172"/>
      <c r="B84" s="172"/>
      <c r="C84" s="172"/>
    </row>
  </sheetData>
  <phoneticPr fontId="2" type="noConversion"/>
  <hyperlinks>
    <hyperlink ref="A26" location="차례!E3" display="차례로 가기" xr:uid="{7E4A3B84-0024-4E57-90B6-A248D96F1CC7}"/>
  </hyperlink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39BF-3EEE-4DA0-BB1A-B99DC33BC3DA}">
  <sheetPr>
    <tabColor theme="2"/>
  </sheetPr>
  <dimension ref="A1:N84"/>
  <sheetViews>
    <sheetView zoomScaleNormal="10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/>
    </sheetView>
  </sheetViews>
  <sheetFormatPr defaultRowHeight="17.25"/>
  <cols>
    <col min="1" max="1" width="19.875" style="51" customWidth="1"/>
    <col min="2" max="2" width="23.875" style="51" bestFit="1" customWidth="1"/>
    <col min="3" max="3" width="22.875" style="20" customWidth="1"/>
    <col min="4" max="4" width="30.5" style="20" bestFit="1" customWidth="1"/>
    <col min="5" max="16384" width="9" style="172"/>
  </cols>
  <sheetData>
    <row r="1" spans="1:14">
      <c r="A1" s="2" t="s">
        <v>1250</v>
      </c>
      <c r="B1" s="2"/>
      <c r="C1" s="35"/>
      <c r="D1" s="35"/>
    </row>
    <row r="2" spans="1:14">
      <c r="A2" s="4" t="s">
        <v>1248</v>
      </c>
      <c r="B2" s="4"/>
      <c r="C2" s="35"/>
      <c r="D2" s="35"/>
    </row>
    <row r="3" spans="1:14">
      <c r="A3" s="9"/>
      <c r="B3" s="20"/>
      <c r="C3" s="35"/>
      <c r="D3" s="35"/>
    </row>
    <row r="4" spans="1:14">
      <c r="A4" s="155" t="s">
        <v>44</v>
      </c>
      <c r="B4" s="444" t="s">
        <v>340</v>
      </c>
      <c r="C4" s="444" t="s">
        <v>1246</v>
      </c>
      <c r="D4" s="444" t="s">
        <v>338</v>
      </c>
    </row>
    <row r="5" spans="1:14">
      <c r="A5" s="447" t="s">
        <v>45</v>
      </c>
      <c r="B5" s="444" t="s">
        <v>127</v>
      </c>
      <c r="C5" s="444" t="s">
        <v>130</v>
      </c>
      <c r="D5" s="444" t="s">
        <v>127</v>
      </c>
    </row>
    <row r="6" spans="1:14">
      <c r="A6" s="15" t="s">
        <v>120</v>
      </c>
      <c r="B6" s="216">
        <v>14.5</v>
      </c>
      <c r="C6" s="216">
        <v>2.9</v>
      </c>
      <c r="D6" s="216">
        <v>94.9</v>
      </c>
      <c r="E6" s="25"/>
      <c r="F6" s="25"/>
      <c r="G6" s="25"/>
      <c r="H6" s="25"/>
      <c r="I6" s="285"/>
      <c r="K6" s="285"/>
      <c r="L6" s="285"/>
      <c r="M6" s="285"/>
      <c r="N6" s="285"/>
    </row>
    <row r="7" spans="1:14">
      <c r="A7" s="15" t="s">
        <v>121</v>
      </c>
      <c r="B7" s="216">
        <v>14.9</v>
      </c>
      <c r="C7" s="216">
        <v>2.9</v>
      </c>
      <c r="D7" s="216">
        <v>95.1</v>
      </c>
      <c r="E7" s="25"/>
      <c r="F7" s="25"/>
      <c r="G7" s="25"/>
      <c r="H7" s="25"/>
      <c r="I7" s="285"/>
      <c r="K7" s="285"/>
      <c r="L7" s="285"/>
      <c r="M7" s="285"/>
      <c r="N7" s="285"/>
    </row>
    <row r="8" spans="1:14">
      <c r="A8" s="15" t="s">
        <v>122</v>
      </c>
      <c r="B8" s="216">
        <v>15.1</v>
      </c>
      <c r="C8" s="216">
        <v>3</v>
      </c>
      <c r="D8" s="216">
        <v>94.2</v>
      </c>
      <c r="E8" s="25"/>
      <c r="F8" s="25"/>
      <c r="G8" s="25"/>
      <c r="H8" s="25"/>
      <c r="I8" s="285"/>
      <c r="K8" s="285"/>
      <c r="L8" s="285"/>
      <c r="M8" s="285"/>
      <c r="N8" s="285"/>
    </row>
    <row r="9" spans="1:14">
      <c r="A9" s="15" t="s">
        <v>123</v>
      </c>
      <c r="B9" s="216">
        <v>14.8</v>
      </c>
      <c r="C9" s="216">
        <v>3</v>
      </c>
      <c r="D9" s="216">
        <v>98.9</v>
      </c>
      <c r="E9" s="25"/>
      <c r="F9" s="25"/>
      <c r="G9" s="25"/>
      <c r="H9" s="25"/>
      <c r="I9" s="285"/>
      <c r="K9" s="285"/>
      <c r="L9" s="285"/>
      <c r="M9" s="285"/>
      <c r="N9" s="285"/>
    </row>
    <row r="10" spans="1:14">
      <c r="A10" s="15" t="s">
        <v>66</v>
      </c>
      <c r="B10" s="216">
        <v>14.8</v>
      </c>
      <c r="C10" s="216">
        <v>3.3</v>
      </c>
      <c r="D10" s="216">
        <v>104</v>
      </c>
      <c r="E10" s="25"/>
      <c r="F10" s="25"/>
      <c r="G10" s="25"/>
      <c r="H10" s="25"/>
      <c r="I10" s="285"/>
      <c r="K10" s="285"/>
      <c r="L10" s="285"/>
      <c r="M10" s="285"/>
      <c r="N10" s="285"/>
    </row>
    <row r="11" spans="1:14">
      <c r="A11" s="15" t="s">
        <v>558</v>
      </c>
      <c r="B11" s="216">
        <v>14.8</v>
      </c>
      <c r="C11" s="216">
        <v>3.3</v>
      </c>
      <c r="D11" s="216">
        <v>103.9</v>
      </c>
      <c r="E11" s="25"/>
      <c r="F11" s="25"/>
      <c r="G11" s="25"/>
      <c r="H11" s="25"/>
      <c r="I11" s="285"/>
      <c r="K11" s="285"/>
      <c r="L11" s="285"/>
      <c r="M11" s="285"/>
      <c r="N11" s="285"/>
    </row>
    <row r="12" spans="1:14">
      <c r="A12" s="15" t="s">
        <v>559</v>
      </c>
      <c r="B12" s="216">
        <v>14.6</v>
      </c>
      <c r="C12" s="216">
        <v>3.5</v>
      </c>
      <c r="D12" s="216">
        <v>103.5</v>
      </c>
      <c r="E12" s="25"/>
      <c r="F12" s="25"/>
      <c r="G12" s="25"/>
      <c r="H12" s="25"/>
      <c r="I12" s="285"/>
      <c r="K12" s="285"/>
      <c r="L12" s="285"/>
      <c r="M12" s="285"/>
      <c r="N12" s="285"/>
    </row>
    <row r="13" spans="1:14">
      <c r="A13" s="15" t="s">
        <v>560</v>
      </c>
      <c r="B13" s="216">
        <v>14.2</v>
      </c>
      <c r="C13" s="216">
        <v>3.7</v>
      </c>
      <c r="D13" s="216">
        <v>111.4</v>
      </c>
      <c r="E13" s="25"/>
      <c r="F13" s="25"/>
      <c r="G13" s="25"/>
      <c r="H13" s="25"/>
      <c r="I13" s="285"/>
      <c r="K13" s="285"/>
      <c r="L13" s="285"/>
      <c r="M13" s="285"/>
      <c r="N13" s="285"/>
    </row>
    <row r="14" spans="1:14">
      <c r="A14" s="15" t="s">
        <v>551</v>
      </c>
      <c r="B14" s="216">
        <v>13.9</v>
      </c>
      <c r="C14" s="216">
        <v>3.7</v>
      </c>
      <c r="D14" s="216">
        <v>114.4</v>
      </c>
      <c r="E14" s="25"/>
      <c r="F14" s="25"/>
      <c r="G14" s="25"/>
      <c r="H14" s="25"/>
      <c r="I14" s="285"/>
      <c r="K14" s="285"/>
      <c r="L14" s="285"/>
      <c r="M14" s="285"/>
      <c r="N14" s="285"/>
    </row>
    <row r="15" spans="1:14">
      <c r="A15" s="15" t="s">
        <v>584</v>
      </c>
      <c r="B15" s="216">
        <v>14.1</v>
      </c>
      <c r="C15" s="216">
        <v>3.8</v>
      </c>
      <c r="D15" s="216">
        <v>119.7</v>
      </c>
      <c r="E15" s="25"/>
      <c r="F15" s="25"/>
      <c r="G15" s="25"/>
      <c r="H15" s="25"/>
      <c r="I15" s="285"/>
      <c r="K15" s="285"/>
      <c r="L15" s="285"/>
      <c r="M15" s="285"/>
      <c r="N15" s="285"/>
    </row>
    <row r="16" spans="1:14">
      <c r="A16" s="15" t="s">
        <v>585</v>
      </c>
      <c r="B16" s="216">
        <v>13.8</v>
      </c>
      <c r="C16" s="216">
        <v>4</v>
      </c>
      <c r="D16" s="216">
        <v>120.9</v>
      </c>
      <c r="E16" s="25"/>
      <c r="F16" s="25"/>
      <c r="G16" s="25"/>
      <c r="H16" s="25"/>
      <c r="I16" s="285"/>
      <c r="K16" s="285"/>
      <c r="L16" s="285"/>
      <c r="M16" s="285"/>
      <c r="N16" s="285"/>
    </row>
    <row r="17" spans="1:14">
      <c r="A17" s="15" t="s">
        <v>598</v>
      </c>
      <c r="B17" s="216">
        <v>13.3</v>
      </c>
      <c r="C17" s="216">
        <v>4.3</v>
      </c>
      <c r="D17" s="216">
        <v>126.2</v>
      </c>
      <c r="E17" s="25"/>
      <c r="F17" s="25"/>
      <c r="G17" s="25"/>
      <c r="H17" s="25"/>
      <c r="I17" s="286"/>
      <c r="K17" s="285"/>
      <c r="L17" s="285"/>
      <c r="M17" s="285"/>
      <c r="N17" s="285"/>
    </row>
    <row r="18" spans="1:14">
      <c r="A18" s="15" t="s">
        <v>599</v>
      </c>
      <c r="B18" s="216">
        <v>13.1</v>
      </c>
      <c r="C18" s="216">
        <v>4.5</v>
      </c>
      <c r="D18" s="216">
        <v>126</v>
      </c>
      <c r="E18" s="25"/>
      <c r="F18" s="25"/>
      <c r="G18" s="25"/>
      <c r="H18" s="25"/>
      <c r="I18" s="286"/>
      <c r="K18" s="285"/>
      <c r="L18" s="285"/>
      <c r="M18" s="285"/>
      <c r="N18" s="285"/>
    </row>
    <row r="19" spans="1:14">
      <c r="A19" s="444" t="s">
        <v>667</v>
      </c>
      <c r="B19" s="216">
        <v>12.9</v>
      </c>
      <c r="C19" s="216">
        <v>4.8</v>
      </c>
      <c r="D19" s="216">
        <v>125.5</v>
      </c>
      <c r="E19" s="25"/>
      <c r="F19" s="25"/>
      <c r="G19" s="25"/>
      <c r="H19" s="25"/>
      <c r="I19" s="286"/>
      <c r="K19" s="285"/>
      <c r="L19" s="285"/>
      <c r="M19" s="285"/>
      <c r="N19" s="285"/>
    </row>
    <row r="20" spans="1:14">
      <c r="A20" s="444" t="s">
        <v>668</v>
      </c>
      <c r="B20" s="216">
        <v>12.9</v>
      </c>
      <c r="C20" s="216">
        <v>5</v>
      </c>
      <c r="D20" s="216">
        <v>120.7</v>
      </c>
      <c r="E20" s="25"/>
      <c r="F20" s="25"/>
      <c r="G20" s="25"/>
      <c r="H20" s="25"/>
      <c r="I20" s="286"/>
      <c r="K20" s="285"/>
      <c r="L20" s="285"/>
      <c r="M20" s="285"/>
      <c r="N20" s="285"/>
    </row>
    <row r="21" spans="1:14">
      <c r="A21" s="15" t="s">
        <v>801</v>
      </c>
      <c r="B21" s="216">
        <v>13.2</v>
      </c>
      <c r="C21" s="216">
        <v>5.2</v>
      </c>
      <c r="D21" s="216">
        <v>111</v>
      </c>
      <c r="E21" s="25"/>
      <c r="F21" s="25"/>
      <c r="G21" s="25"/>
      <c r="H21" s="25"/>
    </row>
    <row r="22" spans="1:14">
      <c r="A22" s="15" t="s">
        <v>802</v>
      </c>
      <c r="B22" s="216">
        <v>13.6</v>
      </c>
      <c r="C22" s="216">
        <v>5.6</v>
      </c>
      <c r="D22" s="216">
        <v>95.9</v>
      </c>
      <c r="E22" s="25"/>
      <c r="F22" s="25"/>
      <c r="G22" s="25"/>
      <c r="H22" s="25"/>
    </row>
    <row r="23" spans="1:14">
      <c r="A23" s="15" t="s">
        <v>827</v>
      </c>
      <c r="B23" s="216">
        <v>14.1</v>
      </c>
      <c r="C23" s="216">
        <v>5.7</v>
      </c>
      <c r="D23" s="216">
        <v>92.9</v>
      </c>
      <c r="E23" s="25"/>
      <c r="F23" s="25"/>
      <c r="G23" s="25"/>
      <c r="H23" s="25"/>
    </row>
    <row r="24" spans="1:14">
      <c r="A24" s="15" t="s">
        <v>828</v>
      </c>
      <c r="B24" s="216">
        <v>14.1</v>
      </c>
      <c r="C24" s="216">
        <v>6</v>
      </c>
      <c r="D24" s="216">
        <v>86.3</v>
      </c>
      <c r="E24" s="25"/>
      <c r="F24" s="25"/>
      <c r="G24" s="25"/>
      <c r="H24" s="25"/>
    </row>
    <row r="25" spans="1:14">
      <c r="B25" s="444"/>
      <c r="C25" s="9"/>
      <c r="D25" s="9"/>
    </row>
    <row r="26" spans="1:14">
      <c r="A26" s="136" t="s">
        <v>617</v>
      </c>
      <c r="B26" s="444"/>
      <c r="C26" s="9"/>
      <c r="D26" s="9"/>
    </row>
    <row r="27" spans="1:14">
      <c r="A27" s="444"/>
      <c r="B27" s="444"/>
      <c r="C27" s="9"/>
      <c r="D27" s="452"/>
      <c r="E27" s="452"/>
      <c r="F27" s="452"/>
      <c r="G27" s="452"/>
      <c r="H27" s="452"/>
    </row>
    <row r="28" spans="1:14">
      <c r="A28" s="444"/>
      <c r="B28" s="444"/>
      <c r="C28" s="9"/>
      <c r="D28" s="9"/>
    </row>
    <row r="29" spans="1:14">
      <c r="A29" s="444"/>
    </row>
    <row r="30" spans="1:14">
      <c r="A30" s="444"/>
      <c r="B30" s="444"/>
      <c r="C30" s="9"/>
      <c r="D30" s="9"/>
    </row>
    <row r="31" spans="1:14">
      <c r="A31" s="444"/>
      <c r="B31" s="444"/>
      <c r="C31" s="9"/>
      <c r="D31" s="9"/>
    </row>
    <row r="32" spans="1:14">
      <c r="A32" s="444"/>
      <c r="B32" s="444"/>
      <c r="C32" s="9"/>
      <c r="D32" s="9"/>
    </row>
    <row r="33" spans="1:4">
      <c r="A33" s="444"/>
      <c r="B33" s="444"/>
      <c r="C33" s="9"/>
      <c r="D33" s="9"/>
    </row>
    <row r="34" spans="1:4">
      <c r="A34" s="444"/>
      <c r="B34" s="444"/>
      <c r="C34" s="9"/>
      <c r="D34" s="9"/>
    </row>
    <row r="35" spans="1:4">
      <c r="A35" s="444"/>
      <c r="B35" s="444"/>
      <c r="C35" s="9"/>
      <c r="D35" s="9"/>
    </row>
    <row r="36" spans="1:4">
      <c r="A36" s="444"/>
      <c r="B36" s="444"/>
      <c r="C36" s="9"/>
      <c r="D36" s="9"/>
    </row>
    <row r="37" spans="1:4">
      <c r="A37" s="444"/>
      <c r="B37" s="444"/>
      <c r="C37" s="9"/>
      <c r="D37" s="9"/>
    </row>
    <row r="38" spans="1:4">
      <c r="A38" s="444"/>
      <c r="B38" s="444"/>
      <c r="C38" s="9"/>
      <c r="D38" s="9"/>
    </row>
    <row r="39" spans="1:4">
      <c r="A39" s="444"/>
      <c r="B39" s="444"/>
      <c r="C39" s="9"/>
      <c r="D39" s="9"/>
    </row>
    <row r="40" spans="1:4">
      <c r="A40" s="444"/>
      <c r="B40" s="444"/>
      <c r="C40" s="9"/>
      <c r="D40" s="9"/>
    </row>
    <row r="41" spans="1:4">
      <c r="A41" s="444"/>
      <c r="B41" s="444"/>
      <c r="C41" s="9"/>
      <c r="D41" s="9"/>
    </row>
    <row r="42" spans="1:4">
      <c r="A42" s="444"/>
      <c r="B42" s="444"/>
      <c r="C42" s="9"/>
      <c r="D42" s="9"/>
    </row>
    <row r="43" spans="1:4">
      <c r="A43" s="444"/>
      <c r="B43" s="444"/>
      <c r="C43" s="9"/>
      <c r="D43" s="9"/>
    </row>
    <row r="44" spans="1:4">
      <c r="A44" s="444"/>
      <c r="B44" s="444"/>
      <c r="C44" s="9"/>
      <c r="D44" s="9"/>
    </row>
    <row r="45" spans="1:4">
      <c r="A45" s="444"/>
      <c r="B45" s="444"/>
      <c r="C45" s="9"/>
      <c r="D45" s="9"/>
    </row>
    <row r="46" spans="1:4">
      <c r="A46" s="444"/>
      <c r="B46" s="444"/>
      <c r="C46" s="9"/>
      <c r="D46" s="9"/>
    </row>
    <row r="47" spans="1:4">
      <c r="A47" s="444"/>
      <c r="B47" s="444"/>
      <c r="C47" s="9"/>
      <c r="D47" s="9"/>
    </row>
    <row r="48" spans="1:4">
      <c r="A48" s="444"/>
      <c r="B48" s="444"/>
      <c r="C48" s="9"/>
      <c r="D48" s="9"/>
    </row>
    <row r="49" spans="1:4">
      <c r="A49" s="444"/>
      <c r="B49" s="444"/>
      <c r="C49" s="9"/>
      <c r="D49" s="9"/>
    </row>
    <row r="50" spans="1:4">
      <c r="A50" s="444"/>
      <c r="B50" s="444"/>
      <c r="C50" s="9"/>
      <c r="D50" s="9"/>
    </row>
    <row r="51" spans="1:4">
      <c r="A51" s="444"/>
      <c r="B51" s="444"/>
      <c r="C51" s="9"/>
      <c r="D51" s="9"/>
    </row>
    <row r="52" spans="1:4">
      <c r="A52" s="444"/>
      <c r="B52" s="444"/>
      <c r="C52" s="9"/>
      <c r="D52" s="9"/>
    </row>
    <row r="53" spans="1:4">
      <c r="A53" s="444"/>
      <c r="B53" s="444"/>
      <c r="C53" s="9"/>
      <c r="D53" s="9"/>
    </row>
    <row r="54" spans="1:4">
      <c r="A54" s="444"/>
      <c r="B54" s="444"/>
      <c r="C54" s="9"/>
      <c r="D54" s="9"/>
    </row>
    <row r="55" spans="1:4">
      <c r="A55" s="444"/>
      <c r="B55" s="444"/>
      <c r="C55" s="9"/>
      <c r="D55" s="9"/>
    </row>
    <row r="56" spans="1:4">
      <c r="A56" s="444"/>
      <c r="B56" s="444"/>
      <c r="C56" s="9"/>
      <c r="D56" s="9"/>
    </row>
    <row r="57" spans="1:4">
      <c r="A57" s="444"/>
      <c r="B57" s="444"/>
      <c r="C57" s="9"/>
      <c r="D57" s="9"/>
    </row>
    <row r="58" spans="1:4">
      <c r="A58" s="444"/>
      <c r="B58" s="444"/>
      <c r="C58" s="9"/>
      <c r="D58" s="9"/>
    </row>
    <row r="59" spans="1:4">
      <c r="A59" s="444"/>
      <c r="B59" s="444"/>
      <c r="C59" s="9"/>
      <c r="D59" s="9"/>
    </row>
    <row r="60" spans="1:4">
      <c r="A60" s="444"/>
      <c r="B60" s="444"/>
      <c r="C60" s="9"/>
      <c r="D60" s="9"/>
    </row>
    <row r="61" spans="1:4">
      <c r="A61" s="444"/>
      <c r="B61" s="444"/>
      <c r="C61" s="9"/>
      <c r="D61" s="9"/>
    </row>
    <row r="62" spans="1:4">
      <c r="A62" s="444"/>
      <c r="B62" s="444"/>
      <c r="C62" s="9"/>
      <c r="D62" s="9"/>
    </row>
    <row r="63" spans="1:4">
      <c r="A63" s="444"/>
      <c r="B63" s="444"/>
      <c r="C63" s="9"/>
      <c r="D63" s="9"/>
    </row>
    <row r="64" spans="1:4">
      <c r="A64" s="444"/>
      <c r="B64" s="444"/>
      <c r="C64" s="9"/>
      <c r="D64" s="9"/>
    </row>
    <row r="65" spans="1:4">
      <c r="A65" s="444"/>
      <c r="B65" s="444"/>
      <c r="C65" s="9"/>
      <c r="D65" s="9"/>
    </row>
    <row r="66" spans="1:4">
      <c r="A66" s="444"/>
      <c r="B66" s="444"/>
      <c r="C66" s="9"/>
      <c r="D66" s="9"/>
    </row>
    <row r="67" spans="1:4">
      <c r="A67" s="444"/>
      <c r="B67" s="444"/>
      <c r="C67" s="9"/>
      <c r="D67" s="9"/>
    </row>
    <row r="68" spans="1:4">
      <c r="A68" s="444"/>
      <c r="B68" s="444"/>
      <c r="C68" s="9"/>
      <c r="D68" s="9"/>
    </row>
    <row r="69" spans="1:4">
      <c r="A69" s="444"/>
      <c r="B69" s="444"/>
      <c r="C69" s="9"/>
      <c r="D69" s="9"/>
    </row>
    <row r="70" spans="1:4">
      <c r="A70" s="444"/>
      <c r="B70" s="444"/>
      <c r="C70" s="9"/>
      <c r="D70" s="9"/>
    </row>
    <row r="71" spans="1:4">
      <c r="A71" s="444"/>
      <c r="B71" s="444"/>
      <c r="C71" s="9"/>
      <c r="D71" s="9"/>
    </row>
    <row r="72" spans="1:4">
      <c r="A72" s="444"/>
      <c r="B72" s="444"/>
      <c r="C72" s="9"/>
      <c r="D72" s="9"/>
    </row>
    <row r="73" spans="1:4">
      <c r="A73" s="444"/>
      <c r="B73" s="444"/>
      <c r="C73" s="9"/>
      <c r="D73" s="9"/>
    </row>
    <row r="74" spans="1:4">
      <c r="A74" s="444"/>
      <c r="B74" s="444"/>
      <c r="C74" s="9"/>
      <c r="D74" s="9"/>
    </row>
    <row r="75" spans="1:4">
      <c r="A75" s="444"/>
      <c r="B75" s="444"/>
      <c r="C75" s="9"/>
      <c r="D75" s="9"/>
    </row>
    <row r="76" spans="1:4">
      <c r="A76" s="444"/>
      <c r="B76" s="444"/>
      <c r="C76" s="9"/>
      <c r="D76" s="9"/>
    </row>
    <row r="77" spans="1:4">
      <c r="A77" s="444"/>
      <c r="B77" s="444"/>
      <c r="C77" s="9"/>
      <c r="D77" s="9"/>
    </row>
    <row r="78" spans="1:4">
      <c r="A78" s="444"/>
      <c r="B78" s="444"/>
      <c r="C78" s="9"/>
      <c r="D78" s="9"/>
    </row>
    <row r="79" spans="1:4">
      <c r="A79" s="444"/>
      <c r="B79" s="444"/>
      <c r="C79" s="9"/>
      <c r="D79" s="9"/>
    </row>
    <row r="80" spans="1:4">
      <c r="A80" s="444"/>
      <c r="B80" s="444"/>
      <c r="C80" s="9"/>
      <c r="D80" s="9"/>
    </row>
    <row r="81" spans="1:4">
      <c r="A81" s="444"/>
      <c r="B81" s="444"/>
      <c r="C81" s="9"/>
      <c r="D81" s="9"/>
    </row>
    <row r="82" spans="1:4">
      <c r="A82" s="444"/>
      <c r="B82" s="444"/>
      <c r="C82" s="9"/>
      <c r="D82" s="9"/>
    </row>
    <row r="84" spans="1:4">
      <c r="A84" s="172"/>
      <c r="B84" s="172"/>
    </row>
  </sheetData>
  <phoneticPr fontId="2" type="noConversion"/>
  <hyperlinks>
    <hyperlink ref="A26" location="차례!E3" display="차례로 가기" xr:uid="{D9D59521-CCC4-4C2C-8176-899B770BCB11}"/>
  </hyperlink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CAD0F-569A-43D3-B64D-E74A861CA0CE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1251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1252</v>
      </c>
      <c r="C3" s="549"/>
      <c r="D3" s="549"/>
      <c r="G3" s="549" t="s">
        <v>890</v>
      </c>
      <c r="H3" s="549"/>
      <c r="I3" s="549"/>
    </row>
    <row r="4" spans="1:18">
      <c r="A4" s="155" t="s">
        <v>44</v>
      </c>
      <c r="B4" s="444" t="s">
        <v>1212</v>
      </c>
      <c r="C4" s="444" t="s">
        <v>1253</v>
      </c>
      <c r="D4" s="444" t="s">
        <v>1254</v>
      </c>
      <c r="F4" s="155" t="s">
        <v>44</v>
      </c>
      <c r="G4" s="444" t="s">
        <v>1212</v>
      </c>
      <c r="H4" s="444" t="s">
        <v>1253</v>
      </c>
      <c r="I4" s="444" t="s">
        <v>1254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273.3</v>
      </c>
      <c r="C6" s="26">
        <v>285.3</v>
      </c>
      <c r="D6" s="26">
        <v>250.8</v>
      </c>
      <c r="F6" s="15" t="s">
        <v>120</v>
      </c>
      <c r="G6" s="26">
        <v>364.6</v>
      </c>
      <c r="H6" s="26">
        <v>379</v>
      </c>
      <c r="I6" s="26">
        <v>338.5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281.8</v>
      </c>
      <c r="C7" s="26">
        <v>296</v>
      </c>
      <c r="D7" s="26">
        <v>255.3</v>
      </c>
      <c r="F7" s="15" t="s">
        <v>121</v>
      </c>
      <c r="G7" s="26">
        <v>341.4</v>
      </c>
      <c r="H7" s="26">
        <v>357.8</v>
      </c>
      <c r="I7" s="26">
        <v>312.7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286.10000000000002</v>
      </c>
      <c r="C8" s="26">
        <v>301.10000000000002</v>
      </c>
      <c r="D8" s="26">
        <v>258.2</v>
      </c>
      <c r="F8" s="15" t="s">
        <v>122</v>
      </c>
      <c r="G8" s="26">
        <v>463.5</v>
      </c>
      <c r="H8" s="26">
        <v>563.20000000000005</v>
      </c>
      <c r="I8" s="26">
        <v>337.2</v>
      </c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268.5</v>
      </c>
      <c r="C9" s="26">
        <v>284.5</v>
      </c>
      <c r="D9" s="26">
        <v>238.8</v>
      </c>
      <c r="F9" s="15" t="s">
        <v>123</v>
      </c>
      <c r="G9" s="26">
        <v>538.1</v>
      </c>
      <c r="H9" s="26">
        <v>571.6</v>
      </c>
      <c r="I9" s="26">
        <v>478.6</v>
      </c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266.2</v>
      </c>
      <c r="C10" s="26">
        <v>281.10000000000002</v>
      </c>
      <c r="D10" s="26">
        <v>239.2</v>
      </c>
      <c r="F10" s="15" t="s">
        <v>66</v>
      </c>
      <c r="G10" s="26">
        <v>549.70000000000005</v>
      </c>
      <c r="H10" s="26">
        <v>576.20000000000005</v>
      </c>
      <c r="I10" s="26">
        <v>500.3</v>
      </c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276</v>
      </c>
      <c r="C11" s="26">
        <v>292.60000000000002</v>
      </c>
      <c r="D11" s="26">
        <v>245.6</v>
      </c>
      <c r="F11" s="15" t="s">
        <v>558</v>
      </c>
      <c r="G11" s="26">
        <v>581.70000000000005</v>
      </c>
      <c r="H11" s="26">
        <v>596.4</v>
      </c>
      <c r="I11" s="26">
        <v>552.6</v>
      </c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283.5</v>
      </c>
      <c r="C12" s="26">
        <v>303.39999999999998</v>
      </c>
      <c r="D12" s="26">
        <v>246.9</v>
      </c>
      <c r="F12" s="15" t="s">
        <v>559</v>
      </c>
      <c r="G12" s="26">
        <v>614.4</v>
      </c>
      <c r="H12" s="26">
        <v>628.9</v>
      </c>
      <c r="I12" s="26">
        <v>585.4</v>
      </c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274.89999999999998</v>
      </c>
      <c r="C13" s="26">
        <v>297.2</v>
      </c>
      <c r="D13" s="26">
        <v>233.9</v>
      </c>
      <c r="F13" s="15" t="s">
        <v>560</v>
      </c>
      <c r="G13" s="26">
        <v>602.6</v>
      </c>
      <c r="H13" s="26">
        <v>607.1</v>
      </c>
      <c r="I13" s="26">
        <v>593.20000000000005</v>
      </c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255.9</v>
      </c>
      <c r="C14" s="26">
        <v>273.10000000000002</v>
      </c>
      <c r="D14" s="26">
        <v>224.7</v>
      </c>
      <c r="F14" s="15" t="s">
        <v>551</v>
      </c>
      <c r="G14" s="26">
        <v>547</v>
      </c>
      <c r="H14" s="26">
        <v>521.5</v>
      </c>
      <c r="I14" s="26">
        <v>611.4</v>
      </c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260.89999999999998</v>
      </c>
      <c r="C15" s="26">
        <v>272.89999999999998</v>
      </c>
      <c r="D15" s="26">
        <v>238.9</v>
      </c>
      <c r="F15" s="15" t="s">
        <v>584</v>
      </c>
      <c r="G15" s="26">
        <v>640.9</v>
      </c>
      <c r="H15" s="26">
        <v>583.6</v>
      </c>
      <c r="I15" s="26">
        <v>813.5</v>
      </c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254.5</v>
      </c>
      <c r="C16" s="26">
        <v>261.8</v>
      </c>
      <c r="D16" s="26">
        <v>241.2</v>
      </c>
      <c r="F16" s="15" t="s">
        <v>585</v>
      </c>
      <c r="G16" s="26">
        <v>728.8</v>
      </c>
      <c r="H16" s="26">
        <v>702.4</v>
      </c>
      <c r="I16" s="26">
        <v>792.6</v>
      </c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246.2</v>
      </c>
      <c r="C17" s="26">
        <v>254.4</v>
      </c>
      <c r="D17" s="26">
        <v>231.4</v>
      </c>
      <c r="F17" s="15" t="s">
        <v>598</v>
      </c>
      <c r="G17" s="26">
        <v>668</v>
      </c>
      <c r="H17" s="26">
        <v>720.4</v>
      </c>
      <c r="I17" s="26">
        <v>582.4</v>
      </c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209.4</v>
      </c>
      <c r="C18" s="26">
        <v>208.8</v>
      </c>
      <c r="D18" s="26">
        <v>210.5</v>
      </c>
      <c r="F18" s="15" t="s">
        <v>599</v>
      </c>
      <c r="G18" s="26">
        <v>695.6</v>
      </c>
      <c r="H18" s="26">
        <v>722</v>
      </c>
      <c r="I18" s="26">
        <v>646.70000000000005</v>
      </c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218.5</v>
      </c>
      <c r="C19" s="26">
        <v>216.2</v>
      </c>
      <c r="D19" s="26">
        <v>222.4</v>
      </c>
      <c r="F19" s="15" t="s">
        <v>667</v>
      </c>
      <c r="G19" s="26">
        <v>530.29999999999995</v>
      </c>
      <c r="H19" s="26">
        <v>745.9</v>
      </c>
      <c r="I19" s="26">
        <v>334.7</v>
      </c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205.6</v>
      </c>
      <c r="C20" s="26">
        <v>200.1</v>
      </c>
      <c r="D20" s="26">
        <v>214.6</v>
      </c>
      <c r="F20" s="15" t="s">
        <v>668</v>
      </c>
      <c r="G20" s="26">
        <v>447.5</v>
      </c>
      <c r="H20" s="26">
        <v>672.4</v>
      </c>
      <c r="I20" s="26">
        <v>267.10000000000002</v>
      </c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205.9</v>
      </c>
      <c r="C21" s="26">
        <v>206.4</v>
      </c>
      <c r="D21" s="26">
        <v>205.1</v>
      </c>
      <c r="F21" s="15" t="s">
        <v>801</v>
      </c>
      <c r="G21" s="26">
        <v>527.4</v>
      </c>
      <c r="H21" s="26">
        <v>716.8</v>
      </c>
      <c r="I21" s="26">
        <v>345.5</v>
      </c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219</v>
      </c>
      <c r="C22" s="26">
        <v>219.3</v>
      </c>
      <c r="D22" s="26">
        <v>218.6</v>
      </c>
      <c r="F22" s="15" t="s">
        <v>802</v>
      </c>
      <c r="G22" s="26">
        <v>336.4</v>
      </c>
      <c r="H22" s="26">
        <v>439.2</v>
      </c>
      <c r="I22" s="26">
        <v>242.9</v>
      </c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223.6</v>
      </c>
      <c r="C23" s="26">
        <v>224.3</v>
      </c>
      <c r="D23" s="26">
        <v>222.7</v>
      </c>
      <c r="F23" s="15" t="s">
        <v>1096</v>
      </c>
      <c r="G23" s="26">
        <v>234.9</v>
      </c>
      <c r="H23" s="26">
        <v>454.3</v>
      </c>
      <c r="I23" s="26">
        <v>132.69999999999999</v>
      </c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/>
      <c r="B24" s="26"/>
      <c r="C24" s="26"/>
      <c r="D24" s="26"/>
      <c r="F24" s="15" t="s">
        <v>828</v>
      </c>
      <c r="G24" s="26">
        <v>246.1</v>
      </c>
      <c r="H24" s="26">
        <v>435.7</v>
      </c>
      <c r="I24" s="26">
        <v>146.30000000000001</v>
      </c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D01D878A-C98D-4BD9-AB66-8BA8234B22FD}"/>
  </hyperlink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08A7-502A-4072-97A5-1502AB3D050F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1255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580</v>
      </c>
      <c r="C3" s="549"/>
      <c r="D3" s="549"/>
      <c r="G3" s="549" t="s">
        <v>890</v>
      </c>
      <c r="H3" s="549"/>
      <c r="I3" s="549"/>
    </row>
    <row r="4" spans="1:18">
      <c r="A4" s="155" t="s">
        <v>44</v>
      </c>
      <c r="B4" s="444" t="s">
        <v>1214</v>
      </c>
      <c r="C4" s="444" t="s">
        <v>1215</v>
      </c>
      <c r="D4" s="444" t="s">
        <v>1216</v>
      </c>
      <c r="F4" s="155" t="s">
        <v>44</v>
      </c>
      <c r="G4" s="444" t="s">
        <v>1214</v>
      </c>
      <c r="H4" s="444" t="s">
        <v>1215</v>
      </c>
      <c r="I4" s="444" t="s">
        <v>1216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527.5</v>
      </c>
      <c r="C6" s="26">
        <v>1185.8</v>
      </c>
      <c r="D6" s="26">
        <v>360.8</v>
      </c>
      <c r="F6" s="15" t="s">
        <v>120</v>
      </c>
      <c r="G6" s="26">
        <v>146.69999999999999</v>
      </c>
      <c r="H6" s="26">
        <v>199.9</v>
      </c>
      <c r="I6" s="26">
        <v>97.3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551.29999999999995</v>
      </c>
      <c r="C7" s="26">
        <v>1315.6</v>
      </c>
      <c r="D7" s="26">
        <v>360.1</v>
      </c>
      <c r="F7" s="15" t="s">
        <v>121</v>
      </c>
      <c r="G7" s="26">
        <v>147.30000000000001</v>
      </c>
      <c r="H7" s="26">
        <v>199</v>
      </c>
      <c r="I7" s="26">
        <v>96.8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553.70000000000005</v>
      </c>
      <c r="C8" s="26">
        <v>1209.4000000000001</v>
      </c>
      <c r="D8" s="26">
        <v>359</v>
      </c>
      <c r="F8" s="15" t="s">
        <v>122</v>
      </c>
      <c r="G8" s="26">
        <v>124.8</v>
      </c>
      <c r="H8" s="26">
        <v>143.19999999999999</v>
      </c>
      <c r="I8" s="26">
        <v>94.7</v>
      </c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555.9</v>
      </c>
      <c r="C9" s="26">
        <v>1185.7</v>
      </c>
      <c r="D9" s="26">
        <v>368.1</v>
      </c>
      <c r="F9" s="15" t="s">
        <v>123</v>
      </c>
      <c r="G9" s="26">
        <v>139.69999999999999</v>
      </c>
      <c r="H9" s="26">
        <v>164</v>
      </c>
      <c r="I9" s="26">
        <v>99.1</v>
      </c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546.5</v>
      </c>
      <c r="C10" s="26">
        <v>1179.5999999999999</v>
      </c>
      <c r="D10" s="26">
        <v>357.8</v>
      </c>
      <c r="F10" s="15" t="s">
        <v>66</v>
      </c>
      <c r="G10" s="26">
        <v>129.4</v>
      </c>
      <c r="H10" s="26">
        <v>152.19999999999999</v>
      </c>
      <c r="I10" s="26">
        <v>90.7</v>
      </c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609.9</v>
      </c>
      <c r="C11" s="26">
        <v>1329.5</v>
      </c>
      <c r="D11" s="26">
        <v>391.4</v>
      </c>
      <c r="F11" s="15" t="s">
        <v>558</v>
      </c>
      <c r="G11" s="26">
        <v>105.9</v>
      </c>
      <c r="H11" s="26">
        <v>119.3</v>
      </c>
      <c r="I11" s="26">
        <v>75.8</v>
      </c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677.3</v>
      </c>
      <c r="C12" s="26">
        <v>1512.9</v>
      </c>
      <c r="D12" s="26">
        <v>423.6</v>
      </c>
      <c r="F12" s="15" t="s">
        <v>559</v>
      </c>
      <c r="G12" s="26">
        <v>103.4</v>
      </c>
      <c r="H12" s="26">
        <v>104.4</v>
      </c>
      <c r="I12" s="26">
        <v>100.5</v>
      </c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698.6</v>
      </c>
      <c r="C13" s="26">
        <v>1505.8</v>
      </c>
      <c r="D13" s="26">
        <v>453.7</v>
      </c>
      <c r="F13" s="15" t="s">
        <v>560</v>
      </c>
      <c r="G13" s="26">
        <v>104.4</v>
      </c>
      <c r="H13" s="26">
        <v>106.2</v>
      </c>
      <c r="I13" s="26">
        <v>99.5</v>
      </c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721.5</v>
      </c>
      <c r="C14" s="26">
        <v>1516.7</v>
      </c>
      <c r="D14" s="26">
        <v>480.2</v>
      </c>
      <c r="F14" s="15" t="s">
        <v>551</v>
      </c>
      <c r="G14" s="26">
        <v>96.8</v>
      </c>
      <c r="H14" s="26">
        <v>94</v>
      </c>
      <c r="I14" s="26">
        <v>104.7</v>
      </c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746.6</v>
      </c>
      <c r="C15" s="26">
        <v>1599</v>
      </c>
      <c r="D15" s="26">
        <v>493.5</v>
      </c>
      <c r="F15" s="15" t="s">
        <v>584</v>
      </c>
      <c r="G15" s="26">
        <v>98</v>
      </c>
      <c r="H15" s="26">
        <v>95.8</v>
      </c>
      <c r="I15" s="26">
        <v>104.2</v>
      </c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762.7</v>
      </c>
      <c r="C16" s="26">
        <v>1610.6</v>
      </c>
      <c r="D16" s="26">
        <v>510.9</v>
      </c>
      <c r="F16" s="15" t="s">
        <v>585</v>
      </c>
      <c r="G16" s="26">
        <v>100.7</v>
      </c>
      <c r="H16" s="26">
        <v>96.5</v>
      </c>
      <c r="I16" s="26">
        <v>112.9</v>
      </c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744.2</v>
      </c>
      <c r="C17" s="26">
        <v>1600.2</v>
      </c>
      <c r="D17" s="26">
        <v>490.4</v>
      </c>
      <c r="F17" s="15" t="s">
        <v>598</v>
      </c>
      <c r="G17" s="26">
        <v>102.5</v>
      </c>
      <c r="H17" s="26">
        <v>102.5</v>
      </c>
      <c r="I17" s="26">
        <v>102.4</v>
      </c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709.9</v>
      </c>
      <c r="C18" s="26">
        <v>1524.4</v>
      </c>
      <c r="D18" s="26">
        <v>468.5</v>
      </c>
      <c r="F18" s="15" t="s">
        <v>599</v>
      </c>
      <c r="G18" s="26">
        <v>101.5</v>
      </c>
      <c r="H18" s="26">
        <v>102</v>
      </c>
      <c r="I18" s="26">
        <v>99.8</v>
      </c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718.4</v>
      </c>
      <c r="C19" s="26">
        <v>1570.9</v>
      </c>
      <c r="D19" s="26">
        <v>423.8</v>
      </c>
      <c r="F19" s="15" t="s">
        <v>667</v>
      </c>
      <c r="G19" s="26">
        <v>94.9</v>
      </c>
      <c r="H19" s="26">
        <v>95.4</v>
      </c>
      <c r="I19" s="26">
        <v>93</v>
      </c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718.6</v>
      </c>
      <c r="C20" s="26">
        <v>1577.1</v>
      </c>
      <c r="D20" s="26">
        <v>422</v>
      </c>
      <c r="F20" s="15" t="s">
        <v>668</v>
      </c>
      <c r="G20" s="26">
        <v>100.1</v>
      </c>
      <c r="H20" s="26">
        <v>103.4</v>
      </c>
      <c r="I20" s="26">
        <v>92</v>
      </c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706</v>
      </c>
      <c r="C21" s="26">
        <v>1508.1</v>
      </c>
      <c r="D21" s="26">
        <v>429.3</v>
      </c>
      <c r="F21" s="15" t="s">
        <v>801</v>
      </c>
      <c r="G21" s="26">
        <v>97.8</v>
      </c>
      <c r="H21" s="26">
        <v>101.9</v>
      </c>
      <c r="I21" s="26">
        <v>90.5</v>
      </c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719.6</v>
      </c>
      <c r="C22" s="26">
        <v>1570.6</v>
      </c>
      <c r="D22" s="26">
        <v>425.3</v>
      </c>
      <c r="F22" s="15" t="s">
        <v>802</v>
      </c>
      <c r="G22" s="26">
        <v>97.4</v>
      </c>
      <c r="H22" s="26">
        <v>97.8</v>
      </c>
      <c r="I22" s="26">
        <v>96.7</v>
      </c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731</v>
      </c>
      <c r="C23" s="26">
        <v>1542.2</v>
      </c>
      <c r="D23" s="26">
        <v>453.3</v>
      </c>
      <c r="F23" s="15" t="s">
        <v>1096</v>
      </c>
      <c r="G23" s="26">
        <v>95.9</v>
      </c>
      <c r="H23" s="26">
        <v>94.1</v>
      </c>
      <c r="I23" s="26">
        <v>99.6</v>
      </c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 t="s">
        <v>828</v>
      </c>
      <c r="B24" s="26">
        <v>740.9</v>
      </c>
      <c r="C24" s="26">
        <v>1564.3</v>
      </c>
      <c r="D24" s="26">
        <v>459.2</v>
      </c>
      <c r="F24" s="15" t="s">
        <v>828</v>
      </c>
      <c r="G24" s="26">
        <v>97.9</v>
      </c>
      <c r="H24" s="26">
        <v>98.5</v>
      </c>
      <c r="I24" s="26">
        <v>96.7</v>
      </c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FB1A48D4-B3FB-4310-9E89-C71E6528886F}"/>
  </hyperlink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BC78-598F-470C-90BC-8CDC8F3015FA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1256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341</v>
      </c>
      <c r="C3" s="549"/>
      <c r="D3" s="549"/>
      <c r="G3" s="549" t="s">
        <v>890</v>
      </c>
      <c r="H3" s="549"/>
      <c r="I3" s="549"/>
    </row>
    <row r="4" spans="1:18">
      <c r="A4" s="155" t="s">
        <v>44</v>
      </c>
      <c r="B4" s="444" t="s">
        <v>1218</v>
      </c>
      <c r="C4" s="444" t="s">
        <v>1219</v>
      </c>
      <c r="D4" s="444" t="s">
        <v>1220</v>
      </c>
      <c r="F4" s="155" t="s">
        <v>44</v>
      </c>
      <c r="G4" s="444" t="s">
        <v>1218</v>
      </c>
      <c r="H4" s="444" t="s">
        <v>1219</v>
      </c>
      <c r="I4" s="444" t="s">
        <v>1220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19.100000000000001</v>
      </c>
      <c r="C6" s="26">
        <v>22.7</v>
      </c>
      <c r="D6" s="26">
        <v>16.3</v>
      </c>
      <c r="F6" s="15" t="s">
        <v>120</v>
      </c>
      <c r="G6" s="26">
        <v>290.60000000000002</v>
      </c>
      <c r="H6" s="26">
        <v>599.5</v>
      </c>
      <c r="I6" s="26">
        <v>122.7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19.2</v>
      </c>
      <c r="C7" s="26">
        <v>23.1</v>
      </c>
      <c r="D7" s="26">
        <v>16.2</v>
      </c>
      <c r="F7" s="15" t="s">
        <v>121</v>
      </c>
      <c r="G7" s="26">
        <v>285.89999999999998</v>
      </c>
      <c r="H7" s="26">
        <v>574.1</v>
      </c>
      <c r="I7" s="26">
        <v>122.4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19.2</v>
      </c>
      <c r="C8" s="26">
        <v>22.8</v>
      </c>
      <c r="D8" s="26">
        <v>16.3</v>
      </c>
      <c r="F8" s="15" t="s">
        <v>122</v>
      </c>
      <c r="G8" s="26">
        <v>280</v>
      </c>
      <c r="H8" s="26">
        <v>602.9</v>
      </c>
      <c r="I8" s="26">
        <v>115.6</v>
      </c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18.8</v>
      </c>
      <c r="C9" s="26">
        <v>22.3</v>
      </c>
      <c r="D9" s="26">
        <v>16.100000000000001</v>
      </c>
      <c r="F9" s="15" t="s">
        <v>123</v>
      </c>
      <c r="G9" s="26">
        <v>275.2</v>
      </c>
      <c r="H9" s="26">
        <v>624.6</v>
      </c>
      <c r="I9" s="26">
        <v>109.7</v>
      </c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18.8</v>
      </c>
      <c r="C10" s="26">
        <v>22.7</v>
      </c>
      <c r="D10" s="26">
        <v>15.9</v>
      </c>
      <c r="F10" s="15" t="s">
        <v>66</v>
      </c>
      <c r="G10" s="26">
        <v>276.39999999999998</v>
      </c>
      <c r="H10" s="26">
        <v>621.6</v>
      </c>
      <c r="I10" s="26">
        <v>112.5</v>
      </c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18.8</v>
      </c>
      <c r="C11" s="26">
        <v>22.2</v>
      </c>
      <c r="D11" s="26">
        <v>16.2</v>
      </c>
      <c r="F11" s="15" t="s">
        <v>558</v>
      </c>
      <c r="G11" s="26">
        <v>283.39999999999998</v>
      </c>
      <c r="H11" s="26">
        <v>610.29999999999995</v>
      </c>
      <c r="I11" s="26">
        <v>116.5</v>
      </c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18.8</v>
      </c>
      <c r="C12" s="26">
        <v>21.9</v>
      </c>
      <c r="D12" s="26">
        <v>16.399999999999999</v>
      </c>
      <c r="F12" s="15" t="s">
        <v>559</v>
      </c>
      <c r="G12" s="26">
        <v>299</v>
      </c>
      <c r="H12" s="26">
        <v>651.20000000000005</v>
      </c>
      <c r="I12" s="26">
        <v>123.9</v>
      </c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18.899999999999999</v>
      </c>
      <c r="C13" s="26">
        <v>22.3</v>
      </c>
      <c r="D13" s="26">
        <v>16.399999999999999</v>
      </c>
      <c r="F13" s="15" t="s">
        <v>560</v>
      </c>
      <c r="G13" s="26">
        <v>323.2</v>
      </c>
      <c r="H13" s="26">
        <v>690.1</v>
      </c>
      <c r="I13" s="26">
        <v>137.1</v>
      </c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18.600000000000001</v>
      </c>
      <c r="C14" s="26">
        <v>21.6</v>
      </c>
      <c r="D14" s="26">
        <v>16.3</v>
      </c>
      <c r="F14" s="15" t="s">
        <v>551</v>
      </c>
      <c r="G14" s="26">
        <v>325.10000000000002</v>
      </c>
      <c r="H14" s="26">
        <v>699.8</v>
      </c>
      <c r="I14" s="26">
        <v>134</v>
      </c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18.5</v>
      </c>
      <c r="C15" s="26">
        <v>21.4</v>
      </c>
      <c r="D15" s="26">
        <v>16.3</v>
      </c>
      <c r="F15" s="15" t="s">
        <v>584</v>
      </c>
      <c r="G15" s="26">
        <v>351.8</v>
      </c>
      <c r="H15" s="26">
        <v>769.6</v>
      </c>
      <c r="I15" s="26">
        <v>141.30000000000001</v>
      </c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18.600000000000001</v>
      </c>
      <c r="C16" s="26">
        <v>21</v>
      </c>
      <c r="D16" s="26">
        <v>16.8</v>
      </c>
      <c r="F16" s="15" t="s">
        <v>585</v>
      </c>
      <c r="G16" s="26">
        <v>360.4</v>
      </c>
      <c r="H16" s="26">
        <v>766.7</v>
      </c>
      <c r="I16" s="26">
        <v>145.30000000000001</v>
      </c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18.7</v>
      </c>
      <c r="C17" s="26">
        <v>20.8</v>
      </c>
      <c r="D17" s="26">
        <v>17.2</v>
      </c>
      <c r="F17" s="15" t="s">
        <v>598</v>
      </c>
      <c r="G17" s="26">
        <v>387.8</v>
      </c>
      <c r="H17" s="26">
        <v>803.8</v>
      </c>
      <c r="I17" s="26">
        <v>160.6</v>
      </c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18.600000000000001</v>
      </c>
      <c r="C18" s="26">
        <v>20.7</v>
      </c>
      <c r="D18" s="26">
        <v>17.100000000000001</v>
      </c>
      <c r="F18" s="15" t="s">
        <v>599</v>
      </c>
      <c r="G18" s="26">
        <v>389.5</v>
      </c>
      <c r="H18" s="26">
        <v>838.5</v>
      </c>
      <c r="I18" s="26">
        <v>158.6</v>
      </c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18.2</v>
      </c>
      <c r="C19" s="26">
        <v>20.100000000000001</v>
      </c>
      <c r="D19" s="26">
        <v>16.8</v>
      </c>
      <c r="F19" s="15" t="s">
        <v>667</v>
      </c>
      <c r="G19" s="26">
        <v>371.8</v>
      </c>
      <c r="H19" s="26">
        <v>881.3</v>
      </c>
      <c r="I19" s="26">
        <v>141.6</v>
      </c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17.8</v>
      </c>
      <c r="C20" s="26">
        <v>19.5</v>
      </c>
      <c r="D20" s="26">
        <v>16.5</v>
      </c>
      <c r="F20" s="15" t="s">
        <v>668</v>
      </c>
      <c r="G20" s="26">
        <v>384</v>
      </c>
      <c r="H20" s="26">
        <v>836.5</v>
      </c>
      <c r="I20" s="26">
        <v>153.6</v>
      </c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17.8</v>
      </c>
      <c r="C21" s="26">
        <v>19.399999999999999</v>
      </c>
      <c r="D21" s="26">
        <v>16.600000000000001</v>
      </c>
      <c r="F21" s="15" t="s">
        <v>801</v>
      </c>
      <c r="G21" s="26">
        <v>363.9</v>
      </c>
      <c r="H21" s="26">
        <v>803.5</v>
      </c>
      <c r="I21" s="26">
        <v>146.69999999999999</v>
      </c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18.3</v>
      </c>
      <c r="C22" s="26">
        <v>19.600000000000001</v>
      </c>
      <c r="D22" s="26">
        <v>17.3</v>
      </c>
      <c r="F22" s="15" t="s">
        <v>802</v>
      </c>
      <c r="G22" s="26">
        <v>287.39999999999998</v>
      </c>
      <c r="H22" s="26">
        <v>619.6</v>
      </c>
      <c r="I22" s="26">
        <v>123.2</v>
      </c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18.399999999999999</v>
      </c>
      <c r="C23" s="26">
        <v>19.899999999999999</v>
      </c>
      <c r="D23" s="26">
        <v>17.3</v>
      </c>
      <c r="F23" s="15" t="s">
        <v>1096</v>
      </c>
      <c r="G23" s="26">
        <v>282.2</v>
      </c>
      <c r="H23" s="26">
        <v>623.4</v>
      </c>
      <c r="I23" s="26">
        <v>130</v>
      </c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 t="s">
        <v>828</v>
      </c>
      <c r="B24" s="26">
        <v>18.399999999999999</v>
      </c>
      <c r="C24" s="26">
        <v>19.600000000000001</v>
      </c>
      <c r="D24" s="26">
        <v>17.5</v>
      </c>
      <c r="F24" s="15" t="s">
        <v>828</v>
      </c>
      <c r="G24" s="26">
        <v>280.8</v>
      </c>
      <c r="H24" s="26">
        <v>616.6</v>
      </c>
      <c r="I24" s="26">
        <v>129.30000000000001</v>
      </c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65A35679-F584-4431-BD40-20F6D651FFEE}"/>
  </hyperlink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128F1-9ED5-4964-A42D-CFA3296E06D7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1257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1258</v>
      </c>
      <c r="C3" s="549"/>
      <c r="D3" s="549"/>
      <c r="G3" s="549" t="s">
        <v>1259</v>
      </c>
      <c r="H3" s="549"/>
      <c r="I3" s="549"/>
    </row>
    <row r="4" spans="1:18">
      <c r="A4" s="155" t="s">
        <v>44</v>
      </c>
      <c r="B4" s="444" t="s">
        <v>1212</v>
      </c>
      <c r="C4" s="444" t="s">
        <v>1253</v>
      </c>
      <c r="D4" s="444" t="s">
        <v>1254</v>
      </c>
      <c r="F4" s="155" t="s">
        <v>44</v>
      </c>
      <c r="G4" s="444" t="s">
        <v>1212</v>
      </c>
      <c r="H4" s="444" t="s">
        <v>1253</v>
      </c>
      <c r="I4" s="444" t="s">
        <v>1254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196.1</v>
      </c>
      <c r="C6" s="26">
        <v>226.3</v>
      </c>
      <c r="D6" s="26">
        <v>158.4</v>
      </c>
      <c r="F6" s="15" t="s">
        <v>802</v>
      </c>
      <c r="G6" s="26">
        <v>109.3</v>
      </c>
      <c r="H6" s="26">
        <v>113.5</v>
      </c>
      <c r="I6" s="26">
        <v>99.8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193.7</v>
      </c>
      <c r="C7" s="26">
        <v>224.8</v>
      </c>
      <c r="D7" s="26">
        <v>155</v>
      </c>
      <c r="F7" s="15" t="s">
        <v>1096</v>
      </c>
      <c r="G7" s="26">
        <v>108.4</v>
      </c>
      <c r="H7" s="26">
        <v>112.6</v>
      </c>
      <c r="I7" s="26">
        <v>98.9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178.9</v>
      </c>
      <c r="C8" s="26">
        <v>202.4</v>
      </c>
      <c r="D8" s="26">
        <v>150</v>
      </c>
      <c r="F8" s="15"/>
      <c r="G8" s="26"/>
      <c r="H8" s="26"/>
      <c r="I8" s="26"/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194.6</v>
      </c>
      <c r="C9" s="26">
        <v>236.8</v>
      </c>
      <c r="D9" s="26">
        <v>144.19999999999999</v>
      </c>
      <c r="F9" s="15"/>
      <c r="G9" s="26"/>
      <c r="H9" s="26"/>
      <c r="I9" s="26"/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191.7</v>
      </c>
      <c r="C10" s="26">
        <v>234.3</v>
      </c>
      <c r="D10" s="26">
        <v>141.5</v>
      </c>
      <c r="F10" s="15"/>
      <c r="G10" s="26"/>
      <c r="H10" s="26"/>
      <c r="I10" s="26"/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204.6</v>
      </c>
      <c r="C11" s="26">
        <v>249.3</v>
      </c>
      <c r="D11" s="26">
        <v>153</v>
      </c>
      <c r="F11" s="15"/>
      <c r="G11" s="26"/>
      <c r="H11" s="26"/>
      <c r="I11" s="26"/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193.7</v>
      </c>
      <c r="C12" s="26">
        <v>234</v>
      </c>
      <c r="D12" s="26">
        <v>148.30000000000001</v>
      </c>
      <c r="F12" s="15"/>
      <c r="G12" s="26"/>
      <c r="H12" s="26"/>
      <c r="I12" s="26"/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195.3</v>
      </c>
      <c r="C13" s="26">
        <v>225</v>
      </c>
      <c r="D13" s="26">
        <v>162.1</v>
      </c>
      <c r="F13" s="15"/>
      <c r="G13" s="26"/>
      <c r="H13" s="26"/>
      <c r="I13" s="26"/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185.1</v>
      </c>
      <c r="C14" s="26">
        <v>213.1</v>
      </c>
      <c r="D14" s="26">
        <v>153.5</v>
      </c>
      <c r="F14" s="15"/>
      <c r="G14" s="26"/>
      <c r="H14" s="26"/>
      <c r="I14" s="26"/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178.6</v>
      </c>
      <c r="C15" s="26">
        <v>197.5</v>
      </c>
      <c r="D15" s="26">
        <v>157.1</v>
      </c>
      <c r="F15" s="15"/>
      <c r="G15" s="26"/>
      <c r="H15" s="26"/>
      <c r="I15" s="26"/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181.1</v>
      </c>
      <c r="C16" s="26">
        <v>192.3</v>
      </c>
      <c r="D16" s="26">
        <v>168.6</v>
      </c>
      <c r="F16" s="15"/>
      <c r="G16" s="26"/>
      <c r="H16" s="26"/>
      <c r="I16" s="26"/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195</v>
      </c>
      <c r="C17" s="26">
        <v>213.3</v>
      </c>
      <c r="D17" s="26">
        <v>174.4</v>
      </c>
      <c r="F17" s="15"/>
      <c r="G17" s="26"/>
      <c r="H17" s="26"/>
      <c r="I17" s="26"/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178</v>
      </c>
      <c r="C18" s="26">
        <v>186</v>
      </c>
      <c r="D18" s="26">
        <v>169</v>
      </c>
      <c r="F18" s="15"/>
      <c r="G18" s="26"/>
      <c r="H18" s="26"/>
      <c r="I18" s="26"/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155.1</v>
      </c>
      <c r="C19" s="26">
        <v>159.9</v>
      </c>
      <c r="D19" s="26">
        <v>149.6</v>
      </c>
      <c r="F19" s="15"/>
      <c r="G19" s="26"/>
      <c r="H19" s="26"/>
      <c r="I19" s="26"/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134.19999999999999</v>
      </c>
      <c r="C20" s="26">
        <v>135.9</v>
      </c>
      <c r="D20" s="26">
        <v>132.19999999999999</v>
      </c>
      <c r="F20" s="15"/>
      <c r="G20" s="26"/>
      <c r="H20" s="26"/>
      <c r="I20" s="26"/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938.5</v>
      </c>
      <c r="C21" s="26">
        <v>1226.4000000000001</v>
      </c>
      <c r="D21" s="26">
        <v>517.4</v>
      </c>
      <c r="F21" s="15"/>
      <c r="G21" s="26"/>
      <c r="H21" s="26"/>
      <c r="I21" s="26"/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807.7</v>
      </c>
      <c r="C22" s="26">
        <v>1030.5</v>
      </c>
      <c r="D22" s="26">
        <v>445.9</v>
      </c>
      <c r="F22" s="15"/>
      <c r="G22" s="26"/>
      <c r="H22" s="26"/>
      <c r="I22" s="26"/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772.5</v>
      </c>
      <c r="C23" s="26">
        <v>978.2</v>
      </c>
      <c r="D23" s="26">
        <v>436.4</v>
      </c>
      <c r="F23" s="15"/>
      <c r="G23" s="26"/>
      <c r="H23" s="26"/>
      <c r="I23" s="26"/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 t="s">
        <v>828</v>
      </c>
      <c r="B24" s="26">
        <v>784.3</v>
      </c>
      <c r="C24" s="26">
        <v>1014.8</v>
      </c>
      <c r="D24" s="26">
        <v>431.7</v>
      </c>
      <c r="F24" s="15"/>
      <c r="G24" s="26"/>
      <c r="H24" s="26"/>
      <c r="I24" s="26"/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AABAEE1A-BC06-4BAF-B65A-4FD9FD191CD5}"/>
  </hyperlink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A7AD5-66F6-4359-AA39-EA8E4957511A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1260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1258</v>
      </c>
      <c r="C3" s="549"/>
      <c r="D3" s="549"/>
      <c r="G3" s="549" t="s">
        <v>1261</v>
      </c>
      <c r="H3" s="549"/>
      <c r="I3" s="549"/>
    </row>
    <row r="4" spans="1:18">
      <c r="A4" s="155" t="s">
        <v>44</v>
      </c>
      <c r="B4" s="444" t="s">
        <v>1214</v>
      </c>
      <c r="C4" s="444" t="s">
        <v>1215</v>
      </c>
      <c r="D4" s="444" t="s">
        <v>1216</v>
      </c>
      <c r="F4" s="155" t="s">
        <v>44</v>
      </c>
      <c r="G4" s="444" t="s">
        <v>1214</v>
      </c>
      <c r="H4" s="444" t="s">
        <v>1215</v>
      </c>
      <c r="I4" s="444" t="s">
        <v>1216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131.6</v>
      </c>
      <c r="C6" s="26">
        <v>132.80000000000001</v>
      </c>
      <c r="D6" s="26">
        <v>129.80000000000001</v>
      </c>
      <c r="F6" s="15" t="s">
        <v>120</v>
      </c>
      <c r="G6" s="26">
        <v>111.5</v>
      </c>
      <c r="H6" s="26">
        <v>108.5</v>
      </c>
      <c r="I6" s="26">
        <v>115.2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130.19999999999999</v>
      </c>
      <c r="C7" s="26">
        <v>132.80000000000001</v>
      </c>
      <c r="D7" s="26">
        <v>126.4</v>
      </c>
      <c r="F7" s="15" t="s">
        <v>121</v>
      </c>
      <c r="G7" s="26">
        <v>109.7</v>
      </c>
      <c r="H7" s="26">
        <v>109.5</v>
      </c>
      <c r="I7" s="26">
        <v>110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125.3</v>
      </c>
      <c r="C8" s="26">
        <v>124.2</v>
      </c>
      <c r="D8" s="26">
        <v>127.3</v>
      </c>
      <c r="F8" s="15" t="s">
        <v>122</v>
      </c>
      <c r="G8" s="26">
        <v>106.3</v>
      </c>
      <c r="H8" s="26">
        <v>103</v>
      </c>
      <c r="I8" s="26">
        <v>113.3</v>
      </c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133.69999999999999</v>
      </c>
      <c r="C9" s="26">
        <v>133.4</v>
      </c>
      <c r="D9" s="26">
        <v>134.19999999999999</v>
      </c>
      <c r="F9" s="15" t="s">
        <v>123</v>
      </c>
      <c r="G9" s="26">
        <v>109.7</v>
      </c>
      <c r="H9" s="26">
        <v>106.4</v>
      </c>
      <c r="I9" s="26">
        <v>117.1</v>
      </c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126</v>
      </c>
      <c r="C10" s="26">
        <v>127.5</v>
      </c>
      <c r="D10" s="26">
        <v>123.2</v>
      </c>
      <c r="F10" s="15" t="s">
        <v>66</v>
      </c>
      <c r="G10" s="26">
        <v>108.4</v>
      </c>
      <c r="H10" s="26">
        <v>106.7</v>
      </c>
      <c r="I10" s="26">
        <v>112</v>
      </c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130.6</v>
      </c>
      <c r="C11" s="26">
        <v>134.1</v>
      </c>
      <c r="D11" s="26">
        <v>124.7</v>
      </c>
      <c r="F11" s="15" t="s">
        <v>558</v>
      </c>
      <c r="G11" s="26">
        <v>113.6</v>
      </c>
      <c r="H11" s="26">
        <v>113.6</v>
      </c>
      <c r="I11" s="26">
        <v>113.6</v>
      </c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125.4</v>
      </c>
      <c r="C12" s="26">
        <v>126.5</v>
      </c>
      <c r="D12" s="26">
        <v>123.5</v>
      </c>
      <c r="F12" s="15" t="s">
        <v>559</v>
      </c>
      <c r="G12" s="26">
        <v>110.6</v>
      </c>
      <c r="H12" s="26">
        <v>109.6</v>
      </c>
      <c r="I12" s="26">
        <v>112.5</v>
      </c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126.7</v>
      </c>
      <c r="C13" s="26">
        <v>127.7</v>
      </c>
      <c r="D13" s="26">
        <v>124.6</v>
      </c>
      <c r="F13" s="15" t="s">
        <v>560</v>
      </c>
      <c r="G13" s="26">
        <v>111.8</v>
      </c>
      <c r="H13" s="26">
        <v>111.3</v>
      </c>
      <c r="I13" s="26">
        <v>112.9</v>
      </c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125.7</v>
      </c>
      <c r="C14" s="26">
        <v>127.8</v>
      </c>
      <c r="D14" s="26">
        <v>122</v>
      </c>
      <c r="F14" s="15" t="s">
        <v>551</v>
      </c>
      <c r="G14" s="26">
        <v>112.6</v>
      </c>
      <c r="H14" s="26">
        <v>113</v>
      </c>
      <c r="I14" s="26">
        <v>111.8</v>
      </c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127.2</v>
      </c>
      <c r="C15" s="26">
        <v>128.6</v>
      </c>
      <c r="D15" s="26">
        <v>124.8</v>
      </c>
      <c r="F15" s="15" t="s">
        <v>584</v>
      </c>
      <c r="G15" s="26">
        <v>113.3</v>
      </c>
      <c r="H15" s="26">
        <v>113.1</v>
      </c>
      <c r="I15" s="26">
        <v>113.8</v>
      </c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118.5</v>
      </c>
      <c r="C16" s="26">
        <v>118.8</v>
      </c>
      <c r="D16" s="26">
        <v>117.9</v>
      </c>
      <c r="F16" s="15" t="s">
        <v>585</v>
      </c>
      <c r="G16" s="26">
        <v>106.2</v>
      </c>
      <c r="H16" s="26">
        <v>105.2</v>
      </c>
      <c r="I16" s="26">
        <v>107.9</v>
      </c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128</v>
      </c>
      <c r="C17" s="26">
        <v>129.30000000000001</v>
      </c>
      <c r="D17" s="26">
        <v>125.4</v>
      </c>
      <c r="F17" s="15" t="s">
        <v>598</v>
      </c>
      <c r="G17" s="26">
        <v>111.6</v>
      </c>
      <c r="H17" s="26">
        <v>111.8</v>
      </c>
      <c r="I17" s="26">
        <v>111.2</v>
      </c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126</v>
      </c>
      <c r="C18" s="26">
        <v>126.4</v>
      </c>
      <c r="D18" s="26">
        <v>125.2</v>
      </c>
      <c r="F18" s="15" t="s">
        <v>599</v>
      </c>
      <c r="G18" s="26">
        <v>110.1</v>
      </c>
      <c r="H18" s="26">
        <v>109.1</v>
      </c>
      <c r="I18" s="26">
        <v>111.8</v>
      </c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125.2</v>
      </c>
      <c r="C19" s="26">
        <v>123.7</v>
      </c>
      <c r="D19" s="26">
        <v>129</v>
      </c>
      <c r="F19" s="15" t="s">
        <v>667</v>
      </c>
      <c r="G19" s="26">
        <v>108.2</v>
      </c>
      <c r="H19" s="26">
        <v>106</v>
      </c>
      <c r="I19" s="26">
        <v>113.8</v>
      </c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120.6</v>
      </c>
      <c r="C20" s="26">
        <v>119.1</v>
      </c>
      <c r="D20" s="26">
        <v>124.4</v>
      </c>
      <c r="F20" s="15" t="s">
        <v>668</v>
      </c>
      <c r="G20" s="26">
        <v>105.6</v>
      </c>
      <c r="H20" s="26">
        <v>103.9</v>
      </c>
      <c r="I20" s="26">
        <v>110.1</v>
      </c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123.9</v>
      </c>
      <c r="C21" s="26">
        <v>121.1</v>
      </c>
      <c r="D21" s="26">
        <v>131.19999999999999</v>
      </c>
      <c r="F21" s="15" t="s">
        <v>801</v>
      </c>
      <c r="G21" s="26">
        <v>108.4</v>
      </c>
      <c r="H21" s="26">
        <v>105.7</v>
      </c>
      <c r="I21" s="26">
        <v>115.9</v>
      </c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120.9</v>
      </c>
      <c r="C22" s="26">
        <v>118.8</v>
      </c>
      <c r="D22" s="26">
        <v>126.2</v>
      </c>
      <c r="F22" s="15" t="s">
        <v>802</v>
      </c>
      <c r="G22" s="26">
        <v>106.5</v>
      </c>
      <c r="H22" s="26">
        <v>104</v>
      </c>
      <c r="I22" s="26">
        <v>113.1</v>
      </c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121.1</v>
      </c>
      <c r="C23" s="26">
        <v>119.1</v>
      </c>
      <c r="D23" s="26">
        <v>126.1</v>
      </c>
      <c r="F23" s="15" t="s">
        <v>1096</v>
      </c>
      <c r="G23" s="26">
        <v>107.2</v>
      </c>
      <c r="H23" s="26">
        <v>104.8</v>
      </c>
      <c r="I23" s="26">
        <v>113.4</v>
      </c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 t="s">
        <v>828</v>
      </c>
      <c r="B24" s="26">
        <v>117</v>
      </c>
      <c r="C24" s="26">
        <v>115.3</v>
      </c>
      <c r="D24" s="26">
        <v>121</v>
      </c>
      <c r="F24" s="15" t="s">
        <v>828</v>
      </c>
      <c r="G24" s="26">
        <v>104.3</v>
      </c>
      <c r="H24" s="26">
        <v>102.1</v>
      </c>
      <c r="I24" s="26">
        <v>109.6</v>
      </c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1C836BBF-0556-41C3-BAB4-146C69CB7366}"/>
  </hyperlink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0249-A1AB-4368-84C8-A3EE2958526F}">
  <dimension ref="A1:R79"/>
  <sheetViews>
    <sheetView zoomScaleNormal="100" workbookViewId="0">
      <pane xSplit="1" ySplit="5" topLeftCell="B6" activePane="bottomRight" state="frozen"/>
      <selection activeCell="A26" sqref="A26"/>
      <selection pane="topRight" activeCell="A26" sqref="A26"/>
      <selection pane="bottomLeft" activeCell="A26" sqref="A26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4" width="17" style="20" bestFit="1" customWidth="1"/>
    <col min="5" max="5" width="1.625" style="20" customWidth="1"/>
    <col min="6" max="9" width="18.625" style="20" customWidth="1"/>
    <col min="10" max="16384" width="9" style="20"/>
  </cols>
  <sheetData>
    <row r="1" spans="1:18">
      <c r="A1" s="2" t="s">
        <v>1262</v>
      </c>
      <c r="B1" s="35"/>
      <c r="C1" s="2"/>
      <c r="D1" s="35"/>
    </row>
    <row r="2" spans="1:18">
      <c r="A2" s="4" t="s">
        <v>161</v>
      </c>
      <c r="B2" s="35"/>
      <c r="C2" s="35"/>
      <c r="D2" s="35"/>
    </row>
    <row r="3" spans="1:18">
      <c r="A3" s="9"/>
      <c r="B3" s="549" t="s">
        <v>1258</v>
      </c>
      <c r="C3" s="549"/>
      <c r="D3" s="549"/>
      <c r="G3" s="549" t="s">
        <v>1263</v>
      </c>
      <c r="H3" s="549"/>
      <c r="I3" s="549"/>
    </row>
    <row r="4" spans="1:18">
      <c r="A4" s="155" t="s">
        <v>44</v>
      </c>
      <c r="B4" s="444" t="s">
        <v>1218</v>
      </c>
      <c r="C4" s="444" t="s">
        <v>1219</v>
      </c>
      <c r="D4" s="444" t="s">
        <v>1220</v>
      </c>
      <c r="F4" s="155" t="s">
        <v>44</v>
      </c>
      <c r="G4" s="444" t="s">
        <v>1218</v>
      </c>
      <c r="H4" s="444" t="s">
        <v>1219</v>
      </c>
      <c r="I4" s="444" t="s">
        <v>1220</v>
      </c>
    </row>
    <row r="5" spans="1:18">
      <c r="A5" s="447" t="s">
        <v>45</v>
      </c>
      <c r="B5" s="444" t="s">
        <v>127</v>
      </c>
      <c r="C5" s="444" t="s">
        <v>127</v>
      </c>
      <c r="D5" s="444" t="s">
        <v>127</v>
      </c>
      <c r="F5" s="447" t="s">
        <v>45</v>
      </c>
      <c r="G5" s="444" t="s">
        <v>127</v>
      </c>
      <c r="H5" s="444" t="s">
        <v>127</v>
      </c>
      <c r="I5" s="444" t="s">
        <v>127</v>
      </c>
    </row>
    <row r="6" spans="1:18">
      <c r="A6" s="15" t="s">
        <v>120</v>
      </c>
      <c r="B6" s="26">
        <v>310.7</v>
      </c>
      <c r="C6" s="26">
        <v>394.4</v>
      </c>
      <c r="D6" s="26">
        <v>186.4</v>
      </c>
      <c r="F6" s="15" t="s">
        <v>599</v>
      </c>
      <c r="G6" s="26">
        <v>426.9</v>
      </c>
      <c r="H6" s="26">
        <v>370.2</v>
      </c>
      <c r="I6" s="26">
        <v>472.2</v>
      </c>
      <c r="K6" s="204"/>
      <c r="L6" s="204"/>
      <c r="M6" s="204"/>
      <c r="N6" s="204"/>
      <c r="O6" s="204"/>
      <c r="P6" s="204"/>
      <c r="Q6" s="204"/>
      <c r="R6" s="204"/>
    </row>
    <row r="7" spans="1:18">
      <c r="A7" s="15" t="s">
        <v>121</v>
      </c>
      <c r="B7" s="26">
        <v>305.60000000000002</v>
      </c>
      <c r="C7" s="26">
        <v>395.6</v>
      </c>
      <c r="D7" s="26">
        <v>181.5</v>
      </c>
      <c r="F7" s="15" t="s">
        <v>667</v>
      </c>
      <c r="G7" s="26">
        <v>422.3</v>
      </c>
      <c r="H7" s="26">
        <v>469.9</v>
      </c>
      <c r="I7" s="26">
        <v>390.9</v>
      </c>
      <c r="K7" s="204"/>
      <c r="L7" s="204"/>
      <c r="M7" s="204"/>
      <c r="N7" s="204"/>
      <c r="O7" s="204"/>
      <c r="P7" s="204"/>
      <c r="Q7" s="204"/>
      <c r="R7" s="204"/>
    </row>
    <row r="8" spans="1:18">
      <c r="A8" s="15" t="s">
        <v>122</v>
      </c>
      <c r="B8" s="26">
        <v>290.3</v>
      </c>
      <c r="C8" s="26">
        <v>354.7</v>
      </c>
      <c r="D8" s="26">
        <v>183.3</v>
      </c>
      <c r="F8" s="15" t="s">
        <v>668</v>
      </c>
      <c r="G8" s="26">
        <v>396.1</v>
      </c>
      <c r="H8" s="26">
        <v>452</v>
      </c>
      <c r="I8" s="26">
        <v>362.2</v>
      </c>
      <c r="K8" s="204"/>
      <c r="L8" s="204"/>
      <c r="M8" s="204"/>
      <c r="N8" s="204"/>
      <c r="O8" s="204"/>
      <c r="P8" s="204"/>
      <c r="Q8" s="204"/>
      <c r="R8" s="204"/>
    </row>
    <row r="9" spans="1:18">
      <c r="A9" s="15" t="s">
        <v>123</v>
      </c>
      <c r="B9" s="26">
        <v>302.39999999999998</v>
      </c>
      <c r="C9" s="26">
        <v>399.2</v>
      </c>
      <c r="D9" s="26">
        <v>168</v>
      </c>
      <c r="F9" s="15" t="s">
        <v>801</v>
      </c>
      <c r="G9" s="26">
        <v>445.5</v>
      </c>
      <c r="H9" s="26">
        <v>482.2</v>
      </c>
      <c r="I9" s="26">
        <v>423</v>
      </c>
      <c r="K9" s="204"/>
      <c r="L9" s="204"/>
      <c r="M9" s="204"/>
      <c r="N9" s="204"/>
      <c r="O9" s="204"/>
      <c r="P9" s="204"/>
      <c r="Q9" s="204"/>
      <c r="R9" s="204"/>
    </row>
    <row r="10" spans="1:18">
      <c r="A10" s="15" t="s">
        <v>66</v>
      </c>
      <c r="B10" s="26">
        <v>300.3</v>
      </c>
      <c r="C10" s="26">
        <v>398.4</v>
      </c>
      <c r="D10" s="26">
        <v>172.3</v>
      </c>
      <c r="F10" s="15" t="s">
        <v>802</v>
      </c>
      <c r="G10" s="26">
        <v>446.1</v>
      </c>
      <c r="H10" s="26">
        <v>460.5</v>
      </c>
      <c r="I10" s="26">
        <v>436.7</v>
      </c>
      <c r="K10" s="204"/>
      <c r="L10" s="204"/>
      <c r="M10" s="204"/>
      <c r="N10" s="204"/>
      <c r="O10" s="204"/>
      <c r="P10" s="204"/>
      <c r="Q10" s="204"/>
      <c r="R10" s="204"/>
    </row>
    <row r="11" spans="1:18">
      <c r="A11" s="15" t="s">
        <v>558</v>
      </c>
      <c r="B11" s="26">
        <v>287.5</v>
      </c>
      <c r="C11" s="26">
        <v>358.8</v>
      </c>
      <c r="D11" s="26">
        <v>178.3</v>
      </c>
      <c r="F11" s="15" t="s">
        <v>1096</v>
      </c>
      <c r="G11" s="26">
        <v>354.7</v>
      </c>
      <c r="H11" s="26">
        <v>417.1</v>
      </c>
      <c r="I11" s="26">
        <v>322.8</v>
      </c>
      <c r="K11" s="204"/>
      <c r="L11" s="204"/>
      <c r="M11" s="204"/>
      <c r="N11" s="204"/>
      <c r="O11" s="204"/>
      <c r="P11" s="204"/>
      <c r="Q11" s="204"/>
      <c r="R11" s="204"/>
    </row>
    <row r="12" spans="1:18">
      <c r="A12" s="15" t="s">
        <v>559</v>
      </c>
      <c r="B12" s="26">
        <v>291.7</v>
      </c>
      <c r="C12" s="26">
        <v>341.3</v>
      </c>
      <c r="D12" s="26">
        <v>201.4</v>
      </c>
      <c r="F12" s="15" t="s">
        <v>828</v>
      </c>
      <c r="G12" s="26">
        <v>398.3</v>
      </c>
      <c r="H12" s="26">
        <v>439.8</v>
      </c>
      <c r="I12" s="26">
        <v>373.5</v>
      </c>
      <c r="K12" s="204"/>
      <c r="L12" s="204"/>
      <c r="M12" s="204"/>
      <c r="N12" s="204"/>
      <c r="O12" s="204"/>
      <c r="P12" s="204"/>
      <c r="Q12" s="204"/>
      <c r="R12" s="204"/>
    </row>
    <row r="13" spans="1:18">
      <c r="A13" s="15" t="s">
        <v>560</v>
      </c>
      <c r="B13" s="26">
        <v>314.3</v>
      </c>
      <c r="C13" s="26">
        <v>423.4</v>
      </c>
      <c r="D13" s="26">
        <v>184</v>
      </c>
      <c r="F13" s="15"/>
      <c r="G13" s="26"/>
      <c r="H13" s="26"/>
      <c r="I13" s="26"/>
      <c r="K13" s="204"/>
      <c r="L13" s="204"/>
      <c r="M13" s="204"/>
      <c r="N13" s="204"/>
      <c r="O13" s="204"/>
      <c r="P13" s="204"/>
      <c r="Q13" s="204"/>
      <c r="R13" s="204"/>
    </row>
    <row r="14" spans="1:18">
      <c r="A14" s="15" t="s">
        <v>551</v>
      </c>
      <c r="B14" s="26">
        <v>297.39999999999998</v>
      </c>
      <c r="C14" s="26">
        <v>396.8</v>
      </c>
      <c r="D14" s="26">
        <v>176.2</v>
      </c>
      <c r="F14" s="15"/>
      <c r="G14" s="26"/>
      <c r="H14" s="26"/>
      <c r="I14" s="26"/>
      <c r="K14" s="204"/>
      <c r="L14" s="204"/>
      <c r="M14" s="204"/>
      <c r="N14" s="204"/>
      <c r="O14" s="204"/>
      <c r="P14" s="204"/>
      <c r="Q14" s="204"/>
      <c r="R14" s="204"/>
    </row>
    <row r="15" spans="1:18">
      <c r="A15" s="15" t="s">
        <v>584</v>
      </c>
      <c r="B15" s="26">
        <v>295.10000000000002</v>
      </c>
      <c r="C15" s="26">
        <v>407.2</v>
      </c>
      <c r="D15" s="26">
        <v>160.5</v>
      </c>
      <c r="F15" s="15"/>
      <c r="G15" s="26"/>
      <c r="H15" s="26"/>
      <c r="I15" s="26"/>
      <c r="K15" s="204"/>
      <c r="L15" s="204"/>
      <c r="M15" s="204"/>
      <c r="N15" s="204"/>
      <c r="O15" s="204"/>
      <c r="P15" s="204"/>
      <c r="Q15" s="204"/>
      <c r="R15" s="204"/>
    </row>
    <row r="16" spans="1:18">
      <c r="A16" s="15" t="s">
        <v>585</v>
      </c>
      <c r="B16" s="26">
        <v>298.3</v>
      </c>
      <c r="C16" s="26">
        <v>378.2</v>
      </c>
      <c r="D16" s="26">
        <v>180.8</v>
      </c>
      <c r="F16" s="15"/>
      <c r="G16" s="26"/>
      <c r="H16" s="26"/>
      <c r="I16" s="26"/>
      <c r="K16" s="204"/>
      <c r="L16" s="204"/>
      <c r="M16" s="204"/>
      <c r="N16" s="204"/>
      <c r="O16" s="204"/>
      <c r="P16" s="204"/>
      <c r="Q16" s="204"/>
      <c r="R16" s="204"/>
    </row>
    <row r="17" spans="1:18">
      <c r="A17" s="15" t="s">
        <v>598</v>
      </c>
      <c r="B17" s="26">
        <v>318.39999999999998</v>
      </c>
      <c r="C17" s="26">
        <v>406.3</v>
      </c>
      <c r="D17" s="26">
        <v>195.1</v>
      </c>
      <c r="F17" s="15"/>
      <c r="G17" s="26"/>
      <c r="H17" s="26"/>
      <c r="I17" s="26"/>
      <c r="K17" s="204"/>
      <c r="L17" s="204"/>
      <c r="M17" s="204"/>
      <c r="N17" s="204"/>
      <c r="O17" s="204"/>
      <c r="P17" s="204"/>
      <c r="Q17" s="204"/>
      <c r="R17" s="204"/>
    </row>
    <row r="18" spans="1:18">
      <c r="A18" s="15" t="s">
        <v>599</v>
      </c>
      <c r="B18" s="26">
        <v>304.89999999999998</v>
      </c>
      <c r="C18" s="26">
        <v>383.4</v>
      </c>
      <c r="D18" s="26">
        <v>195.5</v>
      </c>
      <c r="F18" s="15"/>
      <c r="G18" s="26"/>
      <c r="H18" s="26"/>
      <c r="I18" s="26"/>
      <c r="K18" s="204"/>
      <c r="L18" s="204"/>
      <c r="M18" s="204"/>
      <c r="N18" s="204"/>
      <c r="O18" s="204"/>
      <c r="P18" s="204"/>
      <c r="Q18" s="204"/>
      <c r="R18" s="204"/>
    </row>
    <row r="19" spans="1:18">
      <c r="A19" s="15" t="s">
        <v>667</v>
      </c>
      <c r="B19" s="26">
        <v>309.60000000000002</v>
      </c>
      <c r="C19" s="26">
        <v>410.9</v>
      </c>
      <c r="D19" s="26">
        <v>187.3</v>
      </c>
      <c r="F19" s="15"/>
      <c r="G19" s="26"/>
      <c r="H19" s="26"/>
      <c r="I19" s="26"/>
      <c r="K19" s="204"/>
      <c r="L19" s="204"/>
      <c r="M19" s="204"/>
      <c r="N19" s="204"/>
      <c r="O19" s="204"/>
      <c r="P19" s="204"/>
      <c r="Q19" s="204"/>
      <c r="R19" s="204"/>
    </row>
    <row r="20" spans="1:18">
      <c r="A20" s="15" t="s">
        <v>668</v>
      </c>
      <c r="B20" s="26">
        <v>284.89999999999998</v>
      </c>
      <c r="C20" s="26">
        <v>370.1</v>
      </c>
      <c r="D20" s="26">
        <v>176.3</v>
      </c>
      <c r="F20" s="15"/>
      <c r="G20" s="26"/>
      <c r="H20" s="26"/>
      <c r="I20" s="26"/>
      <c r="K20" s="204"/>
      <c r="L20" s="204"/>
      <c r="M20" s="204"/>
      <c r="N20" s="204"/>
      <c r="O20" s="204"/>
      <c r="P20" s="204"/>
      <c r="Q20" s="204"/>
      <c r="R20" s="204"/>
    </row>
    <row r="21" spans="1:18">
      <c r="A21" s="15" t="s">
        <v>801</v>
      </c>
      <c r="B21" s="26">
        <v>306</v>
      </c>
      <c r="C21" s="26">
        <v>385.4</v>
      </c>
      <c r="D21" s="26">
        <v>202</v>
      </c>
      <c r="F21" s="15"/>
      <c r="G21" s="26"/>
      <c r="H21" s="26"/>
      <c r="I21" s="26"/>
      <c r="K21" s="204"/>
      <c r="L21" s="204"/>
      <c r="M21" s="204"/>
      <c r="N21" s="204"/>
      <c r="O21" s="204"/>
      <c r="P21" s="204"/>
      <c r="Q21" s="204"/>
      <c r="R21" s="204"/>
    </row>
    <row r="22" spans="1:18">
      <c r="A22" s="15" t="s">
        <v>802</v>
      </c>
      <c r="B22" s="26">
        <v>310.39999999999998</v>
      </c>
      <c r="C22" s="26">
        <v>402.9</v>
      </c>
      <c r="D22" s="26">
        <v>203.2</v>
      </c>
      <c r="F22" s="15"/>
      <c r="G22" s="26"/>
      <c r="H22" s="26"/>
      <c r="I22" s="26"/>
      <c r="K22" s="204"/>
      <c r="L22" s="204"/>
      <c r="M22" s="204"/>
      <c r="N22" s="204"/>
      <c r="O22" s="204"/>
      <c r="P22" s="204"/>
      <c r="Q22" s="204"/>
      <c r="R22" s="204"/>
    </row>
    <row r="23" spans="1:18">
      <c r="A23" s="15" t="s">
        <v>1096</v>
      </c>
      <c r="B23" s="26">
        <v>285.60000000000002</v>
      </c>
      <c r="C23" s="26">
        <v>401.2</v>
      </c>
      <c r="D23" s="26">
        <v>169.3</v>
      </c>
      <c r="F23" s="15"/>
      <c r="G23" s="26"/>
      <c r="H23" s="26"/>
      <c r="I23" s="26"/>
      <c r="K23" s="204"/>
      <c r="L23" s="204"/>
      <c r="M23" s="204"/>
      <c r="N23" s="204"/>
      <c r="O23" s="204"/>
      <c r="P23" s="204"/>
      <c r="Q23" s="204"/>
      <c r="R23" s="204"/>
    </row>
    <row r="24" spans="1:18">
      <c r="A24" s="15" t="s">
        <v>828</v>
      </c>
      <c r="B24" s="26">
        <v>243.5</v>
      </c>
      <c r="C24" s="26">
        <v>306.39999999999998</v>
      </c>
      <c r="D24" s="26">
        <v>158.30000000000001</v>
      </c>
      <c r="F24" s="15"/>
      <c r="G24" s="26"/>
      <c r="H24" s="26"/>
      <c r="I24" s="26"/>
      <c r="K24" s="204"/>
      <c r="L24" s="204"/>
      <c r="M24" s="204"/>
      <c r="N24" s="204"/>
      <c r="O24" s="204"/>
      <c r="P24" s="204"/>
      <c r="Q24" s="204"/>
      <c r="R24" s="204"/>
    </row>
    <row r="25" spans="1:18">
      <c r="A25" s="444"/>
      <c r="B25" s="9"/>
      <c r="C25" s="9"/>
      <c r="D25" s="9"/>
    </row>
    <row r="26" spans="1:18">
      <c r="A26" s="136" t="s">
        <v>617</v>
      </c>
      <c r="B26" s="9"/>
      <c r="C26" s="9"/>
      <c r="D26" s="9"/>
    </row>
    <row r="27" spans="1:18">
      <c r="A27" s="444"/>
      <c r="B27" s="9"/>
      <c r="C27" s="9"/>
      <c r="D27" s="9"/>
    </row>
    <row r="28" spans="1:18">
      <c r="A28" s="444"/>
      <c r="B28" s="9"/>
      <c r="C28" s="9"/>
      <c r="D28" s="9"/>
    </row>
    <row r="29" spans="1:18">
      <c r="A29" s="444"/>
      <c r="B29" s="9"/>
      <c r="C29" s="9"/>
      <c r="D29" s="9"/>
    </row>
    <row r="30" spans="1:18">
      <c r="A30" s="444"/>
      <c r="B30" s="9"/>
      <c r="C30" s="9"/>
      <c r="D30" s="9"/>
    </row>
    <row r="31" spans="1:18">
      <c r="A31" s="444"/>
      <c r="B31" s="9"/>
      <c r="C31" s="9"/>
      <c r="D31" s="9"/>
    </row>
    <row r="32" spans="1:1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</sheetData>
  <mergeCells count="2">
    <mergeCell ref="B3:D3"/>
    <mergeCell ref="G3:I3"/>
  </mergeCells>
  <phoneticPr fontId="2" type="noConversion"/>
  <hyperlinks>
    <hyperlink ref="A26" location="차례!E3" display="차례로 가기" xr:uid="{EA3FBBAB-94B8-42C3-99B4-680EC57F707C}"/>
  </hyperlink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BF3C-C7FA-4D95-8D9D-F3FFE32C8F96}">
  <dimension ref="A1:H81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ColWidth="9" defaultRowHeight="17.25"/>
  <cols>
    <col min="1" max="1" width="19.875" style="41" customWidth="1"/>
    <col min="2" max="2" width="19.25" style="41" bestFit="1" customWidth="1"/>
    <col min="3" max="3" width="17.125" style="41" bestFit="1" customWidth="1"/>
    <col min="4" max="4" width="17" style="41" bestFit="1" customWidth="1"/>
    <col min="5" max="6" width="9" style="41"/>
    <col min="7" max="7" width="9.5" style="41" bestFit="1" customWidth="1"/>
    <col min="8" max="16384" width="9" style="41"/>
  </cols>
  <sheetData>
    <row r="1" spans="1:8">
      <c r="A1" s="87" t="s">
        <v>345</v>
      </c>
      <c r="B1" s="86"/>
      <c r="C1" s="86"/>
      <c r="D1" s="86"/>
    </row>
    <row r="2" spans="1:8">
      <c r="A2" s="88" t="s">
        <v>61</v>
      </c>
      <c r="B2" s="86"/>
      <c r="C2" s="86"/>
      <c r="D2" s="86"/>
    </row>
    <row r="3" spans="1:8">
      <c r="A3" s="89"/>
      <c r="B3" s="86"/>
      <c r="C3" s="86"/>
      <c r="D3" s="86"/>
    </row>
    <row r="4" spans="1:8">
      <c r="A4" s="155" t="s">
        <v>44</v>
      </c>
      <c r="B4" s="446" t="s">
        <v>342</v>
      </c>
      <c r="C4" s="446" t="s">
        <v>343</v>
      </c>
      <c r="D4" s="446" t="s">
        <v>344</v>
      </c>
    </row>
    <row r="5" spans="1:8">
      <c r="A5" s="447" t="s">
        <v>45</v>
      </c>
      <c r="B5" s="446" t="s">
        <v>319</v>
      </c>
      <c r="C5" s="446" t="s">
        <v>319</v>
      </c>
      <c r="D5" s="446" t="s">
        <v>319</v>
      </c>
    </row>
    <row r="6" spans="1:8">
      <c r="A6" s="15" t="s">
        <v>120</v>
      </c>
      <c r="B6" s="417">
        <v>4830</v>
      </c>
      <c r="C6" s="418">
        <v>9250</v>
      </c>
      <c r="D6" s="418">
        <v>4420</v>
      </c>
      <c r="E6" s="27"/>
      <c r="F6" s="453"/>
      <c r="G6" s="453"/>
      <c r="H6" s="453"/>
    </row>
    <row r="7" spans="1:8">
      <c r="A7" s="15" t="s">
        <v>121</v>
      </c>
      <c r="B7" s="417">
        <v>4794</v>
      </c>
      <c r="C7" s="418">
        <v>9434</v>
      </c>
      <c r="D7" s="418">
        <v>4640</v>
      </c>
      <c r="E7" s="27"/>
      <c r="F7" s="453"/>
      <c r="G7" s="453"/>
      <c r="H7" s="453"/>
    </row>
    <row r="8" spans="1:8">
      <c r="A8" s="15" t="s">
        <v>122</v>
      </c>
      <c r="B8" s="417">
        <v>4806</v>
      </c>
      <c r="C8" s="418">
        <v>9427</v>
      </c>
      <c r="D8" s="418">
        <v>4621</v>
      </c>
      <c r="E8" s="27"/>
      <c r="F8" s="453"/>
      <c r="G8" s="453"/>
      <c r="H8" s="453"/>
    </row>
    <row r="9" spans="1:8">
      <c r="A9" s="15" t="s">
        <v>123</v>
      </c>
      <c r="B9" s="417">
        <v>4864</v>
      </c>
      <c r="C9" s="418">
        <v>9572</v>
      </c>
      <c r="D9" s="418">
        <v>4707</v>
      </c>
      <c r="E9" s="27"/>
      <c r="F9" s="453"/>
      <c r="G9" s="453"/>
      <c r="H9" s="453"/>
    </row>
    <row r="10" spans="1:8">
      <c r="A10" s="15" t="s">
        <v>66</v>
      </c>
      <c r="B10" s="417">
        <v>4643</v>
      </c>
      <c r="C10" s="418">
        <v>9552</v>
      </c>
      <c r="D10" s="418">
        <v>4909</v>
      </c>
      <c r="E10" s="27"/>
      <c r="F10" s="453"/>
      <c r="G10" s="453"/>
      <c r="H10" s="453"/>
    </row>
    <row r="11" spans="1:8">
      <c r="A11" s="15" t="s">
        <v>558</v>
      </c>
      <c r="B11" s="417">
        <v>4471</v>
      </c>
      <c r="C11" s="418">
        <v>9550</v>
      </c>
      <c r="D11" s="418">
        <v>5079</v>
      </c>
      <c r="E11" s="27"/>
      <c r="F11" s="453"/>
      <c r="G11" s="453"/>
      <c r="H11" s="453"/>
    </row>
    <row r="12" spans="1:8">
      <c r="A12" s="15" t="s">
        <v>559</v>
      </c>
      <c r="B12" s="417">
        <v>4610</v>
      </c>
      <c r="C12" s="418">
        <v>9773</v>
      </c>
      <c r="D12" s="418">
        <v>5163</v>
      </c>
      <c r="E12" s="27"/>
      <c r="F12" s="453"/>
      <c r="G12" s="453"/>
      <c r="H12" s="453"/>
    </row>
    <row r="13" spans="1:8">
      <c r="A13" s="15" t="s">
        <v>560</v>
      </c>
      <c r="B13" s="417">
        <v>4838</v>
      </c>
      <c r="C13" s="418">
        <v>10344</v>
      </c>
      <c r="D13" s="418">
        <v>5506</v>
      </c>
      <c r="E13" s="27"/>
      <c r="F13" s="453"/>
      <c r="G13" s="453"/>
      <c r="H13" s="453"/>
    </row>
    <row r="14" spans="1:8">
      <c r="A14" s="15" t="s">
        <v>551</v>
      </c>
      <c r="B14" s="417">
        <v>4671</v>
      </c>
      <c r="C14" s="418">
        <v>10352</v>
      </c>
      <c r="D14" s="418">
        <v>5681</v>
      </c>
      <c r="E14" s="27"/>
      <c r="F14" s="453"/>
      <c r="G14" s="453"/>
      <c r="H14" s="453"/>
    </row>
    <row r="15" spans="1:8">
      <c r="A15" s="15" t="s">
        <v>584</v>
      </c>
      <c r="B15" s="417">
        <v>4552</v>
      </c>
      <c r="C15" s="418">
        <v>10637</v>
      </c>
      <c r="D15" s="418">
        <v>6085</v>
      </c>
      <c r="E15" s="27"/>
      <c r="F15" s="453"/>
      <c r="G15" s="453"/>
      <c r="H15" s="453"/>
    </row>
    <row r="16" spans="1:8">
      <c r="A16" s="15" t="s">
        <v>585</v>
      </c>
      <c r="B16" s="417">
        <v>4626</v>
      </c>
      <c r="C16" s="418">
        <v>10792</v>
      </c>
      <c r="D16" s="418">
        <v>6167</v>
      </c>
      <c r="E16" s="27"/>
      <c r="F16" s="453"/>
      <c r="G16" s="453"/>
      <c r="H16" s="453"/>
    </row>
    <row r="17" spans="1:8">
      <c r="A17" s="92" t="s">
        <v>598</v>
      </c>
      <c r="B17" s="417">
        <v>4519</v>
      </c>
      <c r="C17" s="418">
        <v>10825</v>
      </c>
      <c r="D17" s="418">
        <v>6307</v>
      </c>
      <c r="F17" s="453"/>
      <c r="G17" s="453"/>
      <c r="H17" s="453"/>
    </row>
    <row r="18" spans="1:8">
      <c r="A18" s="92" t="s">
        <v>599</v>
      </c>
      <c r="B18" s="417">
        <v>4254</v>
      </c>
      <c r="C18" s="418">
        <v>10776</v>
      </c>
      <c r="D18" s="418">
        <v>6523</v>
      </c>
      <c r="F18" s="453"/>
      <c r="G18" s="453"/>
      <c r="H18" s="453"/>
    </row>
    <row r="19" spans="1:8">
      <c r="A19" s="444" t="s">
        <v>667</v>
      </c>
      <c r="B19" s="417">
        <v>3796</v>
      </c>
      <c r="C19" s="418">
        <v>10446</v>
      </c>
      <c r="D19" s="418">
        <v>6650</v>
      </c>
      <c r="F19" s="453"/>
      <c r="G19" s="453"/>
      <c r="H19" s="453"/>
    </row>
    <row r="20" spans="1:8">
      <c r="A20" s="444" t="s">
        <v>668</v>
      </c>
      <c r="B20" s="417">
        <v>3743</v>
      </c>
      <c r="C20" s="418">
        <v>10148</v>
      </c>
      <c r="D20" s="418">
        <v>6405</v>
      </c>
      <c r="F20" s="453"/>
      <c r="G20" s="453"/>
      <c r="H20" s="453"/>
    </row>
    <row r="21" spans="1:8">
      <c r="A21" s="15" t="s">
        <v>801</v>
      </c>
      <c r="B21" s="417">
        <v>3565</v>
      </c>
      <c r="C21" s="418">
        <v>10217</v>
      </c>
      <c r="D21" s="418">
        <v>6652</v>
      </c>
      <c r="F21" s="453"/>
      <c r="G21" s="453"/>
      <c r="H21" s="453"/>
    </row>
    <row r="22" spans="1:8">
      <c r="A22" s="15" t="s">
        <v>802</v>
      </c>
      <c r="B22" s="417">
        <v>3562</v>
      </c>
      <c r="C22" s="418">
        <v>10212</v>
      </c>
      <c r="D22" s="418">
        <v>6650</v>
      </c>
      <c r="F22" s="453"/>
      <c r="G22" s="453"/>
      <c r="H22" s="453"/>
    </row>
    <row r="23" spans="1:8">
      <c r="A23" s="15" t="s">
        <v>827</v>
      </c>
      <c r="B23" s="417">
        <v>3538</v>
      </c>
      <c r="C23" s="418">
        <v>10189</v>
      </c>
      <c r="D23" s="418">
        <v>6651</v>
      </c>
      <c r="F23" s="453"/>
      <c r="G23" s="453"/>
      <c r="H23" s="453"/>
    </row>
    <row r="24" spans="1:8">
      <c r="A24" s="15" t="s">
        <v>828</v>
      </c>
      <c r="B24" s="417">
        <v>3527</v>
      </c>
      <c r="C24" s="418">
        <v>10020</v>
      </c>
      <c r="D24" s="418">
        <v>6493</v>
      </c>
      <c r="F24" s="453"/>
      <c r="G24" s="453"/>
      <c r="H24" s="453"/>
    </row>
    <row r="25" spans="1:8">
      <c r="A25" s="446"/>
      <c r="B25" s="89"/>
      <c r="C25" s="89"/>
      <c r="D25" s="89"/>
    </row>
    <row r="26" spans="1:8">
      <c r="A26" s="136" t="s">
        <v>617</v>
      </c>
      <c r="B26" s="89"/>
      <c r="C26" s="89"/>
      <c r="D26" s="89"/>
    </row>
    <row r="27" spans="1:8">
      <c r="A27" s="446"/>
      <c r="B27" s="89"/>
      <c r="C27" s="89"/>
      <c r="D27" s="89"/>
    </row>
    <row r="28" spans="1:8">
      <c r="A28" s="446"/>
      <c r="B28" s="89"/>
      <c r="C28" s="89"/>
      <c r="D28" s="89"/>
    </row>
    <row r="29" spans="1:8">
      <c r="A29" s="446"/>
      <c r="B29" s="89"/>
      <c r="C29" s="89"/>
      <c r="D29" s="89"/>
    </row>
    <row r="30" spans="1:8">
      <c r="A30" s="446"/>
      <c r="B30" s="89"/>
      <c r="C30" s="89"/>
      <c r="D30" s="89"/>
    </row>
    <row r="31" spans="1:8">
      <c r="A31" s="446"/>
      <c r="B31" s="89"/>
      <c r="C31" s="89"/>
      <c r="D31" s="89"/>
    </row>
    <row r="32" spans="1:8">
      <c r="A32" s="446"/>
      <c r="B32" s="89"/>
      <c r="C32" s="89"/>
      <c r="D32" s="89"/>
    </row>
    <row r="33" spans="1:4">
      <c r="A33" s="446"/>
      <c r="B33" s="89"/>
      <c r="C33" s="89"/>
      <c r="D33" s="89"/>
    </row>
    <row r="34" spans="1:4">
      <c r="A34" s="446"/>
      <c r="B34" s="89"/>
      <c r="C34" s="89"/>
      <c r="D34" s="89"/>
    </row>
    <row r="35" spans="1:4">
      <c r="A35" s="446"/>
      <c r="B35" s="89"/>
      <c r="C35" s="89"/>
      <c r="D35" s="89"/>
    </row>
    <row r="36" spans="1:4">
      <c r="A36" s="446"/>
      <c r="B36" s="89"/>
      <c r="C36" s="89"/>
      <c r="D36" s="89"/>
    </row>
    <row r="37" spans="1:4">
      <c r="A37" s="446"/>
      <c r="B37" s="89"/>
      <c r="C37" s="89"/>
      <c r="D37" s="89"/>
    </row>
    <row r="38" spans="1:4">
      <c r="A38" s="446"/>
      <c r="B38" s="89"/>
      <c r="C38" s="89"/>
      <c r="D38" s="89"/>
    </row>
    <row r="39" spans="1:4">
      <c r="A39" s="446"/>
      <c r="B39" s="89"/>
      <c r="C39" s="89"/>
      <c r="D39" s="89"/>
    </row>
    <row r="40" spans="1:4">
      <c r="A40" s="446"/>
      <c r="B40" s="89"/>
      <c r="C40" s="89"/>
      <c r="D40" s="89"/>
    </row>
    <row r="41" spans="1:4">
      <c r="A41" s="446"/>
      <c r="B41" s="89"/>
      <c r="C41" s="89"/>
      <c r="D41" s="89"/>
    </row>
    <row r="42" spans="1:4">
      <c r="A42" s="446"/>
      <c r="B42" s="89"/>
      <c r="C42" s="89"/>
      <c r="D42" s="89"/>
    </row>
    <row r="43" spans="1:4">
      <c r="A43" s="446"/>
      <c r="B43" s="89"/>
      <c r="C43" s="89"/>
      <c r="D43" s="89"/>
    </row>
    <row r="44" spans="1:4">
      <c r="A44" s="446"/>
      <c r="B44" s="89"/>
      <c r="C44" s="89"/>
      <c r="D44" s="89"/>
    </row>
    <row r="45" spans="1:4">
      <c r="A45" s="446"/>
      <c r="B45" s="89"/>
      <c r="C45" s="89"/>
      <c r="D45" s="89"/>
    </row>
    <row r="46" spans="1:4">
      <c r="A46" s="446"/>
      <c r="B46" s="89"/>
      <c r="C46" s="89"/>
      <c r="D46" s="89"/>
    </row>
    <row r="47" spans="1:4">
      <c r="A47" s="446"/>
      <c r="B47" s="89"/>
      <c r="C47" s="89"/>
      <c r="D47" s="89"/>
    </row>
    <row r="48" spans="1:4">
      <c r="A48" s="446"/>
      <c r="B48" s="89"/>
      <c r="C48" s="89"/>
      <c r="D48" s="89"/>
    </row>
    <row r="49" spans="1:4">
      <c r="A49" s="446"/>
      <c r="B49" s="89"/>
      <c r="C49" s="89"/>
      <c r="D49" s="89"/>
    </row>
    <row r="50" spans="1:4">
      <c r="A50" s="446"/>
      <c r="B50" s="89"/>
      <c r="C50" s="89"/>
      <c r="D50" s="89"/>
    </row>
    <row r="51" spans="1:4">
      <c r="A51" s="446"/>
      <c r="B51" s="89"/>
      <c r="C51" s="89"/>
      <c r="D51" s="89"/>
    </row>
    <row r="52" spans="1:4">
      <c r="A52" s="446"/>
      <c r="B52" s="89"/>
      <c r="C52" s="89"/>
      <c r="D52" s="89"/>
    </row>
    <row r="53" spans="1:4">
      <c r="A53" s="446"/>
      <c r="B53" s="89"/>
      <c r="C53" s="89"/>
      <c r="D53" s="89"/>
    </row>
    <row r="54" spans="1:4">
      <c r="A54" s="446"/>
      <c r="B54" s="89"/>
      <c r="C54" s="89"/>
      <c r="D54" s="89"/>
    </row>
    <row r="55" spans="1:4">
      <c r="A55" s="446"/>
      <c r="B55" s="89"/>
      <c r="C55" s="89"/>
      <c r="D55" s="89"/>
    </row>
    <row r="56" spans="1:4">
      <c r="A56" s="446"/>
      <c r="B56" s="89"/>
      <c r="C56" s="89"/>
      <c r="D56" s="89"/>
    </row>
    <row r="57" spans="1:4">
      <c r="A57" s="446"/>
      <c r="B57" s="89"/>
      <c r="C57" s="89"/>
      <c r="D57" s="89"/>
    </row>
    <row r="58" spans="1:4">
      <c r="A58" s="446"/>
      <c r="B58" s="89"/>
      <c r="C58" s="89"/>
      <c r="D58" s="89"/>
    </row>
    <row r="59" spans="1:4">
      <c r="A59" s="446"/>
      <c r="B59" s="89"/>
      <c r="C59" s="89"/>
      <c r="D59" s="89"/>
    </row>
    <row r="60" spans="1:4">
      <c r="A60" s="446"/>
      <c r="B60" s="89"/>
      <c r="C60" s="89"/>
      <c r="D60" s="89"/>
    </row>
    <row r="61" spans="1:4">
      <c r="A61" s="446"/>
      <c r="B61" s="89"/>
      <c r="C61" s="89"/>
      <c r="D61" s="89"/>
    </row>
    <row r="62" spans="1:4">
      <c r="A62" s="446"/>
      <c r="B62" s="89"/>
      <c r="C62" s="89"/>
      <c r="D62" s="89"/>
    </row>
    <row r="63" spans="1:4">
      <c r="A63" s="446"/>
      <c r="B63" s="89"/>
      <c r="C63" s="89"/>
      <c r="D63" s="89"/>
    </row>
    <row r="64" spans="1:4">
      <c r="A64" s="446"/>
      <c r="B64" s="89"/>
      <c r="C64" s="89"/>
      <c r="D64" s="89"/>
    </row>
    <row r="65" spans="1:4">
      <c r="A65" s="446"/>
      <c r="B65" s="89"/>
      <c r="C65" s="89"/>
      <c r="D65" s="89"/>
    </row>
    <row r="66" spans="1:4">
      <c r="A66" s="446"/>
      <c r="B66" s="89"/>
      <c r="C66" s="89"/>
      <c r="D66" s="89"/>
    </row>
    <row r="67" spans="1:4">
      <c r="A67" s="446"/>
      <c r="B67" s="89"/>
      <c r="C67" s="89"/>
      <c r="D67" s="89"/>
    </row>
    <row r="68" spans="1:4">
      <c r="A68" s="446"/>
      <c r="B68" s="89"/>
      <c r="C68" s="89"/>
      <c r="D68" s="89"/>
    </row>
    <row r="69" spans="1:4">
      <c r="A69" s="446"/>
      <c r="B69" s="89"/>
      <c r="C69" s="89"/>
      <c r="D69" s="89"/>
    </row>
    <row r="70" spans="1:4">
      <c r="A70" s="446"/>
      <c r="B70" s="89"/>
      <c r="C70" s="89"/>
      <c r="D70" s="89"/>
    </row>
    <row r="71" spans="1:4">
      <c r="A71" s="446"/>
      <c r="B71" s="89"/>
      <c r="C71" s="89"/>
      <c r="D71" s="89"/>
    </row>
    <row r="72" spans="1:4">
      <c r="A72" s="446"/>
      <c r="B72" s="89"/>
      <c r="C72" s="89"/>
      <c r="D72" s="89"/>
    </row>
    <row r="73" spans="1:4">
      <c r="A73" s="446"/>
      <c r="B73" s="89"/>
      <c r="C73" s="89"/>
      <c r="D73" s="89"/>
    </row>
    <row r="74" spans="1:4">
      <c r="A74" s="446"/>
      <c r="B74" s="89"/>
      <c r="C74" s="89"/>
      <c r="D74" s="89"/>
    </row>
    <row r="75" spans="1:4">
      <c r="A75" s="446"/>
      <c r="B75" s="89"/>
      <c r="C75" s="89"/>
      <c r="D75" s="89"/>
    </row>
    <row r="76" spans="1:4">
      <c r="A76" s="446"/>
      <c r="B76" s="89"/>
      <c r="C76" s="89"/>
      <c r="D76" s="89"/>
    </row>
    <row r="77" spans="1:4">
      <c r="A77" s="446"/>
      <c r="B77" s="89"/>
      <c r="C77" s="89"/>
      <c r="D77" s="89"/>
    </row>
    <row r="78" spans="1:4">
      <c r="A78" s="446"/>
      <c r="B78" s="89"/>
      <c r="C78" s="89"/>
      <c r="D78" s="89"/>
    </row>
    <row r="79" spans="1:4">
      <c r="A79" s="446"/>
      <c r="B79" s="89"/>
      <c r="C79" s="89"/>
      <c r="D79" s="89"/>
    </row>
    <row r="80" spans="1:4">
      <c r="A80" s="446"/>
      <c r="B80" s="89"/>
      <c r="C80" s="89"/>
      <c r="D80" s="89"/>
    </row>
    <row r="81" spans="1:4">
      <c r="A81" s="446"/>
      <c r="B81" s="89"/>
      <c r="C81" s="89"/>
      <c r="D81" s="89"/>
    </row>
  </sheetData>
  <phoneticPr fontId="2" type="noConversion"/>
  <hyperlinks>
    <hyperlink ref="A26" location="차례!E3" display="차례로 가기" xr:uid="{793D67C0-E656-4EF7-BFDA-DB9AC50992FD}"/>
  </hyperlink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0EFF2-A95E-4095-AA5C-EC33DC0121FA}">
  <sheetPr>
    <tabColor theme="2"/>
  </sheetPr>
  <dimension ref="A1:J44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RowHeight="17.25"/>
  <cols>
    <col min="1" max="1" width="19.875" style="51" customWidth="1"/>
    <col min="2" max="2" width="15.625" style="172" customWidth="1"/>
    <col min="3" max="3" width="15.625" style="51" customWidth="1"/>
    <col min="4" max="5" width="15.625" style="172" customWidth="1"/>
    <col min="6" max="16384" width="9" style="172"/>
  </cols>
  <sheetData>
    <row r="1" spans="1:10">
      <c r="A1" s="2" t="s">
        <v>346</v>
      </c>
      <c r="B1" s="35"/>
      <c r="C1" s="35"/>
      <c r="D1" s="35"/>
    </row>
    <row r="2" spans="1:10">
      <c r="A2" s="4" t="s">
        <v>61</v>
      </c>
      <c r="B2" s="35"/>
      <c r="C2" s="35"/>
      <c r="D2" s="35"/>
    </row>
    <row r="3" spans="1:10">
      <c r="A3" s="9"/>
      <c r="B3" s="35"/>
      <c r="C3" s="35"/>
      <c r="D3" s="35"/>
    </row>
    <row r="4" spans="1:10">
      <c r="A4" s="155" t="s">
        <v>44</v>
      </c>
      <c r="B4" s="444" t="s">
        <v>324</v>
      </c>
      <c r="C4" s="444" t="s">
        <v>347</v>
      </c>
      <c r="D4" s="444" t="s">
        <v>348</v>
      </c>
      <c r="E4" s="444" t="s">
        <v>349</v>
      </c>
    </row>
    <row r="5" spans="1:10">
      <c r="A5" s="447" t="s">
        <v>45</v>
      </c>
      <c r="B5" s="444" t="s">
        <v>319</v>
      </c>
      <c r="C5" s="444" t="s">
        <v>319</v>
      </c>
      <c r="D5" s="444" t="s">
        <v>319</v>
      </c>
      <c r="E5" s="444" t="s">
        <v>319</v>
      </c>
    </row>
    <row r="6" spans="1:10">
      <c r="A6" s="444" t="s">
        <v>668</v>
      </c>
      <c r="B6" s="398">
        <v>-17</v>
      </c>
      <c r="C6" s="398">
        <v>-220</v>
      </c>
      <c r="D6" s="398">
        <v>68</v>
      </c>
      <c r="E6" s="398">
        <v>-129</v>
      </c>
      <c r="G6" s="422"/>
      <c r="H6" s="422"/>
      <c r="I6" s="422"/>
      <c r="J6" s="422"/>
    </row>
    <row r="7" spans="1:10">
      <c r="A7" s="15" t="s">
        <v>801</v>
      </c>
      <c r="B7" s="398">
        <v>-2</v>
      </c>
      <c r="C7" s="398">
        <v>64</v>
      </c>
      <c r="D7" s="398">
        <v>24</v>
      </c>
      <c r="E7" s="398">
        <v>-17</v>
      </c>
      <c r="G7" s="422"/>
      <c r="H7" s="422"/>
      <c r="I7" s="422"/>
      <c r="J7" s="422"/>
    </row>
    <row r="8" spans="1:10" ht="16.5" customHeight="1">
      <c r="A8" s="15" t="s">
        <v>802</v>
      </c>
      <c r="B8" s="398">
        <v>27</v>
      </c>
      <c r="C8" s="398">
        <v>30</v>
      </c>
      <c r="D8" s="398">
        <v>-64</v>
      </c>
      <c r="E8" s="398">
        <v>1</v>
      </c>
      <c r="G8" s="422"/>
      <c r="H8" s="422"/>
      <c r="I8" s="422"/>
      <c r="J8" s="422"/>
    </row>
    <row r="9" spans="1:10" ht="16.5" customHeight="1">
      <c r="A9" s="15" t="s">
        <v>827</v>
      </c>
      <c r="B9" s="398">
        <v>-14</v>
      </c>
      <c r="C9" s="398">
        <v>-47</v>
      </c>
      <c r="D9" s="398">
        <v>49</v>
      </c>
      <c r="E9" s="398">
        <v>-12</v>
      </c>
      <c r="G9" s="422"/>
      <c r="H9" s="422"/>
      <c r="I9" s="422"/>
      <c r="J9" s="422"/>
    </row>
    <row r="10" spans="1:10" ht="16.5" customHeight="1">
      <c r="A10" s="15" t="s">
        <v>828</v>
      </c>
      <c r="B10" s="398">
        <v>26</v>
      </c>
      <c r="C10" s="398">
        <v>-73</v>
      </c>
      <c r="D10" s="398">
        <v>-97</v>
      </c>
      <c r="E10" s="398">
        <v>-24</v>
      </c>
      <c r="G10" s="422"/>
      <c r="H10" s="422"/>
      <c r="I10" s="422"/>
      <c r="J10" s="422"/>
    </row>
    <row r="11" spans="1:10">
      <c r="A11" s="444"/>
      <c r="B11" s="9"/>
      <c r="C11" s="9"/>
      <c r="D11" s="9"/>
    </row>
    <row r="12" spans="1:10">
      <c r="A12" s="136" t="s">
        <v>617</v>
      </c>
      <c r="B12" s="9"/>
      <c r="C12" s="9"/>
      <c r="D12" s="9"/>
    </row>
    <row r="13" spans="1:10">
      <c r="A13" s="444"/>
      <c r="B13" s="9"/>
      <c r="C13" s="9"/>
      <c r="D13" s="9"/>
    </row>
    <row r="14" spans="1:10">
      <c r="A14" s="444"/>
      <c r="B14" s="9"/>
      <c r="C14" s="9"/>
      <c r="D14" s="9"/>
    </row>
    <row r="15" spans="1:10">
      <c r="A15" s="444"/>
      <c r="B15" s="9"/>
      <c r="C15" s="9"/>
      <c r="D15" s="9"/>
    </row>
    <row r="16" spans="1:10">
      <c r="A16" s="444"/>
      <c r="B16" s="9"/>
      <c r="C16" s="9"/>
      <c r="D16" s="9"/>
    </row>
    <row r="17" spans="1:4">
      <c r="A17" s="444"/>
      <c r="B17" s="9"/>
      <c r="C17" s="9"/>
      <c r="D17" s="9"/>
    </row>
    <row r="18" spans="1:4">
      <c r="A18" s="444"/>
      <c r="B18" s="9"/>
      <c r="C18" s="9"/>
      <c r="D18" s="9"/>
    </row>
    <row r="19" spans="1:4">
      <c r="A19" s="444"/>
      <c r="B19" s="9"/>
      <c r="C19" s="9"/>
      <c r="D19" s="9"/>
    </row>
    <row r="20" spans="1:4">
      <c r="A20" s="444"/>
      <c r="B20" s="9"/>
      <c r="C20" s="9"/>
      <c r="D20" s="9"/>
    </row>
    <row r="21" spans="1:4">
      <c r="A21" s="444"/>
      <c r="B21" s="9"/>
      <c r="C21" s="9"/>
      <c r="D21" s="9"/>
    </row>
    <row r="22" spans="1:4">
      <c r="A22" s="444"/>
      <c r="B22" s="9"/>
      <c r="C22" s="9"/>
      <c r="D22" s="9"/>
    </row>
    <row r="23" spans="1:4">
      <c r="A23" s="444"/>
      <c r="B23" s="9"/>
      <c r="C23" s="9"/>
      <c r="D23" s="9"/>
    </row>
    <row r="24" spans="1:4">
      <c r="A24" s="444"/>
      <c r="B24" s="9"/>
      <c r="C24" s="9"/>
      <c r="D24" s="9"/>
    </row>
    <row r="25" spans="1:4">
      <c r="A25" s="444"/>
      <c r="B25" s="9"/>
      <c r="C25" s="9"/>
      <c r="D25" s="9"/>
    </row>
    <row r="26" spans="1:4">
      <c r="A26" s="444"/>
      <c r="B26" s="9"/>
      <c r="C26" s="9"/>
      <c r="D26" s="9"/>
    </row>
    <row r="27" spans="1:4">
      <c r="A27" s="444"/>
      <c r="B27" s="9"/>
      <c r="C27" s="9"/>
      <c r="D27" s="9"/>
    </row>
    <row r="28" spans="1:4">
      <c r="A28" s="444"/>
      <c r="B28" s="9"/>
      <c r="C28" s="9"/>
      <c r="D28" s="9"/>
    </row>
    <row r="29" spans="1:4">
      <c r="A29" s="444"/>
      <c r="B29" s="9"/>
      <c r="C29" s="9"/>
      <c r="D29" s="9"/>
    </row>
    <row r="30" spans="1:4">
      <c r="A30" s="444"/>
      <c r="B30" s="9"/>
      <c r="C30" s="9"/>
      <c r="D30" s="9"/>
    </row>
    <row r="31" spans="1:4">
      <c r="A31" s="444"/>
      <c r="B31" s="9"/>
      <c r="C31" s="9"/>
      <c r="D31" s="9"/>
    </row>
    <row r="32" spans="1:4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4" spans="1:4">
      <c r="A44" s="172"/>
      <c r="B44" s="51"/>
      <c r="C44" s="172"/>
    </row>
  </sheetData>
  <phoneticPr fontId="2" type="noConversion"/>
  <hyperlinks>
    <hyperlink ref="A12" location="차례!E3" display="차례로 가기" xr:uid="{B650C88F-C21F-47D8-8D26-04886C6E8DB5}"/>
  </hyperlink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1738-FF57-441F-8B16-4D03BF26DFF3}">
  <sheetPr>
    <tabColor theme="2"/>
  </sheetPr>
  <dimension ref="A1:J77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ColWidth="9" defaultRowHeight="17.25"/>
  <cols>
    <col min="1" max="1" width="19.875" style="20" customWidth="1"/>
    <col min="2" max="5" width="15.625" style="20" customWidth="1"/>
    <col min="6" max="16384" width="9" style="20"/>
  </cols>
  <sheetData>
    <row r="1" spans="1:10">
      <c r="A1" s="2" t="s">
        <v>350</v>
      </c>
      <c r="B1" s="35"/>
      <c r="C1" s="35"/>
      <c r="D1" s="35"/>
    </row>
    <row r="2" spans="1:10">
      <c r="A2" s="4" t="s">
        <v>61</v>
      </c>
      <c r="B2" s="35"/>
      <c r="C2" s="35"/>
      <c r="D2" s="35"/>
    </row>
    <row r="3" spans="1:10">
      <c r="A3" s="9"/>
      <c r="B3" s="35"/>
      <c r="C3" s="35"/>
      <c r="D3" s="35"/>
    </row>
    <row r="4" spans="1:10">
      <c r="A4" s="155" t="s">
        <v>44</v>
      </c>
      <c r="B4" s="444" t="s">
        <v>351</v>
      </c>
      <c r="C4" s="444" t="s">
        <v>347</v>
      </c>
      <c r="D4" s="444" t="s">
        <v>348</v>
      </c>
      <c r="E4" s="444" t="s">
        <v>349</v>
      </c>
    </row>
    <row r="5" spans="1:10">
      <c r="A5" s="447" t="s">
        <v>45</v>
      </c>
      <c r="B5" s="444" t="s">
        <v>319</v>
      </c>
      <c r="C5" s="444" t="s">
        <v>319</v>
      </c>
      <c r="D5" s="444" t="s">
        <v>319</v>
      </c>
      <c r="E5" s="444" t="s">
        <v>319</v>
      </c>
    </row>
    <row r="6" spans="1:10">
      <c r="A6" s="444" t="s">
        <v>668</v>
      </c>
      <c r="B6" s="398">
        <v>-111</v>
      </c>
      <c r="C6" s="398">
        <v>-56</v>
      </c>
      <c r="D6" s="398">
        <v>-78</v>
      </c>
      <c r="E6" s="398">
        <v>1</v>
      </c>
      <c r="G6" s="398"/>
      <c r="H6" s="398"/>
      <c r="I6" s="398"/>
      <c r="J6" s="398"/>
    </row>
    <row r="7" spans="1:10">
      <c r="A7" s="15" t="s">
        <v>801</v>
      </c>
      <c r="B7" s="396">
        <v>194</v>
      </c>
      <c r="C7" s="396">
        <v>-34</v>
      </c>
      <c r="D7" s="396">
        <v>17</v>
      </c>
      <c r="E7" s="398">
        <v>70</v>
      </c>
      <c r="G7" s="398"/>
      <c r="H7" s="398"/>
      <c r="I7" s="398"/>
      <c r="J7" s="398"/>
    </row>
    <row r="8" spans="1:10">
      <c r="A8" s="15" t="s">
        <v>802</v>
      </c>
      <c r="B8" s="396">
        <v>-29</v>
      </c>
      <c r="C8" s="396">
        <v>-13</v>
      </c>
      <c r="D8" s="396">
        <v>11</v>
      </c>
      <c r="E8" s="398">
        <v>27</v>
      </c>
      <c r="G8" s="398"/>
      <c r="H8" s="398"/>
      <c r="I8" s="398"/>
      <c r="J8" s="398"/>
    </row>
    <row r="9" spans="1:10">
      <c r="A9" s="15" t="s">
        <v>827</v>
      </c>
      <c r="B9" s="396">
        <v>128</v>
      </c>
      <c r="C9" s="396">
        <v>29</v>
      </c>
      <c r="D9" s="396">
        <v>-144</v>
      </c>
      <c r="E9" s="398">
        <v>-12</v>
      </c>
      <c r="G9" s="398"/>
      <c r="H9" s="398"/>
      <c r="I9" s="398"/>
      <c r="J9" s="398"/>
    </row>
    <row r="10" spans="1:10">
      <c r="A10" s="15" t="s">
        <v>828</v>
      </c>
      <c r="B10" s="396">
        <v>-22</v>
      </c>
      <c r="C10" s="396">
        <v>-42</v>
      </c>
      <c r="D10" s="396">
        <v>-119</v>
      </c>
      <c r="E10" s="398">
        <v>27</v>
      </c>
      <c r="G10" s="398"/>
      <c r="H10" s="398"/>
      <c r="I10" s="398"/>
      <c r="J10" s="398"/>
    </row>
    <row r="11" spans="1:10">
      <c r="A11" s="444"/>
      <c r="B11" s="9"/>
      <c r="C11" s="9"/>
      <c r="D11" s="9"/>
    </row>
    <row r="12" spans="1:10">
      <c r="A12" s="136" t="s">
        <v>617</v>
      </c>
      <c r="B12" s="9"/>
      <c r="C12" s="9"/>
      <c r="D12" s="9"/>
    </row>
    <row r="13" spans="1:10">
      <c r="A13" s="444"/>
      <c r="B13" s="9"/>
      <c r="C13" s="9"/>
      <c r="D13" s="9"/>
    </row>
    <row r="14" spans="1:10">
      <c r="A14" s="444"/>
      <c r="B14" s="9"/>
      <c r="C14" s="9"/>
      <c r="D14" s="9"/>
    </row>
    <row r="15" spans="1:10">
      <c r="A15" s="444"/>
      <c r="B15" s="9"/>
      <c r="C15" s="9"/>
      <c r="D15" s="9"/>
    </row>
    <row r="16" spans="1:10">
      <c r="A16" s="444"/>
      <c r="B16" s="9"/>
      <c r="C16" s="9"/>
      <c r="D16" s="9"/>
    </row>
    <row r="17" spans="1:4">
      <c r="A17" s="444"/>
      <c r="B17" s="9"/>
      <c r="C17" s="9"/>
      <c r="D17" s="9"/>
    </row>
    <row r="18" spans="1:4">
      <c r="A18" s="444"/>
      <c r="B18" s="9"/>
      <c r="C18" s="9"/>
      <c r="D18" s="9"/>
    </row>
    <row r="19" spans="1:4">
      <c r="A19" s="444"/>
      <c r="B19" s="9"/>
      <c r="C19" s="9"/>
      <c r="D19" s="9"/>
    </row>
    <row r="20" spans="1:4">
      <c r="A20" s="444"/>
      <c r="B20" s="9"/>
      <c r="C20" s="9"/>
      <c r="D20" s="9"/>
    </row>
    <row r="21" spans="1:4">
      <c r="A21" s="444"/>
      <c r="B21" s="9"/>
      <c r="C21" s="9"/>
      <c r="D21" s="9"/>
    </row>
    <row r="22" spans="1:4">
      <c r="A22" s="444"/>
      <c r="B22" s="9"/>
      <c r="C22" s="9"/>
      <c r="D22" s="9"/>
    </row>
    <row r="23" spans="1:4">
      <c r="A23" s="444"/>
      <c r="B23" s="9"/>
      <c r="C23" s="9"/>
      <c r="D23" s="9"/>
    </row>
    <row r="24" spans="1:4">
      <c r="A24" s="444"/>
      <c r="B24" s="9"/>
      <c r="C24" s="9"/>
      <c r="D24" s="9"/>
    </row>
    <row r="25" spans="1:4">
      <c r="A25" s="444"/>
      <c r="B25" s="9"/>
      <c r="C25" s="9"/>
      <c r="D25" s="9"/>
    </row>
    <row r="26" spans="1:4">
      <c r="A26" s="444"/>
      <c r="B26" s="9"/>
      <c r="C26" s="9"/>
      <c r="D26" s="9"/>
    </row>
    <row r="27" spans="1:4">
      <c r="A27" s="444"/>
      <c r="B27" s="9"/>
      <c r="C27" s="9"/>
      <c r="D27" s="9"/>
    </row>
    <row r="28" spans="1:4">
      <c r="A28" s="444"/>
      <c r="B28" s="9"/>
      <c r="C28" s="9"/>
      <c r="D28" s="9"/>
    </row>
    <row r="29" spans="1:4">
      <c r="A29" s="444"/>
      <c r="B29" s="9"/>
      <c r="C29" s="9"/>
      <c r="D29" s="9"/>
    </row>
    <row r="30" spans="1:4">
      <c r="A30" s="444"/>
      <c r="B30" s="9"/>
      <c r="C30" s="9"/>
      <c r="D30" s="9"/>
    </row>
    <row r="31" spans="1:4">
      <c r="A31" s="444"/>
      <c r="B31" s="9"/>
      <c r="C31" s="9"/>
      <c r="D31" s="9"/>
    </row>
    <row r="32" spans="1:4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</sheetData>
  <phoneticPr fontId="2" type="noConversion"/>
  <hyperlinks>
    <hyperlink ref="A11" location="차례!E3" display="차례로 가기" xr:uid="{8F697B9E-2F75-43E9-A612-ED8FDCDF5C9C}"/>
    <hyperlink ref="A12" location="차례!E3" display="차례로 가기" xr:uid="{504993A5-7E83-4E30-903C-4A048846C310}"/>
  </hyperlink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A3603-6C6D-4FC3-B5CD-89BCCF397339}">
  <dimension ref="A1:H81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ColWidth="9" defaultRowHeight="17.25"/>
  <cols>
    <col min="1" max="1" width="19.875" style="20" customWidth="1"/>
    <col min="2" max="4" width="19.375" style="20" bestFit="1" customWidth="1"/>
    <col min="5" max="16384" width="9" style="20"/>
  </cols>
  <sheetData>
    <row r="1" spans="1:8">
      <c r="A1" s="2" t="s">
        <v>352</v>
      </c>
      <c r="B1" s="35"/>
      <c r="C1" s="35"/>
      <c r="D1" s="35"/>
    </row>
    <row r="2" spans="1:8">
      <c r="A2" s="4" t="s">
        <v>61</v>
      </c>
      <c r="B2" s="35"/>
      <c r="C2" s="35"/>
      <c r="D2" s="35"/>
    </row>
    <row r="3" spans="1:8">
      <c r="A3" s="9"/>
      <c r="B3" s="35"/>
      <c r="C3" s="35"/>
      <c r="D3" s="35"/>
    </row>
    <row r="4" spans="1:8">
      <c r="A4" s="155" t="s">
        <v>44</v>
      </c>
      <c r="B4" s="444" t="s">
        <v>595</v>
      </c>
      <c r="C4" s="444" t="s">
        <v>353</v>
      </c>
      <c r="D4" s="444" t="s">
        <v>354</v>
      </c>
    </row>
    <row r="5" spans="1:8">
      <c r="A5" s="447" t="s">
        <v>45</v>
      </c>
      <c r="B5" s="444" t="s">
        <v>127</v>
      </c>
      <c r="C5" s="444" t="s">
        <v>127</v>
      </c>
      <c r="D5" s="444" t="s">
        <v>127</v>
      </c>
    </row>
    <row r="6" spans="1:8">
      <c r="A6" s="15" t="s">
        <v>120</v>
      </c>
      <c r="B6" s="26">
        <v>25.8</v>
      </c>
      <c r="C6" s="26">
        <v>29.1</v>
      </c>
      <c r="D6" s="26">
        <v>61.4</v>
      </c>
      <c r="F6" s="26"/>
      <c r="G6" s="26"/>
      <c r="H6" s="26"/>
    </row>
    <row r="7" spans="1:8">
      <c r="A7" s="15" t="s">
        <v>121</v>
      </c>
      <c r="B7" s="26">
        <v>27.5</v>
      </c>
      <c r="C7" s="26">
        <v>30</v>
      </c>
      <c r="D7" s="26">
        <v>60.7</v>
      </c>
      <c r="F7" s="26"/>
      <c r="G7" s="26"/>
      <c r="H7" s="26"/>
    </row>
    <row r="8" spans="1:8">
      <c r="A8" s="15" t="s">
        <v>122</v>
      </c>
      <c r="B8" s="26">
        <v>27.8</v>
      </c>
      <c r="C8" s="26">
        <v>29.1</v>
      </c>
      <c r="D8" s="26">
        <v>60.3</v>
      </c>
      <c r="F8" s="26"/>
      <c r="G8" s="26"/>
      <c r="H8" s="26"/>
    </row>
    <row r="9" spans="1:8">
      <c r="A9" s="15" t="s">
        <v>123</v>
      </c>
      <c r="B9" s="26">
        <v>28.5</v>
      </c>
      <c r="C9" s="26">
        <v>28.8</v>
      </c>
      <c r="D9" s="26">
        <v>59.6</v>
      </c>
      <c r="F9" s="26"/>
      <c r="G9" s="26"/>
      <c r="H9" s="26"/>
    </row>
    <row r="10" spans="1:8">
      <c r="A10" s="15" t="s">
        <v>66</v>
      </c>
      <c r="B10" s="26">
        <v>30.1</v>
      </c>
      <c r="C10" s="26">
        <v>31</v>
      </c>
      <c r="D10" s="26">
        <v>60.4</v>
      </c>
      <c r="F10" s="26"/>
      <c r="G10" s="26"/>
      <c r="H10" s="26"/>
    </row>
    <row r="11" spans="1:8">
      <c r="A11" s="15" t="s">
        <v>558</v>
      </c>
      <c r="B11" s="26">
        <v>31.6</v>
      </c>
      <c r="C11" s="26">
        <v>31</v>
      </c>
      <c r="D11" s="26">
        <v>59.9</v>
      </c>
      <c r="F11" s="26"/>
      <c r="G11" s="26"/>
      <c r="H11" s="26"/>
    </row>
    <row r="12" spans="1:8">
      <c r="A12" s="15" t="s">
        <v>559</v>
      </c>
      <c r="B12" s="26">
        <v>31.9</v>
      </c>
      <c r="C12" s="26">
        <v>28.5</v>
      </c>
      <c r="D12" s="26">
        <v>59.9</v>
      </c>
      <c r="F12" s="26"/>
      <c r="G12" s="26"/>
      <c r="H12" s="26"/>
    </row>
    <row r="13" spans="1:8">
      <c r="A13" s="15" t="s">
        <v>560</v>
      </c>
      <c r="B13" s="26">
        <v>33.5</v>
      </c>
      <c r="C13" s="26">
        <v>29.1</v>
      </c>
      <c r="D13" s="26">
        <v>60.1</v>
      </c>
      <c r="F13" s="26"/>
      <c r="G13" s="26"/>
      <c r="H13" s="26"/>
    </row>
    <row r="14" spans="1:8">
      <c r="A14" s="15" t="s">
        <v>551</v>
      </c>
      <c r="B14" s="26">
        <v>33.5</v>
      </c>
      <c r="C14" s="26">
        <v>29.1</v>
      </c>
      <c r="D14" s="26">
        <v>60.9</v>
      </c>
      <c r="F14" s="26"/>
      <c r="G14" s="26"/>
      <c r="H14" s="26"/>
    </row>
    <row r="15" spans="1:8">
      <c r="A15" s="15" t="s">
        <v>584</v>
      </c>
      <c r="B15" s="26">
        <v>34.4</v>
      </c>
      <c r="C15" s="26">
        <v>29.2</v>
      </c>
      <c r="D15" s="26">
        <v>61.3</v>
      </c>
      <c r="F15" s="26"/>
      <c r="G15" s="26"/>
      <c r="H15" s="26"/>
    </row>
    <row r="16" spans="1:8">
      <c r="A16" s="15" t="s">
        <v>585</v>
      </c>
      <c r="B16" s="26">
        <v>34</v>
      </c>
      <c r="C16" s="26">
        <v>26.7</v>
      </c>
      <c r="D16" s="26">
        <v>61.8</v>
      </c>
      <c r="F16" s="26"/>
      <c r="G16" s="26"/>
      <c r="H16" s="26"/>
    </row>
    <row r="17" spans="1:8">
      <c r="A17" s="12" t="s">
        <v>598</v>
      </c>
      <c r="B17" s="26">
        <v>34.700000000000003</v>
      </c>
      <c r="C17" s="26">
        <v>26.2</v>
      </c>
      <c r="D17" s="26">
        <v>61.6</v>
      </c>
      <c r="F17" s="26"/>
      <c r="G17" s="26"/>
      <c r="H17" s="26"/>
    </row>
    <row r="18" spans="1:8">
      <c r="A18" s="12" t="s">
        <v>599</v>
      </c>
      <c r="B18" s="26">
        <v>36.1</v>
      </c>
      <c r="C18" s="26">
        <v>26.9</v>
      </c>
      <c r="D18" s="26">
        <v>62</v>
      </c>
      <c r="F18" s="26"/>
      <c r="G18" s="26"/>
      <c r="H18" s="26"/>
    </row>
    <row r="19" spans="1:8">
      <c r="A19" s="444" t="s">
        <v>667</v>
      </c>
      <c r="B19" s="216">
        <v>37.4</v>
      </c>
      <c r="C19" s="216">
        <v>27.9</v>
      </c>
      <c r="D19" s="216">
        <v>62.3</v>
      </c>
      <c r="F19" s="26"/>
      <c r="G19" s="26"/>
      <c r="H19" s="26"/>
    </row>
    <row r="20" spans="1:8">
      <c r="A20" s="444" t="s">
        <v>668</v>
      </c>
      <c r="B20" s="216">
        <v>37.1</v>
      </c>
      <c r="C20" s="216">
        <v>26.8</v>
      </c>
      <c r="D20" s="216">
        <v>62.2</v>
      </c>
      <c r="F20" s="26"/>
      <c r="G20" s="26"/>
      <c r="H20" s="26"/>
    </row>
    <row r="21" spans="1:8">
      <c r="A21" s="15" t="s">
        <v>801</v>
      </c>
      <c r="B21" s="216">
        <v>39.700000000000003</v>
      </c>
      <c r="C21" s="216">
        <v>25</v>
      </c>
      <c r="D21" s="216">
        <v>61.7</v>
      </c>
      <c r="F21" s="26"/>
      <c r="G21" s="26"/>
      <c r="H21" s="26"/>
    </row>
    <row r="22" spans="1:8">
      <c r="A22" s="15" t="s">
        <v>802</v>
      </c>
      <c r="B22" s="216">
        <v>40</v>
      </c>
      <c r="C22" s="216">
        <v>26.1</v>
      </c>
      <c r="D22" s="216">
        <v>61.2</v>
      </c>
      <c r="F22" s="26"/>
      <c r="G22" s="26"/>
      <c r="H22" s="26"/>
    </row>
    <row r="23" spans="1:8">
      <c r="A23" s="15" t="s">
        <v>827</v>
      </c>
      <c r="B23" s="216">
        <v>40.299999999999997</v>
      </c>
      <c r="C23" s="216">
        <v>24.3</v>
      </c>
      <c r="D23" s="216">
        <v>61.4</v>
      </c>
      <c r="F23" s="26"/>
      <c r="G23" s="26"/>
      <c r="H23" s="26"/>
    </row>
    <row r="24" spans="1:8">
      <c r="A24" s="15" t="s">
        <v>828</v>
      </c>
      <c r="B24" s="216">
        <v>38.700000000000003</v>
      </c>
      <c r="C24" s="216">
        <v>21.8</v>
      </c>
      <c r="D24" s="216">
        <v>60.9</v>
      </c>
      <c r="F24" s="26"/>
      <c r="G24" s="26"/>
      <c r="H24" s="26"/>
    </row>
    <row r="25" spans="1:8">
      <c r="A25" s="444"/>
      <c r="B25" s="9"/>
      <c r="C25" s="9"/>
      <c r="D25" s="9"/>
    </row>
    <row r="26" spans="1:8">
      <c r="A26" s="136" t="s">
        <v>617</v>
      </c>
      <c r="B26" s="9"/>
      <c r="C26" s="9"/>
      <c r="D26" s="9"/>
    </row>
    <row r="27" spans="1:8">
      <c r="A27" s="444"/>
      <c r="B27" s="9"/>
      <c r="C27" s="9"/>
      <c r="D27" s="9"/>
    </row>
    <row r="28" spans="1:8">
      <c r="A28" s="444"/>
      <c r="B28" s="9"/>
      <c r="C28" s="9"/>
      <c r="D28" s="9"/>
    </row>
    <row r="29" spans="1:8">
      <c r="A29" s="444"/>
      <c r="B29" s="9"/>
      <c r="C29" s="9"/>
      <c r="D29" s="9"/>
    </row>
    <row r="30" spans="1:8">
      <c r="A30" s="444"/>
      <c r="B30" s="9"/>
      <c r="C30" s="9"/>
      <c r="D30" s="9"/>
    </row>
    <row r="31" spans="1:8">
      <c r="A31" s="444"/>
      <c r="B31" s="9"/>
      <c r="C31" s="9"/>
      <c r="D31" s="9"/>
    </row>
    <row r="32" spans="1:8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  <row r="80" spans="1:4">
      <c r="A80" s="444"/>
      <c r="B80" s="9"/>
      <c r="C80" s="9"/>
      <c r="D80" s="9"/>
    </row>
    <row r="81" spans="1:4">
      <c r="A81" s="444"/>
      <c r="B81" s="9"/>
      <c r="C81" s="9"/>
      <c r="D81" s="9"/>
    </row>
  </sheetData>
  <phoneticPr fontId="2" type="noConversion"/>
  <hyperlinks>
    <hyperlink ref="A26" location="차례!E3" display="차례로 가기" xr:uid="{8DCA5043-8E51-4019-AF1B-36EEBDE312B0}"/>
  </hyperlink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E0712-2A5B-4F17-97B7-CBCA4EFB743B}">
  <dimension ref="A1:F77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ColWidth="9" defaultRowHeight="17.25"/>
  <cols>
    <col min="1" max="1" width="19.875" style="20" customWidth="1"/>
    <col min="2" max="2" width="19.25" style="20" bestFit="1" customWidth="1"/>
    <col min="3" max="3" width="17.125" style="20" bestFit="1" customWidth="1"/>
    <col min="4" max="16384" width="9" style="20"/>
  </cols>
  <sheetData>
    <row r="1" spans="1:6">
      <c r="A1" s="2" t="s">
        <v>355</v>
      </c>
      <c r="B1" s="35"/>
      <c r="C1" s="35"/>
    </row>
    <row r="2" spans="1:6">
      <c r="A2" s="4" t="s">
        <v>61</v>
      </c>
      <c r="B2" s="35"/>
      <c r="C2" s="35"/>
    </row>
    <row r="3" spans="1:6">
      <c r="A3" s="9"/>
      <c r="B3" s="35"/>
      <c r="C3" s="35"/>
    </row>
    <row r="4" spans="1:6">
      <c r="A4" s="155" t="s">
        <v>44</v>
      </c>
      <c r="B4" s="444" t="s">
        <v>356</v>
      </c>
      <c r="C4" s="444" t="s">
        <v>357</v>
      </c>
    </row>
    <row r="5" spans="1:6">
      <c r="A5" s="447" t="s">
        <v>45</v>
      </c>
      <c r="B5" s="444" t="s">
        <v>319</v>
      </c>
      <c r="C5" s="444" t="s">
        <v>319</v>
      </c>
    </row>
    <row r="6" spans="1:6">
      <c r="A6" s="12">
        <v>2021.1</v>
      </c>
      <c r="B6" s="216">
        <v>4427.3</v>
      </c>
      <c r="C6" s="216">
        <v>-3.7</v>
      </c>
      <c r="E6" s="26"/>
      <c r="F6" s="26"/>
    </row>
    <row r="7" spans="1:6">
      <c r="A7" s="12">
        <v>2021.2</v>
      </c>
      <c r="B7" s="216">
        <v>4475.6000000000004</v>
      </c>
      <c r="C7" s="216">
        <v>48.3</v>
      </c>
      <c r="E7" s="26"/>
      <c r="F7" s="26"/>
    </row>
    <row r="8" spans="1:6">
      <c r="A8" s="12">
        <v>2021.3</v>
      </c>
      <c r="B8" s="216">
        <v>4461.3</v>
      </c>
      <c r="C8" s="216">
        <v>-14.3</v>
      </c>
      <c r="E8" s="26"/>
      <c r="F8" s="26"/>
    </row>
    <row r="9" spans="1:6">
      <c r="A9" s="12">
        <v>2021.4</v>
      </c>
      <c r="B9" s="216">
        <v>4523.1000000000004</v>
      </c>
      <c r="C9" s="216">
        <v>61.8</v>
      </c>
      <c r="E9" s="26"/>
      <c r="F9" s="26"/>
    </row>
    <row r="10" spans="1:6">
      <c r="A10" s="12" t="s">
        <v>593</v>
      </c>
      <c r="B10" s="216">
        <v>4564.6000000000004</v>
      </c>
      <c r="C10" s="216">
        <v>41.5</v>
      </c>
      <c r="E10" s="26"/>
      <c r="F10" s="26"/>
    </row>
    <row r="11" spans="1:6">
      <c r="A11" s="12" t="s">
        <v>588</v>
      </c>
      <c r="B11" s="216">
        <v>4541.1000000000004</v>
      </c>
      <c r="C11" s="216">
        <v>-23.5</v>
      </c>
      <c r="E11" s="26"/>
      <c r="F11" s="26"/>
    </row>
    <row r="12" spans="1:6">
      <c r="A12" s="12" t="s">
        <v>589</v>
      </c>
      <c r="B12" s="216">
        <v>4586.8</v>
      </c>
      <c r="C12" s="216">
        <v>45.8</v>
      </c>
      <c r="E12" s="26"/>
      <c r="F12" s="26"/>
    </row>
    <row r="13" spans="1:6">
      <c r="A13" s="12" t="s">
        <v>590</v>
      </c>
      <c r="B13" s="216">
        <v>4639.3</v>
      </c>
      <c r="C13" s="216">
        <v>52.5</v>
      </c>
      <c r="E13" s="26"/>
      <c r="F13" s="26"/>
    </row>
    <row r="14" spans="1:6">
      <c r="A14" s="12" t="s">
        <v>591</v>
      </c>
      <c r="B14" s="216">
        <v>4639.7</v>
      </c>
      <c r="C14" s="216">
        <v>0.4</v>
      </c>
      <c r="E14" s="26"/>
      <c r="F14" s="26"/>
    </row>
    <row r="15" spans="1:6">
      <c r="A15" s="12" t="s">
        <v>583</v>
      </c>
      <c r="B15" s="216">
        <v>4692.1000000000004</v>
      </c>
      <c r="C15" s="216">
        <v>52.4</v>
      </c>
      <c r="E15" s="26"/>
      <c r="F15" s="26"/>
    </row>
    <row r="16" spans="1:6">
      <c r="A16" s="80">
        <v>2021.11</v>
      </c>
      <c r="B16" s="216">
        <v>4639.1000000000004</v>
      </c>
      <c r="C16" s="216">
        <v>-53</v>
      </c>
      <c r="E16" s="26"/>
      <c r="F16" s="26"/>
    </row>
    <row r="17" spans="1:6">
      <c r="A17" s="80">
        <v>2021.12</v>
      </c>
      <c r="B17" s="26">
        <v>4631.2</v>
      </c>
      <c r="C17" s="26">
        <v>-7.9</v>
      </c>
      <c r="E17" s="26"/>
      <c r="F17" s="26"/>
    </row>
    <row r="18" spans="1:6">
      <c r="A18" s="80">
        <v>2022.1</v>
      </c>
      <c r="B18" s="26">
        <v>4615.3</v>
      </c>
      <c r="C18" s="26">
        <v>-15.9</v>
      </c>
      <c r="E18" s="26"/>
      <c r="F18" s="26"/>
    </row>
    <row r="19" spans="1:6">
      <c r="A19" s="80">
        <v>2022.2</v>
      </c>
      <c r="B19" s="26">
        <v>4617.7</v>
      </c>
      <c r="C19" s="26">
        <v>2.4</v>
      </c>
      <c r="E19" s="26"/>
      <c r="F19" s="26"/>
    </row>
    <row r="20" spans="1:6">
      <c r="A20" s="80">
        <v>2022.3</v>
      </c>
      <c r="B20" s="26">
        <v>4578.1000000000004</v>
      </c>
      <c r="C20" s="26">
        <v>-39.6</v>
      </c>
      <c r="E20" s="26"/>
      <c r="F20" s="26"/>
    </row>
    <row r="21" spans="1:6">
      <c r="A21" s="80">
        <v>2022.4</v>
      </c>
      <c r="B21" s="26">
        <v>4493</v>
      </c>
      <c r="C21" s="26">
        <v>-85.1</v>
      </c>
      <c r="E21" s="26"/>
      <c r="F21" s="26"/>
    </row>
    <row r="22" spans="1:6">
      <c r="A22" s="80">
        <v>2022.5</v>
      </c>
      <c r="B22" s="26">
        <v>4477.1000000000004</v>
      </c>
      <c r="C22" s="26">
        <v>-15.9</v>
      </c>
      <c r="E22" s="26"/>
      <c r="F22" s="26"/>
    </row>
    <row r="23" spans="1:6">
      <c r="A23" s="80">
        <v>2022.6</v>
      </c>
      <c r="B23" s="216">
        <v>4382.8</v>
      </c>
      <c r="C23" s="216">
        <v>-94.3</v>
      </c>
      <c r="E23" s="26"/>
      <c r="F23" s="26"/>
    </row>
    <row r="24" spans="1:6">
      <c r="A24" s="80">
        <v>2022.7</v>
      </c>
      <c r="B24" s="216">
        <v>4386.1000000000004</v>
      </c>
      <c r="C24" s="216">
        <v>3.3</v>
      </c>
      <c r="E24" s="26"/>
      <c r="F24" s="26"/>
    </row>
    <row r="25" spans="1:6">
      <c r="A25" s="80">
        <v>2022.8</v>
      </c>
      <c r="B25" s="216">
        <v>4364.3</v>
      </c>
      <c r="C25" s="216">
        <v>-21.7</v>
      </c>
      <c r="E25" s="26"/>
      <c r="F25" s="26"/>
    </row>
    <row r="26" spans="1:6">
      <c r="A26" s="80">
        <v>2022.9</v>
      </c>
      <c r="B26" s="216">
        <v>4167.7</v>
      </c>
      <c r="C26" s="216">
        <v>-196.7</v>
      </c>
      <c r="E26" s="26"/>
      <c r="F26" s="26"/>
    </row>
    <row r="27" spans="1:6">
      <c r="A27" s="12" t="s">
        <v>679</v>
      </c>
      <c r="B27" s="26">
        <v>4140.1000000000004</v>
      </c>
      <c r="C27" s="216">
        <v>-27.6</v>
      </c>
      <c r="E27" s="26"/>
      <c r="F27" s="26"/>
    </row>
    <row r="28" spans="1:6">
      <c r="A28" s="80">
        <v>2022.11</v>
      </c>
      <c r="B28" s="26">
        <v>4161</v>
      </c>
      <c r="C28" s="216">
        <v>21</v>
      </c>
      <c r="E28" s="26"/>
      <c r="F28" s="26"/>
    </row>
    <row r="29" spans="1:6">
      <c r="A29" s="80">
        <v>2022.12</v>
      </c>
      <c r="B29" s="26">
        <v>4231.6000000000004</v>
      </c>
      <c r="C29" s="216">
        <v>70.599999999999994</v>
      </c>
      <c r="E29" s="26"/>
      <c r="F29" s="26"/>
    </row>
    <row r="30" spans="1:6">
      <c r="A30" s="80">
        <v>2023.1</v>
      </c>
      <c r="B30" s="26">
        <v>4299.7</v>
      </c>
      <c r="C30" s="216">
        <v>68</v>
      </c>
      <c r="E30" s="26"/>
      <c r="F30" s="26"/>
    </row>
    <row r="31" spans="1:6">
      <c r="A31" s="80">
        <v>2023.2</v>
      </c>
      <c r="B31" s="26">
        <v>4252.8999999999996</v>
      </c>
      <c r="C31" s="216">
        <v>-46.8</v>
      </c>
      <c r="E31" s="26"/>
      <c r="F31" s="26"/>
    </row>
    <row r="32" spans="1:6">
      <c r="A32" s="80">
        <v>2023.3</v>
      </c>
      <c r="B32" s="26">
        <v>4260.7</v>
      </c>
      <c r="C32" s="216">
        <v>7.8</v>
      </c>
      <c r="E32" s="26"/>
      <c r="F32" s="26"/>
    </row>
    <row r="33" spans="1:6">
      <c r="A33" s="80">
        <v>2023.4</v>
      </c>
      <c r="B33" s="26">
        <v>4266.8</v>
      </c>
      <c r="C33" s="216">
        <v>6.1</v>
      </c>
      <c r="E33" s="26"/>
      <c r="F33" s="26"/>
    </row>
    <row r="34" spans="1:6">
      <c r="A34" s="80">
        <v>2023.5</v>
      </c>
      <c r="B34" s="26">
        <v>4209.8</v>
      </c>
      <c r="C34" s="216">
        <v>-57</v>
      </c>
      <c r="E34" s="26"/>
      <c r="F34" s="26"/>
    </row>
    <row r="35" spans="1:6">
      <c r="A35" s="80">
        <v>2023.6</v>
      </c>
      <c r="B35" s="26">
        <v>4214.5</v>
      </c>
      <c r="C35" s="216">
        <v>4.7</v>
      </c>
      <c r="E35" s="26"/>
      <c r="F35" s="26"/>
    </row>
    <row r="36" spans="1:6">
      <c r="A36" s="80">
        <v>2023.7</v>
      </c>
      <c r="B36" s="26">
        <v>4218</v>
      </c>
      <c r="C36" s="216">
        <v>3.5</v>
      </c>
      <c r="E36" s="26"/>
      <c r="F36" s="26"/>
    </row>
    <row r="37" spans="1:6">
      <c r="A37" s="80">
        <v>2023.8</v>
      </c>
      <c r="B37" s="26">
        <v>4183</v>
      </c>
      <c r="C37" s="216">
        <v>-35</v>
      </c>
      <c r="E37" s="26"/>
      <c r="F37" s="26"/>
    </row>
    <row r="38" spans="1:6">
      <c r="A38" s="80">
        <v>2023.9</v>
      </c>
      <c r="B38" s="26">
        <v>4141.2</v>
      </c>
      <c r="C38" s="216">
        <v>-41.8</v>
      </c>
      <c r="E38" s="26"/>
      <c r="F38" s="26"/>
    </row>
    <row r="39" spans="1:6">
      <c r="A39" s="170">
        <v>2023.1</v>
      </c>
      <c r="B39" s="26">
        <v>4128.7</v>
      </c>
      <c r="C39" s="216">
        <v>-12.4</v>
      </c>
      <c r="E39" s="26"/>
      <c r="F39" s="26"/>
    </row>
    <row r="40" spans="1:6">
      <c r="A40" s="170">
        <v>2023.11</v>
      </c>
      <c r="B40" s="26">
        <v>4170.8</v>
      </c>
      <c r="C40" s="216">
        <v>42.1</v>
      </c>
      <c r="E40" s="26"/>
      <c r="F40" s="26"/>
    </row>
    <row r="41" spans="1:6">
      <c r="A41" s="444"/>
      <c r="B41" s="52"/>
      <c r="C41" s="9"/>
    </row>
    <row r="42" spans="1:6">
      <c r="A42" s="136" t="s">
        <v>617</v>
      </c>
      <c r="B42" s="9"/>
      <c r="C42" s="9"/>
    </row>
    <row r="43" spans="1:6">
      <c r="A43" s="444"/>
      <c r="B43" s="9"/>
      <c r="C43" s="9"/>
    </row>
    <row r="44" spans="1:6">
      <c r="A44" s="444"/>
      <c r="B44" s="9"/>
      <c r="C44" s="9"/>
    </row>
    <row r="45" spans="1:6">
      <c r="A45" s="444"/>
      <c r="B45" s="9"/>
      <c r="C45" s="9"/>
    </row>
    <row r="46" spans="1:6">
      <c r="A46" s="444"/>
      <c r="B46" s="9"/>
      <c r="C46" s="9"/>
    </row>
    <row r="47" spans="1:6">
      <c r="A47" s="444"/>
      <c r="B47" s="9"/>
      <c r="C47" s="9"/>
    </row>
    <row r="48" spans="1:6">
      <c r="A48" s="444"/>
      <c r="B48" s="9"/>
      <c r="C48" s="9"/>
    </row>
    <row r="49" spans="1:3">
      <c r="A49" s="444"/>
      <c r="B49" s="9"/>
      <c r="C49" s="9"/>
    </row>
    <row r="50" spans="1:3">
      <c r="A50" s="444"/>
      <c r="B50" s="9"/>
      <c r="C50" s="9"/>
    </row>
    <row r="51" spans="1:3">
      <c r="A51" s="444"/>
      <c r="B51" s="9"/>
      <c r="C51" s="9"/>
    </row>
    <row r="52" spans="1:3">
      <c r="A52" s="444"/>
      <c r="B52" s="9"/>
      <c r="C52" s="9"/>
    </row>
    <row r="53" spans="1:3">
      <c r="A53" s="444"/>
      <c r="B53" s="9"/>
      <c r="C53" s="9"/>
    </row>
    <row r="54" spans="1:3">
      <c r="A54" s="444"/>
      <c r="B54" s="9"/>
      <c r="C54" s="9"/>
    </row>
    <row r="55" spans="1:3">
      <c r="A55" s="444"/>
      <c r="B55" s="9"/>
      <c r="C55" s="9"/>
    </row>
    <row r="56" spans="1:3">
      <c r="A56" s="444"/>
      <c r="B56" s="9"/>
      <c r="C56" s="9"/>
    </row>
    <row r="57" spans="1:3">
      <c r="A57" s="444"/>
      <c r="B57" s="9"/>
      <c r="C57" s="9"/>
    </row>
    <row r="58" spans="1:3">
      <c r="A58" s="444"/>
      <c r="B58" s="9"/>
      <c r="C58" s="9"/>
    </row>
    <row r="59" spans="1:3">
      <c r="A59" s="444"/>
      <c r="B59" s="9"/>
      <c r="C59" s="9"/>
    </row>
    <row r="60" spans="1:3">
      <c r="A60" s="444"/>
      <c r="B60" s="9"/>
      <c r="C60" s="9"/>
    </row>
    <row r="61" spans="1:3">
      <c r="A61" s="444"/>
      <c r="B61" s="9"/>
      <c r="C61" s="9"/>
    </row>
    <row r="62" spans="1:3">
      <c r="A62" s="444"/>
      <c r="B62" s="9"/>
      <c r="C62" s="9"/>
    </row>
    <row r="63" spans="1:3">
      <c r="A63" s="444"/>
      <c r="B63" s="9"/>
      <c r="C63" s="9"/>
    </row>
    <row r="64" spans="1:3">
      <c r="A64" s="444"/>
      <c r="B64" s="9"/>
      <c r="C64" s="9"/>
    </row>
    <row r="65" spans="1:3">
      <c r="A65" s="444"/>
      <c r="B65" s="9"/>
      <c r="C65" s="9"/>
    </row>
    <row r="66" spans="1:3">
      <c r="A66" s="444"/>
      <c r="B66" s="9"/>
      <c r="C66" s="9"/>
    </row>
    <row r="67" spans="1:3">
      <c r="A67" s="444"/>
      <c r="B67" s="9"/>
      <c r="C67" s="9"/>
    </row>
    <row r="68" spans="1:3">
      <c r="A68" s="444"/>
      <c r="B68" s="9"/>
      <c r="C68" s="9"/>
    </row>
    <row r="69" spans="1:3">
      <c r="A69" s="444"/>
      <c r="B69" s="9"/>
      <c r="C69" s="9"/>
    </row>
    <row r="70" spans="1:3">
      <c r="A70" s="444"/>
      <c r="B70" s="9"/>
      <c r="C70" s="9"/>
    </row>
    <row r="71" spans="1:3">
      <c r="A71" s="444"/>
      <c r="B71" s="9"/>
      <c r="C71" s="9"/>
    </row>
    <row r="72" spans="1:3">
      <c r="A72" s="444"/>
      <c r="B72" s="9"/>
      <c r="C72" s="9"/>
    </row>
    <row r="73" spans="1:3">
      <c r="A73" s="444"/>
      <c r="B73" s="9"/>
      <c r="C73" s="9"/>
    </row>
    <row r="74" spans="1:3">
      <c r="A74" s="444"/>
      <c r="B74" s="9"/>
      <c r="C74" s="9"/>
    </row>
    <row r="75" spans="1:3">
      <c r="A75" s="444"/>
      <c r="B75" s="9"/>
      <c r="C75" s="9"/>
    </row>
    <row r="76" spans="1:3">
      <c r="A76" s="444"/>
      <c r="B76" s="9"/>
      <c r="C76" s="9"/>
    </row>
    <row r="77" spans="1:3">
      <c r="A77" s="444"/>
    </row>
  </sheetData>
  <phoneticPr fontId="2" type="noConversion"/>
  <hyperlinks>
    <hyperlink ref="A42" location="차례!E3" display="차례로 가기" xr:uid="{68774FD6-1DAE-462F-807E-60D17F76C063}"/>
  </hyperlink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8101-3192-43F0-AF37-A03ADF54E84D}">
  <dimension ref="A1:F84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RowHeight="17.25"/>
  <cols>
    <col min="1" max="1" width="19.875" style="51" customWidth="1"/>
    <col min="2" max="2" width="21.625" style="172" bestFit="1" customWidth="1"/>
    <col min="3" max="3" width="21.625" style="51" bestFit="1" customWidth="1"/>
    <col min="4" max="16384" width="9" style="172"/>
  </cols>
  <sheetData>
    <row r="1" spans="1:6">
      <c r="A1" s="2" t="s">
        <v>604</v>
      </c>
      <c r="B1" s="35"/>
      <c r="C1" s="35"/>
    </row>
    <row r="2" spans="1:6">
      <c r="A2" s="4" t="s">
        <v>61</v>
      </c>
      <c r="B2" s="35"/>
      <c r="C2" s="35"/>
    </row>
    <row r="3" spans="1:6">
      <c r="A3" s="9"/>
      <c r="B3" s="35"/>
      <c r="C3" s="35"/>
    </row>
    <row r="4" spans="1:6">
      <c r="A4" s="155" t="s">
        <v>44</v>
      </c>
      <c r="B4" s="444" t="s">
        <v>358</v>
      </c>
      <c r="C4" s="444" t="s">
        <v>359</v>
      </c>
    </row>
    <row r="5" spans="1:6">
      <c r="A5" s="447" t="s">
        <v>45</v>
      </c>
      <c r="B5" s="444" t="s">
        <v>319</v>
      </c>
      <c r="C5" s="444" t="s">
        <v>127</v>
      </c>
    </row>
    <row r="6" spans="1:6">
      <c r="A6" s="15" t="s">
        <v>120</v>
      </c>
      <c r="B6" s="205">
        <v>1287.5999999999999</v>
      </c>
      <c r="C6" s="205">
        <v>31.8</v>
      </c>
      <c r="E6" s="226"/>
      <c r="F6" s="226"/>
    </row>
    <row r="7" spans="1:6">
      <c r="A7" s="15" t="s">
        <v>121</v>
      </c>
      <c r="B7" s="205">
        <v>1393.4</v>
      </c>
      <c r="C7" s="205">
        <v>34.6</v>
      </c>
      <c r="E7" s="226"/>
      <c r="F7" s="226"/>
    </row>
    <row r="8" spans="1:6">
      <c r="A8" s="15" t="s">
        <v>122</v>
      </c>
      <c r="B8" s="205">
        <v>1343.6</v>
      </c>
      <c r="C8" s="205">
        <v>33.299999999999997</v>
      </c>
      <c r="E8" s="226"/>
      <c r="F8" s="226"/>
    </row>
    <row r="9" spans="1:6">
      <c r="A9" s="15" t="s">
        <v>123</v>
      </c>
      <c r="B9" s="205">
        <v>1354.6</v>
      </c>
      <c r="C9" s="205">
        <v>33.1</v>
      </c>
      <c r="E9" s="226"/>
      <c r="F9" s="226"/>
    </row>
    <row r="10" spans="1:6">
      <c r="A10" s="15" t="s">
        <v>66</v>
      </c>
      <c r="B10" s="205">
        <v>1519.3</v>
      </c>
      <c r="C10" s="205">
        <v>38</v>
      </c>
      <c r="E10" s="226"/>
      <c r="F10" s="226"/>
    </row>
    <row r="11" spans="1:6">
      <c r="A11" s="15" t="s">
        <v>558</v>
      </c>
      <c r="B11" s="205">
        <v>1575.1</v>
      </c>
      <c r="C11" s="205">
        <v>38.299999999999997</v>
      </c>
      <c r="E11" s="226"/>
      <c r="F11" s="226"/>
    </row>
    <row r="12" spans="1:6">
      <c r="A12" s="15" t="s">
        <v>559</v>
      </c>
      <c r="B12" s="205">
        <v>1474</v>
      </c>
      <c r="C12" s="205">
        <v>35</v>
      </c>
      <c r="E12" s="226"/>
      <c r="F12" s="226"/>
    </row>
    <row r="13" spans="1:6">
      <c r="A13" s="15" t="s">
        <v>560</v>
      </c>
      <c r="B13" s="205">
        <v>1600.7</v>
      </c>
      <c r="C13" s="205">
        <v>36.1</v>
      </c>
      <c r="E13" s="226"/>
      <c r="F13" s="226"/>
    </row>
    <row r="14" spans="1:6">
      <c r="A14" s="15" t="s">
        <v>551</v>
      </c>
      <c r="B14" s="205">
        <v>1651.8</v>
      </c>
      <c r="C14" s="205">
        <v>37</v>
      </c>
      <c r="E14" s="226"/>
      <c r="F14" s="226"/>
    </row>
    <row r="15" spans="1:6">
      <c r="A15" s="15" t="s">
        <v>584</v>
      </c>
      <c r="B15" s="205">
        <v>1776.9</v>
      </c>
      <c r="C15" s="205">
        <v>39.1</v>
      </c>
      <c r="E15" s="226"/>
      <c r="F15" s="226"/>
    </row>
    <row r="16" spans="1:6">
      <c r="A16" s="15" t="s">
        <v>585</v>
      </c>
      <c r="B16" s="205">
        <v>1644.5</v>
      </c>
      <c r="C16" s="205">
        <v>35.4</v>
      </c>
      <c r="E16" s="226"/>
      <c r="F16" s="226"/>
    </row>
    <row r="17" spans="1:6">
      <c r="A17" s="12" t="s">
        <v>598</v>
      </c>
      <c r="B17" s="205">
        <v>1651.3</v>
      </c>
      <c r="C17" s="205">
        <v>35.700000000000003</v>
      </c>
      <c r="E17" s="226"/>
      <c r="F17" s="226"/>
    </row>
    <row r="18" spans="1:6">
      <c r="A18" s="12" t="s">
        <v>599</v>
      </c>
      <c r="B18" s="205">
        <v>1752.3</v>
      </c>
      <c r="C18" s="205">
        <v>38.299999999999997</v>
      </c>
      <c r="E18" s="226"/>
      <c r="F18" s="226"/>
    </row>
    <row r="19" spans="1:6">
      <c r="A19" s="444" t="s">
        <v>667</v>
      </c>
      <c r="B19" s="205">
        <v>1852.6</v>
      </c>
      <c r="C19" s="205">
        <v>42.3</v>
      </c>
      <c r="E19" s="226"/>
      <c r="F19" s="226"/>
    </row>
    <row r="20" spans="1:6">
      <c r="A20" s="444" t="s">
        <v>668</v>
      </c>
      <c r="B20" s="205">
        <v>1713.5</v>
      </c>
      <c r="C20" s="205">
        <v>41.1</v>
      </c>
      <c r="E20" s="226"/>
      <c r="F20" s="226"/>
    </row>
    <row r="21" spans="1:6">
      <c r="A21" s="15" t="s">
        <v>801</v>
      </c>
      <c r="B21" s="205">
        <v>1664.8</v>
      </c>
      <c r="C21" s="205">
        <v>39.299999999999997</v>
      </c>
      <c r="E21" s="226"/>
      <c r="F21" s="226"/>
    </row>
    <row r="22" spans="1:6">
      <c r="A22" s="15" t="s">
        <v>802</v>
      </c>
      <c r="B22" s="205">
        <v>1737.1</v>
      </c>
      <c r="C22" s="205">
        <v>40.799999999999997</v>
      </c>
      <c r="E22" s="226"/>
      <c r="F22" s="226"/>
    </row>
    <row r="23" spans="1:6">
      <c r="A23" s="15" t="s">
        <v>827</v>
      </c>
      <c r="B23" s="205">
        <v>1618.9</v>
      </c>
      <c r="C23" s="205">
        <v>38.4</v>
      </c>
      <c r="E23" s="226"/>
      <c r="F23" s="226"/>
    </row>
    <row r="24" spans="1:6">
      <c r="A24" s="15" t="s">
        <v>828</v>
      </c>
      <c r="B24" s="205">
        <v>1415.9</v>
      </c>
      <c r="C24" s="205">
        <v>34.200000000000003</v>
      </c>
      <c r="E24" s="226"/>
      <c r="F24" s="226"/>
    </row>
    <row r="25" spans="1:6">
      <c r="A25" s="444"/>
      <c r="B25" s="9"/>
      <c r="C25" s="9"/>
    </row>
    <row r="26" spans="1:6">
      <c r="A26" s="136" t="s">
        <v>617</v>
      </c>
      <c r="B26" s="9"/>
      <c r="C26" s="9"/>
    </row>
    <row r="27" spans="1:6">
      <c r="A27" s="444"/>
      <c r="B27" s="9"/>
      <c r="C27" s="9"/>
    </row>
    <row r="28" spans="1:6">
      <c r="A28" s="444"/>
      <c r="B28" s="9"/>
      <c r="C28" s="9"/>
    </row>
    <row r="29" spans="1:6">
      <c r="A29" s="444"/>
      <c r="B29" s="9"/>
      <c r="C29" s="9"/>
    </row>
    <row r="30" spans="1:6">
      <c r="A30" s="444"/>
      <c r="B30" s="9"/>
      <c r="C30" s="9"/>
    </row>
    <row r="31" spans="1:6">
      <c r="A31" s="444"/>
      <c r="B31" s="9"/>
      <c r="C31" s="9"/>
    </row>
    <row r="32" spans="1:6">
      <c r="A32" s="444"/>
      <c r="B32" s="9"/>
      <c r="C32" s="9"/>
    </row>
    <row r="33" spans="1:3">
      <c r="A33" s="444"/>
      <c r="B33" s="9"/>
      <c r="C33" s="9"/>
    </row>
    <row r="34" spans="1:3">
      <c r="A34" s="444"/>
      <c r="B34" s="9"/>
      <c r="C34" s="9"/>
    </row>
    <row r="35" spans="1:3">
      <c r="A35" s="444"/>
      <c r="B35" s="9"/>
      <c r="C35" s="9"/>
    </row>
    <row r="36" spans="1:3">
      <c r="A36" s="444"/>
      <c r="B36" s="9"/>
      <c r="C36" s="9"/>
    </row>
    <row r="37" spans="1:3">
      <c r="A37" s="444"/>
      <c r="B37" s="9"/>
      <c r="C37" s="9"/>
    </row>
    <row r="38" spans="1:3">
      <c r="A38" s="444"/>
      <c r="B38" s="9"/>
      <c r="C38" s="9"/>
    </row>
    <row r="39" spans="1:3">
      <c r="A39" s="444"/>
      <c r="B39" s="9"/>
      <c r="C39" s="9"/>
    </row>
    <row r="40" spans="1:3">
      <c r="A40" s="444"/>
      <c r="B40" s="9"/>
      <c r="C40" s="9"/>
    </row>
    <row r="41" spans="1:3">
      <c r="A41" s="444"/>
      <c r="B41" s="9"/>
      <c r="C41" s="9"/>
    </row>
    <row r="42" spans="1:3">
      <c r="A42" s="444"/>
      <c r="B42" s="9"/>
      <c r="C42" s="9"/>
    </row>
    <row r="43" spans="1:3">
      <c r="A43" s="444"/>
      <c r="B43" s="9"/>
      <c r="C43" s="9"/>
    </row>
    <row r="44" spans="1:3">
      <c r="A44" s="444"/>
      <c r="B44" s="9"/>
      <c r="C44" s="9"/>
    </row>
    <row r="45" spans="1:3">
      <c r="A45" s="444"/>
      <c r="B45" s="9"/>
      <c r="C45" s="9"/>
    </row>
    <row r="46" spans="1:3">
      <c r="A46" s="444"/>
      <c r="B46" s="9"/>
      <c r="C46" s="9"/>
    </row>
    <row r="47" spans="1:3">
      <c r="A47" s="444"/>
      <c r="B47" s="9"/>
      <c r="C47" s="9"/>
    </row>
    <row r="48" spans="1:3">
      <c r="A48" s="444"/>
      <c r="B48" s="9"/>
      <c r="C48" s="9"/>
    </row>
    <row r="49" spans="1:3">
      <c r="A49" s="444"/>
      <c r="B49" s="9"/>
      <c r="C49" s="9"/>
    </row>
    <row r="50" spans="1:3">
      <c r="A50" s="444"/>
      <c r="B50" s="9"/>
      <c r="C50" s="9"/>
    </row>
    <row r="51" spans="1:3">
      <c r="A51" s="444"/>
      <c r="B51" s="9"/>
      <c r="C51" s="9"/>
    </row>
    <row r="52" spans="1:3">
      <c r="A52" s="444"/>
      <c r="B52" s="9"/>
      <c r="C52" s="9"/>
    </row>
    <row r="53" spans="1:3">
      <c r="A53" s="444"/>
      <c r="B53" s="9"/>
      <c r="C53" s="9"/>
    </row>
    <row r="54" spans="1:3">
      <c r="A54" s="444"/>
      <c r="B54" s="9"/>
      <c r="C54" s="9"/>
    </row>
    <row r="55" spans="1:3">
      <c r="A55" s="444"/>
      <c r="B55" s="9"/>
      <c r="C55" s="9"/>
    </row>
    <row r="56" spans="1:3">
      <c r="A56" s="444"/>
      <c r="B56" s="9"/>
      <c r="C56" s="9"/>
    </row>
    <row r="57" spans="1:3">
      <c r="A57" s="444"/>
      <c r="B57" s="9"/>
      <c r="C57" s="9"/>
    </row>
    <row r="58" spans="1:3">
      <c r="A58" s="444"/>
      <c r="B58" s="9"/>
      <c r="C58" s="9"/>
    </row>
    <row r="59" spans="1:3">
      <c r="A59" s="444"/>
      <c r="B59" s="9"/>
      <c r="C59" s="9"/>
    </row>
    <row r="60" spans="1:3">
      <c r="A60" s="444"/>
      <c r="B60" s="9"/>
      <c r="C60" s="9"/>
    </row>
    <row r="61" spans="1:3">
      <c r="A61" s="444"/>
      <c r="B61" s="9"/>
      <c r="C61" s="9"/>
    </row>
    <row r="62" spans="1:3">
      <c r="A62" s="444"/>
      <c r="B62" s="9"/>
      <c r="C62" s="9"/>
    </row>
    <row r="63" spans="1:3">
      <c r="A63" s="444"/>
      <c r="B63" s="9"/>
      <c r="C63" s="9"/>
    </row>
    <row r="64" spans="1:3">
      <c r="A64" s="444"/>
      <c r="B64" s="9"/>
      <c r="C64" s="9"/>
    </row>
    <row r="65" spans="1:3">
      <c r="A65" s="444"/>
      <c r="B65" s="9"/>
      <c r="C65" s="9"/>
    </row>
    <row r="66" spans="1:3">
      <c r="A66" s="444"/>
      <c r="B66" s="9"/>
      <c r="C66" s="9"/>
    </row>
    <row r="67" spans="1:3">
      <c r="A67" s="444"/>
      <c r="B67" s="9"/>
      <c r="C67" s="9"/>
    </row>
    <row r="68" spans="1:3">
      <c r="A68" s="444"/>
      <c r="B68" s="9"/>
      <c r="C68" s="9"/>
    </row>
    <row r="69" spans="1:3">
      <c r="A69" s="444"/>
      <c r="B69" s="9"/>
      <c r="C69" s="9"/>
    </row>
    <row r="70" spans="1:3">
      <c r="A70" s="444"/>
      <c r="B70" s="9"/>
      <c r="C70" s="9"/>
    </row>
    <row r="71" spans="1:3">
      <c r="A71" s="444"/>
      <c r="B71" s="9"/>
      <c r="C71" s="9"/>
    </row>
    <row r="72" spans="1:3">
      <c r="A72" s="444"/>
      <c r="B72" s="9"/>
      <c r="C72" s="9"/>
    </row>
    <row r="73" spans="1:3">
      <c r="A73" s="444"/>
      <c r="B73" s="9"/>
      <c r="C73" s="9"/>
    </row>
    <row r="74" spans="1:3">
      <c r="A74" s="444"/>
      <c r="B74" s="9"/>
      <c r="C74" s="9"/>
    </row>
    <row r="75" spans="1:3">
      <c r="A75" s="444"/>
      <c r="B75" s="9"/>
      <c r="C75" s="9"/>
    </row>
    <row r="76" spans="1:3">
      <c r="A76" s="444"/>
      <c r="B76" s="9"/>
      <c r="C76" s="9"/>
    </row>
    <row r="77" spans="1:3">
      <c r="A77" s="444"/>
      <c r="B77" s="9"/>
      <c r="C77" s="9"/>
    </row>
    <row r="78" spans="1:3">
      <c r="A78" s="444"/>
      <c r="B78" s="9"/>
      <c r="C78" s="9"/>
    </row>
    <row r="79" spans="1:3">
      <c r="A79" s="444"/>
    </row>
    <row r="80" spans="1:3">
      <c r="A80" s="444"/>
      <c r="B80" s="51"/>
      <c r="C80" s="172"/>
    </row>
    <row r="81" spans="1:1">
      <c r="A81" s="444"/>
    </row>
    <row r="82" spans="1:1">
      <c r="A82" s="444"/>
    </row>
    <row r="84" spans="1:1">
      <c r="A84" s="172"/>
    </row>
  </sheetData>
  <phoneticPr fontId="2" type="noConversion"/>
  <hyperlinks>
    <hyperlink ref="A26" location="차례!E3" display="차례로 가기" xr:uid="{A2D9F69F-8FD0-4D71-AC2A-CA4DA810F9C3}"/>
  </hyperlink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ACB6-D11C-46FB-981A-41B7C3B2F838}">
  <sheetPr>
    <tabColor theme="2"/>
  </sheetPr>
  <dimension ref="A1:H84"/>
  <sheetViews>
    <sheetView zoomScaleNormal="100" workbookViewId="0">
      <pane xSplit="1" ySplit="5" topLeftCell="B6" activePane="bottomRight" state="frozen"/>
      <selection activeCell="A10" sqref="A10"/>
      <selection pane="topRight" activeCell="A10" sqref="A10"/>
      <selection pane="bottomLeft" activeCell="A10" sqref="A10"/>
      <selection pane="bottomRight"/>
    </sheetView>
  </sheetViews>
  <sheetFormatPr defaultRowHeight="17.25"/>
  <cols>
    <col min="1" max="1" width="19.875" style="51" customWidth="1"/>
    <col min="2" max="2" width="19.25" style="172" bestFit="1" customWidth="1"/>
    <col min="3" max="3" width="17.125" style="51" bestFit="1" customWidth="1"/>
    <col min="4" max="4" width="17" style="172" bestFit="1" customWidth="1"/>
    <col min="5" max="16384" width="9" style="172"/>
  </cols>
  <sheetData>
    <row r="1" spans="1:8">
      <c r="A1" s="2" t="s">
        <v>360</v>
      </c>
      <c r="B1" s="35"/>
      <c r="C1" s="35"/>
      <c r="D1" s="35"/>
    </row>
    <row r="2" spans="1:8">
      <c r="A2" s="4" t="s">
        <v>61</v>
      </c>
      <c r="B2" s="35"/>
      <c r="C2" s="35"/>
      <c r="D2" s="35"/>
    </row>
    <row r="3" spans="1:8">
      <c r="A3" s="9"/>
      <c r="B3" s="35"/>
      <c r="C3" s="35"/>
      <c r="D3" s="35"/>
    </row>
    <row r="4" spans="1:8">
      <c r="A4" s="155" t="s">
        <v>44</v>
      </c>
      <c r="B4" s="444" t="s">
        <v>265</v>
      </c>
      <c r="C4" s="444" t="s">
        <v>361</v>
      </c>
      <c r="D4" s="444" t="s">
        <v>296</v>
      </c>
    </row>
    <row r="5" spans="1:8">
      <c r="A5" s="447" t="s">
        <v>45</v>
      </c>
      <c r="B5" s="444" t="s">
        <v>127</v>
      </c>
      <c r="C5" s="444" t="s">
        <v>127</v>
      </c>
      <c r="D5" s="444" t="s">
        <v>127</v>
      </c>
    </row>
    <row r="6" spans="1:8">
      <c r="A6" s="444">
        <v>2019</v>
      </c>
      <c r="B6" s="409">
        <v>94.2</v>
      </c>
      <c r="C6" s="409">
        <v>3.1</v>
      </c>
      <c r="D6" s="409">
        <v>2.7</v>
      </c>
    </row>
    <row r="7" spans="1:8">
      <c r="A7" s="444">
        <v>2020</v>
      </c>
      <c r="B7" s="409">
        <v>92.5</v>
      </c>
      <c r="C7" s="409">
        <v>4.5999999999999996</v>
      </c>
      <c r="D7" s="409">
        <v>2.9</v>
      </c>
    </row>
    <row r="8" spans="1:8">
      <c r="A8" s="444">
        <v>2021</v>
      </c>
      <c r="B8" s="409">
        <v>91.1</v>
      </c>
      <c r="C8" s="409">
        <v>3.6</v>
      </c>
      <c r="D8" s="409">
        <v>5.4</v>
      </c>
    </row>
    <row r="9" spans="1:8">
      <c r="A9" s="12" t="s">
        <v>711</v>
      </c>
      <c r="B9" s="409">
        <v>87.4</v>
      </c>
      <c r="C9" s="409">
        <v>6.9</v>
      </c>
      <c r="D9" s="409">
        <v>5.7</v>
      </c>
    </row>
    <row r="10" spans="1:8">
      <c r="A10" s="12" t="s">
        <v>1112</v>
      </c>
      <c r="B10" s="409">
        <v>89.2</v>
      </c>
      <c r="C10" s="409">
        <v>4.9000000000000004</v>
      </c>
      <c r="D10" s="409">
        <v>5.8999999999999968</v>
      </c>
      <c r="F10" s="341"/>
      <c r="G10" s="341"/>
      <c r="H10" s="341"/>
    </row>
    <row r="11" spans="1:8">
      <c r="A11" s="444"/>
      <c r="B11" s="9"/>
      <c r="C11" s="9"/>
      <c r="D11" s="9"/>
    </row>
    <row r="12" spans="1:8">
      <c r="A12" s="136" t="s">
        <v>617</v>
      </c>
      <c r="B12" s="9"/>
      <c r="C12" s="9"/>
      <c r="D12" s="9"/>
    </row>
    <row r="13" spans="1:8">
      <c r="A13" s="444"/>
      <c r="B13" s="9"/>
      <c r="C13" s="9"/>
      <c r="D13" s="9"/>
    </row>
    <row r="14" spans="1:8">
      <c r="A14" s="444"/>
      <c r="B14" s="9"/>
      <c r="C14" s="9"/>
      <c r="D14" s="9"/>
    </row>
    <row r="15" spans="1:8">
      <c r="A15" s="444"/>
      <c r="B15" s="9"/>
      <c r="C15" s="9"/>
      <c r="D15" s="9"/>
    </row>
    <row r="16" spans="1:8">
      <c r="A16" s="444"/>
      <c r="B16" s="9"/>
      <c r="C16" s="9"/>
      <c r="D16" s="9"/>
    </row>
    <row r="17" spans="1:4">
      <c r="A17" s="444"/>
      <c r="B17" s="9"/>
      <c r="C17" s="9"/>
      <c r="D17" s="9"/>
    </row>
    <row r="18" spans="1:4">
      <c r="A18" s="444"/>
      <c r="B18" s="9"/>
      <c r="C18" s="9"/>
      <c r="D18" s="9"/>
    </row>
    <row r="19" spans="1:4">
      <c r="A19" s="444"/>
      <c r="B19" s="9"/>
      <c r="C19" s="9"/>
      <c r="D19" s="9"/>
    </row>
    <row r="20" spans="1:4">
      <c r="A20" s="444"/>
      <c r="B20" s="9"/>
      <c r="C20" s="9"/>
      <c r="D20" s="9"/>
    </row>
    <row r="21" spans="1:4">
      <c r="A21" s="444"/>
      <c r="B21" s="9"/>
      <c r="C21" s="9"/>
      <c r="D21" s="9"/>
    </row>
    <row r="22" spans="1:4">
      <c r="A22" s="444"/>
      <c r="B22" s="9"/>
      <c r="C22" s="9"/>
      <c r="D22" s="9"/>
    </row>
    <row r="23" spans="1:4">
      <c r="A23" s="444"/>
      <c r="B23" s="9"/>
      <c r="C23" s="82"/>
      <c r="D23" s="9"/>
    </row>
    <row r="24" spans="1:4">
      <c r="A24" s="444"/>
      <c r="B24" s="9"/>
      <c r="C24" s="9"/>
      <c r="D24" s="9"/>
    </row>
    <row r="25" spans="1:4">
      <c r="A25" s="444"/>
      <c r="B25" s="9"/>
      <c r="C25" s="9"/>
      <c r="D25" s="9"/>
    </row>
    <row r="26" spans="1:4">
      <c r="A26" s="444"/>
      <c r="B26" s="9"/>
      <c r="C26" s="9"/>
      <c r="D26" s="9"/>
    </row>
    <row r="27" spans="1:4">
      <c r="A27" s="444"/>
      <c r="B27" s="9"/>
      <c r="C27" s="9"/>
      <c r="D27" s="9"/>
    </row>
    <row r="28" spans="1:4">
      <c r="A28" s="444"/>
      <c r="B28" s="9"/>
      <c r="C28" s="9"/>
      <c r="D28" s="9"/>
    </row>
    <row r="29" spans="1:4">
      <c r="A29" s="444"/>
      <c r="B29" s="9"/>
      <c r="C29" s="9"/>
      <c r="D29" s="9"/>
    </row>
    <row r="30" spans="1:4">
      <c r="A30" s="444"/>
      <c r="B30" s="9"/>
      <c r="C30" s="9"/>
      <c r="D30" s="9"/>
    </row>
    <row r="31" spans="1:4">
      <c r="A31" s="444"/>
      <c r="B31" s="9"/>
      <c r="C31" s="9"/>
      <c r="D31" s="9"/>
    </row>
    <row r="32" spans="1:4">
      <c r="A32" s="444"/>
      <c r="B32" s="9"/>
      <c r="C32" s="9"/>
      <c r="D32" s="9"/>
    </row>
    <row r="33" spans="1:4">
      <c r="A33" s="444"/>
      <c r="B33" s="9"/>
      <c r="C33" s="9"/>
      <c r="D33" s="9"/>
    </row>
    <row r="34" spans="1:4">
      <c r="A34" s="444"/>
      <c r="B34" s="9"/>
      <c r="C34" s="9"/>
      <c r="D34" s="9"/>
    </row>
    <row r="35" spans="1:4">
      <c r="A35" s="444"/>
      <c r="B35" s="9"/>
      <c r="C35" s="9"/>
      <c r="D35" s="9"/>
    </row>
    <row r="36" spans="1:4">
      <c r="A36" s="444"/>
      <c r="B36" s="9"/>
      <c r="C36" s="9"/>
      <c r="D36" s="9"/>
    </row>
    <row r="37" spans="1:4">
      <c r="A37" s="444"/>
      <c r="B37" s="9"/>
      <c r="C37" s="9"/>
      <c r="D37" s="9"/>
    </row>
    <row r="38" spans="1:4">
      <c r="A38" s="444"/>
      <c r="B38" s="9"/>
      <c r="C38" s="9"/>
      <c r="D38" s="9"/>
    </row>
    <row r="39" spans="1:4">
      <c r="A39" s="444"/>
      <c r="B39" s="9"/>
      <c r="C39" s="9"/>
      <c r="D39" s="9"/>
    </row>
    <row r="40" spans="1:4">
      <c r="A40" s="444"/>
      <c r="B40" s="9"/>
      <c r="C40" s="9"/>
      <c r="D40" s="9"/>
    </row>
    <row r="41" spans="1:4">
      <c r="A41" s="444"/>
      <c r="B41" s="9"/>
      <c r="C41" s="9"/>
      <c r="D41" s="9"/>
    </row>
    <row r="42" spans="1:4">
      <c r="A42" s="444"/>
      <c r="B42" s="9"/>
      <c r="C42" s="9"/>
      <c r="D42" s="9"/>
    </row>
    <row r="43" spans="1:4">
      <c r="A43" s="444"/>
      <c r="B43" s="9"/>
      <c r="C43" s="9"/>
      <c r="D43" s="9"/>
    </row>
    <row r="44" spans="1:4">
      <c r="A44" s="444"/>
      <c r="B44" s="9"/>
      <c r="C44" s="9"/>
      <c r="D44" s="9"/>
    </row>
    <row r="45" spans="1:4">
      <c r="A45" s="444"/>
      <c r="B45" s="9"/>
      <c r="C45" s="9"/>
      <c r="D45" s="9"/>
    </row>
    <row r="46" spans="1:4">
      <c r="A46" s="444"/>
      <c r="B46" s="9"/>
      <c r="C46" s="9"/>
      <c r="D46" s="9"/>
    </row>
    <row r="47" spans="1:4">
      <c r="A47" s="444"/>
      <c r="B47" s="9"/>
      <c r="C47" s="9"/>
      <c r="D47" s="9"/>
    </row>
    <row r="48" spans="1:4">
      <c r="A48" s="444"/>
      <c r="B48" s="9"/>
      <c r="C48" s="9"/>
      <c r="D48" s="9"/>
    </row>
    <row r="49" spans="1:4">
      <c r="A49" s="444"/>
      <c r="B49" s="9"/>
      <c r="C49" s="9"/>
      <c r="D49" s="9"/>
    </row>
    <row r="50" spans="1:4">
      <c r="A50" s="444"/>
      <c r="B50" s="9"/>
      <c r="C50" s="9"/>
      <c r="D50" s="9"/>
    </row>
    <row r="51" spans="1:4">
      <c r="A51" s="444"/>
      <c r="B51" s="9"/>
      <c r="C51" s="9"/>
      <c r="D51" s="9"/>
    </row>
    <row r="52" spans="1:4">
      <c r="A52" s="444"/>
      <c r="B52" s="9"/>
      <c r="C52" s="9"/>
      <c r="D52" s="9"/>
    </row>
    <row r="53" spans="1:4">
      <c r="A53" s="444"/>
      <c r="B53" s="9"/>
      <c r="C53" s="9"/>
      <c r="D53" s="9"/>
    </row>
    <row r="54" spans="1:4">
      <c r="A54" s="444"/>
      <c r="B54" s="9"/>
      <c r="C54" s="9"/>
      <c r="D54" s="9"/>
    </row>
    <row r="55" spans="1:4">
      <c r="A55" s="444"/>
      <c r="B55" s="9"/>
      <c r="C55" s="9"/>
      <c r="D55" s="9"/>
    </row>
    <row r="56" spans="1:4">
      <c r="A56" s="444"/>
      <c r="B56" s="9"/>
      <c r="C56" s="9"/>
      <c r="D56" s="9"/>
    </row>
    <row r="57" spans="1:4">
      <c r="A57" s="444"/>
      <c r="B57" s="9"/>
      <c r="C57" s="9"/>
      <c r="D57" s="9"/>
    </row>
    <row r="58" spans="1:4">
      <c r="A58" s="444"/>
      <c r="B58" s="9"/>
      <c r="C58" s="9"/>
      <c r="D58" s="9"/>
    </row>
    <row r="59" spans="1:4">
      <c r="A59" s="444"/>
      <c r="B59" s="9"/>
      <c r="C59" s="9"/>
      <c r="D59" s="9"/>
    </row>
    <row r="60" spans="1:4">
      <c r="A60" s="444"/>
      <c r="B60" s="9"/>
      <c r="C60" s="9"/>
      <c r="D60" s="9"/>
    </row>
    <row r="61" spans="1:4">
      <c r="A61" s="444"/>
      <c r="B61" s="9"/>
      <c r="C61" s="9"/>
      <c r="D61" s="9"/>
    </row>
    <row r="62" spans="1:4">
      <c r="A62" s="444"/>
      <c r="B62" s="9"/>
      <c r="C62" s="9"/>
      <c r="D62" s="9"/>
    </row>
    <row r="63" spans="1:4">
      <c r="A63" s="444"/>
      <c r="B63" s="9"/>
      <c r="C63" s="9"/>
      <c r="D63" s="9"/>
    </row>
    <row r="64" spans="1:4">
      <c r="A64" s="444"/>
      <c r="B64" s="9"/>
      <c r="C64" s="9"/>
      <c r="D64" s="9"/>
    </row>
    <row r="65" spans="1:4">
      <c r="A65" s="444"/>
      <c r="B65" s="9"/>
      <c r="C65" s="9"/>
      <c r="D65" s="9"/>
    </row>
    <row r="66" spans="1:4">
      <c r="A66" s="444"/>
      <c r="B66" s="9"/>
      <c r="C66" s="9"/>
      <c r="D66" s="9"/>
    </row>
    <row r="67" spans="1:4">
      <c r="A67" s="444"/>
      <c r="B67" s="9"/>
      <c r="C67" s="9"/>
      <c r="D67" s="9"/>
    </row>
    <row r="68" spans="1:4">
      <c r="A68" s="444"/>
      <c r="B68" s="9"/>
      <c r="C68" s="9"/>
      <c r="D68" s="9"/>
    </row>
    <row r="69" spans="1:4">
      <c r="A69" s="444"/>
      <c r="B69" s="9"/>
      <c r="C69" s="9"/>
      <c r="D69" s="9"/>
    </row>
    <row r="70" spans="1:4">
      <c r="A70" s="444"/>
      <c r="B70" s="9"/>
      <c r="C70" s="9"/>
      <c r="D70" s="9"/>
    </row>
    <row r="71" spans="1:4">
      <c r="A71" s="444"/>
      <c r="B71" s="9"/>
      <c r="C71" s="9"/>
      <c r="D71" s="9"/>
    </row>
    <row r="72" spans="1:4">
      <c r="A72" s="444"/>
      <c r="B72" s="9"/>
      <c r="C72" s="9"/>
      <c r="D72" s="9"/>
    </row>
    <row r="73" spans="1:4">
      <c r="A73" s="444"/>
      <c r="B73" s="9"/>
      <c r="C73" s="9"/>
      <c r="D73" s="9"/>
    </row>
    <row r="74" spans="1:4">
      <c r="A74" s="444"/>
      <c r="B74" s="9"/>
      <c r="C74" s="9"/>
      <c r="D74" s="9"/>
    </row>
    <row r="75" spans="1:4">
      <c r="A75" s="444"/>
      <c r="B75" s="9"/>
      <c r="C75" s="9"/>
      <c r="D75" s="9"/>
    </row>
    <row r="76" spans="1:4">
      <c r="A76" s="444"/>
      <c r="B76" s="9"/>
      <c r="C76" s="9"/>
      <c r="D76" s="9"/>
    </row>
    <row r="77" spans="1:4">
      <c r="A77" s="444"/>
      <c r="B77" s="9"/>
      <c r="C77" s="9"/>
      <c r="D77" s="9"/>
    </row>
    <row r="78" spans="1:4">
      <c r="A78" s="444"/>
      <c r="B78" s="9"/>
      <c r="C78" s="9"/>
      <c r="D78" s="9"/>
    </row>
    <row r="79" spans="1:4">
      <c r="A79" s="444"/>
      <c r="B79" s="9"/>
      <c r="C79" s="9"/>
      <c r="D79" s="9"/>
    </row>
    <row r="80" spans="1:4">
      <c r="A80" s="444"/>
      <c r="B80" s="9"/>
      <c r="C80" s="9"/>
      <c r="D80" s="9"/>
    </row>
    <row r="81" spans="1:4">
      <c r="A81" s="444"/>
      <c r="B81" s="9"/>
      <c r="C81" s="9"/>
      <c r="D81" s="9"/>
    </row>
    <row r="82" spans="1:4">
      <c r="A82" s="444"/>
      <c r="B82" s="9"/>
      <c r="C82" s="9"/>
      <c r="D82" s="9"/>
    </row>
    <row r="84" spans="1:4">
      <c r="A84" s="172"/>
      <c r="B84" s="51"/>
      <c r="C84" s="172"/>
    </row>
  </sheetData>
  <phoneticPr fontId="2" type="noConversion"/>
  <hyperlinks>
    <hyperlink ref="A12" location="차례!E3" display="차례로 가기" xr:uid="{A7D2C9BE-341F-4A4D-91A7-59D7187E28DF}"/>
  </hyperlink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94">
    <tabColor theme="2"/>
  </sheetPr>
  <dimension ref="A1:I81"/>
  <sheetViews>
    <sheetView zoomScaleNormal="100" workbookViewId="0">
      <pane xSplit="1" ySplit="5" topLeftCell="B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17.25"/>
  <cols>
    <col min="1" max="1" width="19.875" style="19" customWidth="1"/>
    <col min="2" max="2" width="23.875" style="19" bestFit="1" customWidth="1"/>
    <col min="3" max="3" width="30.5" style="19" bestFit="1" customWidth="1"/>
    <col min="4" max="4" width="24.625" style="19" bestFit="1" customWidth="1"/>
    <col min="5" max="16384" width="9" style="19"/>
  </cols>
  <sheetData>
    <row r="1" spans="1:8">
      <c r="A1" s="2" t="s">
        <v>362</v>
      </c>
      <c r="B1" s="3"/>
      <c r="C1" s="3"/>
      <c r="D1" s="3"/>
    </row>
    <row r="2" spans="1:8">
      <c r="A2" s="4" t="s">
        <v>363</v>
      </c>
      <c r="B2" s="3"/>
      <c r="C2" s="3"/>
      <c r="D2" s="3"/>
    </row>
    <row r="3" spans="1:8">
      <c r="A3" s="5"/>
      <c r="B3" s="3"/>
      <c r="C3" s="3"/>
      <c r="D3" s="3"/>
    </row>
    <row r="4" spans="1:8">
      <c r="A4" s="135" t="s">
        <v>128</v>
      </c>
      <c r="B4" s="134" t="s">
        <v>364</v>
      </c>
      <c r="C4" s="134" t="s">
        <v>365</v>
      </c>
      <c r="D4" s="134" t="s">
        <v>732</v>
      </c>
    </row>
    <row r="5" spans="1:8">
      <c r="A5" s="8" t="s">
        <v>129</v>
      </c>
      <c r="B5" s="134" t="s">
        <v>275</v>
      </c>
      <c r="C5" s="134" t="s">
        <v>275</v>
      </c>
      <c r="D5" s="134" t="s">
        <v>127</v>
      </c>
    </row>
    <row r="6" spans="1:8">
      <c r="A6" s="15" t="s">
        <v>120</v>
      </c>
      <c r="B6" s="26">
        <v>59.8</v>
      </c>
      <c r="C6" s="26">
        <v>21.2</v>
      </c>
      <c r="D6" s="26">
        <v>3.6</v>
      </c>
      <c r="F6" s="295"/>
      <c r="G6" s="295"/>
      <c r="H6" s="295"/>
    </row>
    <row r="7" spans="1:8">
      <c r="A7" s="15" t="s">
        <v>121</v>
      </c>
      <c r="B7" s="26">
        <v>57.6</v>
      </c>
      <c r="C7" s="26">
        <v>19.600000000000001</v>
      </c>
      <c r="D7" s="26">
        <v>3.7</v>
      </c>
      <c r="F7" s="295"/>
      <c r="G7" s="295"/>
      <c r="H7" s="295"/>
    </row>
    <row r="8" spans="1:8">
      <c r="A8" s="15" t="s">
        <v>122</v>
      </c>
      <c r="B8" s="26">
        <v>58.6</v>
      </c>
      <c r="C8" s="26">
        <v>20.5</v>
      </c>
      <c r="D8" s="26">
        <v>4.3</v>
      </c>
      <c r="F8" s="295"/>
      <c r="G8" s="295"/>
      <c r="H8" s="295"/>
    </row>
    <row r="9" spans="1:8">
      <c r="A9" s="15" t="s">
        <v>123</v>
      </c>
      <c r="B9" s="26">
        <v>59.2</v>
      </c>
      <c r="C9" s="26">
        <v>23.8</v>
      </c>
      <c r="D9" s="26">
        <v>4.5999999999999996</v>
      </c>
      <c r="F9" s="295"/>
      <c r="G9" s="295"/>
      <c r="H9" s="295"/>
    </row>
    <row r="10" spans="1:8">
      <c r="A10" s="15" t="s">
        <v>66</v>
      </c>
      <c r="B10" s="26">
        <v>60.3</v>
      </c>
      <c r="C10" s="26">
        <v>24.6</v>
      </c>
      <c r="D10" s="26">
        <v>4</v>
      </c>
      <c r="F10" s="295"/>
      <c r="G10" s="295"/>
      <c r="H10" s="295"/>
    </row>
    <row r="11" spans="1:8">
      <c r="A11" s="15" t="s">
        <v>558</v>
      </c>
      <c r="B11" s="26">
        <v>55.1</v>
      </c>
      <c r="C11" s="26">
        <v>23.3</v>
      </c>
      <c r="D11" s="26">
        <v>3.2</v>
      </c>
      <c r="F11" s="295"/>
      <c r="G11" s="295"/>
      <c r="H11" s="295"/>
    </row>
    <row r="12" spans="1:8">
      <c r="A12" s="15" t="s">
        <v>559</v>
      </c>
      <c r="B12" s="26">
        <v>54.2</v>
      </c>
      <c r="C12" s="26">
        <v>20.399999999999999</v>
      </c>
      <c r="D12" s="26">
        <v>2.9</v>
      </c>
      <c r="F12" s="295"/>
      <c r="G12" s="295"/>
      <c r="H12" s="295"/>
    </row>
    <row r="13" spans="1:8">
      <c r="A13" s="15" t="s">
        <v>560</v>
      </c>
      <c r="B13" s="26">
        <v>52.9</v>
      </c>
      <c r="C13" s="26">
        <v>25.5</v>
      </c>
      <c r="D13" s="26">
        <v>3.3</v>
      </c>
      <c r="F13" s="295"/>
      <c r="G13" s="295"/>
      <c r="H13" s="295"/>
    </row>
    <row r="14" spans="1:8">
      <c r="A14" s="15" t="s">
        <v>567</v>
      </c>
      <c r="B14" s="26">
        <v>51.9</v>
      </c>
      <c r="C14" s="26">
        <v>20.5</v>
      </c>
      <c r="D14" s="26">
        <v>3.3</v>
      </c>
      <c r="F14" s="295"/>
      <c r="G14" s="295"/>
      <c r="H14" s="295"/>
    </row>
    <row r="15" spans="1:8">
      <c r="A15" s="15" t="s">
        <v>584</v>
      </c>
      <c r="B15" s="26">
        <v>50.5</v>
      </c>
      <c r="C15" s="26">
        <v>18.7</v>
      </c>
      <c r="D15" s="26">
        <v>3.3</v>
      </c>
      <c r="F15" s="295"/>
      <c r="G15" s="295"/>
      <c r="H15" s="295"/>
    </row>
    <row r="16" spans="1:8">
      <c r="A16" s="15" t="s">
        <v>585</v>
      </c>
      <c r="B16" s="26">
        <v>51.5</v>
      </c>
      <c r="C16" s="26">
        <v>19.8</v>
      </c>
      <c r="D16" s="26">
        <v>4</v>
      </c>
      <c r="F16" s="295"/>
      <c r="G16" s="295"/>
      <c r="H16" s="295"/>
    </row>
    <row r="17" spans="1:9">
      <c r="A17" s="12" t="s">
        <v>598</v>
      </c>
      <c r="B17" s="26">
        <v>51.1</v>
      </c>
      <c r="C17" s="26">
        <v>17</v>
      </c>
      <c r="D17" s="26">
        <v>4.0999999999999996</v>
      </c>
      <c r="F17" s="295"/>
      <c r="G17" s="295"/>
      <c r="H17" s="295"/>
    </row>
    <row r="18" spans="1:9">
      <c r="A18" s="12" t="s">
        <v>599</v>
      </c>
      <c r="B18" s="26">
        <v>51.2</v>
      </c>
      <c r="C18" s="26">
        <v>22.8</v>
      </c>
      <c r="D18" s="26">
        <v>4.4000000000000004</v>
      </c>
      <c r="F18" s="295"/>
      <c r="G18" s="295"/>
      <c r="H18" s="295"/>
    </row>
    <row r="19" spans="1:9">
      <c r="A19" s="12" t="s">
        <v>667</v>
      </c>
      <c r="B19" s="216">
        <v>49.9</v>
      </c>
      <c r="C19" s="216">
        <v>23.4</v>
      </c>
      <c r="D19" s="216">
        <v>4.0999999999999996</v>
      </c>
      <c r="F19" s="295"/>
      <c r="G19" s="295"/>
      <c r="H19" s="295"/>
      <c r="I19" s="20"/>
    </row>
    <row r="20" spans="1:9">
      <c r="A20" s="12" t="s">
        <v>668</v>
      </c>
      <c r="B20" s="216">
        <v>50.8</v>
      </c>
      <c r="C20" s="216">
        <v>21.7</v>
      </c>
      <c r="D20" s="216">
        <v>3.7</v>
      </c>
      <c r="F20" s="295"/>
      <c r="G20" s="295"/>
      <c r="H20" s="295"/>
      <c r="I20" s="20"/>
    </row>
    <row r="21" spans="1:9" s="20" customFormat="1">
      <c r="A21" s="15" t="s">
        <v>801</v>
      </c>
      <c r="B21" s="216">
        <v>51.9</v>
      </c>
      <c r="C21" s="216">
        <v>24.1</v>
      </c>
      <c r="D21" s="216">
        <v>4.2</v>
      </c>
      <c r="F21" s="295"/>
      <c r="G21" s="295"/>
      <c r="H21" s="295"/>
    </row>
    <row r="22" spans="1:9" s="20" customFormat="1">
      <c r="A22" s="15" t="s">
        <v>802</v>
      </c>
      <c r="B22" s="216">
        <v>53</v>
      </c>
      <c r="C22" s="216">
        <v>21.5</v>
      </c>
      <c r="D22" s="216">
        <v>4.5</v>
      </c>
      <c r="F22" s="295"/>
      <c r="G22" s="295"/>
      <c r="H22" s="295"/>
    </row>
    <row r="23" spans="1:9" s="20" customFormat="1">
      <c r="A23" s="15" t="s">
        <v>827</v>
      </c>
      <c r="B23" s="216">
        <v>53.1</v>
      </c>
      <c r="C23" s="216">
        <v>20.6</v>
      </c>
      <c r="D23" s="216">
        <v>5</v>
      </c>
      <c r="F23" s="295"/>
      <c r="G23" s="295"/>
      <c r="H23" s="295"/>
    </row>
    <row r="24" spans="1:9" s="20" customFormat="1">
      <c r="A24" s="15" t="s">
        <v>828</v>
      </c>
      <c r="B24" s="216">
        <v>52</v>
      </c>
      <c r="C24" s="216">
        <v>21</v>
      </c>
      <c r="D24" s="216">
        <v>4.8</v>
      </c>
      <c r="F24" s="295"/>
      <c r="G24" s="295"/>
      <c r="H24" s="295"/>
    </row>
    <row r="25" spans="1:9">
      <c r="A25" s="77"/>
      <c r="B25" s="9"/>
      <c r="C25" s="9"/>
      <c r="D25" s="9"/>
    </row>
    <row r="26" spans="1:9">
      <c r="A26" s="136" t="s">
        <v>617</v>
      </c>
      <c r="B26" s="9"/>
      <c r="C26" s="9"/>
      <c r="D26" s="9"/>
    </row>
    <row r="27" spans="1:9">
      <c r="A27" s="77"/>
      <c r="B27" s="9"/>
      <c r="C27" s="9"/>
      <c r="D27" s="9"/>
    </row>
    <row r="28" spans="1:9">
      <c r="A28" s="77"/>
      <c r="B28" s="9"/>
      <c r="C28" s="9"/>
      <c r="D28" s="9"/>
    </row>
    <row r="29" spans="1:9">
      <c r="A29" s="77"/>
      <c r="B29" s="9"/>
      <c r="C29" s="9"/>
      <c r="D29" s="9"/>
    </row>
    <row r="30" spans="1:9">
      <c r="A30" s="77"/>
      <c r="B30" s="9"/>
      <c r="C30" s="9"/>
      <c r="D30" s="9"/>
    </row>
    <row r="31" spans="1:9">
      <c r="A31" s="77"/>
      <c r="B31" s="9"/>
      <c r="C31" s="9"/>
      <c r="D31" s="9"/>
    </row>
    <row r="32" spans="1:9">
      <c r="A32" s="77"/>
      <c r="B32" s="9"/>
      <c r="C32" s="9"/>
      <c r="D32" s="9"/>
    </row>
    <row r="33" spans="1:4">
      <c r="A33" s="77"/>
      <c r="B33" s="9"/>
      <c r="C33" s="9"/>
      <c r="D33" s="9"/>
    </row>
    <row r="34" spans="1:4">
      <c r="A34" s="77"/>
      <c r="B34" s="9"/>
      <c r="C34" s="9"/>
      <c r="D34" s="9"/>
    </row>
    <row r="35" spans="1:4">
      <c r="A35" s="77"/>
      <c r="B35" s="9"/>
      <c r="C35" s="9"/>
      <c r="D35" s="9"/>
    </row>
    <row r="36" spans="1:4">
      <c r="A36" s="77"/>
      <c r="B36" s="9"/>
      <c r="C36" s="9"/>
      <c r="D36" s="9"/>
    </row>
    <row r="37" spans="1:4">
      <c r="A37" s="77"/>
      <c r="B37" s="9"/>
      <c r="C37" s="9"/>
      <c r="D37" s="9"/>
    </row>
    <row r="38" spans="1:4">
      <c r="A38" s="77"/>
      <c r="B38" s="9"/>
      <c r="C38" s="9"/>
      <c r="D38" s="9"/>
    </row>
    <row r="39" spans="1:4">
      <c r="A39" s="77"/>
      <c r="B39" s="9"/>
      <c r="C39" s="9"/>
      <c r="D39" s="9"/>
    </row>
    <row r="40" spans="1:4">
      <c r="A40" s="77"/>
      <c r="B40" s="9"/>
      <c r="C40" s="9"/>
      <c r="D40" s="9"/>
    </row>
    <row r="41" spans="1:4">
      <c r="A41" s="77"/>
      <c r="B41" s="9"/>
      <c r="C41" s="9"/>
      <c r="D41" s="9"/>
    </row>
    <row r="42" spans="1:4">
      <c r="A42" s="77"/>
      <c r="B42" s="9"/>
      <c r="C42" s="9"/>
      <c r="D42" s="9"/>
    </row>
    <row r="43" spans="1:4">
      <c r="A43" s="77"/>
      <c r="B43" s="9"/>
      <c r="C43" s="9"/>
      <c r="D43" s="9"/>
    </row>
    <row r="44" spans="1:4">
      <c r="A44" s="77"/>
      <c r="B44" s="9"/>
      <c r="C44" s="9"/>
      <c r="D44" s="9"/>
    </row>
    <row r="45" spans="1:4">
      <c r="A45" s="77"/>
      <c r="B45" s="9"/>
      <c r="C45" s="9"/>
      <c r="D45" s="9"/>
    </row>
    <row r="46" spans="1:4">
      <c r="A46" s="77"/>
      <c r="B46" s="9"/>
      <c r="C46" s="9"/>
      <c r="D46" s="9"/>
    </row>
    <row r="47" spans="1:4">
      <c r="A47" s="77"/>
      <c r="B47" s="9"/>
      <c r="C47" s="9"/>
      <c r="D47" s="9"/>
    </row>
    <row r="48" spans="1:4">
      <c r="A48" s="77"/>
      <c r="B48" s="9"/>
      <c r="C48" s="9"/>
      <c r="D48" s="9"/>
    </row>
    <row r="49" spans="1:4">
      <c r="A49" s="77"/>
      <c r="B49" s="9"/>
      <c r="C49" s="9"/>
      <c r="D49" s="9"/>
    </row>
    <row r="50" spans="1:4">
      <c r="A50" s="77"/>
      <c r="B50" s="9"/>
      <c r="C50" s="9"/>
      <c r="D50" s="9"/>
    </row>
    <row r="51" spans="1:4">
      <c r="A51" s="77"/>
      <c r="B51" s="9"/>
      <c r="C51" s="9"/>
      <c r="D51" s="9"/>
    </row>
    <row r="52" spans="1:4">
      <c r="A52" s="77"/>
      <c r="B52" s="9"/>
      <c r="C52" s="9"/>
      <c r="D52" s="9"/>
    </row>
    <row r="53" spans="1:4">
      <c r="A53" s="77"/>
      <c r="B53" s="9"/>
      <c r="C53" s="9"/>
      <c r="D53" s="9"/>
    </row>
    <row r="54" spans="1:4">
      <c r="A54" s="77"/>
      <c r="B54" s="9"/>
      <c r="C54" s="9"/>
      <c r="D54" s="9"/>
    </row>
    <row r="55" spans="1:4">
      <c r="A55" s="77"/>
      <c r="B55" s="9"/>
      <c r="C55" s="9"/>
      <c r="D55" s="9"/>
    </row>
    <row r="56" spans="1:4">
      <c r="A56" s="77"/>
      <c r="B56" s="9"/>
      <c r="C56" s="9"/>
      <c r="D56" s="9"/>
    </row>
    <row r="57" spans="1:4">
      <c r="A57" s="77"/>
      <c r="B57" s="9"/>
      <c r="C57" s="9"/>
      <c r="D57" s="9"/>
    </row>
    <row r="58" spans="1:4">
      <c r="A58" s="77"/>
      <c r="B58" s="9"/>
      <c r="C58" s="9"/>
      <c r="D58" s="9"/>
    </row>
    <row r="59" spans="1:4">
      <c r="A59" s="77"/>
      <c r="B59" s="9"/>
      <c r="C59" s="9"/>
      <c r="D59" s="9"/>
    </row>
    <row r="60" spans="1:4">
      <c r="A60" s="77"/>
      <c r="B60" s="9"/>
      <c r="C60" s="9"/>
      <c r="D60" s="9"/>
    </row>
    <row r="61" spans="1:4">
      <c r="A61" s="77"/>
      <c r="B61" s="9"/>
      <c r="C61" s="9"/>
      <c r="D61" s="9"/>
    </row>
    <row r="62" spans="1:4">
      <c r="A62" s="77"/>
      <c r="B62" s="9"/>
      <c r="C62" s="9"/>
      <c r="D62" s="9"/>
    </row>
    <row r="63" spans="1:4">
      <c r="A63" s="77"/>
      <c r="B63" s="9"/>
      <c r="C63" s="9"/>
      <c r="D63" s="9"/>
    </row>
    <row r="64" spans="1:4">
      <c r="A64" s="77"/>
      <c r="B64" s="9"/>
      <c r="C64" s="9"/>
      <c r="D64" s="9"/>
    </row>
    <row r="65" spans="1:4">
      <c r="A65" s="77"/>
      <c r="B65" s="9"/>
      <c r="C65" s="9"/>
      <c r="D65" s="9"/>
    </row>
    <row r="66" spans="1:4">
      <c r="A66" s="77"/>
      <c r="B66" s="9"/>
      <c r="C66" s="9"/>
      <c r="D66" s="9"/>
    </row>
    <row r="67" spans="1:4">
      <c r="A67" s="77"/>
      <c r="B67" s="9"/>
      <c r="C67" s="9"/>
      <c r="D67" s="9"/>
    </row>
    <row r="68" spans="1:4">
      <c r="A68" s="77"/>
      <c r="B68" s="9"/>
      <c r="C68" s="9"/>
      <c r="D68" s="9"/>
    </row>
    <row r="69" spans="1:4">
      <c r="A69" s="77"/>
      <c r="B69" s="9"/>
      <c r="C69" s="9"/>
      <c r="D69" s="9"/>
    </row>
    <row r="70" spans="1:4">
      <c r="A70" s="77"/>
      <c r="B70" s="9"/>
      <c r="C70" s="9"/>
      <c r="D70" s="9"/>
    </row>
    <row r="71" spans="1:4">
      <c r="A71" s="77"/>
      <c r="B71" s="9"/>
      <c r="C71" s="9"/>
      <c r="D71" s="9"/>
    </row>
    <row r="72" spans="1:4">
      <c r="A72" s="77"/>
      <c r="B72" s="9"/>
      <c r="C72" s="9"/>
      <c r="D72" s="9"/>
    </row>
    <row r="73" spans="1:4">
      <c r="A73" s="77"/>
      <c r="B73" s="9"/>
      <c r="C73" s="9"/>
      <c r="D73" s="9"/>
    </row>
    <row r="74" spans="1:4">
      <c r="A74" s="77"/>
      <c r="B74" s="9"/>
      <c r="C74" s="9"/>
      <c r="D74" s="9"/>
    </row>
    <row r="75" spans="1:4">
      <c r="A75" s="77"/>
      <c r="B75" s="9"/>
      <c r="C75" s="9"/>
      <c r="D75" s="9"/>
    </row>
    <row r="76" spans="1:4">
      <c r="A76" s="77"/>
      <c r="B76" s="9"/>
      <c r="C76" s="9"/>
      <c r="D76" s="9"/>
    </row>
    <row r="77" spans="1:4">
      <c r="A77" s="77"/>
      <c r="B77" s="9"/>
      <c r="C77" s="9"/>
      <c r="D77" s="9"/>
    </row>
    <row r="78" spans="1:4">
      <c r="A78" s="77"/>
      <c r="B78" s="9"/>
      <c r="C78" s="9"/>
      <c r="D78" s="9"/>
    </row>
    <row r="79" spans="1:4">
      <c r="A79" s="77"/>
      <c r="B79" s="9"/>
      <c r="C79" s="9"/>
      <c r="D79" s="9"/>
    </row>
    <row r="80" spans="1:4">
      <c r="A80" s="77"/>
      <c r="B80" s="9"/>
      <c r="C80" s="9"/>
      <c r="D80" s="9"/>
    </row>
    <row r="81" spans="1:4">
      <c r="A81" s="77"/>
      <c r="B81" s="9"/>
      <c r="C81" s="9"/>
      <c r="D81" s="9"/>
    </row>
  </sheetData>
  <phoneticPr fontId="2" type="noConversion"/>
  <hyperlinks>
    <hyperlink ref="A26" location="차례!E3" display="차례로 가기" xr:uid="{E0DA52B4-F918-4015-84F6-B33ED9C3EC81}"/>
  </hyperlink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95"/>
  <dimension ref="A1:E83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RowHeight="17.25"/>
  <cols>
    <col min="1" max="1" width="19.875" style="10" customWidth="1"/>
    <col min="2" max="2" width="15.75" bestFit="1" customWidth="1"/>
    <col min="3" max="3" width="15.75" style="10" bestFit="1" customWidth="1"/>
  </cols>
  <sheetData>
    <row r="1" spans="1:5">
      <c r="A1" s="2" t="s">
        <v>366</v>
      </c>
      <c r="B1" s="3"/>
      <c r="C1" s="3"/>
    </row>
    <row r="2" spans="1:5">
      <c r="A2" s="4" t="s">
        <v>363</v>
      </c>
      <c r="B2" s="3"/>
      <c r="C2" s="3"/>
    </row>
    <row r="3" spans="1:5">
      <c r="A3" s="5"/>
      <c r="B3" s="3"/>
      <c r="C3" s="3"/>
    </row>
    <row r="4" spans="1:5">
      <c r="A4" s="135" t="s">
        <v>128</v>
      </c>
      <c r="B4" s="134" t="s">
        <v>367</v>
      </c>
      <c r="C4" s="134" t="s">
        <v>368</v>
      </c>
    </row>
    <row r="5" spans="1:5">
      <c r="A5" s="8" t="s">
        <v>129</v>
      </c>
      <c r="B5" s="134" t="s">
        <v>369</v>
      </c>
      <c r="C5" s="134" t="s">
        <v>370</v>
      </c>
    </row>
    <row r="6" spans="1:5">
      <c r="A6" s="15" t="s">
        <v>120</v>
      </c>
      <c r="B6" s="398">
        <v>0</v>
      </c>
      <c r="C6" s="26">
        <v>0</v>
      </c>
      <c r="E6" s="172"/>
    </row>
    <row r="7" spans="1:5">
      <c r="A7" s="15" t="s">
        <v>121</v>
      </c>
      <c r="B7" s="398">
        <v>1</v>
      </c>
      <c r="C7" s="26">
        <v>57</v>
      </c>
      <c r="E7" s="172"/>
    </row>
    <row r="8" spans="1:5">
      <c r="A8" s="15" t="s">
        <v>122</v>
      </c>
      <c r="B8" s="398">
        <v>1</v>
      </c>
      <c r="C8" s="26">
        <v>19</v>
      </c>
      <c r="E8" s="172"/>
    </row>
    <row r="9" spans="1:5">
      <c r="A9" s="15" t="s">
        <v>123</v>
      </c>
      <c r="B9" s="398">
        <v>0</v>
      </c>
      <c r="C9" s="26">
        <v>0</v>
      </c>
      <c r="E9" s="172"/>
    </row>
    <row r="10" spans="1:5">
      <c r="A10" s="15" t="s">
        <v>66</v>
      </c>
      <c r="B10" s="398">
        <v>1</v>
      </c>
      <c r="C10" s="26">
        <v>39</v>
      </c>
      <c r="E10" s="172"/>
    </row>
    <row r="11" spans="1:5">
      <c r="A11" s="15" t="s">
        <v>558</v>
      </c>
      <c r="B11" s="398">
        <v>1</v>
      </c>
      <c r="C11" s="26">
        <v>23</v>
      </c>
      <c r="E11" s="172"/>
    </row>
    <row r="12" spans="1:5">
      <c r="A12" s="15" t="s">
        <v>559</v>
      </c>
      <c r="B12" s="398">
        <v>2</v>
      </c>
      <c r="C12" s="26">
        <v>119.5</v>
      </c>
      <c r="E12" s="172"/>
    </row>
    <row r="13" spans="1:5">
      <c r="A13" s="15" t="s">
        <v>560</v>
      </c>
      <c r="B13" s="398">
        <v>3</v>
      </c>
      <c r="C13" s="26">
        <v>47.666666666666664</v>
      </c>
      <c r="E13" s="172"/>
    </row>
    <row r="14" spans="1:5">
      <c r="A14" s="15" t="s">
        <v>567</v>
      </c>
      <c r="B14" s="398">
        <v>0</v>
      </c>
      <c r="C14" s="26">
        <v>0</v>
      </c>
      <c r="E14" s="172"/>
    </row>
    <row r="15" spans="1:5">
      <c r="A15" s="15" t="s">
        <v>584</v>
      </c>
      <c r="B15" s="398">
        <v>0</v>
      </c>
      <c r="C15" s="26">
        <v>0</v>
      </c>
      <c r="E15" s="172"/>
    </row>
    <row r="16" spans="1:5">
      <c r="A16" s="15" t="s">
        <v>585</v>
      </c>
      <c r="B16" s="398">
        <v>0</v>
      </c>
      <c r="C16" s="26">
        <v>0</v>
      </c>
      <c r="E16" s="172"/>
    </row>
    <row r="17" spans="1:5">
      <c r="A17" s="12" t="s">
        <v>598</v>
      </c>
      <c r="B17" s="398">
        <v>1</v>
      </c>
      <c r="C17" s="26">
        <v>114</v>
      </c>
      <c r="E17" s="172"/>
    </row>
    <row r="18" spans="1:5">
      <c r="A18" s="12" t="s">
        <v>599</v>
      </c>
      <c r="B18" s="398">
        <v>2</v>
      </c>
      <c r="C18" s="26">
        <v>39.5</v>
      </c>
      <c r="E18" s="172"/>
    </row>
    <row r="19" spans="1:5">
      <c r="A19" s="7" t="s">
        <v>673</v>
      </c>
      <c r="B19" s="396">
        <v>2</v>
      </c>
      <c r="C19" s="411">
        <v>56</v>
      </c>
      <c r="E19" s="172"/>
    </row>
    <row r="20" spans="1:5">
      <c r="A20" s="45" t="s">
        <v>674</v>
      </c>
      <c r="B20" s="396">
        <v>2</v>
      </c>
      <c r="C20" s="216">
        <v>79</v>
      </c>
      <c r="E20" s="172"/>
    </row>
    <row r="21" spans="1:5" s="172" customFormat="1">
      <c r="A21" s="15" t="s">
        <v>801</v>
      </c>
      <c r="B21" s="396">
        <v>3</v>
      </c>
      <c r="C21" s="216">
        <v>69.7</v>
      </c>
    </row>
    <row r="22" spans="1:5" s="172" customFormat="1">
      <c r="A22" s="15" t="s">
        <v>802</v>
      </c>
      <c r="B22" s="396">
        <v>3</v>
      </c>
      <c r="C22" s="216">
        <v>67</v>
      </c>
    </row>
    <row r="23" spans="1:5" s="172" customFormat="1">
      <c r="A23" s="15" t="s">
        <v>827</v>
      </c>
      <c r="B23" s="396">
        <v>3</v>
      </c>
      <c r="C23" s="216">
        <v>57.7</v>
      </c>
    </row>
    <row r="24" spans="1:5" s="172" customFormat="1">
      <c r="A24" s="15" t="s">
        <v>828</v>
      </c>
      <c r="B24" s="396">
        <v>3</v>
      </c>
      <c r="C24" s="216">
        <v>71</v>
      </c>
    </row>
    <row r="25" spans="1:5">
      <c r="A25" s="7"/>
      <c r="B25" s="9"/>
      <c r="C25" s="9"/>
    </row>
    <row r="26" spans="1:5">
      <c r="A26" s="136" t="s">
        <v>617</v>
      </c>
      <c r="B26" s="9"/>
      <c r="C26" s="9"/>
    </row>
    <row r="27" spans="1:5">
      <c r="A27" s="7"/>
      <c r="B27" s="9"/>
      <c r="C27" s="9"/>
    </row>
    <row r="28" spans="1:5">
      <c r="A28" s="7"/>
      <c r="B28" s="9"/>
      <c r="C28" s="9"/>
    </row>
    <row r="29" spans="1:5">
      <c r="A29" s="7"/>
      <c r="B29" s="9"/>
      <c r="C29" s="9"/>
    </row>
    <row r="30" spans="1:5">
      <c r="A30" s="7"/>
      <c r="B30" s="9"/>
      <c r="C30" s="9"/>
    </row>
    <row r="31" spans="1:5">
      <c r="A31" s="7"/>
      <c r="B31" s="9"/>
      <c r="C31" s="9"/>
    </row>
    <row r="32" spans="1:5">
      <c r="A32" s="7"/>
      <c r="B32" s="9"/>
      <c r="C32" s="9"/>
    </row>
    <row r="33" spans="1:3">
      <c r="A33" s="7"/>
      <c r="B33" s="9"/>
      <c r="C33" s="9"/>
    </row>
    <row r="34" spans="1:3">
      <c r="A34" s="7"/>
      <c r="B34" s="9"/>
      <c r="C34" s="9"/>
    </row>
    <row r="35" spans="1:3">
      <c r="A35" s="7"/>
      <c r="B35" s="9"/>
      <c r="C35" s="9"/>
    </row>
    <row r="36" spans="1:3">
      <c r="A36" s="7"/>
      <c r="B36" s="9"/>
      <c r="C36" s="9"/>
    </row>
    <row r="37" spans="1:3">
      <c r="A37" s="7"/>
      <c r="B37" s="9"/>
      <c r="C37" s="9"/>
    </row>
    <row r="38" spans="1:3">
      <c r="A38" s="7"/>
      <c r="B38" s="9"/>
      <c r="C38" s="9"/>
    </row>
    <row r="39" spans="1:3">
      <c r="A39" s="7"/>
      <c r="B39" s="9"/>
      <c r="C39" s="9"/>
    </row>
    <row r="40" spans="1:3">
      <c r="A40" s="7"/>
      <c r="B40" s="9"/>
      <c r="C40" s="9"/>
    </row>
    <row r="41" spans="1:3">
      <c r="A41" s="7"/>
      <c r="B41" s="9"/>
      <c r="C41" s="9"/>
    </row>
    <row r="42" spans="1:3">
      <c r="A42" s="7"/>
      <c r="B42" s="9"/>
      <c r="C42" s="9"/>
    </row>
    <row r="43" spans="1:3">
      <c r="A43" s="7"/>
      <c r="B43" s="9"/>
      <c r="C43" s="9"/>
    </row>
    <row r="44" spans="1:3">
      <c r="A44" s="7"/>
      <c r="B44" s="9"/>
      <c r="C44" s="9"/>
    </row>
    <row r="45" spans="1:3">
      <c r="A45" s="7"/>
      <c r="B45" s="9"/>
      <c r="C45" s="9"/>
    </row>
    <row r="46" spans="1:3">
      <c r="A46" s="7"/>
      <c r="B46" s="9"/>
      <c r="C46" s="9"/>
    </row>
    <row r="47" spans="1:3">
      <c r="A47" s="7"/>
      <c r="B47" s="9"/>
      <c r="C47" s="9"/>
    </row>
    <row r="48" spans="1:3">
      <c r="A48" s="7"/>
      <c r="B48" s="9"/>
      <c r="C48" s="9"/>
    </row>
    <row r="49" spans="1:3">
      <c r="A49" s="7"/>
      <c r="B49" s="9"/>
      <c r="C49" s="9"/>
    </row>
    <row r="50" spans="1:3">
      <c r="A50" s="7"/>
      <c r="B50" s="9"/>
      <c r="C50" s="9"/>
    </row>
    <row r="51" spans="1:3">
      <c r="A51" s="7"/>
      <c r="B51" s="9"/>
      <c r="C51" s="9"/>
    </row>
    <row r="52" spans="1:3">
      <c r="A52" s="7"/>
      <c r="B52" s="9"/>
      <c r="C52" s="9"/>
    </row>
    <row r="53" spans="1:3">
      <c r="A53" s="7"/>
      <c r="B53" s="9"/>
      <c r="C53" s="9"/>
    </row>
    <row r="54" spans="1:3">
      <c r="A54" s="7"/>
      <c r="B54" s="9"/>
      <c r="C54" s="9"/>
    </row>
    <row r="55" spans="1:3">
      <c r="A55" s="7"/>
      <c r="B55" s="9"/>
      <c r="C55" s="9"/>
    </row>
    <row r="56" spans="1:3">
      <c r="A56" s="7"/>
      <c r="B56" s="9"/>
      <c r="C56" s="9"/>
    </row>
    <row r="57" spans="1:3">
      <c r="A57" s="7"/>
      <c r="B57" s="9"/>
      <c r="C57" s="9"/>
    </row>
    <row r="58" spans="1:3">
      <c r="A58" s="7"/>
      <c r="B58" s="9"/>
      <c r="C58" s="9"/>
    </row>
    <row r="59" spans="1:3">
      <c r="A59" s="7"/>
      <c r="B59" s="9"/>
      <c r="C59" s="9"/>
    </row>
    <row r="60" spans="1:3">
      <c r="A60" s="7"/>
      <c r="B60" s="9"/>
      <c r="C60" s="9"/>
    </row>
    <row r="61" spans="1:3">
      <c r="A61" s="7"/>
      <c r="B61" s="9"/>
      <c r="C61" s="9"/>
    </row>
    <row r="62" spans="1:3">
      <c r="A62" s="7"/>
      <c r="B62" s="9"/>
      <c r="C62" s="9"/>
    </row>
    <row r="63" spans="1:3">
      <c r="A63" s="7"/>
      <c r="B63" s="9"/>
      <c r="C63" s="9"/>
    </row>
    <row r="64" spans="1:3">
      <c r="A64" s="7"/>
      <c r="B64" s="9"/>
      <c r="C64" s="9"/>
    </row>
    <row r="65" spans="1:3">
      <c r="A65" s="7"/>
      <c r="B65" s="9"/>
      <c r="C65" s="9"/>
    </row>
    <row r="66" spans="1:3">
      <c r="A66" s="7"/>
      <c r="B66" s="9"/>
      <c r="C66" s="9"/>
    </row>
    <row r="67" spans="1:3">
      <c r="A67" s="7"/>
      <c r="B67" s="9"/>
      <c r="C67" s="9"/>
    </row>
    <row r="68" spans="1:3">
      <c r="A68" s="7"/>
      <c r="B68" s="9"/>
      <c r="C68" s="9"/>
    </row>
    <row r="69" spans="1:3">
      <c r="A69" s="7"/>
      <c r="B69" s="9"/>
      <c r="C69" s="9"/>
    </row>
    <row r="70" spans="1:3">
      <c r="A70" s="7"/>
      <c r="B70" s="9"/>
      <c r="C70" s="9"/>
    </row>
    <row r="71" spans="1:3">
      <c r="A71" s="7"/>
      <c r="B71" s="9"/>
      <c r="C71" s="9"/>
    </row>
    <row r="72" spans="1:3">
      <c r="A72" s="7"/>
      <c r="B72" s="9"/>
      <c r="C72" s="9"/>
    </row>
    <row r="73" spans="1:3">
      <c r="A73" s="7"/>
      <c r="B73" s="9"/>
      <c r="C73" s="9"/>
    </row>
    <row r="74" spans="1:3">
      <c r="A74" s="7"/>
      <c r="B74" s="9"/>
      <c r="C74" s="9"/>
    </row>
    <row r="75" spans="1:3">
      <c r="A75" s="7"/>
      <c r="B75" s="9"/>
      <c r="C75" s="9"/>
    </row>
    <row r="76" spans="1:3">
      <c r="A76" s="7"/>
      <c r="B76" s="9"/>
      <c r="C76" s="9"/>
    </row>
    <row r="77" spans="1:3">
      <c r="A77" s="7"/>
      <c r="B77" s="9"/>
      <c r="C77" s="9"/>
    </row>
    <row r="78" spans="1:3">
      <c r="A78" s="7"/>
      <c r="B78" s="9"/>
      <c r="C78" s="9"/>
    </row>
    <row r="79" spans="1:3">
      <c r="A79" s="7"/>
      <c r="B79" s="9"/>
      <c r="C79" s="9"/>
    </row>
    <row r="80" spans="1:3">
      <c r="A80" s="7"/>
      <c r="B80" s="9"/>
      <c r="C80" s="9"/>
    </row>
    <row r="81" spans="1:3">
      <c r="A81" s="7"/>
      <c r="B81" s="9"/>
      <c r="C81" s="9"/>
    </row>
    <row r="83" spans="1:3">
      <c r="A83"/>
      <c r="B83" s="10"/>
      <c r="C83"/>
    </row>
  </sheetData>
  <phoneticPr fontId="2" type="noConversion"/>
  <hyperlinks>
    <hyperlink ref="A26" location="차례!E3" display="차례로 가기" xr:uid="{30029C05-76E3-4E67-8480-1F481BA149D1}"/>
  </hyperlink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Sheet96"/>
  <dimension ref="A1:E81"/>
  <sheetViews>
    <sheetView zoomScaleNormal="100" workbookViewId="0">
      <pane xSplit="1" ySplit="5" topLeftCell="B6" activePane="bottomRight" state="frozen"/>
      <selection activeCell="B2" sqref="B2:H4"/>
      <selection pane="topRight" activeCell="B2" sqref="B2:H4"/>
      <selection pane="bottomLeft" activeCell="B2" sqref="B2:H4"/>
      <selection pane="bottomRight"/>
    </sheetView>
  </sheetViews>
  <sheetFormatPr defaultColWidth="9" defaultRowHeight="17.25"/>
  <cols>
    <col min="1" max="1" width="19.875" style="19" customWidth="1"/>
    <col min="2" max="3" width="19.375" style="19" bestFit="1" customWidth="1"/>
    <col min="4" max="16384" width="9" style="19"/>
  </cols>
  <sheetData>
    <row r="1" spans="1:5">
      <c r="A1" s="2" t="s">
        <v>371</v>
      </c>
      <c r="B1" s="3"/>
      <c r="C1" s="3"/>
    </row>
    <row r="2" spans="1:5">
      <c r="A2" s="4" t="s">
        <v>61</v>
      </c>
      <c r="B2" s="3"/>
      <c r="C2" s="3"/>
    </row>
    <row r="3" spans="1:5">
      <c r="A3" s="5"/>
      <c r="B3" s="3"/>
      <c r="C3" s="3"/>
    </row>
    <row r="4" spans="1:5">
      <c r="A4" s="78" t="s">
        <v>128</v>
      </c>
      <c r="B4" s="77" t="s">
        <v>372</v>
      </c>
      <c r="C4" s="77" t="s">
        <v>373</v>
      </c>
    </row>
    <row r="5" spans="1:5">
      <c r="A5" s="8" t="s">
        <v>129</v>
      </c>
      <c r="B5" s="77" t="s">
        <v>374</v>
      </c>
      <c r="C5" s="77" t="s">
        <v>275</v>
      </c>
    </row>
    <row r="6" spans="1:5">
      <c r="A6" s="15" t="s">
        <v>120</v>
      </c>
      <c r="B6" s="396">
        <v>23</v>
      </c>
      <c r="C6" s="216">
        <v>18.100000000000001</v>
      </c>
      <c r="E6" s="26"/>
    </row>
    <row r="7" spans="1:5">
      <c r="A7" s="15" t="s">
        <v>121</v>
      </c>
      <c r="B7" s="396">
        <v>21</v>
      </c>
      <c r="C7" s="216">
        <v>16.899999999999999</v>
      </c>
      <c r="E7" s="26"/>
    </row>
    <row r="8" spans="1:5">
      <c r="A8" s="15" t="s">
        <v>122</v>
      </c>
      <c r="B8" s="396">
        <v>17</v>
      </c>
      <c r="C8" s="216">
        <v>16.8</v>
      </c>
      <c r="E8" s="26"/>
    </row>
    <row r="9" spans="1:5">
      <c r="A9" s="15" t="s">
        <v>123</v>
      </c>
      <c r="B9" s="396">
        <v>22</v>
      </c>
      <c r="C9" s="216">
        <v>17.8</v>
      </c>
      <c r="E9" s="26"/>
    </row>
    <row r="10" spans="1:5">
      <c r="A10" s="15" t="s">
        <v>66</v>
      </c>
      <c r="B10" s="396">
        <v>20</v>
      </c>
      <c r="C10" s="216">
        <v>14.7</v>
      </c>
      <c r="E10" s="26"/>
    </row>
    <row r="11" spans="1:5">
      <c r="A11" s="15" t="s">
        <v>558</v>
      </c>
      <c r="B11" s="396">
        <v>23</v>
      </c>
      <c r="C11" s="216">
        <v>16.8</v>
      </c>
      <c r="E11" s="26"/>
    </row>
    <row r="12" spans="1:5">
      <c r="A12" s="15" t="s">
        <v>559</v>
      </c>
      <c r="B12" s="396">
        <v>31</v>
      </c>
      <c r="C12" s="216">
        <v>18.2</v>
      </c>
      <c r="E12" s="26"/>
    </row>
    <row r="13" spans="1:5">
      <c r="A13" s="15" t="s">
        <v>560</v>
      </c>
      <c r="B13" s="396">
        <v>35</v>
      </c>
      <c r="C13" s="216">
        <v>19.3</v>
      </c>
      <c r="E13" s="26"/>
    </row>
    <row r="14" spans="1:5">
      <c r="A14" s="15" t="s">
        <v>567</v>
      </c>
      <c r="B14" s="396">
        <v>34</v>
      </c>
      <c r="C14" s="216">
        <v>17.7</v>
      </c>
      <c r="E14" s="26"/>
    </row>
    <row r="15" spans="1:5">
      <c r="A15" s="15" t="s">
        <v>584</v>
      </c>
      <c r="B15" s="396">
        <v>37</v>
      </c>
      <c r="C15" s="216">
        <v>18.399999999999999</v>
      </c>
      <c r="E15" s="26"/>
    </row>
    <row r="16" spans="1:5">
      <c r="A16" s="15" t="s">
        <v>585</v>
      </c>
      <c r="B16" s="396">
        <v>62</v>
      </c>
      <c r="C16" s="216">
        <v>19.5</v>
      </c>
      <c r="E16" s="26"/>
    </row>
    <row r="17" spans="1:5">
      <c r="A17" s="12" t="s">
        <v>598</v>
      </c>
      <c r="B17" s="396">
        <v>38</v>
      </c>
      <c r="C17" s="216">
        <v>18</v>
      </c>
      <c r="E17" s="26"/>
    </row>
    <row r="18" spans="1:5">
      <c r="A18" s="12" t="s">
        <v>599</v>
      </c>
      <c r="B18" s="396">
        <v>36</v>
      </c>
      <c r="C18" s="216">
        <v>16.3</v>
      </c>
      <c r="E18" s="26"/>
    </row>
    <row r="19" spans="1:5">
      <c r="A19" s="291" t="s">
        <v>673</v>
      </c>
      <c r="B19" s="396">
        <v>17</v>
      </c>
      <c r="C19" s="216">
        <v>15.5</v>
      </c>
      <c r="E19" s="26"/>
    </row>
    <row r="20" spans="1:5">
      <c r="A20" s="45" t="s">
        <v>674</v>
      </c>
      <c r="B20" s="396">
        <v>9</v>
      </c>
      <c r="C20" s="216">
        <v>15.3</v>
      </c>
      <c r="E20" s="26"/>
    </row>
    <row r="21" spans="1:5">
      <c r="A21" s="15" t="s">
        <v>801</v>
      </c>
      <c r="B21" s="396">
        <v>18</v>
      </c>
      <c r="C21" s="216">
        <v>16.399999999999999</v>
      </c>
      <c r="E21" s="26"/>
    </row>
    <row r="22" spans="1:5">
      <c r="A22" s="15" t="s">
        <v>802</v>
      </c>
      <c r="B22" s="396">
        <v>13</v>
      </c>
      <c r="C22" s="216">
        <v>14.7</v>
      </c>
      <c r="E22" s="26"/>
    </row>
    <row r="23" spans="1:5" s="20" customFormat="1">
      <c r="A23" s="15" t="s">
        <v>827</v>
      </c>
      <c r="B23" s="396">
        <v>10</v>
      </c>
      <c r="C23" s="216">
        <v>16</v>
      </c>
      <c r="E23" s="26"/>
    </row>
    <row r="24" spans="1:5" s="20" customFormat="1">
      <c r="A24" s="15" t="s">
        <v>828</v>
      </c>
      <c r="B24" s="396">
        <v>7</v>
      </c>
      <c r="C24" s="216">
        <v>16.899999999999999</v>
      </c>
      <c r="E24" s="26"/>
    </row>
    <row r="25" spans="1:5">
      <c r="A25" s="77"/>
      <c r="B25" s="9"/>
      <c r="C25" s="9"/>
    </row>
    <row r="26" spans="1:5">
      <c r="A26" s="136" t="s">
        <v>617</v>
      </c>
      <c r="B26" s="9"/>
      <c r="C26" s="9"/>
    </row>
    <row r="27" spans="1:5">
      <c r="A27" s="77"/>
      <c r="B27" s="9"/>
      <c r="C27" s="9"/>
    </row>
    <row r="28" spans="1:5">
      <c r="A28" s="77"/>
      <c r="B28" s="9"/>
      <c r="C28" s="9"/>
    </row>
    <row r="29" spans="1:5">
      <c r="A29" s="77"/>
      <c r="B29" s="9"/>
      <c r="C29" s="9"/>
    </row>
    <row r="30" spans="1:5">
      <c r="A30" s="77"/>
      <c r="B30" s="9"/>
      <c r="C30" s="9"/>
    </row>
    <row r="31" spans="1:5">
      <c r="A31" s="77"/>
      <c r="B31" s="9"/>
      <c r="C31" s="9"/>
    </row>
    <row r="32" spans="1:5">
      <c r="A32" s="77"/>
      <c r="B32" s="9"/>
      <c r="C32" s="9"/>
    </row>
    <row r="33" spans="1:3">
      <c r="A33" s="77"/>
      <c r="B33" s="9"/>
      <c r="C33" s="9"/>
    </row>
    <row r="34" spans="1:3">
      <c r="A34" s="77"/>
      <c r="B34" s="9"/>
      <c r="C34" s="9"/>
    </row>
    <row r="35" spans="1:3">
      <c r="A35" s="77"/>
      <c r="B35" s="9"/>
      <c r="C35" s="9"/>
    </row>
    <row r="36" spans="1:3">
      <c r="A36" s="77"/>
      <c r="B36" s="9"/>
      <c r="C36" s="9"/>
    </row>
    <row r="37" spans="1:3">
      <c r="A37" s="77"/>
      <c r="B37" s="9"/>
      <c r="C37" s="9"/>
    </row>
    <row r="38" spans="1:3">
      <c r="A38" s="77"/>
      <c r="B38" s="9"/>
      <c r="C38" s="9"/>
    </row>
    <row r="39" spans="1:3">
      <c r="A39" s="77"/>
      <c r="B39" s="9"/>
      <c r="C39" s="9"/>
    </row>
    <row r="40" spans="1:3">
      <c r="A40" s="77"/>
      <c r="B40" s="9"/>
      <c r="C40" s="9"/>
    </row>
    <row r="41" spans="1:3">
      <c r="A41" s="77"/>
      <c r="B41" s="9"/>
      <c r="C41" s="9"/>
    </row>
    <row r="42" spans="1:3">
      <c r="A42" s="77"/>
      <c r="B42" s="9"/>
      <c r="C42" s="9"/>
    </row>
    <row r="43" spans="1:3">
      <c r="A43" s="77"/>
      <c r="B43" s="9"/>
      <c r="C43" s="9"/>
    </row>
    <row r="44" spans="1:3">
      <c r="A44" s="77"/>
      <c r="B44" s="9"/>
      <c r="C44" s="9"/>
    </row>
    <row r="45" spans="1:3">
      <c r="A45" s="77"/>
      <c r="B45" s="9"/>
      <c r="C45" s="9"/>
    </row>
    <row r="46" spans="1:3">
      <c r="A46" s="77"/>
      <c r="B46" s="9"/>
      <c r="C46" s="9"/>
    </row>
    <row r="47" spans="1:3">
      <c r="A47" s="77"/>
      <c r="B47" s="9"/>
      <c r="C47" s="9"/>
    </row>
    <row r="48" spans="1:3">
      <c r="A48" s="77"/>
      <c r="B48" s="9"/>
      <c r="C48" s="9"/>
    </row>
    <row r="49" spans="1:3">
      <c r="A49" s="77"/>
      <c r="B49" s="9"/>
      <c r="C49" s="9"/>
    </row>
    <row r="50" spans="1:3">
      <c r="A50" s="77"/>
      <c r="B50" s="9"/>
      <c r="C50" s="9"/>
    </row>
    <row r="51" spans="1:3">
      <c r="A51" s="77"/>
      <c r="B51" s="9"/>
      <c r="C51" s="9"/>
    </row>
    <row r="52" spans="1:3">
      <c r="A52" s="77"/>
      <c r="B52" s="9"/>
      <c r="C52" s="9"/>
    </row>
    <row r="53" spans="1:3">
      <c r="A53" s="77"/>
      <c r="B53" s="9"/>
      <c r="C53" s="9"/>
    </row>
    <row r="54" spans="1:3">
      <c r="A54" s="77"/>
      <c r="B54" s="9"/>
      <c r="C54" s="9"/>
    </row>
    <row r="55" spans="1:3">
      <c r="A55" s="77"/>
      <c r="B55" s="9"/>
      <c r="C55" s="9"/>
    </row>
    <row r="56" spans="1:3">
      <c r="A56" s="77"/>
      <c r="B56" s="9"/>
      <c r="C56" s="9"/>
    </row>
    <row r="57" spans="1:3">
      <c r="A57" s="77"/>
      <c r="B57" s="9"/>
      <c r="C57" s="9"/>
    </row>
    <row r="58" spans="1:3">
      <c r="A58" s="77"/>
      <c r="B58" s="9"/>
      <c r="C58" s="9"/>
    </row>
    <row r="59" spans="1:3">
      <c r="A59" s="77"/>
      <c r="B59" s="9"/>
      <c r="C59" s="9"/>
    </row>
    <row r="60" spans="1:3">
      <c r="A60" s="77"/>
      <c r="B60" s="9"/>
      <c r="C60" s="9"/>
    </row>
    <row r="61" spans="1:3">
      <c r="A61" s="77"/>
      <c r="B61" s="9"/>
      <c r="C61" s="9"/>
    </row>
    <row r="62" spans="1:3">
      <c r="A62" s="77"/>
      <c r="B62" s="9"/>
      <c r="C62" s="9"/>
    </row>
    <row r="63" spans="1:3">
      <c r="A63" s="77"/>
      <c r="B63" s="9"/>
      <c r="C63" s="9"/>
    </row>
    <row r="64" spans="1:3">
      <c r="A64" s="77"/>
      <c r="B64" s="9"/>
      <c r="C64" s="9"/>
    </row>
    <row r="65" spans="1:3">
      <c r="A65" s="77"/>
      <c r="B65" s="9"/>
      <c r="C65" s="9"/>
    </row>
    <row r="66" spans="1:3">
      <c r="A66" s="77"/>
      <c r="B66" s="9"/>
      <c r="C66" s="9"/>
    </row>
    <row r="67" spans="1:3">
      <c r="A67" s="77"/>
      <c r="B67" s="9"/>
      <c r="C67" s="9"/>
    </row>
    <row r="68" spans="1:3">
      <c r="A68" s="77"/>
      <c r="B68" s="9"/>
      <c r="C68" s="9"/>
    </row>
    <row r="69" spans="1:3">
      <c r="A69" s="77"/>
      <c r="B69" s="9"/>
      <c r="C69" s="9"/>
    </row>
    <row r="70" spans="1:3">
      <c r="A70" s="77"/>
      <c r="B70" s="9"/>
      <c r="C70" s="9"/>
    </row>
    <row r="71" spans="1:3">
      <c r="A71" s="77"/>
      <c r="B71" s="9"/>
      <c r="C71" s="9"/>
    </row>
    <row r="72" spans="1:3">
      <c r="A72" s="77"/>
      <c r="B72" s="9"/>
      <c r="C72" s="9"/>
    </row>
    <row r="73" spans="1:3">
      <c r="A73" s="77"/>
      <c r="B73" s="9"/>
      <c r="C73" s="9"/>
    </row>
    <row r="74" spans="1:3">
      <c r="A74" s="77"/>
      <c r="B74" s="9"/>
      <c r="C74" s="9"/>
    </row>
    <row r="75" spans="1:3">
      <c r="A75" s="77"/>
      <c r="B75" s="9"/>
      <c r="C75" s="9"/>
    </row>
    <row r="76" spans="1:3">
      <c r="A76" s="77"/>
      <c r="B76" s="9"/>
      <c r="C76" s="9"/>
    </row>
    <row r="77" spans="1:3">
      <c r="A77" s="77"/>
      <c r="B77" s="9"/>
      <c r="C77" s="9"/>
    </row>
    <row r="78" spans="1:3">
      <c r="A78" s="77"/>
      <c r="B78" s="9"/>
      <c r="C78" s="9"/>
    </row>
    <row r="79" spans="1:3">
      <c r="A79" s="77"/>
      <c r="B79" s="9"/>
      <c r="C79" s="9"/>
    </row>
    <row r="80" spans="1:3">
      <c r="A80" s="77"/>
      <c r="B80" s="9"/>
      <c r="C80" s="9"/>
    </row>
    <row r="81" spans="1:3">
      <c r="A81" s="77"/>
      <c r="B81" s="9"/>
      <c r="C81" s="9"/>
    </row>
  </sheetData>
  <phoneticPr fontId="2" type="noConversion"/>
  <hyperlinks>
    <hyperlink ref="A26" location="차례!E3" display="차례로 가기" xr:uid="{FB2757B3-6967-422D-96D1-462643F9BDC7}"/>
  </hyperlink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Sheet97">
    <tabColor theme="2"/>
  </sheetPr>
  <dimension ref="A1:F83"/>
  <sheetViews>
    <sheetView zoomScaleNormal="100" workbookViewId="0">
      <pane xSplit="1" ySplit="5" topLeftCell="B6" activePane="bottomRight" state="frozen"/>
      <selection activeCell="A201" sqref="A201"/>
      <selection pane="topRight" activeCell="A201" sqref="A201"/>
      <selection pane="bottomLeft" activeCell="A201" sqref="A201"/>
      <selection pane="bottomRight"/>
    </sheetView>
  </sheetViews>
  <sheetFormatPr defaultRowHeight="17.25"/>
  <cols>
    <col min="1" max="1" width="19.875" style="10" customWidth="1"/>
    <col min="2" max="2" width="18.625" customWidth="1"/>
    <col min="3" max="3" width="18.625" style="10" customWidth="1"/>
  </cols>
  <sheetData>
    <row r="1" spans="1:6">
      <c r="A1" s="2" t="s">
        <v>375</v>
      </c>
      <c r="B1" s="3"/>
      <c r="C1" s="3"/>
    </row>
    <row r="2" spans="1:6">
      <c r="A2" s="4" t="s">
        <v>376</v>
      </c>
      <c r="B2" s="3"/>
      <c r="C2" s="3"/>
    </row>
    <row r="3" spans="1:6">
      <c r="A3" s="5"/>
      <c r="B3" s="3"/>
      <c r="C3" s="3"/>
    </row>
    <row r="4" spans="1:6">
      <c r="A4" s="6" t="s">
        <v>128</v>
      </c>
      <c r="B4" s="7" t="s">
        <v>377</v>
      </c>
      <c r="C4" s="7" t="s">
        <v>378</v>
      </c>
    </row>
    <row r="5" spans="1:6">
      <c r="A5" s="8" t="s">
        <v>129</v>
      </c>
      <c r="B5" s="7" t="s">
        <v>286</v>
      </c>
      <c r="C5" s="7" t="s">
        <v>275</v>
      </c>
    </row>
    <row r="6" spans="1:6">
      <c r="A6" s="15" t="s">
        <v>120</v>
      </c>
      <c r="B6" s="216">
        <v>1.2</v>
      </c>
      <c r="C6" s="216">
        <v>5.6</v>
      </c>
      <c r="E6" s="341"/>
      <c r="F6" s="341"/>
    </row>
    <row r="7" spans="1:6">
      <c r="A7" s="15" t="s">
        <v>121</v>
      </c>
      <c r="B7" s="216">
        <v>1.5</v>
      </c>
      <c r="C7" s="216">
        <v>5.9</v>
      </c>
      <c r="E7" s="341"/>
      <c r="F7" s="341"/>
    </row>
    <row r="8" spans="1:6">
      <c r="A8" s="15" t="s">
        <v>122</v>
      </c>
      <c r="B8" s="216">
        <v>1.6</v>
      </c>
      <c r="C8" s="216">
        <v>5.9</v>
      </c>
      <c r="E8" s="341"/>
      <c r="F8" s="341"/>
    </row>
    <row r="9" spans="1:6">
      <c r="A9" s="15" t="s">
        <v>123</v>
      </c>
      <c r="B9" s="216">
        <v>1.6</v>
      </c>
      <c r="C9" s="216">
        <v>5.5</v>
      </c>
      <c r="E9" s="341"/>
      <c r="F9" s="341"/>
    </row>
    <row r="10" spans="1:6">
      <c r="A10" s="15" t="s">
        <v>66</v>
      </c>
      <c r="B10" s="216">
        <v>2.2000000000000002</v>
      </c>
      <c r="C10" s="216">
        <v>6.1</v>
      </c>
      <c r="E10" s="341"/>
      <c r="F10" s="341"/>
    </row>
    <row r="11" spans="1:6">
      <c r="A11" s="15" t="s">
        <v>558</v>
      </c>
      <c r="B11" s="216">
        <v>1.6</v>
      </c>
      <c r="C11" s="216">
        <v>6</v>
      </c>
      <c r="E11" s="341"/>
      <c r="F11" s="341"/>
    </row>
    <row r="12" spans="1:6">
      <c r="A12" s="15" t="s">
        <v>559</v>
      </c>
      <c r="B12" s="216">
        <v>1.4</v>
      </c>
      <c r="C12" s="216">
        <v>5.8</v>
      </c>
      <c r="E12" s="341"/>
      <c r="F12" s="341"/>
    </row>
    <row r="13" spans="1:6">
      <c r="A13" s="15" t="s">
        <v>560</v>
      </c>
      <c r="B13" s="216">
        <v>1.4</v>
      </c>
      <c r="C13" s="216">
        <v>5.8</v>
      </c>
      <c r="E13" s="341"/>
      <c r="F13" s="341"/>
    </row>
    <row r="14" spans="1:6">
      <c r="A14" s="15" t="s">
        <v>567</v>
      </c>
      <c r="B14" s="216">
        <v>1.6</v>
      </c>
      <c r="C14" s="216">
        <v>6.1</v>
      </c>
      <c r="E14" s="341"/>
      <c r="F14" s="341"/>
    </row>
    <row r="15" spans="1:6">
      <c r="A15" s="15" t="s">
        <v>584</v>
      </c>
      <c r="B15" s="216">
        <v>1.3</v>
      </c>
      <c r="C15" s="216">
        <v>5.9</v>
      </c>
      <c r="E15" s="341"/>
      <c r="F15" s="341"/>
    </row>
    <row r="16" spans="1:6">
      <c r="A16" s="15" t="s">
        <v>585</v>
      </c>
      <c r="B16" s="216">
        <v>1.4</v>
      </c>
      <c r="C16" s="216">
        <v>6</v>
      </c>
      <c r="E16" s="341"/>
      <c r="F16" s="341"/>
    </row>
    <row r="17" spans="1:6">
      <c r="A17" s="12" t="s">
        <v>598</v>
      </c>
      <c r="B17" s="216">
        <v>1.6</v>
      </c>
      <c r="C17" s="216">
        <v>5.7</v>
      </c>
      <c r="E17" s="341"/>
      <c r="F17" s="341"/>
    </row>
    <row r="18" spans="1:6">
      <c r="A18" s="12" t="s">
        <v>599</v>
      </c>
      <c r="B18" s="216">
        <v>1.8</v>
      </c>
      <c r="C18" s="216">
        <v>5.9</v>
      </c>
      <c r="E18" s="341"/>
      <c r="F18" s="341"/>
    </row>
    <row r="19" spans="1:6">
      <c r="A19" s="291" t="s">
        <v>673</v>
      </c>
      <c r="B19" s="216">
        <v>1.7</v>
      </c>
      <c r="C19" s="411">
        <v>5.5</v>
      </c>
      <c r="E19" s="341"/>
      <c r="F19" s="341"/>
    </row>
    <row r="20" spans="1:6">
      <c r="A20" s="45" t="s">
        <v>674</v>
      </c>
      <c r="B20" s="216">
        <v>1.3</v>
      </c>
      <c r="C20" s="216">
        <v>5.5</v>
      </c>
      <c r="E20" s="341"/>
      <c r="F20" s="341"/>
    </row>
    <row r="21" spans="1:6">
      <c r="A21" s="15" t="s">
        <v>801</v>
      </c>
      <c r="B21" s="216">
        <v>1.5</v>
      </c>
      <c r="C21" s="216">
        <v>5.0999999999999996</v>
      </c>
      <c r="E21" s="341"/>
      <c r="F21" s="341"/>
    </row>
    <row r="22" spans="1:6">
      <c r="A22" s="15" t="s">
        <v>802</v>
      </c>
      <c r="B22" s="216">
        <v>1.9</v>
      </c>
      <c r="C22" s="216">
        <v>4.3</v>
      </c>
      <c r="E22" s="341"/>
      <c r="F22" s="341"/>
    </row>
    <row r="23" spans="1:6" s="172" customFormat="1">
      <c r="A23" s="15" t="s">
        <v>827</v>
      </c>
      <c r="B23" s="216">
        <v>1.4</v>
      </c>
      <c r="C23" s="216">
        <v>4.3</v>
      </c>
      <c r="E23" s="341"/>
      <c r="F23" s="341"/>
    </row>
    <row r="24" spans="1:6" s="172" customFormat="1">
      <c r="A24" s="15" t="s">
        <v>828</v>
      </c>
      <c r="B24" s="216">
        <v>1.3</v>
      </c>
      <c r="C24" s="216">
        <v>4.2</v>
      </c>
      <c r="E24" s="341"/>
      <c r="F24" s="341"/>
    </row>
    <row r="25" spans="1:6">
      <c r="A25" s="21"/>
      <c r="B25" s="9"/>
      <c r="C25" s="9"/>
    </row>
    <row r="26" spans="1:6">
      <c r="A26" s="136" t="s">
        <v>617</v>
      </c>
      <c r="B26" s="9"/>
      <c r="C26" s="9"/>
    </row>
    <row r="27" spans="1:6">
      <c r="A27" s="21"/>
      <c r="B27" s="9"/>
      <c r="C27" s="9"/>
    </row>
    <row r="28" spans="1:6">
      <c r="A28" s="7"/>
      <c r="B28" s="9"/>
      <c r="C28" s="9"/>
    </row>
    <row r="29" spans="1:6">
      <c r="A29" s="7"/>
      <c r="B29" s="9"/>
      <c r="C29" s="9"/>
    </row>
    <row r="30" spans="1:6">
      <c r="A30" s="7"/>
      <c r="B30" s="9"/>
      <c r="C30" s="9"/>
    </row>
    <row r="31" spans="1:6">
      <c r="A31" s="7"/>
      <c r="B31" s="9"/>
      <c r="C31" s="9"/>
    </row>
    <row r="32" spans="1:6">
      <c r="A32" s="7"/>
      <c r="B32" s="9"/>
      <c r="C32" s="9"/>
    </row>
    <row r="33" spans="1:3">
      <c r="A33" s="7"/>
      <c r="B33" s="9"/>
      <c r="C33" s="9"/>
    </row>
    <row r="34" spans="1:3">
      <c r="A34" s="7"/>
      <c r="B34" s="9"/>
      <c r="C34" s="9"/>
    </row>
    <row r="35" spans="1:3">
      <c r="A35" s="7"/>
      <c r="B35" s="9"/>
      <c r="C35" s="9"/>
    </row>
    <row r="36" spans="1:3">
      <c r="A36" s="7"/>
      <c r="B36" s="9"/>
      <c r="C36" s="9"/>
    </row>
    <row r="37" spans="1:3">
      <c r="A37" s="7"/>
      <c r="B37" s="9"/>
      <c r="C37" s="9"/>
    </row>
    <row r="38" spans="1:3">
      <c r="A38" s="7"/>
      <c r="B38" s="9"/>
      <c r="C38" s="9"/>
    </row>
    <row r="39" spans="1:3">
      <c r="A39" s="7"/>
      <c r="B39" s="9"/>
      <c r="C39" s="9"/>
    </row>
    <row r="40" spans="1:3">
      <c r="A40" s="7"/>
      <c r="B40" s="9"/>
      <c r="C40" s="9"/>
    </row>
    <row r="41" spans="1:3">
      <c r="A41" s="7"/>
      <c r="B41" s="9"/>
      <c r="C41" s="9"/>
    </row>
    <row r="42" spans="1:3">
      <c r="A42" s="7"/>
      <c r="B42" s="9"/>
      <c r="C42" s="9"/>
    </row>
    <row r="43" spans="1:3">
      <c r="A43" s="7"/>
      <c r="B43" s="9"/>
      <c r="C43" s="9"/>
    </row>
    <row r="44" spans="1:3">
      <c r="A44" s="7"/>
      <c r="B44" s="9"/>
      <c r="C44" s="9"/>
    </row>
    <row r="45" spans="1:3">
      <c r="A45" s="7"/>
      <c r="B45" s="9"/>
      <c r="C45" s="9"/>
    </row>
    <row r="46" spans="1:3">
      <c r="A46" s="7"/>
      <c r="B46" s="9"/>
      <c r="C46" s="9"/>
    </row>
    <row r="47" spans="1:3">
      <c r="A47" s="7"/>
      <c r="B47" s="9"/>
      <c r="C47" s="9"/>
    </row>
    <row r="48" spans="1:3">
      <c r="A48" s="7"/>
      <c r="B48" s="9"/>
      <c r="C48" s="9"/>
    </row>
    <row r="49" spans="1:3">
      <c r="A49" s="7"/>
      <c r="B49" s="9"/>
      <c r="C49" s="9"/>
    </row>
    <row r="50" spans="1:3">
      <c r="A50" s="7"/>
      <c r="B50" s="9"/>
      <c r="C50" s="9"/>
    </row>
    <row r="51" spans="1:3">
      <c r="A51" s="7"/>
      <c r="B51" s="9"/>
      <c r="C51" s="9"/>
    </row>
    <row r="52" spans="1:3">
      <c r="A52" s="7"/>
      <c r="B52" s="9"/>
      <c r="C52" s="9"/>
    </row>
    <row r="53" spans="1:3">
      <c r="A53" s="7"/>
      <c r="B53" s="9"/>
      <c r="C53" s="9"/>
    </row>
    <row r="54" spans="1:3">
      <c r="A54" s="7"/>
      <c r="B54" s="9"/>
      <c r="C54" s="9"/>
    </row>
    <row r="55" spans="1:3">
      <c r="A55" s="7"/>
      <c r="B55" s="9"/>
      <c r="C55" s="9"/>
    </row>
    <row r="56" spans="1:3">
      <c r="A56" s="7"/>
      <c r="B56" s="9"/>
      <c r="C56" s="9"/>
    </row>
    <row r="57" spans="1:3">
      <c r="A57" s="7"/>
      <c r="B57" s="9"/>
      <c r="C57" s="9"/>
    </row>
    <row r="58" spans="1:3">
      <c r="A58" s="7"/>
      <c r="B58" s="9"/>
      <c r="C58" s="9"/>
    </row>
    <row r="59" spans="1:3">
      <c r="A59" s="7"/>
      <c r="B59" s="9"/>
      <c r="C59" s="9"/>
    </row>
    <row r="60" spans="1:3">
      <c r="A60" s="7"/>
      <c r="B60" s="9"/>
      <c r="C60" s="9"/>
    </row>
    <row r="61" spans="1:3">
      <c r="A61" s="7"/>
      <c r="B61" s="9"/>
      <c r="C61" s="9"/>
    </row>
    <row r="62" spans="1:3">
      <c r="A62" s="7"/>
      <c r="B62" s="9"/>
      <c r="C62" s="9"/>
    </row>
    <row r="63" spans="1:3">
      <c r="A63" s="7"/>
      <c r="B63" s="9"/>
      <c r="C63" s="9"/>
    </row>
    <row r="64" spans="1:3">
      <c r="A64" s="7"/>
      <c r="B64" s="9"/>
      <c r="C64" s="9"/>
    </row>
    <row r="65" spans="1:3">
      <c r="A65" s="7"/>
      <c r="B65" s="9"/>
      <c r="C65" s="9"/>
    </row>
    <row r="66" spans="1:3">
      <c r="A66" s="7"/>
      <c r="B66" s="9"/>
      <c r="C66" s="9"/>
    </row>
    <row r="67" spans="1:3">
      <c r="A67" s="7"/>
      <c r="B67" s="9"/>
      <c r="C67" s="9"/>
    </row>
    <row r="68" spans="1:3">
      <c r="A68" s="7"/>
      <c r="B68" s="9"/>
      <c r="C68" s="9"/>
    </row>
    <row r="69" spans="1:3">
      <c r="A69" s="7"/>
      <c r="B69" s="9"/>
      <c r="C69" s="9"/>
    </row>
    <row r="70" spans="1:3">
      <c r="A70" s="7"/>
      <c r="B70" s="9"/>
      <c r="C70" s="9"/>
    </row>
    <row r="71" spans="1:3">
      <c r="A71" s="7"/>
      <c r="B71" s="9"/>
      <c r="C71" s="9"/>
    </row>
    <row r="72" spans="1:3">
      <c r="A72" s="7"/>
      <c r="B72" s="9"/>
      <c r="C72" s="9"/>
    </row>
    <row r="73" spans="1:3">
      <c r="A73" s="7"/>
      <c r="B73" s="9"/>
      <c r="C73" s="9"/>
    </row>
    <row r="74" spans="1:3">
      <c r="A74" s="7"/>
      <c r="B74" s="9"/>
      <c r="C74" s="9"/>
    </row>
    <row r="75" spans="1:3">
      <c r="A75" s="7"/>
      <c r="B75" s="9"/>
      <c r="C75" s="9"/>
    </row>
    <row r="76" spans="1:3">
      <c r="A76" s="7"/>
      <c r="B76" s="9"/>
      <c r="C76" s="9"/>
    </row>
    <row r="77" spans="1:3">
      <c r="A77" s="7"/>
      <c r="B77" s="9"/>
      <c r="C77" s="9"/>
    </row>
    <row r="78" spans="1:3">
      <c r="A78" s="7"/>
      <c r="B78" s="9"/>
      <c r="C78" s="9"/>
    </row>
    <row r="79" spans="1:3">
      <c r="A79" s="7"/>
      <c r="B79" s="9"/>
      <c r="C79" s="9"/>
    </row>
    <row r="80" spans="1:3">
      <c r="A80" s="7"/>
      <c r="B80" s="9"/>
      <c r="C80" s="9"/>
    </row>
    <row r="81" spans="1:3">
      <c r="A81" s="7"/>
      <c r="B81" s="9"/>
      <c r="C81" s="9"/>
    </row>
    <row r="83" spans="1:3">
      <c r="A83"/>
      <c r="B83" s="10"/>
      <c r="C83"/>
    </row>
  </sheetData>
  <phoneticPr fontId="2" type="noConversion"/>
  <hyperlinks>
    <hyperlink ref="A26" location="차례!E3" display="차례로 가기" xr:uid="{3B879E63-66A6-4E7F-86D0-0F7D5E98F2CD}"/>
  </hyperlinks>
  <pageMargins left="0.7" right="0.7" top="0.75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Sheet98">
    <tabColor theme="2"/>
  </sheetPr>
  <dimension ref="A1:F81"/>
  <sheetViews>
    <sheetView zoomScaleNormal="100" workbookViewId="0">
      <pane xSplit="1" ySplit="5" topLeftCell="B6" activePane="bottomRight" state="frozen"/>
      <selection activeCell="A201" sqref="A201"/>
      <selection pane="topRight" activeCell="A201" sqref="A201"/>
      <selection pane="bottomLeft" activeCell="A201" sqref="A201"/>
      <selection pane="bottomRight"/>
    </sheetView>
  </sheetViews>
  <sheetFormatPr defaultColWidth="9" defaultRowHeight="17.25"/>
  <cols>
    <col min="1" max="1" width="19.875" style="19" customWidth="1"/>
    <col min="2" max="3" width="18.625" style="19" customWidth="1"/>
    <col min="4" max="16384" width="9" style="19"/>
  </cols>
  <sheetData>
    <row r="1" spans="1:6">
      <c r="A1" s="2" t="s">
        <v>379</v>
      </c>
      <c r="B1" s="3"/>
      <c r="C1" s="3"/>
    </row>
    <row r="2" spans="1:6">
      <c r="A2" s="4" t="s">
        <v>320</v>
      </c>
      <c r="B2" s="3"/>
      <c r="C2" s="3"/>
    </row>
    <row r="3" spans="1:6">
      <c r="A3" s="5"/>
      <c r="B3" s="3"/>
      <c r="C3" s="3"/>
    </row>
    <row r="4" spans="1:6">
      <c r="A4" s="78" t="s">
        <v>128</v>
      </c>
      <c r="B4" s="77" t="s">
        <v>381</v>
      </c>
      <c r="C4" s="77" t="s">
        <v>380</v>
      </c>
    </row>
    <row r="5" spans="1:6">
      <c r="A5" s="8" t="s">
        <v>129</v>
      </c>
      <c r="B5" s="77" t="s">
        <v>382</v>
      </c>
      <c r="C5" s="77" t="s">
        <v>275</v>
      </c>
    </row>
    <row r="6" spans="1:6">
      <c r="A6" s="15" t="s">
        <v>120</v>
      </c>
      <c r="B6" s="26">
        <v>67.7</v>
      </c>
      <c r="C6" s="26">
        <v>78.099999999999994</v>
      </c>
      <c r="E6" s="295"/>
      <c r="F6" s="295"/>
    </row>
    <row r="7" spans="1:6">
      <c r="A7" s="15" t="s">
        <v>121</v>
      </c>
      <c r="B7" s="26">
        <v>66.3</v>
      </c>
      <c r="C7" s="26">
        <v>75.3</v>
      </c>
      <c r="E7" s="295"/>
      <c r="F7" s="295"/>
    </row>
    <row r="8" spans="1:6">
      <c r="A8" s="15" t="s">
        <v>122</v>
      </c>
      <c r="B8" s="26">
        <v>67.2</v>
      </c>
      <c r="C8" s="26">
        <v>76.3</v>
      </c>
      <c r="E8" s="295"/>
      <c r="F8" s="295"/>
    </row>
    <row r="9" spans="1:6">
      <c r="A9" s="15" t="s">
        <v>123</v>
      </c>
      <c r="B9" s="26">
        <v>66.5</v>
      </c>
      <c r="C9" s="26">
        <v>76.2</v>
      </c>
      <c r="E9" s="295"/>
      <c r="F9" s="295"/>
    </row>
    <row r="10" spans="1:6">
      <c r="A10" s="15" t="s">
        <v>66</v>
      </c>
      <c r="B10" s="26">
        <v>68.5</v>
      </c>
      <c r="C10" s="26">
        <v>76.3</v>
      </c>
      <c r="E10" s="295"/>
      <c r="F10" s="295"/>
    </row>
    <row r="11" spans="1:6">
      <c r="A11" s="15" t="s">
        <v>558</v>
      </c>
      <c r="B11" s="26">
        <v>64.3</v>
      </c>
      <c r="C11" s="26">
        <v>77.400000000000006</v>
      </c>
      <c r="E11" s="295"/>
      <c r="F11" s="295"/>
    </row>
    <row r="12" spans="1:6">
      <c r="A12" s="15" t="s">
        <v>559</v>
      </c>
      <c r="B12" s="26">
        <v>58.8</v>
      </c>
      <c r="C12" s="26">
        <v>74.900000000000006</v>
      </c>
      <c r="E12" s="295"/>
      <c r="F12" s="295"/>
    </row>
    <row r="13" spans="1:6">
      <c r="A13" s="15" t="s">
        <v>560</v>
      </c>
      <c r="B13" s="26">
        <v>60</v>
      </c>
      <c r="C13" s="26">
        <v>75.7</v>
      </c>
      <c r="E13" s="295"/>
      <c r="F13" s="295"/>
    </row>
    <row r="14" spans="1:6">
      <c r="A14" s="15" t="s">
        <v>567</v>
      </c>
      <c r="B14" s="26">
        <v>68.7</v>
      </c>
      <c r="C14" s="26">
        <v>74.7</v>
      </c>
      <c r="E14" s="295"/>
      <c r="F14" s="295"/>
    </row>
    <row r="15" spans="1:6">
      <c r="A15" s="15" t="s">
        <v>584</v>
      </c>
      <c r="B15" s="26">
        <v>65.599999999999994</v>
      </c>
      <c r="C15" s="26">
        <v>74.2</v>
      </c>
      <c r="E15" s="295"/>
      <c r="F15" s="295"/>
    </row>
    <row r="16" spans="1:6">
      <c r="A16" s="15" t="s">
        <v>585</v>
      </c>
      <c r="B16" s="26">
        <v>64.400000000000006</v>
      </c>
      <c r="C16" s="26">
        <v>74.8</v>
      </c>
      <c r="E16" s="295"/>
      <c r="F16" s="295"/>
    </row>
    <row r="17" spans="1:6">
      <c r="A17" s="12" t="s">
        <v>598</v>
      </c>
      <c r="B17" s="26">
        <v>64.8</v>
      </c>
      <c r="C17" s="26">
        <v>75.099999999999994</v>
      </c>
      <c r="E17" s="295"/>
      <c r="F17" s="295"/>
    </row>
    <row r="18" spans="1:6">
      <c r="A18" s="12" t="s">
        <v>599</v>
      </c>
      <c r="B18" s="26">
        <v>72.5</v>
      </c>
      <c r="C18" s="26">
        <v>75</v>
      </c>
      <c r="E18" s="295"/>
      <c r="F18" s="295"/>
    </row>
    <row r="19" spans="1:6">
      <c r="A19" s="291" t="s">
        <v>673</v>
      </c>
      <c r="B19" s="216">
        <v>81.7</v>
      </c>
      <c r="C19" s="216">
        <v>78</v>
      </c>
      <c r="D19" s="20"/>
      <c r="E19" s="295"/>
      <c r="F19" s="295"/>
    </row>
    <row r="20" spans="1:6">
      <c r="A20" s="45" t="s">
        <v>674</v>
      </c>
      <c r="B20" s="216">
        <v>76.400000000000006</v>
      </c>
      <c r="C20" s="216">
        <v>78.5</v>
      </c>
      <c r="D20" s="20"/>
      <c r="E20" s="295"/>
      <c r="F20" s="295"/>
    </row>
    <row r="21" spans="1:6" s="20" customFormat="1">
      <c r="A21" s="15" t="s">
        <v>801</v>
      </c>
      <c r="B21" s="216">
        <v>68.7</v>
      </c>
      <c r="C21" s="216">
        <v>76.400000000000006</v>
      </c>
      <c r="E21" s="295"/>
      <c r="F21" s="295"/>
    </row>
    <row r="22" spans="1:6" s="20" customFormat="1">
      <c r="A22" s="15" t="s">
        <v>802</v>
      </c>
      <c r="B22" s="216">
        <v>74.3</v>
      </c>
      <c r="C22" s="216">
        <v>74.7</v>
      </c>
      <c r="E22" s="295"/>
      <c r="F22" s="295"/>
    </row>
    <row r="23" spans="1:6" s="20" customFormat="1">
      <c r="A23" s="15" t="s">
        <v>827</v>
      </c>
      <c r="B23" s="216">
        <v>79.8</v>
      </c>
      <c r="C23" s="216">
        <v>73.400000000000006</v>
      </c>
      <c r="E23" s="295"/>
      <c r="F23" s="295"/>
    </row>
    <row r="24" spans="1:6" s="20" customFormat="1">
      <c r="A24" s="15" t="s">
        <v>828</v>
      </c>
      <c r="B24" s="216">
        <v>75.099999999999994</v>
      </c>
      <c r="C24" s="216">
        <v>76.8</v>
      </c>
      <c r="E24" s="295"/>
      <c r="F24" s="295"/>
    </row>
    <row r="25" spans="1:6">
      <c r="A25" s="77"/>
      <c r="B25" s="9"/>
      <c r="C25" s="9"/>
    </row>
    <row r="26" spans="1:6">
      <c r="A26" s="136" t="s">
        <v>617</v>
      </c>
      <c r="B26" s="9"/>
      <c r="C26" s="9"/>
    </row>
    <row r="27" spans="1:6">
      <c r="A27" s="77"/>
      <c r="B27" s="9"/>
      <c r="C27" s="9"/>
    </row>
    <row r="28" spans="1:6">
      <c r="A28" s="77"/>
      <c r="B28" s="9"/>
      <c r="C28" s="9"/>
    </row>
    <row r="29" spans="1:6">
      <c r="A29" s="77"/>
      <c r="B29" s="9"/>
      <c r="C29" s="9"/>
    </row>
    <row r="30" spans="1:6">
      <c r="A30" s="77"/>
      <c r="B30" s="9"/>
      <c r="C30" s="9"/>
    </row>
    <row r="31" spans="1:6">
      <c r="A31" s="77"/>
      <c r="B31" s="9"/>
      <c r="C31" s="9"/>
    </row>
    <row r="32" spans="1:6">
      <c r="A32" s="77"/>
      <c r="B32" s="9"/>
      <c r="C32" s="9"/>
    </row>
    <row r="33" spans="1:3">
      <c r="A33" s="77"/>
      <c r="B33" s="9"/>
      <c r="C33" s="9"/>
    </row>
    <row r="34" spans="1:3">
      <c r="A34" s="77"/>
      <c r="B34" s="9"/>
      <c r="C34" s="9"/>
    </row>
    <row r="35" spans="1:3">
      <c r="A35" s="77"/>
      <c r="B35" s="9"/>
      <c r="C35" s="9"/>
    </row>
    <row r="36" spans="1:3">
      <c r="A36" s="77"/>
      <c r="B36" s="9"/>
      <c r="C36" s="9"/>
    </row>
    <row r="37" spans="1:3">
      <c r="A37" s="77"/>
      <c r="B37" s="9"/>
      <c r="C37" s="9"/>
    </row>
    <row r="38" spans="1:3">
      <c r="A38" s="77"/>
      <c r="B38" s="9"/>
      <c r="C38" s="9"/>
    </row>
    <row r="39" spans="1:3">
      <c r="A39" s="77"/>
      <c r="B39" s="9"/>
      <c r="C39" s="9"/>
    </row>
    <row r="40" spans="1:3">
      <c r="A40" s="77"/>
      <c r="B40" s="9"/>
      <c r="C40" s="9"/>
    </row>
    <row r="41" spans="1:3">
      <c r="A41" s="77"/>
      <c r="B41" s="9"/>
      <c r="C41" s="9"/>
    </row>
    <row r="42" spans="1:3">
      <c r="A42" s="77"/>
      <c r="B42" s="9"/>
      <c r="C42" s="9"/>
    </row>
    <row r="43" spans="1:3">
      <c r="A43" s="77"/>
      <c r="B43" s="9"/>
      <c r="C43" s="9"/>
    </row>
    <row r="44" spans="1:3">
      <c r="A44" s="77"/>
      <c r="B44" s="9"/>
      <c r="C44" s="9"/>
    </row>
    <row r="45" spans="1:3">
      <c r="A45" s="77"/>
      <c r="B45" s="9"/>
      <c r="C45" s="9"/>
    </row>
    <row r="46" spans="1:3">
      <c r="A46" s="77"/>
      <c r="B46" s="9"/>
      <c r="C46" s="9"/>
    </row>
    <row r="47" spans="1:3">
      <c r="A47" s="77"/>
      <c r="B47" s="9"/>
      <c r="C47" s="9"/>
    </row>
    <row r="48" spans="1:3">
      <c r="A48" s="77"/>
      <c r="B48" s="9"/>
      <c r="C48" s="9"/>
    </row>
    <row r="49" spans="1:3">
      <c r="A49" s="77"/>
      <c r="B49" s="9"/>
      <c r="C49" s="9"/>
    </row>
    <row r="50" spans="1:3">
      <c r="A50" s="77"/>
      <c r="B50" s="9"/>
      <c r="C50" s="9"/>
    </row>
    <row r="51" spans="1:3">
      <c r="A51" s="77"/>
      <c r="B51" s="9"/>
      <c r="C51" s="9"/>
    </row>
    <row r="52" spans="1:3">
      <c r="A52" s="77"/>
      <c r="B52" s="9"/>
      <c r="C52" s="9"/>
    </row>
    <row r="53" spans="1:3">
      <c r="A53" s="77"/>
      <c r="B53" s="9"/>
      <c r="C53" s="9"/>
    </row>
    <row r="54" spans="1:3">
      <c r="A54" s="77"/>
      <c r="B54" s="9"/>
      <c r="C54" s="9"/>
    </row>
    <row r="55" spans="1:3">
      <c r="A55" s="77"/>
      <c r="B55" s="9"/>
      <c r="C55" s="9"/>
    </row>
    <row r="56" spans="1:3">
      <c r="A56" s="77"/>
      <c r="B56" s="9"/>
      <c r="C56" s="9"/>
    </row>
    <row r="57" spans="1:3">
      <c r="A57" s="77"/>
      <c r="B57" s="9"/>
      <c r="C57" s="9"/>
    </row>
    <row r="58" spans="1:3">
      <c r="A58" s="77"/>
      <c r="B58" s="9"/>
      <c r="C58" s="9"/>
    </row>
    <row r="59" spans="1:3">
      <c r="A59" s="77"/>
      <c r="B59" s="9"/>
      <c r="C59" s="9"/>
    </row>
    <row r="60" spans="1:3">
      <c r="A60" s="77"/>
      <c r="B60" s="9"/>
      <c r="C60" s="9"/>
    </row>
    <row r="61" spans="1:3">
      <c r="A61" s="77"/>
      <c r="B61" s="9"/>
      <c r="C61" s="9"/>
    </row>
    <row r="62" spans="1:3">
      <c r="A62" s="77"/>
      <c r="B62" s="9"/>
      <c r="C62" s="9"/>
    </row>
    <row r="63" spans="1:3">
      <c r="A63" s="77"/>
      <c r="B63" s="9"/>
      <c r="C63" s="9"/>
    </row>
    <row r="64" spans="1:3">
      <c r="A64" s="77"/>
      <c r="B64" s="9"/>
      <c r="C64" s="9"/>
    </row>
    <row r="65" spans="1:3">
      <c r="A65" s="77"/>
      <c r="B65" s="9"/>
      <c r="C65" s="9"/>
    </row>
    <row r="66" spans="1:3">
      <c r="A66" s="77"/>
      <c r="B66" s="9"/>
      <c r="C66" s="9"/>
    </row>
    <row r="67" spans="1:3">
      <c r="A67" s="77"/>
      <c r="B67" s="9"/>
      <c r="C67" s="9"/>
    </row>
    <row r="68" spans="1:3">
      <c r="A68" s="77"/>
      <c r="B68" s="9"/>
      <c r="C68" s="9"/>
    </row>
    <row r="69" spans="1:3">
      <c r="A69" s="77"/>
      <c r="B69" s="9"/>
      <c r="C69" s="9"/>
    </row>
    <row r="70" spans="1:3">
      <c r="A70" s="77"/>
      <c r="B70" s="9"/>
      <c r="C70" s="9"/>
    </row>
    <row r="71" spans="1:3">
      <c r="A71" s="77"/>
      <c r="B71" s="9"/>
      <c r="C71" s="9"/>
    </row>
    <row r="72" spans="1:3">
      <c r="A72" s="77"/>
      <c r="B72" s="9"/>
      <c r="C72" s="9"/>
    </row>
    <row r="73" spans="1:3">
      <c r="A73" s="77"/>
      <c r="B73" s="9"/>
      <c r="C73" s="9"/>
    </row>
    <row r="74" spans="1:3">
      <c r="A74" s="77"/>
      <c r="B74" s="9"/>
      <c r="C74" s="9"/>
    </row>
    <row r="75" spans="1:3">
      <c r="A75" s="77"/>
      <c r="B75" s="9"/>
      <c r="C75" s="9"/>
    </row>
    <row r="76" spans="1:3">
      <c r="A76" s="77"/>
      <c r="B76" s="9"/>
      <c r="C76" s="9"/>
    </row>
    <row r="77" spans="1:3">
      <c r="A77" s="77"/>
      <c r="B77" s="9"/>
      <c r="C77" s="9"/>
    </row>
    <row r="78" spans="1:3">
      <c r="A78" s="77"/>
      <c r="B78" s="9"/>
      <c r="C78" s="9"/>
    </row>
    <row r="79" spans="1:3">
      <c r="A79" s="77"/>
      <c r="B79" s="9"/>
      <c r="C79" s="9"/>
    </row>
    <row r="80" spans="1:3">
      <c r="A80" s="77"/>
      <c r="B80" s="9"/>
      <c r="C80" s="9"/>
    </row>
    <row r="81" spans="1:3">
      <c r="A81" s="77"/>
      <c r="B81" s="9"/>
      <c r="C81" s="9"/>
    </row>
  </sheetData>
  <phoneticPr fontId="2" type="noConversion"/>
  <hyperlinks>
    <hyperlink ref="A26" location="차례!E3" display="차례로 가기" xr:uid="{C38C5904-B4D4-4560-8368-A5DB82979D93}"/>
  </hyperlink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D8074-8969-4E20-8863-4E757AB93785}">
  <sheetPr>
    <tabColor theme="2"/>
  </sheetPr>
  <dimension ref="A1:J210"/>
  <sheetViews>
    <sheetView zoomScaleNormal="100" workbookViewId="0">
      <pane xSplit="1" ySplit="5" topLeftCell="B6" activePane="bottomRight" state="frozen"/>
      <selection activeCell="A203" sqref="A203"/>
      <selection pane="topRight" activeCell="A203" sqref="A203"/>
      <selection pane="bottomLeft" activeCell="A203" sqref="A203"/>
      <selection pane="bottomRight"/>
    </sheetView>
  </sheetViews>
  <sheetFormatPr defaultRowHeight="17.25"/>
  <cols>
    <col min="1" max="1" width="19.875" style="51" customWidth="1"/>
    <col min="2" max="2" width="19.25" style="176" customWidth="1"/>
    <col min="3" max="3" width="1.25" style="51" customWidth="1"/>
    <col min="4" max="4" width="19.875" style="236" customWidth="1"/>
    <col min="5" max="5" width="19.25" style="176" customWidth="1"/>
    <col min="6" max="16384" width="9" style="172"/>
  </cols>
  <sheetData>
    <row r="1" spans="1:10">
      <c r="A1" s="2" t="s">
        <v>616</v>
      </c>
      <c r="B1" s="9"/>
      <c r="C1" s="35"/>
    </row>
    <row r="2" spans="1:10">
      <c r="A2" s="4" t="s">
        <v>61</v>
      </c>
      <c r="B2" s="9"/>
      <c r="C2" s="35"/>
    </row>
    <row r="3" spans="1:10">
      <c r="A3" s="9"/>
      <c r="B3" s="9"/>
      <c r="C3" s="35"/>
    </row>
    <row r="4" spans="1:10">
      <c r="A4" s="155" t="s">
        <v>44</v>
      </c>
      <c r="B4" s="444" t="s">
        <v>714</v>
      </c>
      <c r="C4" s="444"/>
      <c r="D4" s="237" t="s">
        <v>44</v>
      </c>
      <c r="E4" s="444" t="s">
        <v>715</v>
      </c>
    </row>
    <row r="5" spans="1:10">
      <c r="A5" s="447" t="s">
        <v>45</v>
      </c>
      <c r="B5" s="444" t="s">
        <v>733</v>
      </c>
      <c r="C5" s="444"/>
      <c r="D5" s="238" t="s">
        <v>45</v>
      </c>
      <c r="E5" s="444" t="s">
        <v>734</v>
      </c>
    </row>
    <row r="6" spans="1:10">
      <c r="A6" s="290" t="s">
        <v>735</v>
      </c>
      <c r="B6" s="210">
        <v>6.7</v>
      </c>
      <c r="D6" s="15" t="s">
        <v>72</v>
      </c>
      <c r="E6" s="210">
        <v>67.3</v>
      </c>
      <c r="F6" s="303"/>
      <c r="G6" s="303"/>
      <c r="J6" s="303"/>
    </row>
    <row r="7" spans="1:10">
      <c r="A7" s="290" t="s">
        <v>736</v>
      </c>
      <c r="B7" s="210">
        <v>6.3</v>
      </c>
      <c r="D7" s="15" t="s">
        <v>73</v>
      </c>
      <c r="E7" s="210">
        <v>73.3</v>
      </c>
      <c r="F7" s="303"/>
      <c r="G7" s="303"/>
      <c r="J7" s="303"/>
    </row>
    <row r="8" spans="1:10">
      <c r="A8" s="290" t="s">
        <v>737</v>
      </c>
      <c r="B8" s="210">
        <v>5.6</v>
      </c>
      <c r="D8" s="15" t="s">
        <v>74</v>
      </c>
      <c r="E8" s="210">
        <v>78.2</v>
      </c>
      <c r="F8" s="303"/>
      <c r="G8" s="303"/>
      <c r="J8" s="303"/>
    </row>
    <row r="9" spans="1:10">
      <c r="A9" s="290" t="s">
        <v>457</v>
      </c>
      <c r="B9" s="210">
        <v>4.7</v>
      </c>
      <c r="D9" s="15" t="s">
        <v>75</v>
      </c>
      <c r="E9" s="210">
        <v>79.099999999999994</v>
      </c>
      <c r="F9" s="303"/>
      <c r="G9" s="303"/>
      <c r="J9" s="303"/>
    </row>
    <row r="10" spans="1:10">
      <c r="A10" s="290" t="s">
        <v>458</v>
      </c>
      <c r="B10" s="210">
        <v>4.3</v>
      </c>
      <c r="D10" s="15" t="s">
        <v>76</v>
      </c>
      <c r="E10" s="210">
        <v>78.7</v>
      </c>
      <c r="F10" s="303"/>
      <c r="G10" s="303"/>
      <c r="J10" s="303"/>
    </row>
    <row r="11" spans="1:10">
      <c r="A11" s="290" t="s">
        <v>459</v>
      </c>
      <c r="B11" s="210">
        <v>4.5999999999999996</v>
      </c>
      <c r="D11" s="15" t="s">
        <v>77</v>
      </c>
      <c r="E11" s="210">
        <v>81.099999999999994</v>
      </c>
      <c r="F11" s="303"/>
      <c r="G11" s="303"/>
      <c r="J11" s="303"/>
    </row>
    <row r="12" spans="1:10">
      <c r="A12" s="290" t="s">
        <v>460</v>
      </c>
      <c r="B12" s="210">
        <v>5.7</v>
      </c>
      <c r="D12" s="15" t="s">
        <v>78</v>
      </c>
      <c r="E12" s="210">
        <v>78.099999999999994</v>
      </c>
      <c r="F12" s="303"/>
      <c r="G12" s="303"/>
      <c r="J12" s="303"/>
    </row>
    <row r="13" spans="1:10">
      <c r="A13" s="290" t="s">
        <v>461</v>
      </c>
      <c r="B13" s="210">
        <v>7.4</v>
      </c>
      <c r="D13" s="15" t="s">
        <v>79</v>
      </c>
      <c r="E13" s="210">
        <v>67.5</v>
      </c>
      <c r="F13" s="303"/>
      <c r="G13" s="303"/>
      <c r="J13" s="303"/>
    </row>
    <row r="14" spans="1:10">
      <c r="A14" s="290" t="s">
        <v>462</v>
      </c>
      <c r="B14" s="210">
        <v>7.9</v>
      </c>
      <c r="D14" s="15" t="s">
        <v>80</v>
      </c>
      <c r="E14" s="210">
        <v>63</v>
      </c>
      <c r="F14" s="303"/>
      <c r="G14" s="303"/>
      <c r="J14" s="303"/>
    </row>
    <row r="15" spans="1:10">
      <c r="A15" s="290" t="s">
        <v>630</v>
      </c>
      <c r="B15" s="210">
        <v>8.1</v>
      </c>
      <c r="D15" s="15" t="s">
        <v>81</v>
      </c>
      <c r="E15" s="210">
        <v>60.7</v>
      </c>
      <c r="F15" s="303"/>
      <c r="G15" s="303"/>
      <c r="J15" s="303"/>
    </row>
    <row r="16" spans="1:10">
      <c r="A16" s="290" t="s">
        <v>631</v>
      </c>
      <c r="B16" s="210">
        <v>8.9</v>
      </c>
      <c r="D16" s="15" t="s">
        <v>82</v>
      </c>
      <c r="E16" s="210">
        <v>54</v>
      </c>
      <c r="F16" s="303"/>
      <c r="G16" s="303"/>
      <c r="J16" s="303"/>
    </row>
    <row r="17" spans="1:10">
      <c r="A17" s="290" t="s">
        <v>632</v>
      </c>
      <c r="B17" s="210">
        <v>10.5</v>
      </c>
      <c r="D17" s="15" t="s">
        <v>83</v>
      </c>
      <c r="E17" s="210">
        <v>46.5</v>
      </c>
      <c r="F17" s="303"/>
      <c r="G17" s="303"/>
      <c r="J17" s="303"/>
    </row>
    <row r="18" spans="1:10">
      <c r="A18" s="290" t="s">
        <v>633</v>
      </c>
      <c r="B18" s="210">
        <v>12.6</v>
      </c>
      <c r="D18" s="15" t="s">
        <v>84</v>
      </c>
      <c r="E18" s="210">
        <v>38.4</v>
      </c>
      <c r="F18" s="303"/>
      <c r="G18" s="303"/>
      <c r="J18" s="303"/>
    </row>
    <row r="19" spans="1:10">
      <c r="A19" s="290" t="s">
        <v>634</v>
      </c>
      <c r="B19" s="210">
        <v>14.4</v>
      </c>
      <c r="D19" s="15" t="s">
        <v>85</v>
      </c>
      <c r="E19" s="210">
        <v>32.9</v>
      </c>
      <c r="F19" s="303"/>
      <c r="G19" s="303"/>
      <c r="J19" s="303"/>
    </row>
    <row r="20" spans="1:10">
      <c r="A20" s="290" t="s">
        <v>463</v>
      </c>
      <c r="B20" s="210">
        <v>16.8</v>
      </c>
      <c r="D20" s="15" t="s">
        <v>86</v>
      </c>
      <c r="E20" s="210">
        <v>26.8</v>
      </c>
      <c r="F20" s="303"/>
      <c r="G20" s="303"/>
      <c r="J20" s="303"/>
    </row>
    <row r="21" spans="1:10">
      <c r="A21" s="290" t="s">
        <v>464</v>
      </c>
      <c r="B21" s="210">
        <v>18</v>
      </c>
      <c r="D21" s="15" t="s">
        <v>87</v>
      </c>
      <c r="E21" s="210">
        <v>25.3</v>
      </c>
      <c r="F21" s="303"/>
      <c r="G21" s="303"/>
      <c r="J21" s="303"/>
    </row>
    <row r="22" spans="1:10">
      <c r="A22" s="290" t="s">
        <v>465</v>
      </c>
      <c r="B22" s="210">
        <v>19.7</v>
      </c>
      <c r="D22" s="15" t="s">
        <v>88</v>
      </c>
      <c r="E22" s="210">
        <v>23.8</v>
      </c>
      <c r="F22" s="303"/>
      <c r="G22" s="303"/>
      <c r="J22" s="303"/>
    </row>
    <row r="23" spans="1:10">
      <c r="A23" s="290" t="s">
        <v>466</v>
      </c>
      <c r="B23" s="210">
        <v>22.7</v>
      </c>
      <c r="D23" s="15" t="s">
        <v>89</v>
      </c>
      <c r="E23" s="210">
        <v>24.7</v>
      </c>
      <c r="F23" s="303"/>
      <c r="G23" s="303"/>
      <c r="J23" s="303"/>
    </row>
    <row r="24" spans="1:10">
      <c r="A24" s="290" t="s">
        <v>467</v>
      </c>
      <c r="B24" s="210">
        <v>26.1</v>
      </c>
      <c r="D24" s="15" t="s">
        <v>90</v>
      </c>
      <c r="E24" s="210">
        <v>21.3</v>
      </c>
      <c r="F24" s="303"/>
      <c r="G24" s="303"/>
      <c r="J24" s="303"/>
    </row>
    <row r="25" spans="1:10">
      <c r="A25" s="290" t="s">
        <v>468</v>
      </c>
      <c r="B25" s="210">
        <v>29.7</v>
      </c>
      <c r="D25" s="15" t="s">
        <v>91</v>
      </c>
      <c r="E25" s="210">
        <v>16</v>
      </c>
      <c r="F25" s="303"/>
      <c r="G25" s="303"/>
      <c r="J25" s="303"/>
    </row>
    <row r="26" spans="1:10">
      <c r="A26" s="290" t="s">
        <v>469</v>
      </c>
      <c r="B26" s="210">
        <v>38.299999999999997</v>
      </c>
      <c r="D26" s="15" t="s">
        <v>92</v>
      </c>
      <c r="E26" s="210">
        <v>16.399999999999999</v>
      </c>
      <c r="F26" s="303"/>
      <c r="G26" s="303"/>
      <c r="J26" s="303"/>
    </row>
    <row r="27" spans="1:10">
      <c r="A27" s="290" t="s">
        <v>138</v>
      </c>
      <c r="B27" s="210">
        <v>63.8</v>
      </c>
      <c r="D27" s="15" t="s">
        <v>93</v>
      </c>
      <c r="E27" s="210">
        <v>17.899999999999999</v>
      </c>
      <c r="F27" s="303"/>
      <c r="G27" s="303"/>
      <c r="J27" s="303"/>
    </row>
    <row r="28" spans="1:10">
      <c r="A28" s="290" t="s">
        <v>635</v>
      </c>
      <c r="B28" s="210">
        <v>77</v>
      </c>
      <c r="D28" s="15" t="s">
        <v>94</v>
      </c>
      <c r="E28" s="210">
        <v>17.3</v>
      </c>
      <c r="F28" s="303"/>
      <c r="G28" s="303"/>
      <c r="J28" s="303"/>
    </row>
    <row r="29" spans="1:10">
      <c r="A29" s="290" t="s">
        <v>636</v>
      </c>
      <c r="B29" s="210">
        <v>70.599999999999994</v>
      </c>
      <c r="D29" s="15" t="s">
        <v>95</v>
      </c>
      <c r="E29" s="210">
        <v>17</v>
      </c>
      <c r="F29" s="303"/>
      <c r="G29" s="303"/>
      <c r="J29" s="303"/>
    </row>
    <row r="30" spans="1:10">
      <c r="A30" s="290" t="s">
        <v>637</v>
      </c>
      <c r="B30" s="210">
        <v>65.400000000000006</v>
      </c>
      <c r="D30" s="15" t="s">
        <v>96</v>
      </c>
      <c r="E30" s="210">
        <v>19</v>
      </c>
      <c r="F30" s="303"/>
      <c r="G30" s="303"/>
      <c r="J30" s="303"/>
    </row>
    <row r="31" spans="1:10">
      <c r="A31" s="290" t="s">
        <v>638</v>
      </c>
      <c r="B31" s="210">
        <v>59.9</v>
      </c>
      <c r="D31" s="15" t="s">
        <v>97</v>
      </c>
      <c r="E31" s="210">
        <v>21.8</v>
      </c>
      <c r="F31" s="303"/>
      <c r="G31" s="303"/>
      <c r="J31" s="303"/>
    </row>
    <row r="32" spans="1:10">
      <c r="A32" s="290" t="s">
        <v>470</v>
      </c>
      <c r="B32" s="210">
        <v>56.7</v>
      </c>
      <c r="D32" s="15" t="s">
        <v>98</v>
      </c>
      <c r="E32" s="210">
        <v>20.100000000000001</v>
      </c>
      <c r="F32" s="303"/>
      <c r="G32" s="303"/>
      <c r="J32" s="303"/>
    </row>
    <row r="33" spans="1:10">
      <c r="A33" s="290" t="s">
        <v>471</v>
      </c>
      <c r="B33" s="210">
        <v>49.6</v>
      </c>
      <c r="D33" s="15" t="s">
        <v>99</v>
      </c>
      <c r="E33" s="210">
        <v>19.7</v>
      </c>
      <c r="F33" s="303"/>
      <c r="G33" s="303"/>
      <c r="J33" s="303"/>
    </row>
    <row r="34" spans="1:10">
      <c r="A34" s="290" t="s">
        <v>472</v>
      </c>
      <c r="B34" s="210">
        <v>41.2</v>
      </c>
      <c r="D34" s="15" t="s">
        <v>100</v>
      </c>
      <c r="E34" s="210">
        <v>18.600000000000001</v>
      </c>
      <c r="F34" s="303"/>
      <c r="G34" s="303"/>
      <c r="J34" s="303"/>
    </row>
    <row r="35" spans="1:10">
      <c r="A35" s="290" t="s">
        <v>473</v>
      </c>
      <c r="B35" s="210">
        <v>34</v>
      </c>
      <c r="D35" s="15" t="s">
        <v>101</v>
      </c>
      <c r="E35" s="210">
        <v>18.2</v>
      </c>
      <c r="F35" s="303"/>
      <c r="G35" s="303"/>
      <c r="J35" s="303"/>
    </row>
    <row r="36" spans="1:10">
      <c r="A36" s="290" t="s">
        <v>474</v>
      </c>
      <c r="B36" s="210">
        <v>29.3</v>
      </c>
      <c r="D36" s="15" t="s">
        <v>102</v>
      </c>
      <c r="E36" s="210">
        <v>18.2</v>
      </c>
      <c r="F36" s="303"/>
      <c r="G36" s="303"/>
      <c r="J36" s="303"/>
    </row>
    <row r="37" spans="1:10">
      <c r="A37" s="290" t="s">
        <v>475</v>
      </c>
      <c r="B37" s="210">
        <v>24.3</v>
      </c>
      <c r="D37" s="15" t="s">
        <v>103</v>
      </c>
      <c r="E37" s="210">
        <v>18.7</v>
      </c>
      <c r="F37" s="303"/>
      <c r="G37" s="303"/>
      <c r="J37" s="303"/>
    </row>
    <row r="38" spans="1:10">
      <c r="A38" s="290" t="s">
        <v>476</v>
      </c>
      <c r="B38" s="210">
        <v>20.3</v>
      </c>
      <c r="D38" s="15" t="s">
        <v>104</v>
      </c>
      <c r="E38" s="210">
        <v>18.3</v>
      </c>
      <c r="F38" s="303"/>
      <c r="G38" s="303"/>
      <c r="J38" s="303"/>
    </row>
    <row r="39" spans="1:10">
      <c r="A39" s="290" t="s">
        <v>139</v>
      </c>
      <c r="B39" s="210">
        <v>17.399999999999999</v>
      </c>
      <c r="D39" s="15" t="s">
        <v>105</v>
      </c>
      <c r="E39" s="210">
        <v>20.6</v>
      </c>
      <c r="F39" s="303"/>
      <c r="G39" s="303"/>
      <c r="J39" s="303"/>
    </row>
    <row r="40" spans="1:10">
      <c r="A40" s="290" t="s">
        <v>140</v>
      </c>
      <c r="B40" s="210">
        <v>16.100000000000001</v>
      </c>
      <c r="D40" s="15" t="s">
        <v>106</v>
      </c>
      <c r="E40" s="210">
        <v>20.2</v>
      </c>
      <c r="F40" s="303"/>
      <c r="G40" s="303"/>
      <c r="J40" s="303"/>
    </row>
    <row r="41" spans="1:10">
      <c r="A41" s="290" t="s">
        <v>141</v>
      </c>
      <c r="B41" s="210">
        <v>14.2</v>
      </c>
      <c r="D41" s="15" t="s">
        <v>107</v>
      </c>
      <c r="E41" s="210">
        <v>19.8</v>
      </c>
      <c r="F41" s="303"/>
      <c r="G41" s="303"/>
      <c r="J41" s="303"/>
    </row>
    <row r="42" spans="1:10">
      <c r="A42" s="290" t="s">
        <v>639</v>
      </c>
      <c r="B42" s="210">
        <v>12.9</v>
      </c>
      <c r="D42" s="15" t="s">
        <v>108</v>
      </c>
      <c r="E42" s="210">
        <v>18.899999999999999</v>
      </c>
      <c r="F42" s="303"/>
      <c r="G42" s="303"/>
      <c r="J42" s="303"/>
    </row>
    <row r="43" spans="1:10">
      <c r="A43" s="290" t="s">
        <v>640</v>
      </c>
      <c r="B43" s="210">
        <v>12.6</v>
      </c>
      <c r="D43" s="15" t="s">
        <v>109</v>
      </c>
      <c r="E43" s="210">
        <v>19.600000000000001</v>
      </c>
      <c r="F43" s="303"/>
      <c r="G43" s="303"/>
      <c r="J43" s="303"/>
    </row>
    <row r="44" spans="1:10">
      <c r="A44" s="290" t="s">
        <v>477</v>
      </c>
      <c r="B44" s="210">
        <v>10.8</v>
      </c>
      <c r="D44" s="15" t="s">
        <v>110</v>
      </c>
      <c r="E44" s="210">
        <v>22.6</v>
      </c>
      <c r="F44" s="303"/>
      <c r="G44" s="303"/>
      <c r="J44" s="303"/>
    </row>
    <row r="45" spans="1:10">
      <c r="A45" s="290" t="s">
        <v>478</v>
      </c>
      <c r="B45" s="210">
        <v>9.6</v>
      </c>
      <c r="D45" s="15" t="s">
        <v>111</v>
      </c>
      <c r="E45" s="210">
        <v>29.6</v>
      </c>
      <c r="F45" s="303"/>
      <c r="G45" s="303"/>
      <c r="J45" s="303"/>
    </row>
    <row r="46" spans="1:10">
      <c r="A46" s="290" t="s">
        <v>479</v>
      </c>
      <c r="B46" s="210">
        <v>13</v>
      </c>
      <c r="D46" s="15" t="s">
        <v>112</v>
      </c>
      <c r="E46" s="210">
        <v>31.2</v>
      </c>
      <c r="F46" s="303"/>
      <c r="G46" s="303"/>
      <c r="J46" s="303"/>
    </row>
    <row r="47" spans="1:10">
      <c r="A47" s="290" t="s">
        <v>480</v>
      </c>
      <c r="B47" s="210">
        <v>15</v>
      </c>
      <c r="D47" s="15" t="s">
        <v>113</v>
      </c>
      <c r="E47" s="210">
        <v>29.1</v>
      </c>
      <c r="F47" s="303"/>
      <c r="G47" s="303"/>
      <c r="J47" s="303"/>
    </row>
    <row r="48" spans="1:10">
      <c r="A48" s="290" t="s">
        <v>481</v>
      </c>
      <c r="B48" s="210">
        <v>13.1</v>
      </c>
      <c r="D48" s="15" t="s">
        <v>114</v>
      </c>
      <c r="E48" s="210">
        <v>28.3</v>
      </c>
      <c r="F48" s="303"/>
      <c r="G48" s="303"/>
      <c r="J48" s="303"/>
    </row>
    <row r="49" spans="1:10">
      <c r="A49" s="290" t="s">
        <v>482</v>
      </c>
      <c r="B49" s="210">
        <v>11.8</v>
      </c>
      <c r="D49" s="15" t="s">
        <v>115</v>
      </c>
      <c r="E49" s="210">
        <v>30.6</v>
      </c>
      <c r="F49" s="303"/>
      <c r="G49" s="303"/>
      <c r="J49" s="303"/>
    </row>
    <row r="50" spans="1:10">
      <c r="A50" s="290" t="s">
        <v>483</v>
      </c>
      <c r="B50" s="210">
        <v>11</v>
      </c>
      <c r="D50" s="15" t="s">
        <v>116</v>
      </c>
      <c r="E50" s="210">
        <v>33.5</v>
      </c>
      <c r="F50" s="303"/>
      <c r="G50" s="303"/>
      <c r="J50" s="303"/>
    </row>
    <row r="51" spans="1:10">
      <c r="A51" s="290" t="s">
        <v>142</v>
      </c>
      <c r="B51" s="210">
        <v>10.6</v>
      </c>
      <c r="D51" s="15" t="s">
        <v>117</v>
      </c>
      <c r="E51" s="210">
        <v>32.5</v>
      </c>
      <c r="F51" s="303"/>
      <c r="G51" s="303"/>
      <c r="J51" s="303"/>
    </row>
    <row r="52" spans="1:10">
      <c r="A52" s="290" t="s">
        <v>143</v>
      </c>
      <c r="B52" s="210">
        <v>10.6</v>
      </c>
      <c r="D52" s="15" t="s">
        <v>118</v>
      </c>
      <c r="E52" s="210">
        <v>30.6</v>
      </c>
      <c r="F52" s="303"/>
      <c r="G52" s="303"/>
      <c r="J52" s="303"/>
    </row>
    <row r="53" spans="1:10">
      <c r="A53" s="290" t="s">
        <v>144</v>
      </c>
      <c r="B53" s="210">
        <v>10.5</v>
      </c>
      <c r="D53" s="15" t="s">
        <v>119</v>
      </c>
      <c r="E53" s="210">
        <v>30.5</v>
      </c>
      <c r="F53" s="303"/>
      <c r="G53" s="303"/>
      <c r="J53" s="303"/>
    </row>
    <row r="54" spans="1:10">
      <c r="A54" s="290" t="s">
        <v>641</v>
      </c>
      <c r="B54" s="210">
        <v>10.4</v>
      </c>
      <c r="D54" s="15" t="s">
        <v>120</v>
      </c>
      <c r="E54" s="210">
        <v>33.200000000000003</v>
      </c>
      <c r="F54" s="303"/>
      <c r="G54" s="303"/>
      <c r="J54" s="303"/>
    </row>
    <row r="55" spans="1:10">
      <c r="A55" s="290" t="s">
        <v>642</v>
      </c>
      <c r="B55" s="210">
        <v>11</v>
      </c>
      <c r="D55" s="15" t="s">
        <v>121</v>
      </c>
      <c r="E55" s="210">
        <v>34.4</v>
      </c>
      <c r="F55" s="303"/>
      <c r="G55" s="303"/>
      <c r="J55" s="303"/>
    </row>
    <row r="56" spans="1:10">
      <c r="A56" s="290" t="s">
        <v>484</v>
      </c>
      <c r="B56" s="210">
        <v>10.5</v>
      </c>
      <c r="D56" s="15" t="s">
        <v>122</v>
      </c>
      <c r="E56" s="210">
        <v>33.799999999999997</v>
      </c>
      <c r="F56" s="303"/>
      <c r="G56" s="303"/>
      <c r="J56" s="303"/>
    </row>
    <row r="57" spans="1:10">
      <c r="A57" s="290" t="s">
        <v>485</v>
      </c>
      <c r="B57" s="210">
        <v>9.1</v>
      </c>
      <c r="D57" s="15" t="s">
        <v>123</v>
      </c>
      <c r="E57" s="210">
        <v>36.799999999999997</v>
      </c>
      <c r="F57" s="303"/>
      <c r="G57" s="303"/>
      <c r="J57" s="303"/>
    </row>
    <row r="58" spans="1:10">
      <c r="A58" s="290" t="s">
        <v>486</v>
      </c>
      <c r="B58" s="210">
        <v>9.5</v>
      </c>
      <c r="D58" s="15" t="s">
        <v>66</v>
      </c>
      <c r="E58" s="210">
        <v>40.5</v>
      </c>
      <c r="F58" s="303"/>
      <c r="G58" s="303"/>
      <c r="J58" s="303"/>
    </row>
    <row r="59" spans="1:10">
      <c r="A59" s="290" t="s">
        <v>487</v>
      </c>
      <c r="B59" s="210">
        <v>10.3</v>
      </c>
      <c r="D59" s="444" t="s">
        <v>558</v>
      </c>
      <c r="E59" s="210">
        <v>40.299999999999997</v>
      </c>
      <c r="F59" s="303"/>
      <c r="G59" s="303"/>
      <c r="J59" s="303"/>
    </row>
    <row r="60" spans="1:10">
      <c r="A60" s="290" t="s">
        <v>488</v>
      </c>
      <c r="B60" s="210">
        <v>11.2</v>
      </c>
      <c r="D60" s="444" t="s">
        <v>559</v>
      </c>
      <c r="E60" s="210">
        <v>43.1</v>
      </c>
      <c r="F60" s="303"/>
      <c r="G60" s="303"/>
      <c r="J60" s="303"/>
    </row>
    <row r="61" spans="1:10">
      <c r="A61" s="290" t="s">
        <v>489</v>
      </c>
      <c r="B61" s="210">
        <v>14.7</v>
      </c>
      <c r="D61" s="444" t="s">
        <v>560</v>
      </c>
      <c r="E61" s="210">
        <v>47.7</v>
      </c>
      <c r="F61" s="303"/>
      <c r="G61" s="303"/>
      <c r="J61" s="303"/>
    </row>
    <row r="62" spans="1:10">
      <c r="A62" s="290" t="s">
        <v>490</v>
      </c>
      <c r="B62" s="210">
        <v>19</v>
      </c>
      <c r="D62" s="444" t="s">
        <v>551</v>
      </c>
      <c r="E62" s="210">
        <v>55.3</v>
      </c>
      <c r="F62" s="303"/>
      <c r="G62" s="303"/>
      <c r="J62" s="303"/>
    </row>
    <row r="63" spans="1:10">
      <c r="A63" s="290" t="s">
        <v>145</v>
      </c>
      <c r="B63" s="210">
        <v>20.100000000000001</v>
      </c>
      <c r="D63" s="444" t="s">
        <v>584</v>
      </c>
      <c r="E63" s="210">
        <v>56.3</v>
      </c>
      <c r="F63" s="303"/>
      <c r="G63" s="303"/>
      <c r="J63" s="303"/>
    </row>
    <row r="64" spans="1:10">
      <c r="A64" s="290" t="s">
        <v>146</v>
      </c>
      <c r="B64" s="210">
        <v>18.899999999999999</v>
      </c>
      <c r="D64" s="444" t="s">
        <v>585</v>
      </c>
      <c r="E64" s="210">
        <v>56.5</v>
      </c>
      <c r="F64" s="303"/>
      <c r="G64" s="303"/>
      <c r="J64" s="303"/>
    </row>
    <row r="65" spans="1:10">
      <c r="A65" s="290" t="s">
        <v>147</v>
      </c>
      <c r="B65" s="210">
        <v>17.399999999999999</v>
      </c>
      <c r="D65" s="444" t="s">
        <v>598</v>
      </c>
      <c r="E65" s="210">
        <v>55</v>
      </c>
      <c r="F65" s="303"/>
      <c r="G65" s="303"/>
      <c r="J65" s="303"/>
    </row>
    <row r="66" spans="1:10">
      <c r="A66" s="290" t="s">
        <v>643</v>
      </c>
      <c r="B66" s="210">
        <v>16.100000000000001</v>
      </c>
      <c r="D66" s="444" t="s">
        <v>599</v>
      </c>
      <c r="E66" s="210">
        <v>55.7</v>
      </c>
      <c r="F66" s="303"/>
      <c r="G66" s="303"/>
      <c r="J66" s="303"/>
    </row>
    <row r="67" spans="1:10">
      <c r="A67" s="290" t="s">
        <v>644</v>
      </c>
      <c r="B67" s="210">
        <v>13.8</v>
      </c>
      <c r="D67" s="444" t="s">
        <v>667</v>
      </c>
      <c r="E67" s="210">
        <v>53.9</v>
      </c>
      <c r="F67" s="303"/>
      <c r="G67" s="303"/>
      <c r="J67" s="303"/>
    </row>
    <row r="68" spans="1:10">
      <c r="A68" s="290" t="s">
        <v>491</v>
      </c>
      <c r="B68" s="210">
        <v>12.2</v>
      </c>
      <c r="D68" s="444" t="s">
        <v>668</v>
      </c>
      <c r="E68" s="210">
        <v>52.9</v>
      </c>
      <c r="F68" s="303"/>
      <c r="G68" s="303"/>
      <c r="J68" s="303"/>
    </row>
    <row r="69" spans="1:10">
      <c r="A69" s="290" t="s">
        <v>492</v>
      </c>
      <c r="B69" s="210">
        <v>11.7</v>
      </c>
      <c r="D69" s="445" t="s">
        <v>801</v>
      </c>
      <c r="E69" s="210">
        <v>49.1</v>
      </c>
      <c r="F69" s="303"/>
      <c r="G69" s="303"/>
      <c r="J69" s="303"/>
    </row>
    <row r="70" spans="1:10">
      <c r="A70" s="290" t="s">
        <v>493</v>
      </c>
      <c r="B70" s="210">
        <v>12.6</v>
      </c>
      <c r="D70" s="445" t="s">
        <v>802</v>
      </c>
      <c r="E70" s="210">
        <v>46.3</v>
      </c>
      <c r="F70" s="303"/>
      <c r="G70" s="303"/>
      <c r="J70" s="303"/>
    </row>
    <row r="71" spans="1:10">
      <c r="A71" s="290" t="s">
        <v>494</v>
      </c>
      <c r="B71" s="210">
        <v>14.4</v>
      </c>
      <c r="D71" s="445" t="s">
        <v>827</v>
      </c>
      <c r="E71" s="9">
        <v>43.1</v>
      </c>
      <c r="G71" s="303"/>
      <c r="J71" s="303"/>
    </row>
    <row r="72" spans="1:10" ht="18">
      <c r="A72" s="290" t="s">
        <v>495</v>
      </c>
      <c r="B72" s="210">
        <v>16.100000000000001</v>
      </c>
      <c r="D72" s="445" t="s">
        <v>1081</v>
      </c>
      <c r="E72" s="9">
        <v>41.5</v>
      </c>
      <c r="G72" s="303"/>
      <c r="J72" s="303"/>
    </row>
    <row r="73" spans="1:10">
      <c r="A73" s="290" t="s">
        <v>496</v>
      </c>
      <c r="B73" s="210">
        <v>15.8</v>
      </c>
      <c r="D73" s="445"/>
      <c r="E73" s="9"/>
      <c r="G73" s="303"/>
    </row>
    <row r="74" spans="1:10">
      <c r="A74" s="290" t="s">
        <v>497</v>
      </c>
      <c r="B74" s="210">
        <v>14.9</v>
      </c>
      <c r="D74" s="445"/>
      <c r="E74" s="9"/>
      <c r="G74" s="303"/>
    </row>
    <row r="75" spans="1:10">
      <c r="A75" s="290" t="s">
        <v>148</v>
      </c>
      <c r="B75" s="210">
        <v>13.9</v>
      </c>
      <c r="D75" s="445"/>
      <c r="E75" s="9"/>
      <c r="G75" s="303"/>
    </row>
    <row r="76" spans="1:10">
      <c r="A76" s="290" t="s">
        <v>149</v>
      </c>
      <c r="B76" s="210">
        <v>13.2</v>
      </c>
      <c r="D76" s="445"/>
      <c r="E76" s="9"/>
      <c r="G76" s="303"/>
    </row>
    <row r="77" spans="1:10">
      <c r="A77" s="290" t="s">
        <v>150</v>
      </c>
      <c r="B77" s="210">
        <v>12.4</v>
      </c>
      <c r="D77" s="445"/>
      <c r="E77" s="9"/>
      <c r="G77" s="303"/>
    </row>
    <row r="78" spans="1:10">
      <c r="A78" s="290" t="s">
        <v>645</v>
      </c>
      <c r="B78" s="210">
        <v>12.3</v>
      </c>
      <c r="D78" s="445"/>
      <c r="E78" s="9"/>
      <c r="G78" s="303"/>
    </row>
    <row r="79" spans="1:10">
      <c r="A79" s="290" t="s">
        <v>646</v>
      </c>
      <c r="B79" s="210">
        <v>12.9</v>
      </c>
      <c r="D79" s="445"/>
      <c r="E79" s="9"/>
      <c r="G79" s="303"/>
    </row>
    <row r="80" spans="1:10">
      <c r="A80" s="290" t="s">
        <v>498</v>
      </c>
      <c r="B80" s="210">
        <v>12.5</v>
      </c>
      <c r="D80" s="445"/>
      <c r="E80" s="9"/>
      <c r="G80" s="303"/>
    </row>
    <row r="81" spans="1:7">
      <c r="A81" s="290" t="s">
        <v>499</v>
      </c>
      <c r="B81" s="210">
        <v>12.5</v>
      </c>
      <c r="D81" s="445"/>
      <c r="E81" s="9"/>
      <c r="G81" s="303"/>
    </row>
    <row r="82" spans="1:7">
      <c r="A82" s="290" t="s">
        <v>500</v>
      </c>
      <c r="B82" s="210">
        <v>12.6</v>
      </c>
      <c r="D82" s="445"/>
      <c r="E82" s="9"/>
      <c r="G82" s="303"/>
    </row>
    <row r="83" spans="1:7">
      <c r="A83" s="290" t="s">
        <v>501</v>
      </c>
      <c r="B83" s="210">
        <v>12.9</v>
      </c>
      <c r="D83" s="445"/>
      <c r="E83" s="9"/>
      <c r="G83" s="303"/>
    </row>
    <row r="84" spans="1:7">
      <c r="A84" s="290" t="s">
        <v>502</v>
      </c>
      <c r="B84" s="210">
        <v>13.5</v>
      </c>
      <c r="D84" s="445"/>
      <c r="E84" s="9"/>
      <c r="G84" s="303"/>
    </row>
    <row r="85" spans="1:7">
      <c r="A85" s="290" t="s">
        <v>503</v>
      </c>
      <c r="B85" s="210">
        <v>12.5</v>
      </c>
      <c r="D85" s="445"/>
      <c r="E85" s="9"/>
      <c r="G85" s="303"/>
    </row>
    <row r="86" spans="1:7">
      <c r="A86" s="290" t="s">
        <v>504</v>
      </c>
      <c r="B86" s="210">
        <v>11.3</v>
      </c>
      <c r="D86" s="445"/>
      <c r="E86" s="9"/>
      <c r="G86" s="303"/>
    </row>
    <row r="87" spans="1:7">
      <c r="A87" s="290" t="s">
        <v>151</v>
      </c>
      <c r="B87" s="210">
        <v>9.6999999999999993</v>
      </c>
      <c r="D87" s="445"/>
      <c r="E87" s="9"/>
      <c r="G87" s="303"/>
    </row>
    <row r="88" spans="1:7">
      <c r="A88" s="290" t="s">
        <v>152</v>
      </c>
      <c r="B88" s="210">
        <v>9.3000000000000007</v>
      </c>
      <c r="D88" s="445"/>
      <c r="E88" s="9"/>
      <c r="G88" s="303"/>
    </row>
    <row r="89" spans="1:7">
      <c r="A89" s="290" t="s">
        <v>153</v>
      </c>
      <c r="B89" s="210">
        <v>9.4</v>
      </c>
      <c r="D89" s="445"/>
      <c r="E89" s="9"/>
      <c r="G89" s="303"/>
    </row>
    <row r="90" spans="1:7">
      <c r="A90" s="290" t="s">
        <v>695</v>
      </c>
      <c r="B90" s="210">
        <v>9.5</v>
      </c>
      <c r="D90" s="445"/>
      <c r="E90" s="9"/>
      <c r="G90" s="303"/>
    </row>
    <row r="91" spans="1:7">
      <c r="A91" s="290" t="s">
        <v>696</v>
      </c>
      <c r="B91" s="210">
        <v>9.6999999999999993</v>
      </c>
      <c r="D91" s="445"/>
      <c r="E91" s="9"/>
      <c r="G91" s="303"/>
    </row>
    <row r="92" spans="1:7">
      <c r="A92" s="290" t="s">
        <v>697</v>
      </c>
      <c r="B92" s="210">
        <v>9.1</v>
      </c>
      <c r="D92" s="445"/>
      <c r="E92" s="9"/>
      <c r="G92" s="303"/>
    </row>
    <row r="93" spans="1:7">
      <c r="A93" s="290" t="s">
        <v>698</v>
      </c>
      <c r="B93" s="210">
        <v>8.4</v>
      </c>
      <c r="D93" s="445"/>
      <c r="E93" s="9"/>
      <c r="G93" s="303"/>
    </row>
    <row r="94" spans="1:7">
      <c r="A94" s="290" t="s">
        <v>699</v>
      </c>
      <c r="B94" s="210">
        <v>8.1</v>
      </c>
      <c r="D94" s="445"/>
      <c r="E94" s="9"/>
      <c r="G94" s="303"/>
    </row>
    <row r="95" spans="1:7">
      <c r="A95" s="290" t="s">
        <v>700</v>
      </c>
      <c r="B95" s="210">
        <v>8</v>
      </c>
      <c r="D95" s="445"/>
      <c r="E95" s="9"/>
      <c r="G95" s="303"/>
    </row>
    <row r="96" spans="1:7">
      <c r="A96" s="290" t="s">
        <v>701</v>
      </c>
      <c r="B96" s="210">
        <v>8.3000000000000007</v>
      </c>
      <c r="D96" s="445"/>
      <c r="E96" s="9"/>
      <c r="G96" s="303"/>
    </row>
    <row r="97" spans="1:7">
      <c r="A97" s="290" t="s">
        <v>702</v>
      </c>
      <c r="B97" s="210">
        <v>8.9</v>
      </c>
      <c r="D97" s="445"/>
      <c r="E97" s="9"/>
      <c r="G97" s="303"/>
    </row>
    <row r="98" spans="1:7">
      <c r="A98" s="290" t="s">
        <v>703</v>
      </c>
      <c r="B98" s="210">
        <v>9.4</v>
      </c>
      <c r="D98" s="445"/>
      <c r="E98" s="9"/>
      <c r="G98" s="303"/>
    </row>
    <row r="99" spans="1:7">
      <c r="A99" s="290" t="s">
        <v>647</v>
      </c>
      <c r="B99" s="210">
        <v>10.4</v>
      </c>
      <c r="D99" s="445"/>
      <c r="E99" s="9"/>
      <c r="G99" s="303"/>
    </row>
    <row r="100" spans="1:7">
      <c r="A100" s="290" t="s">
        <v>648</v>
      </c>
      <c r="B100" s="210">
        <v>11.2</v>
      </c>
      <c r="D100" s="445"/>
      <c r="E100" s="9"/>
      <c r="G100" s="303"/>
    </row>
    <row r="101" spans="1:7">
      <c r="A101" s="290" t="s">
        <v>649</v>
      </c>
      <c r="B101" s="210">
        <v>11.6</v>
      </c>
      <c r="D101" s="445"/>
      <c r="E101" s="9"/>
      <c r="G101" s="303"/>
    </row>
    <row r="102" spans="1:7">
      <c r="A102" s="290" t="s">
        <v>650</v>
      </c>
      <c r="B102" s="210">
        <v>11.8</v>
      </c>
      <c r="D102" s="445"/>
      <c r="E102" s="9"/>
      <c r="G102" s="303"/>
    </row>
    <row r="103" spans="1:7">
      <c r="A103" s="290" t="s">
        <v>651</v>
      </c>
      <c r="B103" s="210">
        <v>11.7</v>
      </c>
      <c r="D103" s="445"/>
      <c r="E103" s="9"/>
      <c r="G103" s="303"/>
    </row>
    <row r="104" spans="1:7">
      <c r="A104" s="290" t="s">
        <v>505</v>
      </c>
      <c r="B104" s="210">
        <v>11.4</v>
      </c>
      <c r="D104" s="445"/>
      <c r="E104" s="9"/>
      <c r="G104" s="303"/>
    </row>
    <row r="105" spans="1:7">
      <c r="A105" s="290" t="s">
        <v>506</v>
      </c>
      <c r="B105" s="210">
        <v>10.7</v>
      </c>
      <c r="D105" s="445"/>
      <c r="E105" s="9"/>
      <c r="G105" s="303"/>
    </row>
    <row r="106" spans="1:7">
      <c r="A106" s="290" t="s">
        <v>507</v>
      </c>
      <c r="B106" s="210">
        <v>10.8</v>
      </c>
      <c r="D106" s="445"/>
      <c r="E106" s="9"/>
      <c r="G106" s="303"/>
    </row>
    <row r="107" spans="1:7">
      <c r="A107" s="290" t="s">
        <v>508</v>
      </c>
      <c r="B107" s="210">
        <v>12.4</v>
      </c>
      <c r="D107" s="445"/>
      <c r="E107" s="9"/>
      <c r="G107" s="303"/>
    </row>
    <row r="108" spans="1:7">
      <c r="A108" s="290" t="s">
        <v>509</v>
      </c>
      <c r="B108" s="210">
        <v>12.7</v>
      </c>
      <c r="D108" s="445"/>
      <c r="E108" s="9"/>
      <c r="G108" s="303"/>
    </row>
    <row r="109" spans="1:7">
      <c r="A109" s="290" t="s">
        <v>510</v>
      </c>
      <c r="B109" s="210">
        <v>13.5</v>
      </c>
      <c r="D109" s="445"/>
      <c r="E109" s="9"/>
      <c r="G109" s="303"/>
    </row>
    <row r="110" spans="1:7">
      <c r="A110" s="290" t="s">
        <v>511</v>
      </c>
      <c r="B110" s="210">
        <v>14.1</v>
      </c>
      <c r="D110" s="445"/>
      <c r="E110" s="9"/>
      <c r="G110" s="303"/>
    </row>
    <row r="111" spans="1:7">
      <c r="A111" s="290" t="s">
        <v>46</v>
      </c>
      <c r="B111" s="210">
        <v>13.5</v>
      </c>
      <c r="D111" s="445"/>
      <c r="E111" s="9"/>
      <c r="G111" s="303"/>
    </row>
    <row r="112" spans="1:7">
      <c r="A112" s="290" t="s">
        <v>47</v>
      </c>
      <c r="B112" s="210">
        <v>13.1</v>
      </c>
      <c r="D112" s="445"/>
      <c r="E112" s="9"/>
      <c r="G112" s="303"/>
    </row>
    <row r="113" spans="1:7">
      <c r="A113" s="290" t="s">
        <v>48</v>
      </c>
      <c r="B113" s="210">
        <v>13.3</v>
      </c>
      <c r="D113" s="445"/>
      <c r="E113" s="9"/>
      <c r="G113" s="303"/>
    </row>
    <row r="114" spans="1:7">
      <c r="A114" s="290" t="s">
        <v>652</v>
      </c>
      <c r="B114" s="210">
        <v>14</v>
      </c>
      <c r="D114" s="445"/>
      <c r="E114" s="9"/>
      <c r="G114" s="303"/>
    </row>
    <row r="115" spans="1:7">
      <c r="A115" s="290" t="s">
        <v>653</v>
      </c>
      <c r="B115" s="210">
        <v>14.8</v>
      </c>
      <c r="D115" s="445"/>
      <c r="E115" s="9"/>
      <c r="G115" s="303"/>
    </row>
    <row r="116" spans="1:7">
      <c r="A116" s="290" t="s">
        <v>512</v>
      </c>
      <c r="B116" s="210">
        <v>13.7</v>
      </c>
      <c r="D116" s="445"/>
      <c r="E116" s="9"/>
      <c r="G116" s="303"/>
    </row>
    <row r="117" spans="1:7">
      <c r="A117" s="290" t="s">
        <v>513</v>
      </c>
      <c r="B117" s="210">
        <v>12.3</v>
      </c>
      <c r="D117" s="445"/>
      <c r="E117" s="9"/>
      <c r="G117" s="303"/>
    </row>
    <row r="118" spans="1:7">
      <c r="A118" s="290" t="s">
        <v>514</v>
      </c>
      <c r="B118" s="210">
        <v>11.9</v>
      </c>
      <c r="D118" s="445"/>
      <c r="E118" s="9"/>
      <c r="G118" s="303"/>
    </row>
    <row r="119" spans="1:7">
      <c r="A119" s="290" t="s">
        <v>515</v>
      </c>
      <c r="B119" s="210">
        <v>11.6</v>
      </c>
      <c r="D119" s="445"/>
      <c r="E119" s="9"/>
      <c r="G119" s="303"/>
    </row>
    <row r="120" spans="1:7">
      <c r="A120" s="290" t="s">
        <v>516</v>
      </c>
      <c r="B120" s="210">
        <v>11.4</v>
      </c>
      <c r="D120" s="445"/>
      <c r="E120" s="9"/>
      <c r="G120" s="303"/>
    </row>
    <row r="121" spans="1:7">
      <c r="A121" s="290" t="s">
        <v>517</v>
      </c>
      <c r="B121" s="210">
        <v>10.4</v>
      </c>
      <c r="D121" s="445"/>
      <c r="E121" s="9"/>
      <c r="G121" s="303"/>
    </row>
    <row r="122" spans="1:7">
      <c r="A122" s="290" t="s">
        <v>518</v>
      </c>
      <c r="B122" s="210">
        <v>10</v>
      </c>
      <c r="D122" s="445"/>
      <c r="E122" s="9"/>
      <c r="G122" s="303"/>
    </row>
    <row r="123" spans="1:7">
      <c r="A123" s="290" t="s">
        <v>49</v>
      </c>
      <c r="B123" s="210">
        <v>10</v>
      </c>
      <c r="D123" s="445"/>
      <c r="E123" s="9"/>
      <c r="G123" s="303"/>
    </row>
    <row r="124" spans="1:7">
      <c r="A124" s="290" t="s">
        <v>50</v>
      </c>
      <c r="B124" s="210">
        <v>9.9</v>
      </c>
      <c r="D124" s="445"/>
      <c r="E124" s="9"/>
      <c r="G124" s="303"/>
    </row>
    <row r="125" spans="1:7">
      <c r="A125" s="290" t="s">
        <v>51</v>
      </c>
      <c r="B125" s="210">
        <v>9.5</v>
      </c>
      <c r="D125" s="445"/>
      <c r="E125" s="9"/>
      <c r="G125" s="303"/>
    </row>
    <row r="126" spans="1:7">
      <c r="A126" s="290" t="s">
        <v>654</v>
      </c>
      <c r="B126" s="210">
        <v>8.8000000000000007</v>
      </c>
      <c r="D126" s="445"/>
      <c r="E126" s="9"/>
      <c r="G126" s="303"/>
    </row>
    <row r="127" spans="1:7">
      <c r="A127" s="290" t="s">
        <v>655</v>
      </c>
      <c r="B127" s="210">
        <v>8.1</v>
      </c>
      <c r="D127" s="445"/>
      <c r="E127" s="9"/>
      <c r="G127" s="303"/>
    </row>
    <row r="128" spans="1:7">
      <c r="A128" s="290" t="s">
        <v>519</v>
      </c>
      <c r="B128" s="210">
        <v>7</v>
      </c>
      <c r="D128" s="445"/>
      <c r="E128" s="9"/>
      <c r="G128" s="303"/>
    </row>
    <row r="129" spans="1:7">
      <c r="A129" s="290" t="s">
        <v>520</v>
      </c>
      <c r="B129" s="210">
        <v>6</v>
      </c>
      <c r="D129" s="445"/>
      <c r="E129" s="9"/>
      <c r="G129" s="303"/>
    </row>
    <row r="130" spans="1:7">
      <c r="A130" s="290" t="s">
        <v>521</v>
      </c>
      <c r="B130" s="210">
        <v>5.3</v>
      </c>
      <c r="D130" s="445"/>
      <c r="E130" s="9"/>
      <c r="G130" s="303"/>
    </row>
    <row r="131" spans="1:7">
      <c r="A131" s="290" t="s">
        <v>522</v>
      </c>
      <c r="B131" s="210">
        <v>5</v>
      </c>
      <c r="D131" s="445"/>
      <c r="E131" s="9"/>
      <c r="G131" s="303"/>
    </row>
    <row r="132" spans="1:7">
      <c r="A132" s="290" t="s">
        <v>523</v>
      </c>
      <c r="B132" s="210">
        <v>4.5</v>
      </c>
      <c r="D132" s="445"/>
      <c r="E132" s="9"/>
      <c r="G132" s="303"/>
    </row>
    <row r="133" spans="1:7">
      <c r="A133" s="290" t="s">
        <v>524</v>
      </c>
      <c r="B133" s="210">
        <v>4.5999999999999996</v>
      </c>
      <c r="D133" s="445"/>
      <c r="E133" s="9"/>
      <c r="G133" s="303"/>
    </row>
    <row r="134" spans="1:7">
      <c r="A134" s="290" t="s">
        <v>525</v>
      </c>
      <c r="B134" s="210">
        <v>4.3</v>
      </c>
      <c r="D134" s="445"/>
      <c r="E134" s="9"/>
      <c r="G134" s="303"/>
    </row>
    <row r="135" spans="1:7">
      <c r="A135" s="290" t="s">
        <v>52</v>
      </c>
      <c r="B135" s="210">
        <v>4</v>
      </c>
      <c r="D135" s="445"/>
      <c r="E135" s="9"/>
      <c r="G135" s="303"/>
    </row>
    <row r="136" spans="1:7">
      <c r="A136" s="290" t="s">
        <v>53</v>
      </c>
      <c r="B136" s="210">
        <v>3.8</v>
      </c>
      <c r="D136" s="445"/>
      <c r="E136" s="9"/>
      <c r="G136" s="303"/>
    </row>
    <row r="137" spans="1:7">
      <c r="A137" s="290" t="s">
        <v>54</v>
      </c>
      <c r="B137" s="210">
        <v>3.9</v>
      </c>
      <c r="D137" s="445"/>
      <c r="E137" s="9"/>
      <c r="G137" s="303"/>
    </row>
    <row r="138" spans="1:7">
      <c r="A138" s="290" t="s">
        <v>656</v>
      </c>
      <c r="B138" s="210">
        <v>4.5999999999999996</v>
      </c>
      <c r="D138" s="445"/>
      <c r="E138" s="9"/>
      <c r="G138" s="303"/>
    </row>
    <row r="139" spans="1:7">
      <c r="A139" s="290" t="s">
        <v>657</v>
      </c>
      <c r="B139" s="210">
        <v>5.0999999999999996</v>
      </c>
      <c r="D139" s="445"/>
      <c r="E139" s="9"/>
      <c r="G139" s="303"/>
    </row>
    <row r="140" spans="1:7">
      <c r="A140" s="290" t="s">
        <v>526</v>
      </c>
      <c r="B140" s="210">
        <v>5.6</v>
      </c>
      <c r="D140" s="445"/>
      <c r="E140" s="9"/>
      <c r="G140" s="303"/>
    </row>
    <row r="141" spans="1:7">
      <c r="A141" s="290" t="s">
        <v>527</v>
      </c>
      <c r="B141" s="210">
        <v>5.5</v>
      </c>
      <c r="D141" s="445"/>
      <c r="E141" s="9"/>
      <c r="G141" s="303"/>
    </row>
    <row r="142" spans="1:7">
      <c r="A142" s="290" t="s">
        <v>528</v>
      </c>
      <c r="B142" s="210">
        <v>5.0999999999999996</v>
      </c>
      <c r="D142" s="445"/>
      <c r="E142" s="9"/>
      <c r="G142" s="303"/>
    </row>
    <row r="143" spans="1:7">
      <c r="A143" s="290" t="s">
        <v>529</v>
      </c>
      <c r="B143" s="210">
        <v>5.4</v>
      </c>
      <c r="D143" s="445"/>
      <c r="E143" s="9"/>
      <c r="G143" s="303"/>
    </row>
    <row r="144" spans="1:7">
      <c r="A144" s="290" t="s">
        <v>530</v>
      </c>
      <c r="B144" s="210">
        <v>6.4</v>
      </c>
      <c r="D144" s="445"/>
      <c r="E144" s="9"/>
      <c r="G144" s="303"/>
    </row>
    <row r="145" spans="1:7">
      <c r="A145" s="290" t="s">
        <v>531</v>
      </c>
      <c r="B145" s="210">
        <v>6.7</v>
      </c>
      <c r="D145" s="445"/>
      <c r="E145" s="9"/>
      <c r="G145" s="303"/>
    </row>
    <row r="146" spans="1:7">
      <c r="A146" s="290" t="s">
        <v>532</v>
      </c>
      <c r="B146" s="210">
        <v>6.9</v>
      </c>
      <c r="D146" s="445"/>
      <c r="E146" s="9"/>
      <c r="G146" s="303"/>
    </row>
    <row r="147" spans="1:7">
      <c r="A147" s="290" t="s">
        <v>55</v>
      </c>
      <c r="B147" s="210">
        <v>8.1999999999999993</v>
      </c>
      <c r="D147" s="445"/>
      <c r="E147" s="9"/>
      <c r="G147" s="303"/>
    </row>
    <row r="148" spans="1:7">
      <c r="A148" s="290" t="s">
        <v>56</v>
      </c>
      <c r="B148" s="210">
        <v>8.8000000000000007</v>
      </c>
      <c r="D148" s="445"/>
      <c r="E148" s="9"/>
      <c r="G148" s="303"/>
    </row>
    <row r="149" spans="1:7">
      <c r="A149" s="290" t="s">
        <v>57</v>
      </c>
      <c r="B149" s="210">
        <v>8.6</v>
      </c>
      <c r="D149" s="445"/>
      <c r="E149" s="9"/>
      <c r="G149" s="303"/>
    </row>
    <row r="150" spans="1:7">
      <c r="A150" s="290" t="s">
        <v>658</v>
      </c>
      <c r="B150" s="210">
        <v>8.4</v>
      </c>
      <c r="D150" s="445"/>
      <c r="E150" s="9"/>
      <c r="G150" s="303"/>
    </row>
    <row r="151" spans="1:7">
      <c r="A151" s="290" t="s">
        <v>659</v>
      </c>
      <c r="B151" s="210">
        <v>7.7</v>
      </c>
      <c r="D151" s="445"/>
      <c r="E151" s="9"/>
      <c r="G151" s="303"/>
    </row>
    <row r="152" spans="1:7">
      <c r="A152" s="290" t="s">
        <v>533</v>
      </c>
      <c r="B152" s="210">
        <v>6.8</v>
      </c>
      <c r="D152" s="445"/>
      <c r="E152" s="9"/>
      <c r="G152" s="303"/>
    </row>
    <row r="153" spans="1:7">
      <c r="A153" s="290" t="s">
        <v>534</v>
      </c>
      <c r="B153" s="210">
        <v>6.6</v>
      </c>
      <c r="D153" s="445"/>
      <c r="E153" s="9"/>
      <c r="G153" s="303"/>
    </row>
    <row r="154" spans="1:7">
      <c r="A154" s="290" t="s">
        <v>535</v>
      </c>
      <c r="B154" s="210">
        <v>7.4</v>
      </c>
      <c r="D154" s="445"/>
      <c r="E154" s="9"/>
      <c r="G154" s="303"/>
    </row>
    <row r="155" spans="1:7">
      <c r="A155" s="290" t="s">
        <v>536</v>
      </c>
      <c r="B155" s="210">
        <v>7.7</v>
      </c>
      <c r="D155" s="445"/>
      <c r="E155" s="9"/>
      <c r="G155" s="303"/>
    </row>
    <row r="156" spans="1:7">
      <c r="A156" s="290" t="s">
        <v>537</v>
      </c>
      <c r="B156" s="210">
        <v>8.1</v>
      </c>
      <c r="D156" s="445"/>
      <c r="E156" s="9"/>
      <c r="G156" s="303"/>
    </row>
    <row r="157" spans="1:7">
      <c r="A157" s="290" t="s">
        <v>538</v>
      </c>
      <c r="B157" s="210">
        <v>8.9</v>
      </c>
      <c r="D157" s="445"/>
      <c r="E157" s="9"/>
      <c r="G157" s="303"/>
    </row>
    <row r="158" spans="1:7">
      <c r="A158" s="290" t="s">
        <v>539</v>
      </c>
      <c r="B158" s="210">
        <v>8.8000000000000007</v>
      </c>
      <c r="D158" s="445"/>
      <c r="E158" s="9"/>
      <c r="G158" s="303"/>
    </row>
    <row r="159" spans="1:7">
      <c r="A159" s="290" t="s">
        <v>58</v>
      </c>
      <c r="B159" s="210">
        <v>8.3000000000000007</v>
      </c>
      <c r="D159" s="445"/>
      <c r="E159" s="9"/>
      <c r="G159" s="303"/>
    </row>
    <row r="160" spans="1:7">
      <c r="A160" s="290" t="s">
        <v>59</v>
      </c>
      <c r="B160" s="210">
        <v>7.8</v>
      </c>
      <c r="D160" s="445"/>
      <c r="E160" s="9"/>
      <c r="G160" s="303"/>
    </row>
    <row r="161" spans="1:7">
      <c r="A161" s="290" t="s">
        <v>60</v>
      </c>
      <c r="B161" s="210">
        <v>7.8</v>
      </c>
      <c r="D161" s="445"/>
      <c r="E161" s="9"/>
      <c r="G161" s="303"/>
    </row>
    <row r="162" spans="1:7">
      <c r="A162" s="290" t="s">
        <v>660</v>
      </c>
      <c r="B162" s="210">
        <v>8.8000000000000007</v>
      </c>
      <c r="D162" s="445"/>
      <c r="E162" s="9"/>
      <c r="G162" s="303"/>
    </row>
    <row r="163" spans="1:7">
      <c r="A163" s="290" t="s">
        <v>661</v>
      </c>
      <c r="B163" s="210">
        <v>12.7</v>
      </c>
      <c r="D163" s="445"/>
      <c r="E163" s="9"/>
      <c r="G163" s="303"/>
    </row>
    <row r="164" spans="1:7">
      <c r="A164" s="290" t="s">
        <v>540</v>
      </c>
      <c r="B164" s="210">
        <v>21.3</v>
      </c>
      <c r="D164" s="445"/>
      <c r="E164" s="9"/>
      <c r="G164" s="303"/>
    </row>
    <row r="165" spans="1:7">
      <c r="A165" s="290" t="s">
        <v>541</v>
      </c>
      <c r="B165" s="210">
        <v>25.5</v>
      </c>
      <c r="D165" s="445"/>
      <c r="E165" s="9"/>
      <c r="G165" s="303"/>
    </row>
    <row r="166" spans="1:7">
      <c r="A166" s="290" t="s">
        <v>662</v>
      </c>
      <c r="B166" s="210">
        <v>21.7</v>
      </c>
      <c r="D166" s="445"/>
      <c r="E166" s="9"/>
      <c r="G166" s="303"/>
    </row>
    <row r="167" spans="1:7">
      <c r="A167" s="290" t="s">
        <v>686</v>
      </c>
      <c r="B167" s="210">
        <v>18.8</v>
      </c>
      <c r="D167" s="445"/>
      <c r="E167" s="9"/>
      <c r="G167" s="303"/>
    </row>
    <row r="168" spans="1:7">
      <c r="A168" s="290" t="s">
        <v>687</v>
      </c>
      <c r="B168" s="210">
        <v>15.2</v>
      </c>
      <c r="D168" s="445"/>
      <c r="E168" s="9"/>
      <c r="G168" s="303"/>
    </row>
    <row r="169" spans="1:7">
      <c r="A169" s="290" t="s">
        <v>688</v>
      </c>
      <c r="B169" s="210">
        <v>12.2</v>
      </c>
      <c r="D169" s="445"/>
      <c r="E169" s="9"/>
      <c r="G169" s="303"/>
    </row>
    <row r="170" spans="1:7">
      <c r="A170" s="290" t="s">
        <v>689</v>
      </c>
      <c r="B170" s="210">
        <v>11.8</v>
      </c>
      <c r="D170" s="445"/>
      <c r="E170" s="9"/>
      <c r="G170" s="303"/>
    </row>
    <row r="171" spans="1:7">
      <c r="A171" s="290" t="s">
        <v>550</v>
      </c>
      <c r="B171" s="210">
        <v>8.8000000000000007</v>
      </c>
      <c r="D171" s="445"/>
      <c r="E171" s="9"/>
      <c r="G171" s="303"/>
    </row>
    <row r="172" spans="1:7">
      <c r="A172" s="290" t="s">
        <v>690</v>
      </c>
      <c r="B172" s="210">
        <v>7.2</v>
      </c>
      <c r="D172" s="445"/>
      <c r="E172" s="9"/>
      <c r="G172" s="303"/>
    </row>
    <row r="173" spans="1:7">
      <c r="A173" s="290" t="s">
        <v>691</v>
      </c>
      <c r="B173" s="210">
        <v>7.2</v>
      </c>
      <c r="D173" s="445"/>
      <c r="E173" s="9"/>
      <c r="G173" s="303"/>
    </row>
    <row r="174" spans="1:7">
      <c r="A174" s="290" t="s">
        <v>738</v>
      </c>
      <c r="B174" s="210">
        <v>6.3</v>
      </c>
      <c r="D174" s="445"/>
      <c r="E174" s="9"/>
      <c r="G174" s="303"/>
    </row>
    <row r="175" spans="1:7">
      <c r="A175" s="290" t="s">
        <v>739</v>
      </c>
      <c r="B175" s="210">
        <v>5.9</v>
      </c>
      <c r="D175" s="445"/>
      <c r="E175" s="9"/>
      <c r="G175" s="303"/>
    </row>
    <row r="176" spans="1:7">
      <c r="A176" s="290" t="s">
        <v>740</v>
      </c>
      <c r="B176" s="210">
        <v>4.2</v>
      </c>
      <c r="D176" s="445"/>
      <c r="E176" s="9"/>
      <c r="G176" s="303"/>
    </row>
    <row r="177" spans="1:7">
      <c r="A177" s="290" t="s">
        <v>741</v>
      </c>
      <c r="B177" s="210">
        <v>1.6</v>
      </c>
      <c r="D177" s="445"/>
      <c r="E177" s="9"/>
      <c r="G177" s="303"/>
    </row>
    <row r="178" spans="1:7">
      <c r="A178" s="290" t="s">
        <v>742</v>
      </c>
      <c r="B178" s="210">
        <v>0.6</v>
      </c>
      <c r="D178" s="445"/>
      <c r="E178" s="9"/>
      <c r="G178" s="303"/>
    </row>
    <row r="179" spans="1:7">
      <c r="A179" s="290" t="s">
        <v>743</v>
      </c>
      <c r="B179" s="210">
        <v>0</v>
      </c>
      <c r="D179" s="445"/>
      <c r="E179" s="9"/>
      <c r="G179" s="303"/>
    </row>
    <row r="180" spans="1:7">
      <c r="A180" s="290" t="s">
        <v>744</v>
      </c>
      <c r="B180" s="210">
        <v>0.4</v>
      </c>
      <c r="D180" s="445"/>
      <c r="E180" s="9"/>
      <c r="G180" s="303"/>
    </row>
    <row r="181" spans="1:7">
      <c r="A181" s="290" t="s">
        <v>745</v>
      </c>
      <c r="B181" s="210">
        <v>0.9</v>
      </c>
      <c r="D181" s="445"/>
      <c r="E181" s="9"/>
      <c r="G181" s="303"/>
    </row>
    <row r="182" spans="1:7">
      <c r="A182" s="290" t="s">
        <v>746</v>
      </c>
      <c r="B182" s="210">
        <v>1.7</v>
      </c>
      <c r="D182" s="445"/>
      <c r="E182" s="9"/>
      <c r="G182" s="303"/>
    </row>
    <row r="183" spans="1:7">
      <c r="A183" s="290" t="s">
        <v>663</v>
      </c>
      <c r="B183" s="210">
        <v>1.7</v>
      </c>
      <c r="D183" s="445"/>
      <c r="E183" s="9"/>
      <c r="G183" s="303"/>
    </row>
    <row r="184" spans="1:7">
      <c r="A184" s="290" t="s">
        <v>747</v>
      </c>
      <c r="B184" s="210">
        <v>2.1</v>
      </c>
      <c r="D184" s="445"/>
      <c r="E184" s="9"/>
      <c r="G184" s="303"/>
    </row>
    <row r="185" spans="1:7">
      <c r="A185" s="290" t="s">
        <v>748</v>
      </c>
      <c r="B185" s="210">
        <v>2.8</v>
      </c>
      <c r="D185" s="445"/>
      <c r="E185" s="9"/>
      <c r="G185" s="303"/>
    </row>
    <row r="186" spans="1:7">
      <c r="A186" s="290" t="s">
        <v>749</v>
      </c>
      <c r="B186" s="210">
        <v>3.5</v>
      </c>
      <c r="D186" s="445"/>
      <c r="E186" s="9"/>
      <c r="G186" s="303"/>
    </row>
    <row r="187" spans="1:7">
      <c r="A187" s="290" t="s">
        <v>750</v>
      </c>
      <c r="B187" s="210">
        <v>5.3</v>
      </c>
      <c r="D187" s="445"/>
      <c r="E187" s="9"/>
      <c r="G187" s="303"/>
    </row>
    <row r="188" spans="1:7">
      <c r="A188" s="290" t="s">
        <v>751</v>
      </c>
      <c r="B188" s="210">
        <v>7.3</v>
      </c>
      <c r="D188" s="445"/>
      <c r="E188" s="9"/>
      <c r="G188" s="303"/>
    </row>
    <row r="189" spans="1:7">
      <c r="A189" s="290" t="s">
        <v>752</v>
      </c>
      <c r="B189" s="210">
        <v>8.1</v>
      </c>
      <c r="D189" s="445"/>
      <c r="E189" s="9"/>
      <c r="G189" s="303"/>
    </row>
    <row r="190" spans="1:7">
      <c r="A190" s="290" t="s">
        <v>753</v>
      </c>
      <c r="B190" s="210">
        <v>9.9</v>
      </c>
      <c r="D190" s="445"/>
      <c r="E190" s="9"/>
      <c r="G190" s="303"/>
    </row>
    <row r="191" spans="1:7">
      <c r="A191" s="290" t="s">
        <v>754</v>
      </c>
      <c r="B191" s="210">
        <v>12.7</v>
      </c>
      <c r="D191" s="445"/>
      <c r="E191" s="9"/>
      <c r="G191" s="303"/>
    </row>
    <row r="192" spans="1:7">
      <c r="A192" s="290" t="s">
        <v>755</v>
      </c>
      <c r="B192" s="210">
        <v>15.3</v>
      </c>
      <c r="D192" s="445"/>
      <c r="E192" s="9"/>
      <c r="G192" s="303"/>
    </row>
    <row r="193" spans="1:7">
      <c r="A193" s="290" t="s">
        <v>756</v>
      </c>
      <c r="B193" s="210">
        <v>16.899999999999999</v>
      </c>
      <c r="D193" s="445"/>
      <c r="E193" s="9"/>
      <c r="G193" s="303"/>
    </row>
    <row r="194" spans="1:7">
      <c r="A194" s="290" t="s">
        <v>757</v>
      </c>
      <c r="B194" s="210">
        <v>19.7</v>
      </c>
      <c r="D194" s="445"/>
      <c r="E194" s="9"/>
      <c r="G194" s="303"/>
    </row>
    <row r="195" spans="1:7">
      <c r="A195" s="290" t="s">
        <v>693</v>
      </c>
      <c r="B195" s="210">
        <v>22.5</v>
      </c>
      <c r="D195" s="445"/>
      <c r="E195" s="9"/>
      <c r="G195" s="303"/>
    </row>
    <row r="196" spans="1:7">
      <c r="A196" s="290" t="s">
        <v>758</v>
      </c>
      <c r="B196" s="210">
        <v>24.3</v>
      </c>
      <c r="D196" s="445"/>
      <c r="E196" s="9"/>
      <c r="G196" s="303"/>
    </row>
    <row r="197" spans="1:7">
      <c r="A197" s="290" t="s">
        <v>796</v>
      </c>
      <c r="B197" s="210">
        <v>23.7</v>
      </c>
      <c r="D197" s="445"/>
      <c r="E197" s="9"/>
      <c r="G197" s="303"/>
    </row>
    <row r="198" spans="1:7">
      <c r="A198" s="290" t="s">
        <v>797</v>
      </c>
      <c r="B198" s="210">
        <v>23</v>
      </c>
      <c r="G198" s="303"/>
    </row>
    <row r="199" spans="1:7">
      <c r="A199" s="290" t="s">
        <v>798</v>
      </c>
      <c r="B199" s="210">
        <v>21.9</v>
      </c>
      <c r="G199" s="303"/>
    </row>
    <row r="200" spans="1:7">
      <c r="A200" s="290" t="s">
        <v>799</v>
      </c>
      <c r="B200" s="210">
        <v>20.6</v>
      </c>
      <c r="G200" s="303"/>
    </row>
    <row r="201" spans="1:7">
      <c r="A201" s="290" t="s">
        <v>800</v>
      </c>
      <c r="B201" s="210">
        <v>19.2</v>
      </c>
      <c r="D201" s="390"/>
      <c r="G201" s="303"/>
    </row>
    <row r="202" spans="1:7">
      <c r="A202" s="290" t="s">
        <v>840</v>
      </c>
      <c r="B202" s="210">
        <v>17.8</v>
      </c>
      <c r="D202" s="390"/>
      <c r="G202" s="303"/>
    </row>
    <row r="203" spans="1:7">
      <c r="A203" s="290" t="s">
        <v>1075</v>
      </c>
      <c r="B203" s="210">
        <v>17.100000000000001</v>
      </c>
      <c r="D203" s="390"/>
      <c r="G203" s="303"/>
    </row>
    <row r="204" spans="1:7">
      <c r="A204" s="290" t="s">
        <v>1076</v>
      </c>
      <c r="B204" s="210">
        <v>17.100000000000001</v>
      </c>
      <c r="D204" s="390"/>
      <c r="G204" s="303"/>
    </row>
    <row r="205" spans="1:7">
      <c r="A205" s="290" t="s">
        <v>1077</v>
      </c>
      <c r="B205" s="210">
        <v>17.3</v>
      </c>
      <c r="D205" s="390"/>
      <c r="G205" s="303"/>
    </row>
    <row r="206" spans="1:7">
      <c r="A206" s="290" t="s">
        <v>1078</v>
      </c>
      <c r="B206" s="210">
        <v>17.399999999999999</v>
      </c>
      <c r="D206" s="390"/>
      <c r="G206" s="303"/>
    </row>
    <row r="207" spans="1:7">
      <c r="A207" s="290" t="s">
        <v>1079</v>
      </c>
      <c r="B207" s="210">
        <v>18.399999999999999</v>
      </c>
      <c r="D207" s="390"/>
      <c r="G207" s="303"/>
    </row>
    <row r="208" spans="1:7" ht="18">
      <c r="A208" s="290" t="s">
        <v>1080</v>
      </c>
      <c r="B208" s="210">
        <v>19.3</v>
      </c>
      <c r="D208" s="390"/>
      <c r="G208" s="303"/>
    </row>
    <row r="210" spans="1:2">
      <c r="A210" s="136" t="s">
        <v>617</v>
      </c>
      <c r="B210" s="403"/>
    </row>
  </sheetData>
  <phoneticPr fontId="2" type="noConversion"/>
  <hyperlinks>
    <hyperlink ref="D66" location="차례!A1" display="차례로 가기" xr:uid="{6EA31B60-A99B-4E44-A2B8-B25E23DF3088}"/>
    <hyperlink ref="A210" location="차례!E3" display="차례로 가기" xr:uid="{BD5504C8-D5DA-420A-B70E-726AD7DE42AC}"/>
  </hyperlinks>
  <pageMargins left="0.7" right="0.7" top="0.7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F903-FC74-49BB-B17E-B355FAEF0938}">
  <sheetPr>
    <tabColor theme="2"/>
  </sheetPr>
  <dimension ref="A1:XEU584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4" width="19.875" style="188" customWidth="1"/>
    <col min="5" max="5" width="1.25" style="188" customWidth="1"/>
    <col min="6" max="11" width="19.875" style="188" customWidth="1"/>
    <col min="12" max="16384" width="9" style="188"/>
  </cols>
  <sheetData>
    <row r="1" spans="1:16375">
      <c r="A1" s="178" t="s">
        <v>921</v>
      </c>
    </row>
    <row r="2" spans="1:16375">
      <c r="A2" s="179" t="s">
        <v>1343</v>
      </c>
    </row>
    <row r="3" spans="1:16375">
      <c r="A3" s="190"/>
      <c r="B3" s="556" t="s">
        <v>1344</v>
      </c>
      <c r="C3" s="556"/>
      <c r="D3" s="556"/>
      <c r="E3" s="467"/>
      <c r="F3" s="556" t="s">
        <v>1345</v>
      </c>
      <c r="G3" s="556"/>
      <c r="H3" s="556"/>
      <c r="I3" s="556"/>
      <c r="J3" s="556"/>
      <c r="K3" s="556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  <c r="AT3" s="467"/>
      <c r="AU3" s="467"/>
      <c r="AV3" s="467"/>
      <c r="AW3" s="467"/>
      <c r="AX3" s="467"/>
      <c r="AY3" s="467"/>
      <c r="AZ3" s="467"/>
      <c r="BA3" s="467"/>
      <c r="BB3" s="467"/>
      <c r="BC3" s="467"/>
      <c r="BD3" s="467"/>
      <c r="BE3" s="467"/>
      <c r="BF3" s="467"/>
      <c r="BG3" s="467"/>
      <c r="BH3" s="467"/>
      <c r="BI3" s="467"/>
      <c r="BJ3" s="467"/>
      <c r="BK3" s="467"/>
      <c r="BL3" s="467"/>
      <c r="BM3" s="467"/>
      <c r="BN3" s="467"/>
      <c r="BO3" s="467"/>
      <c r="BP3" s="467"/>
      <c r="BQ3" s="467"/>
      <c r="BR3" s="467"/>
      <c r="BS3" s="467"/>
      <c r="BT3" s="467"/>
      <c r="BU3" s="467"/>
      <c r="BV3" s="467"/>
      <c r="BW3" s="467"/>
      <c r="BX3" s="467"/>
      <c r="BY3" s="467"/>
      <c r="BZ3" s="467"/>
      <c r="CA3" s="467"/>
      <c r="CB3" s="467"/>
      <c r="CC3" s="467"/>
      <c r="CD3" s="467"/>
      <c r="CE3" s="467"/>
      <c r="CF3" s="467"/>
      <c r="CG3" s="467"/>
      <c r="CH3" s="467"/>
      <c r="CI3" s="467"/>
      <c r="CJ3" s="467"/>
      <c r="CK3" s="467"/>
      <c r="CL3" s="467"/>
      <c r="CM3" s="467"/>
      <c r="CN3" s="467"/>
      <c r="CO3" s="467"/>
      <c r="CP3" s="467"/>
      <c r="CQ3" s="467"/>
      <c r="CR3" s="467"/>
      <c r="CS3" s="467"/>
      <c r="CT3" s="467"/>
      <c r="CU3" s="467"/>
      <c r="CV3" s="467"/>
      <c r="CW3" s="467"/>
      <c r="CX3" s="467"/>
      <c r="CY3" s="467"/>
      <c r="CZ3" s="467"/>
      <c r="DA3" s="467"/>
      <c r="DB3" s="467"/>
      <c r="DC3" s="467"/>
      <c r="DD3" s="467"/>
      <c r="DE3" s="467"/>
      <c r="DF3" s="467"/>
      <c r="DG3" s="467"/>
      <c r="DH3" s="467"/>
      <c r="DI3" s="467"/>
      <c r="DJ3" s="467"/>
      <c r="DK3" s="467"/>
      <c r="DL3" s="467"/>
      <c r="DM3" s="467"/>
      <c r="DN3" s="467"/>
      <c r="DO3" s="467"/>
      <c r="DP3" s="467"/>
      <c r="DQ3" s="467"/>
      <c r="DR3" s="467"/>
      <c r="DS3" s="467"/>
      <c r="DT3" s="467"/>
      <c r="DU3" s="467"/>
      <c r="DV3" s="467"/>
      <c r="DW3" s="467"/>
      <c r="DX3" s="467"/>
      <c r="DY3" s="467"/>
      <c r="DZ3" s="467"/>
      <c r="EA3" s="467"/>
      <c r="EB3" s="467"/>
      <c r="EC3" s="467"/>
      <c r="ED3" s="467"/>
      <c r="EE3" s="467"/>
      <c r="EF3" s="467"/>
      <c r="EG3" s="467"/>
      <c r="EH3" s="467"/>
      <c r="EI3" s="467"/>
      <c r="EJ3" s="467"/>
      <c r="EK3" s="467"/>
      <c r="EL3" s="467"/>
      <c r="EM3" s="467"/>
      <c r="EN3" s="467"/>
      <c r="EO3" s="467"/>
      <c r="EP3" s="467"/>
      <c r="EQ3" s="467"/>
      <c r="ER3" s="467"/>
      <c r="ES3" s="467"/>
      <c r="ET3" s="467"/>
      <c r="EU3" s="467"/>
      <c r="EV3" s="467"/>
      <c r="EW3" s="467"/>
      <c r="EX3" s="467"/>
      <c r="EY3" s="467"/>
      <c r="EZ3" s="467"/>
      <c r="FA3" s="467"/>
      <c r="FB3" s="467"/>
      <c r="FC3" s="467"/>
      <c r="FD3" s="467"/>
      <c r="FE3" s="467"/>
      <c r="FF3" s="467"/>
      <c r="FG3" s="467"/>
      <c r="FH3" s="467"/>
      <c r="FI3" s="467"/>
      <c r="FJ3" s="467"/>
      <c r="FK3" s="467"/>
      <c r="FL3" s="467"/>
      <c r="FM3" s="467"/>
      <c r="FN3" s="467"/>
      <c r="FO3" s="467"/>
      <c r="FP3" s="467"/>
      <c r="FQ3" s="467"/>
      <c r="FR3" s="467"/>
      <c r="FS3" s="467"/>
      <c r="FT3" s="467"/>
      <c r="FU3" s="467"/>
      <c r="FV3" s="467"/>
      <c r="FW3" s="467"/>
      <c r="FX3" s="467"/>
      <c r="FY3" s="467"/>
      <c r="FZ3" s="467"/>
      <c r="GA3" s="467"/>
      <c r="GB3" s="467"/>
      <c r="GC3" s="467"/>
      <c r="GD3" s="467"/>
      <c r="GE3" s="467"/>
      <c r="GF3" s="467"/>
      <c r="GG3" s="467"/>
      <c r="GH3" s="467"/>
      <c r="GI3" s="467"/>
      <c r="GJ3" s="467"/>
      <c r="GK3" s="467"/>
      <c r="GL3" s="467"/>
      <c r="GM3" s="467"/>
      <c r="GN3" s="467"/>
      <c r="GO3" s="467"/>
      <c r="GP3" s="467"/>
      <c r="GQ3" s="467"/>
      <c r="GR3" s="467"/>
      <c r="GS3" s="467"/>
      <c r="GT3" s="467"/>
      <c r="GU3" s="467"/>
      <c r="GV3" s="467"/>
      <c r="GW3" s="467"/>
      <c r="GX3" s="467"/>
      <c r="GY3" s="467"/>
      <c r="GZ3" s="467"/>
      <c r="HA3" s="467"/>
      <c r="HB3" s="467"/>
      <c r="HC3" s="467"/>
      <c r="HD3" s="467"/>
      <c r="HE3" s="467"/>
      <c r="HF3" s="467"/>
      <c r="HG3" s="467"/>
      <c r="HH3" s="467"/>
      <c r="HI3" s="467"/>
      <c r="HJ3" s="467"/>
      <c r="HK3" s="467"/>
      <c r="HL3" s="467"/>
      <c r="HM3" s="467"/>
      <c r="HN3" s="467"/>
      <c r="HO3" s="467"/>
      <c r="HP3" s="467"/>
      <c r="HQ3" s="467"/>
      <c r="HR3" s="467"/>
      <c r="HS3" s="467"/>
      <c r="HT3" s="467"/>
      <c r="HU3" s="467"/>
      <c r="HV3" s="467"/>
      <c r="HW3" s="467"/>
      <c r="HX3" s="467"/>
      <c r="HY3" s="467"/>
      <c r="HZ3" s="467"/>
      <c r="IA3" s="467"/>
      <c r="IB3" s="467"/>
      <c r="IC3" s="467"/>
      <c r="ID3" s="467"/>
      <c r="IE3" s="467"/>
      <c r="IF3" s="467"/>
      <c r="IG3" s="467"/>
      <c r="IH3" s="467"/>
      <c r="II3" s="467"/>
      <c r="IJ3" s="467"/>
      <c r="IK3" s="467"/>
      <c r="IL3" s="467"/>
      <c r="IM3" s="467"/>
      <c r="IN3" s="467"/>
      <c r="IO3" s="467"/>
      <c r="IP3" s="467"/>
      <c r="IQ3" s="467"/>
      <c r="IR3" s="467"/>
      <c r="IS3" s="467"/>
      <c r="IT3" s="467"/>
      <c r="IU3" s="467"/>
      <c r="IV3" s="467"/>
      <c r="IW3" s="467"/>
      <c r="IX3" s="467"/>
      <c r="IY3" s="467"/>
      <c r="IZ3" s="467"/>
      <c r="JA3" s="467"/>
      <c r="JB3" s="467"/>
      <c r="JC3" s="467"/>
      <c r="JD3" s="467"/>
      <c r="JE3" s="467"/>
      <c r="JF3" s="467"/>
      <c r="JG3" s="467"/>
      <c r="JH3" s="467"/>
      <c r="JI3" s="467"/>
      <c r="JJ3" s="467"/>
      <c r="JK3" s="467"/>
      <c r="JL3" s="467"/>
      <c r="JM3" s="467"/>
      <c r="JN3" s="467"/>
      <c r="JO3" s="467"/>
      <c r="JP3" s="467"/>
      <c r="JQ3" s="467"/>
      <c r="JR3" s="467"/>
      <c r="JS3" s="467"/>
      <c r="JT3" s="467"/>
      <c r="JU3" s="467"/>
      <c r="JV3" s="467"/>
      <c r="JW3" s="467"/>
      <c r="JX3" s="467"/>
      <c r="JY3" s="467"/>
      <c r="JZ3" s="467"/>
      <c r="KA3" s="467"/>
      <c r="KB3" s="467"/>
      <c r="KC3" s="467"/>
      <c r="KD3" s="467"/>
      <c r="KE3" s="467"/>
      <c r="KF3" s="467"/>
      <c r="KG3" s="467"/>
      <c r="KH3" s="467"/>
      <c r="KI3" s="467"/>
      <c r="KJ3" s="467"/>
      <c r="KK3" s="467"/>
      <c r="KL3" s="467"/>
      <c r="KM3" s="467"/>
      <c r="KN3" s="467"/>
      <c r="KO3" s="467"/>
      <c r="KP3" s="467"/>
      <c r="KQ3" s="467"/>
      <c r="KR3" s="467"/>
      <c r="KS3" s="467"/>
      <c r="KT3" s="467"/>
      <c r="KU3" s="467"/>
      <c r="KV3" s="467"/>
      <c r="KW3" s="467"/>
      <c r="KX3" s="467"/>
      <c r="KY3" s="467"/>
      <c r="KZ3" s="467"/>
      <c r="LA3" s="467"/>
      <c r="LB3" s="467"/>
      <c r="LC3" s="467"/>
      <c r="LD3" s="467"/>
      <c r="LE3" s="467"/>
      <c r="LF3" s="467"/>
      <c r="LG3" s="467"/>
      <c r="LH3" s="467"/>
      <c r="LI3" s="467"/>
      <c r="LJ3" s="467"/>
      <c r="LK3" s="467"/>
      <c r="LL3" s="467"/>
      <c r="LM3" s="467"/>
      <c r="LN3" s="467"/>
      <c r="LO3" s="467"/>
      <c r="LP3" s="467"/>
      <c r="LQ3" s="467"/>
      <c r="LR3" s="467"/>
      <c r="LS3" s="467"/>
      <c r="LT3" s="467"/>
      <c r="LU3" s="467"/>
      <c r="LV3" s="467"/>
      <c r="LW3" s="467"/>
      <c r="LX3" s="467"/>
      <c r="LY3" s="467"/>
      <c r="LZ3" s="467"/>
      <c r="MA3" s="467"/>
      <c r="MB3" s="467"/>
      <c r="MC3" s="467"/>
      <c r="MD3" s="467"/>
      <c r="ME3" s="467"/>
      <c r="MF3" s="467"/>
      <c r="MG3" s="467"/>
      <c r="MH3" s="467"/>
      <c r="MI3" s="467"/>
      <c r="MJ3" s="467"/>
      <c r="MK3" s="467"/>
      <c r="ML3" s="467"/>
      <c r="MM3" s="467"/>
      <c r="MN3" s="467"/>
      <c r="MO3" s="467"/>
      <c r="MP3" s="467"/>
      <c r="MQ3" s="467"/>
      <c r="MR3" s="467"/>
      <c r="MS3" s="467"/>
      <c r="MT3" s="467"/>
      <c r="MU3" s="467"/>
      <c r="MV3" s="467"/>
      <c r="MW3" s="467"/>
      <c r="MX3" s="467"/>
      <c r="MY3" s="467"/>
      <c r="MZ3" s="467"/>
      <c r="NA3" s="467"/>
      <c r="NB3" s="467"/>
      <c r="NC3" s="467"/>
      <c r="ND3" s="467"/>
      <c r="NE3" s="467"/>
      <c r="NF3" s="467"/>
      <c r="NG3" s="467"/>
      <c r="NH3" s="467"/>
      <c r="NI3" s="467"/>
      <c r="NJ3" s="467"/>
      <c r="NK3" s="467"/>
      <c r="NL3" s="467"/>
      <c r="NM3" s="467"/>
      <c r="NN3" s="467"/>
      <c r="NO3" s="467"/>
      <c r="NP3" s="467"/>
      <c r="NQ3" s="467"/>
      <c r="NR3" s="467"/>
      <c r="NS3" s="467"/>
      <c r="NT3" s="467"/>
      <c r="NU3" s="467"/>
      <c r="NV3" s="467"/>
      <c r="NW3" s="467"/>
      <c r="NX3" s="467"/>
      <c r="NY3" s="467"/>
      <c r="NZ3" s="467"/>
      <c r="OA3" s="467"/>
      <c r="OB3" s="467"/>
      <c r="OC3" s="467"/>
      <c r="OD3" s="467"/>
      <c r="OE3" s="467"/>
      <c r="OF3" s="467"/>
      <c r="OG3" s="467"/>
      <c r="OH3" s="467"/>
      <c r="OI3" s="467"/>
      <c r="OJ3" s="467"/>
      <c r="OK3" s="467"/>
      <c r="OL3" s="467"/>
      <c r="OM3" s="467"/>
      <c r="ON3" s="467"/>
      <c r="OO3" s="467"/>
      <c r="OP3" s="467"/>
      <c r="OQ3" s="467"/>
      <c r="OR3" s="467"/>
      <c r="OS3" s="467"/>
      <c r="OT3" s="467"/>
      <c r="OU3" s="467"/>
      <c r="OV3" s="467"/>
      <c r="OW3" s="467"/>
      <c r="OX3" s="467"/>
      <c r="OY3" s="467"/>
      <c r="OZ3" s="467"/>
      <c r="PA3" s="467"/>
      <c r="PB3" s="467"/>
      <c r="PC3" s="467"/>
      <c r="PD3" s="467"/>
      <c r="PE3" s="467"/>
      <c r="PF3" s="467"/>
      <c r="PG3" s="467"/>
      <c r="PH3" s="467"/>
      <c r="PI3" s="467"/>
      <c r="PJ3" s="467"/>
      <c r="PK3" s="467"/>
      <c r="PL3" s="467"/>
      <c r="PM3" s="467"/>
      <c r="PN3" s="467"/>
      <c r="PO3" s="467"/>
      <c r="PP3" s="467"/>
      <c r="PQ3" s="467"/>
      <c r="PR3" s="467"/>
      <c r="PS3" s="467"/>
      <c r="PT3" s="467"/>
      <c r="PU3" s="467"/>
      <c r="PV3" s="467"/>
      <c r="PW3" s="467"/>
      <c r="PX3" s="467"/>
      <c r="PY3" s="467"/>
      <c r="PZ3" s="467"/>
      <c r="QA3" s="467"/>
      <c r="QB3" s="467"/>
      <c r="QC3" s="467"/>
      <c r="QD3" s="467"/>
      <c r="QE3" s="467"/>
      <c r="QF3" s="467"/>
      <c r="QG3" s="467"/>
      <c r="QH3" s="467"/>
      <c r="QI3" s="467"/>
      <c r="QJ3" s="467"/>
      <c r="QK3" s="467"/>
      <c r="QL3" s="467"/>
      <c r="QM3" s="467"/>
      <c r="QN3" s="467"/>
      <c r="QO3" s="467"/>
      <c r="QP3" s="467"/>
      <c r="QQ3" s="467"/>
      <c r="QR3" s="467"/>
      <c r="QS3" s="467"/>
      <c r="QT3" s="467"/>
      <c r="QU3" s="467"/>
      <c r="QV3" s="467"/>
      <c r="QW3" s="467"/>
      <c r="QX3" s="467"/>
      <c r="QY3" s="467"/>
      <c r="QZ3" s="467"/>
      <c r="RA3" s="467"/>
      <c r="RB3" s="467"/>
      <c r="RC3" s="467"/>
      <c r="RD3" s="467"/>
      <c r="RE3" s="467"/>
      <c r="RF3" s="467"/>
      <c r="RG3" s="467"/>
      <c r="RH3" s="467"/>
      <c r="RI3" s="467"/>
      <c r="RJ3" s="467"/>
      <c r="RK3" s="467"/>
      <c r="RL3" s="467"/>
      <c r="RM3" s="467"/>
      <c r="RN3" s="467"/>
      <c r="RO3" s="467"/>
      <c r="RP3" s="467"/>
      <c r="RQ3" s="467"/>
      <c r="RR3" s="467"/>
      <c r="RS3" s="467"/>
      <c r="RT3" s="467"/>
      <c r="RU3" s="467"/>
      <c r="RV3" s="467"/>
      <c r="RW3" s="467"/>
      <c r="RX3" s="467"/>
      <c r="RY3" s="467"/>
      <c r="RZ3" s="467"/>
      <c r="SA3" s="467"/>
      <c r="SB3" s="467"/>
      <c r="SC3" s="467"/>
      <c r="SD3" s="467"/>
      <c r="SE3" s="467"/>
      <c r="SF3" s="467"/>
      <c r="SG3" s="467"/>
      <c r="SH3" s="467"/>
      <c r="SI3" s="467"/>
      <c r="SJ3" s="467"/>
      <c r="SK3" s="467"/>
      <c r="SL3" s="467"/>
      <c r="SM3" s="467"/>
      <c r="SN3" s="467"/>
      <c r="SO3" s="467"/>
      <c r="SP3" s="467"/>
      <c r="SQ3" s="467"/>
      <c r="SR3" s="467"/>
      <c r="SS3" s="467"/>
      <c r="ST3" s="467"/>
      <c r="SU3" s="467"/>
      <c r="SV3" s="467"/>
      <c r="SW3" s="467"/>
      <c r="SX3" s="467"/>
      <c r="SY3" s="467"/>
      <c r="SZ3" s="467"/>
      <c r="TA3" s="467"/>
      <c r="TB3" s="467"/>
      <c r="TC3" s="467"/>
      <c r="TD3" s="467"/>
      <c r="TE3" s="467"/>
      <c r="TF3" s="467"/>
      <c r="TG3" s="467"/>
      <c r="TH3" s="467"/>
      <c r="TI3" s="467"/>
      <c r="TJ3" s="467"/>
      <c r="TK3" s="467"/>
      <c r="TL3" s="467"/>
      <c r="TM3" s="467"/>
      <c r="TN3" s="467"/>
      <c r="TO3" s="467"/>
      <c r="TP3" s="467"/>
      <c r="TQ3" s="467"/>
      <c r="TR3" s="467"/>
      <c r="TS3" s="467"/>
      <c r="TT3" s="467"/>
      <c r="TU3" s="467"/>
      <c r="TV3" s="467"/>
      <c r="TW3" s="467"/>
      <c r="TX3" s="467"/>
      <c r="TY3" s="467"/>
      <c r="TZ3" s="467"/>
      <c r="UA3" s="467"/>
      <c r="UB3" s="467"/>
      <c r="UC3" s="467"/>
      <c r="UD3" s="467"/>
      <c r="UE3" s="467"/>
      <c r="UF3" s="467"/>
      <c r="UG3" s="467"/>
      <c r="UH3" s="467"/>
      <c r="UI3" s="467"/>
      <c r="UJ3" s="467"/>
      <c r="UK3" s="467"/>
      <c r="UL3" s="467"/>
      <c r="UM3" s="467"/>
      <c r="UN3" s="467"/>
      <c r="UO3" s="467"/>
      <c r="UP3" s="467"/>
      <c r="UQ3" s="467"/>
      <c r="UR3" s="467"/>
      <c r="US3" s="467"/>
      <c r="UT3" s="467"/>
      <c r="UU3" s="467"/>
      <c r="UV3" s="467"/>
      <c r="UW3" s="467"/>
      <c r="UX3" s="467"/>
      <c r="UY3" s="467"/>
      <c r="UZ3" s="467"/>
      <c r="VA3" s="467"/>
      <c r="VB3" s="467"/>
      <c r="VC3" s="467"/>
      <c r="VD3" s="467"/>
      <c r="VE3" s="467"/>
      <c r="VF3" s="467"/>
      <c r="VG3" s="467"/>
      <c r="VH3" s="467"/>
      <c r="VI3" s="467"/>
      <c r="VJ3" s="467"/>
      <c r="VK3" s="467"/>
      <c r="VL3" s="467"/>
      <c r="VM3" s="467"/>
      <c r="VN3" s="467"/>
      <c r="VO3" s="467"/>
      <c r="VP3" s="467"/>
      <c r="VQ3" s="467"/>
      <c r="VR3" s="467"/>
      <c r="VS3" s="467"/>
      <c r="VT3" s="467"/>
      <c r="VU3" s="467"/>
      <c r="VV3" s="467"/>
      <c r="VW3" s="467"/>
      <c r="VX3" s="467"/>
      <c r="VY3" s="467"/>
      <c r="VZ3" s="467"/>
      <c r="WA3" s="467"/>
      <c r="WB3" s="467"/>
      <c r="WC3" s="467"/>
      <c r="WD3" s="467"/>
      <c r="WE3" s="467"/>
      <c r="WF3" s="467"/>
      <c r="WG3" s="467"/>
      <c r="WH3" s="467"/>
      <c r="WI3" s="467"/>
      <c r="WJ3" s="467"/>
      <c r="WK3" s="467"/>
      <c r="WL3" s="467"/>
      <c r="WM3" s="467"/>
      <c r="WN3" s="467"/>
      <c r="WO3" s="467"/>
      <c r="WP3" s="467"/>
      <c r="WQ3" s="467"/>
      <c r="WR3" s="467"/>
      <c r="WS3" s="467"/>
      <c r="WT3" s="467"/>
      <c r="WU3" s="467"/>
      <c r="WV3" s="467"/>
      <c r="WW3" s="467"/>
      <c r="WX3" s="467"/>
      <c r="WY3" s="467"/>
      <c r="WZ3" s="467"/>
      <c r="XA3" s="467"/>
      <c r="XB3" s="467"/>
      <c r="XC3" s="467"/>
      <c r="XD3" s="467"/>
      <c r="XE3" s="467"/>
      <c r="XF3" s="467"/>
      <c r="XG3" s="467"/>
      <c r="XH3" s="467"/>
      <c r="XI3" s="467"/>
      <c r="XJ3" s="467"/>
      <c r="XK3" s="467"/>
      <c r="XL3" s="467"/>
      <c r="XM3" s="467"/>
      <c r="XN3" s="467"/>
      <c r="XO3" s="467"/>
      <c r="XP3" s="467"/>
      <c r="XQ3" s="467"/>
      <c r="XR3" s="467"/>
      <c r="XS3" s="467"/>
      <c r="XT3" s="467"/>
      <c r="XU3" s="467"/>
      <c r="XV3" s="467"/>
      <c r="XW3" s="467"/>
      <c r="XX3" s="467"/>
      <c r="XY3" s="467"/>
      <c r="XZ3" s="467"/>
      <c r="YA3" s="467"/>
      <c r="YB3" s="467"/>
      <c r="YC3" s="467"/>
      <c r="YD3" s="467"/>
      <c r="YE3" s="467"/>
      <c r="YF3" s="467"/>
      <c r="YG3" s="467"/>
      <c r="YH3" s="467"/>
      <c r="YI3" s="467"/>
      <c r="YJ3" s="467"/>
      <c r="YK3" s="467"/>
      <c r="YL3" s="467"/>
      <c r="YM3" s="467"/>
      <c r="YN3" s="467"/>
      <c r="YO3" s="467"/>
      <c r="YP3" s="467"/>
      <c r="YQ3" s="467"/>
      <c r="YR3" s="467"/>
      <c r="YS3" s="467"/>
      <c r="YT3" s="467"/>
      <c r="YU3" s="467"/>
      <c r="YV3" s="467"/>
      <c r="YW3" s="467"/>
      <c r="YX3" s="467"/>
      <c r="YY3" s="467"/>
      <c r="YZ3" s="467"/>
      <c r="ZA3" s="467"/>
      <c r="ZB3" s="467"/>
      <c r="ZC3" s="467"/>
      <c r="ZD3" s="467"/>
      <c r="ZE3" s="467"/>
      <c r="ZF3" s="467"/>
      <c r="ZG3" s="467"/>
      <c r="ZH3" s="467"/>
      <c r="ZI3" s="467"/>
      <c r="ZJ3" s="467"/>
      <c r="ZK3" s="467"/>
      <c r="ZL3" s="467"/>
      <c r="ZM3" s="467"/>
      <c r="ZN3" s="467"/>
      <c r="ZO3" s="467"/>
      <c r="ZP3" s="467"/>
      <c r="ZQ3" s="467"/>
      <c r="ZR3" s="467"/>
      <c r="ZS3" s="467"/>
      <c r="ZT3" s="467"/>
      <c r="ZU3" s="467"/>
      <c r="ZV3" s="467"/>
      <c r="ZW3" s="467"/>
      <c r="ZX3" s="467"/>
      <c r="ZY3" s="467"/>
      <c r="ZZ3" s="467"/>
      <c r="AAA3" s="467"/>
      <c r="AAB3" s="467"/>
      <c r="AAC3" s="467"/>
      <c r="AAD3" s="467"/>
      <c r="AAE3" s="467"/>
      <c r="AAF3" s="467"/>
      <c r="AAG3" s="467"/>
      <c r="AAH3" s="467"/>
      <c r="AAI3" s="467"/>
      <c r="AAJ3" s="467"/>
      <c r="AAK3" s="467"/>
      <c r="AAL3" s="467"/>
      <c r="AAM3" s="467"/>
      <c r="AAN3" s="467"/>
      <c r="AAO3" s="467"/>
      <c r="AAP3" s="467"/>
      <c r="AAQ3" s="467"/>
      <c r="AAR3" s="467"/>
      <c r="AAS3" s="467"/>
      <c r="AAT3" s="467"/>
      <c r="AAU3" s="467"/>
      <c r="AAV3" s="467"/>
      <c r="AAW3" s="467"/>
      <c r="AAX3" s="467"/>
      <c r="AAY3" s="467"/>
      <c r="AAZ3" s="467"/>
      <c r="ABA3" s="467"/>
      <c r="ABB3" s="467"/>
      <c r="ABC3" s="467"/>
      <c r="ABD3" s="467"/>
      <c r="ABE3" s="467"/>
      <c r="ABF3" s="467"/>
      <c r="ABG3" s="467"/>
      <c r="ABH3" s="467"/>
      <c r="ABI3" s="467"/>
      <c r="ABJ3" s="467"/>
      <c r="ABK3" s="467"/>
      <c r="ABL3" s="467"/>
      <c r="ABM3" s="467"/>
      <c r="ABN3" s="467"/>
      <c r="ABO3" s="467"/>
      <c r="ABP3" s="467"/>
      <c r="ABQ3" s="467"/>
      <c r="ABR3" s="467"/>
      <c r="ABS3" s="467"/>
      <c r="ABT3" s="467"/>
      <c r="ABU3" s="467"/>
      <c r="ABV3" s="467"/>
      <c r="ABW3" s="467"/>
      <c r="ABX3" s="467"/>
      <c r="ABY3" s="467"/>
      <c r="ABZ3" s="467"/>
      <c r="ACA3" s="467"/>
      <c r="ACB3" s="467"/>
      <c r="ACC3" s="467"/>
      <c r="ACD3" s="467"/>
      <c r="ACE3" s="467"/>
      <c r="ACF3" s="467"/>
      <c r="ACG3" s="467"/>
      <c r="ACH3" s="467"/>
      <c r="ACI3" s="467"/>
      <c r="ACJ3" s="467"/>
      <c r="ACK3" s="467"/>
      <c r="ACL3" s="467"/>
      <c r="ACM3" s="467"/>
      <c r="ACN3" s="467"/>
      <c r="ACO3" s="467"/>
      <c r="ACP3" s="467"/>
      <c r="ACQ3" s="467"/>
      <c r="ACR3" s="467"/>
      <c r="ACS3" s="467"/>
      <c r="ACT3" s="467"/>
      <c r="ACU3" s="467"/>
      <c r="ACV3" s="467"/>
      <c r="ACW3" s="467"/>
      <c r="ACX3" s="467"/>
      <c r="ACY3" s="467"/>
      <c r="ACZ3" s="467"/>
      <c r="ADA3" s="467"/>
      <c r="ADB3" s="467"/>
      <c r="ADC3" s="467"/>
      <c r="ADD3" s="467"/>
      <c r="ADE3" s="467"/>
      <c r="ADF3" s="467"/>
      <c r="ADG3" s="467"/>
      <c r="ADH3" s="467"/>
      <c r="ADI3" s="467"/>
      <c r="ADJ3" s="467"/>
      <c r="ADK3" s="467"/>
      <c r="ADL3" s="467"/>
      <c r="ADM3" s="467"/>
      <c r="ADN3" s="467"/>
      <c r="ADO3" s="467"/>
      <c r="ADP3" s="467"/>
      <c r="ADQ3" s="467"/>
      <c r="ADR3" s="467"/>
      <c r="ADS3" s="467"/>
      <c r="ADT3" s="467"/>
      <c r="ADU3" s="467"/>
      <c r="ADV3" s="467"/>
      <c r="ADW3" s="467"/>
      <c r="ADX3" s="467"/>
      <c r="ADY3" s="467"/>
      <c r="ADZ3" s="467"/>
      <c r="AEA3" s="467"/>
      <c r="AEB3" s="467"/>
      <c r="AEC3" s="467"/>
      <c r="AED3" s="467"/>
      <c r="AEE3" s="467"/>
      <c r="AEF3" s="467"/>
      <c r="AEG3" s="467"/>
      <c r="AEH3" s="467"/>
      <c r="AEI3" s="467"/>
      <c r="AEJ3" s="467"/>
      <c r="AEK3" s="467"/>
      <c r="AEL3" s="467"/>
      <c r="AEM3" s="467"/>
      <c r="AEN3" s="467"/>
      <c r="AEO3" s="467"/>
      <c r="AEP3" s="467"/>
      <c r="AEQ3" s="467"/>
      <c r="AER3" s="467"/>
      <c r="AES3" s="467"/>
      <c r="AET3" s="467"/>
      <c r="AEU3" s="467"/>
      <c r="AEV3" s="467"/>
      <c r="AEW3" s="467"/>
      <c r="AEX3" s="467"/>
      <c r="AEY3" s="467"/>
      <c r="AEZ3" s="467"/>
      <c r="AFA3" s="467"/>
      <c r="AFB3" s="467"/>
      <c r="AFC3" s="467"/>
      <c r="AFD3" s="467"/>
      <c r="AFE3" s="467"/>
      <c r="AFF3" s="467"/>
      <c r="AFG3" s="467"/>
      <c r="AFH3" s="467"/>
      <c r="AFI3" s="467"/>
      <c r="AFJ3" s="467"/>
      <c r="AFK3" s="467"/>
      <c r="AFL3" s="467"/>
      <c r="AFM3" s="467"/>
      <c r="AFN3" s="467"/>
      <c r="AFO3" s="467"/>
      <c r="AFP3" s="467"/>
      <c r="AFQ3" s="467"/>
      <c r="AFR3" s="467"/>
      <c r="AFS3" s="467"/>
      <c r="AFT3" s="467"/>
      <c r="AFU3" s="467"/>
      <c r="AFV3" s="467"/>
      <c r="AFW3" s="467"/>
      <c r="AFX3" s="467"/>
      <c r="AFY3" s="467"/>
      <c r="AFZ3" s="467"/>
      <c r="AGA3" s="467"/>
      <c r="AGB3" s="467"/>
      <c r="AGC3" s="467"/>
      <c r="AGD3" s="467"/>
      <c r="AGE3" s="467"/>
      <c r="AGF3" s="467"/>
      <c r="AGG3" s="467"/>
      <c r="AGH3" s="467"/>
      <c r="AGI3" s="467"/>
      <c r="AGJ3" s="467"/>
      <c r="AGK3" s="467"/>
      <c r="AGL3" s="467"/>
      <c r="AGM3" s="467"/>
      <c r="AGN3" s="467"/>
      <c r="AGO3" s="467"/>
      <c r="AGP3" s="467"/>
      <c r="AGQ3" s="467"/>
      <c r="AGR3" s="467"/>
      <c r="AGS3" s="467"/>
      <c r="AGT3" s="467"/>
      <c r="AGU3" s="467"/>
      <c r="AGV3" s="467"/>
      <c r="AGW3" s="467"/>
      <c r="AGX3" s="467"/>
      <c r="AGY3" s="467"/>
      <c r="AGZ3" s="467"/>
      <c r="AHA3" s="467"/>
      <c r="AHB3" s="467"/>
      <c r="AHC3" s="467"/>
      <c r="AHD3" s="467"/>
      <c r="AHE3" s="467"/>
      <c r="AHF3" s="467"/>
      <c r="AHG3" s="467"/>
      <c r="AHH3" s="467"/>
      <c r="AHI3" s="467"/>
      <c r="AHJ3" s="467"/>
      <c r="AHK3" s="467"/>
      <c r="AHL3" s="467"/>
      <c r="AHM3" s="467"/>
      <c r="AHN3" s="467"/>
      <c r="AHO3" s="467"/>
      <c r="AHP3" s="467"/>
      <c r="AHQ3" s="467"/>
      <c r="AHR3" s="467"/>
      <c r="AHS3" s="467"/>
      <c r="AHT3" s="467"/>
      <c r="AHU3" s="467"/>
      <c r="AHV3" s="467"/>
      <c r="AHW3" s="467"/>
      <c r="AHX3" s="467"/>
      <c r="AHY3" s="467"/>
      <c r="AHZ3" s="467"/>
      <c r="AIA3" s="467"/>
      <c r="AIB3" s="467"/>
      <c r="AIC3" s="467"/>
      <c r="AID3" s="467"/>
      <c r="AIE3" s="467"/>
      <c r="AIF3" s="467"/>
      <c r="AIG3" s="467"/>
      <c r="AIH3" s="467"/>
      <c r="AII3" s="467"/>
      <c r="AIJ3" s="467"/>
      <c r="AIK3" s="467"/>
      <c r="AIL3" s="467"/>
      <c r="AIM3" s="467"/>
      <c r="AIN3" s="467"/>
      <c r="AIO3" s="467"/>
      <c r="AIP3" s="467"/>
      <c r="AIQ3" s="467"/>
      <c r="AIR3" s="467"/>
      <c r="AIS3" s="467"/>
      <c r="AIT3" s="467"/>
      <c r="AIU3" s="467"/>
      <c r="AIV3" s="467"/>
      <c r="AIW3" s="467"/>
      <c r="AIX3" s="467"/>
      <c r="AIY3" s="467"/>
      <c r="AIZ3" s="467"/>
      <c r="AJA3" s="467"/>
      <c r="AJB3" s="467"/>
      <c r="AJC3" s="467"/>
      <c r="AJD3" s="467"/>
      <c r="AJE3" s="467"/>
      <c r="AJF3" s="467"/>
      <c r="AJG3" s="467"/>
      <c r="AJH3" s="467"/>
      <c r="AJI3" s="467"/>
      <c r="AJJ3" s="467"/>
      <c r="AJK3" s="467"/>
      <c r="AJL3" s="467"/>
      <c r="AJM3" s="467"/>
      <c r="AJN3" s="467"/>
      <c r="AJO3" s="467"/>
      <c r="AJP3" s="467"/>
      <c r="AJQ3" s="467"/>
      <c r="AJR3" s="467"/>
      <c r="AJS3" s="467"/>
      <c r="AJT3" s="467"/>
      <c r="AJU3" s="467"/>
      <c r="AJV3" s="467"/>
      <c r="AJW3" s="467"/>
      <c r="AJX3" s="467"/>
      <c r="AJY3" s="467"/>
      <c r="AJZ3" s="467"/>
      <c r="AKA3" s="467"/>
      <c r="AKB3" s="467"/>
      <c r="AKC3" s="467"/>
      <c r="AKD3" s="467"/>
      <c r="AKE3" s="467"/>
      <c r="AKF3" s="467"/>
      <c r="AKG3" s="467"/>
      <c r="AKH3" s="467"/>
      <c r="AKI3" s="467"/>
      <c r="AKJ3" s="467"/>
      <c r="AKK3" s="467"/>
      <c r="AKL3" s="467"/>
      <c r="AKM3" s="467"/>
      <c r="AKN3" s="467"/>
      <c r="AKO3" s="467"/>
      <c r="AKP3" s="467"/>
      <c r="AKQ3" s="467"/>
      <c r="AKR3" s="467"/>
      <c r="AKS3" s="467"/>
      <c r="AKT3" s="467"/>
      <c r="AKU3" s="467"/>
      <c r="AKV3" s="467"/>
      <c r="AKW3" s="467"/>
      <c r="AKX3" s="467"/>
      <c r="AKY3" s="467"/>
      <c r="AKZ3" s="467"/>
      <c r="ALA3" s="467"/>
      <c r="ALB3" s="467"/>
      <c r="ALC3" s="467"/>
      <c r="ALD3" s="467"/>
      <c r="ALE3" s="467"/>
      <c r="ALF3" s="467"/>
      <c r="ALG3" s="467"/>
      <c r="ALH3" s="467"/>
      <c r="ALI3" s="467"/>
      <c r="ALJ3" s="467"/>
      <c r="ALK3" s="467"/>
      <c r="ALL3" s="467"/>
      <c r="ALM3" s="467"/>
      <c r="ALN3" s="467"/>
      <c r="ALO3" s="467"/>
      <c r="ALP3" s="467"/>
      <c r="ALQ3" s="467"/>
      <c r="ALR3" s="467"/>
      <c r="ALS3" s="467"/>
      <c r="ALT3" s="467"/>
      <c r="ALU3" s="467"/>
      <c r="ALV3" s="467"/>
      <c r="ALW3" s="467"/>
      <c r="ALX3" s="467"/>
      <c r="ALY3" s="467"/>
      <c r="ALZ3" s="467"/>
      <c r="AMA3" s="467"/>
      <c r="AMB3" s="467"/>
      <c r="AMC3" s="467"/>
      <c r="AMD3" s="467"/>
      <c r="AME3" s="467"/>
      <c r="AMF3" s="467"/>
      <c r="AMG3" s="467"/>
      <c r="AMH3" s="467"/>
      <c r="AMI3" s="467"/>
      <c r="AMJ3" s="467"/>
      <c r="AMK3" s="467"/>
      <c r="AML3" s="467"/>
      <c r="AMM3" s="467"/>
      <c r="AMN3" s="467"/>
      <c r="AMO3" s="467"/>
      <c r="AMP3" s="467"/>
      <c r="AMQ3" s="467"/>
      <c r="AMR3" s="467"/>
      <c r="AMS3" s="467"/>
      <c r="AMT3" s="467"/>
      <c r="AMU3" s="467"/>
      <c r="AMV3" s="467"/>
      <c r="AMW3" s="467"/>
      <c r="AMX3" s="467"/>
      <c r="AMY3" s="467"/>
      <c r="AMZ3" s="467"/>
      <c r="ANA3" s="467"/>
      <c r="ANB3" s="467"/>
      <c r="ANC3" s="467"/>
      <c r="AND3" s="467"/>
      <c r="ANE3" s="467"/>
      <c r="ANF3" s="467"/>
      <c r="ANG3" s="467"/>
      <c r="ANH3" s="467"/>
      <c r="ANI3" s="467"/>
      <c r="ANJ3" s="467"/>
      <c r="ANK3" s="467"/>
      <c r="ANL3" s="467"/>
      <c r="ANM3" s="467"/>
      <c r="ANN3" s="467"/>
      <c r="ANO3" s="467"/>
      <c r="ANP3" s="467"/>
      <c r="ANQ3" s="467"/>
      <c r="ANR3" s="467"/>
      <c r="ANS3" s="467"/>
      <c r="ANT3" s="467"/>
      <c r="ANU3" s="467"/>
      <c r="ANV3" s="467"/>
      <c r="ANW3" s="467"/>
      <c r="ANX3" s="467"/>
      <c r="ANY3" s="467"/>
      <c r="ANZ3" s="467"/>
      <c r="AOA3" s="467"/>
      <c r="AOB3" s="467"/>
      <c r="AOC3" s="467"/>
      <c r="AOD3" s="467"/>
      <c r="AOE3" s="467"/>
      <c r="AOF3" s="467"/>
      <c r="AOG3" s="467"/>
      <c r="AOH3" s="467"/>
      <c r="AOI3" s="467"/>
      <c r="AOJ3" s="467"/>
      <c r="AOK3" s="467"/>
      <c r="AOL3" s="467"/>
      <c r="AOM3" s="467"/>
      <c r="AON3" s="467"/>
      <c r="AOO3" s="467"/>
      <c r="AOP3" s="467"/>
      <c r="AOQ3" s="467"/>
      <c r="AOR3" s="467"/>
      <c r="AOS3" s="467"/>
      <c r="AOT3" s="467"/>
      <c r="AOU3" s="467"/>
      <c r="AOV3" s="467"/>
      <c r="AOW3" s="467"/>
      <c r="AOX3" s="467"/>
      <c r="AOY3" s="467"/>
      <c r="AOZ3" s="467"/>
      <c r="APA3" s="467"/>
      <c r="APB3" s="467"/>
      <c r="APC3" s="467"/>
      <c r="APD3" s="467"/>
      <c r="APE3" s="467"/>
      <c r="APF3" s="467"/>
      <c r="APG3" s="467"/>
      <c r="APH3" s="467"/>
      <c r="API3" s="467"/>
      <c r="APJ3" s="467"/>
      <c r="APK3" s="467"/>
      <c r="APL3" s="467"/>
      <c r="APM3" s="467"/>
      <c r="APN3" s="467"/>
      <c r="APO3" s="467"/>
      <c r="APP3" s="467"/>
      <c r="APQ3" s="467"/>
      <c r="APR3" s="467"/>
      <c r="APS3" s="467"/>
      <c r="APT3" s="467"/>
      <c r="APU3" s="467"/>
      <c r="APV3" s="467"/>
      <c r="APW3" s="467"/>
      <c r="APX3" s="467"/>
      <c r="APY3" s="467"/>
      <c r="APZ3" s="467"/>
      <c r="AQA3" s="467"/>
      <c r="AQB3" s="467"/>
      <c r="AQC3" s="467"/>
      <c r="AQD3" s="467"/>
      <c r="AQE3" s="467"/>
      <c r="AQF3" s="467"/>
      <c r="AQG3" s="467"/>
      <c r="AQH3" s="467"/>
      <c r="AQI3" s="467"/>
      <c r="AQJ3" s="467"/>
      <c r="AQK3" s="467"/>
      <c r="AQL3" s="467"/>
      <c r="AQM3" s="467"/>
      <c r="AQN3" s="467"/>
      <c r="AQO3" s="467"/>
      <c r="AQP3" s="467"/>
      <c r="AQQ3" s="467"/>
      <c r="AQR3" s="467"/>
      <c r="AQS3" s="467"/>
      <c r="AQT3" s="467"/>
      <c r="AQU3" s="467"/>
      <c r="AQV3" s="467"/>
      <c r="AQW3" s="467"/>
      <c r="AQX3" s="467"/>
      <c r="AQY3" s="467"/>
      <c r="AQZ3" s="467"/>
      <c r="ARA3" s="467"/>
      <c r="ARB3" s="467"/>
      <c r="ARC3" s="467"/>
      <c r="ARD3" s="467"/>
      <c r="ARE3" s="467"/>
      <c r="ARF3" s="467"/>
      <c r="ARG3" s="467"/>
      <c r="ARH3" s="467"/>
      <c r="ARI3" s="467"/>
      <c r="ARJ3" s="467"/>
      <c r="ARK3" s="467"/>
      <c r="ARL3" s="467"/>
      <c r="ARM3" s="467"/>
      <c r="ARN3" s="467"/>
      <c r="ARO3" s="467"/>
      <c r="ARP3" s="467"/>
      <c r="ARQ3" s="467"/>
      <c r="ARR3" s="467"/>
      <c r="ARS3" s="467"/>
      <c r="ART3" s="467"/>
      <c r="ARU3" s="467"/>
      <c r="ARV3" s="467"/>
      <c r="ARW3" s="467"/>
      <c r="ARX3" s="467"/>
      <c r="ARY3" s="467"/>
      <c r="ARZ3" s="467"/>
      <c r="ASA3" s="467"/>
      <c r="ASB3" s="467"/>
      <c r="ASC3" s="467"/>
      <c r="ASD3" s="467"/>
      <c r="ASE3" s="467"/>
      <c r="ASF3" s="467"/>
      <c r="ASG3" s="467"/>
      <c r="ASH3" s="467"/>
      <c r="ASI3" s="467"/>
      <c r="ASJ3" s="467"/>
      <c r="ASK3" s="467"/>
      <c r="ASL3" s="467"/>
      <c r="ASM3" s="467"/>
      <c r="ASN3" s="467"/>
      <c r="ASO3" s="467"/>
      <c r="ASP3" s="467"/>
      <c r="ASQ3" s="467"/>
      <c r="ASR3" s="467"/>
      <c r="ASS3" s="467"/>
      <c r="AST3" s="467"/>
      <c r="ASU3" s="467"/>
      <c r="ASV3" s="467"/>
      <c r="ASW3" s="467"/>
      <c r="ASX3" s="467"/>
      <c r="ASY3" s="467"/>
      <c r="ASZ3" s="467"/>
      <c r="ATA3" s="467"/>
      <c r="ATB3" s="467"/>
      <c r="ATC3" s="467"/>
      <c r="ATD3" s="467"/>
      <c r="ATE3" s="467"/>
      <c r="ATF3" s="467"/>
      <c r="ATG3" s="467"/>
      <c r="ATH3" s="467"/>
      <c r="ATI3" s="467"/>
      <c r="ATJ3" s="467"/>
      <c r="ATK3" s="467"/>
      <c r="ATL3" s="467"/>
      <c r="ATM3" s="467"/>
      <c r="ATN3" s="467"/>
      <c r="ATO3" s="467"/>
      <c r="ATP3" s="467"/>
      <c r="ATQ3" s="467"/>
      <c r="ATR3" s="467"/>
      <c r="ATS3" s="467"/>
      <c r="ATT3" s="467"/>
      <c r="ATU3" s="467"/>
      <c r="ATV3" s="467"/>
      <c r="ATW3" s="467"/>
      <c r="ATX3" s="467"/>
      <c r="ATY3" s="467"/>
      <c r="ATZ3" s="467"/>
      <c r="AUA3" s="467"/>
      <c r="AUB3" s="467"/>
      <c r="AUC3" s="467"/>
      <c r="AUD3" s="467"/>
      <c r="AUE3" s="467"/>
      <c r="AUF3" s="467"/>
      <c r="AUG3" s="467"/>
      <c r="AUH3" s="467"/>
      <c r="AUI3" s="467"/>
      <c r="AUJ3" s="467"/>
      <c r="AUK3" s="467"/>
      <c r="AUL3" s="467"/>
      <c r="AUM3" s="467"/>
      <c r="AUN3" s="467"/>
      <c r="AUO3" s="467"/>
      <c r="AUP3" s="467"/>
      <c r="AUQ3" s="467"/>
      <c r="AUR3" s="467"/>
      <c r="AUS3" s="467"/>
      <c r="AUT3" s="467"/>
      <c r="AUU3" s="467"/>
      <c r="AUV3" s="467"/>
      <c r="AUW3" s="467"/>
      <c r="AUX3" s="467"/>
      <c r="AUY3" s="467"/>
      <c r="AUZ3" s="467"/>
      <c r="AVA3" s="467"/>
      <c r="AVB3" s="467"/>
      <c r="AVC3" s="467"/>
      <c r="AVD3" s="467"/>
      <c r="AVE3" s="467"/>
      <c r="AVF3" s="467"/>
      <c r="AVG3" s="467"/>
      <c r="AVH3" s="467"/>
      <c r="AVI3" s="467"/>
      <c r="AVJ3" s="467"/>
      <c r="AVK3" s="467"/>
      <c r="AVL3" s="467"/>
      <c r="AVM3" s="467"/>
      <c r="AVN3" s="467"/>
      <c r="AVO3" s="467"/>
      <c r="AVP3" s="467"/>
      <c r="AVQ3" s="467"/>
      <c r="AVR3" s="467"/>
      <c r="AVS3" s="467"/>
      <c r="AVT3" s="467"/>
      <c r="AVU3" s="467"/>
      <c r="AVV3" s="467"/>
      <c r="AVW3" s="467"/>
      <c r="AVX3" s="467"/>
      <c r="AVY3" s="467"/>
      <c r="AVZ3" s="467"/>
      <c r="AWA3" s="467"/>
      <c r="AWB3" s="467"/>
      <c r="AWC3" s="467"/>
      <c r="AWD3" s="467"/>
      <c r="AWE3" s="467"/>
      <c r="AWF3" s="467"/>
      <c r="AWG3" s="467"/>
      <c r="AWH3" s="467"/>
      <c r="AWI3" s="467"/>
      <c r="AWJ3" s="467"/>
      <c r="AWK3" s="467"/>
      <c r="AWL3" s="467"/>
      <c r="AWM3" s="467"/>
      <c r="AWN3" s="467"/>
      <c r="AWO3" s="467"/>
      <c r="AWP3" s="467"/>
      <c r="AWQ3" s="467"/>
      <c r="AWR3" s="467"/>
      <c r="AWS3" s="467"/>
      <c r="AWT3" s="467"/>
      <c r="AWU3" s="467"/>
      <c r="AWV3" s="467"/>
      <c r="AWW3" s="467"/>
      <c r="AWX3" s="467"/>
      <c r="AWY3" s="467"/>
      <c r="AWZ3" s="467"/>
      <c r="AXA3" s="467"/>
      <c r="AXB3" s="467"/>
      <c r="AXC3" s="467"/>
      <c r="AXD3" s="467"/>
      <c r="AXE3" s="467"/>
      <c r="AXF3" s="467"/>
      <c r="AXG3" s="467"/>
      <c r="AXH3" s="467"/>
      <c r="AXI3" s="467"/>
      <c r="AXJ3" s="467"/>
      <c r="AXK3" s="467"/>
      <c r="AXL3" s="467"/>
      <c r="AXM3" s="467"/>
      <c r="AXN3" s="467"/>
      <c r="AXO3" s="467"/>
      <c r="AXP3" s="467"/>
      <c r="AXQ3" s="467"/>
      <c r="AXR3" s="467"/>
      <c r="AXS3" s="467"/>
      <c r="AXT3" s="467"/>
      <c r="AXU3" s="467"/>
      <c r="AXV3" s="467"/>
      <c r="AXW3" s="467"/>
      <c r="AXX3" s="467"/>
      <c r="AXY3" s="467"/>
      <c r="AXZ3" s="467"/>
      <c r="AYA3" s="467"/>
      <c r="AYB3" s="467"/>
      <c r="AYC3" s="467"/>
      <c r="AYD3" s="467"/>
      <c r="AYE3" s="467"/>
      <c r="AYF3" s="467"/>
      <c r="AYG3" s="467"/>
      <c r="AYH3" s="467"/>
      <c r="AYI3" s="467"/>
      <c r="AYJ3" s="467"/>
      <c r="AYK3" s="467"/>
      <c r="AYL3" s="467"/>
      <c r="AYM3" s="467"/>
      <c r="AYN3" s="467"/>
      <c r="AYO3" s="467"/>
      <c r="AYP3" s="467"/>
      <c r="AYQ3" s="467"/>
      <c r="AYR3" s="467"/>
      <c r="AYS3" s="467"/>
      <c r="AYT3" s="467"/>
      <c r="AYU3" s="467"/>
      <c r="AYV3" s="467"/>
      <c r="AYW3" s="467"/>
      <c r="AYX3" s="467"/>
      <c r="AYY3" s="467"/>
      <c r="AYZ3" s="467"/>
      <c r="AZA3" s="467"/>
      <c r="AZB3" s="467"/>
      <c r="AZC3" s="467"/>
      <c r="AZD3" s="467"/>
      <c r="AZE3" s="467"/>
      <c r="AZF3" s="467"/>
      <c r="AZG3" s="467"/>
      <c r="AZH3" s="467"/>
      <c r="AZI3" s="467"/>
      <c r="AZJ3" s="467"/>
      <c r="AZK3" s="467"/>
      <c r="AZL3" s="467"/>
      <c r="AZM3" s="467"/>
      <c r="AZN3" s="467"/>
      <c r="AZO3" s="467"/>
      <c r="AZP3" s="467"/>
      <c r="AZQ3" s="467"/>
      <c r="AZR3" s="467"/>
      <c r="AZS3" s="467"/>
      <c r="AZT3" s="467"/>
      <c r="AZU3" s="467"/>
      <c r="AZV3" s="467"/>
      <c r="AZW3" s="467"/>
      <c r="AZX3" s="467"/>
      <c r="AZY3" s="467"/>
      <c r="AZZ3" s="467"/>
      <c r="BAA3" s="467"/>
      <c r="BAB3" s="467"/>
      <c r="BAC3" s="467"/>
      <c r="BAD3" s="467"/>
      <c r="BAE3" s="467"/>
      <c r="BAF3" s="467"/>
      <c r="BAG3" s="467"/>
      <c r="BAH3" s="467"/>
      <c r="BAI3" s="467"/>
      <c r="BAJ3" s="467"/>
      <c r="BAK3" s="467"/>
      <c r="BAL3" s="467"/>
      <c r="BAM3" s="467"/>
      <c r="BAN3" s="467"/>
      <c r="BAO3" s="467"/>
      <c r="BAP3" s="467"/>
      <c r="BAQ3" s="467"/>
      <c r="BAR3" s="467"/>
      <c r="BAS3" s="467"/>
      <c r="BAT3" s="467"/>
      <c r="BAU3" s="467"/>
      <c r="BAV3" s="467"/>
      <c r="BAW3" s="467"/>
      <c r="BAX3" s="467"/>
      <c r="BAY3" s="467"/>
      <c r="BAZ3" s="467"/>
      <c r="BBA3" s="467"/>
      <c r="BBB3" s="467"/>
      <c r="BBC3" s="467"/>
      <c r="BBD3" s="467"/>
      <c r="BBE3" s="467"/>
      <c r="BBF3" s="467"/>
      <c r="BBG3" s="467"/>
      <c r="BBH3" s="467"/>
      <c r="BBI3" s="467"/>
      <c r="BBJ3" s="467"/>
      <c r="BBK3" s="467"/>
      <c r="BBL3" s="467"/>
      <c r="BBM3" s="467"/>
      <c r="BBN3" s="467"/>
      <c r="BBO3" s="467"/>
      <c r="BBP3" s="467"/>
      <c r="BBQ3" s="467"/>
      <c r="BBR3" s="467"/>
      <c r="BBS3" s="467"/>
      <c r="BBT3" s="467"/>
      <c r="BBU3" s="467"/>
      <c r="BBV3" s="467"/>
      <c r="BBW3" s="467"/>
      <c r="BBX3" s="467"/>
      <c r="BBY3" s="467"/>
      <c r="BBZ3" s="467"/>
      <c r="BCA3" s="467"/>
      <c r="BCB3" s="467"/>
      <c r="BCC3" s="467"/>
      <c r="BCD3" s="467"/>
      <c r="BCE3" s="467"/>
      <c r="BCF3" s="467"/>
      <c r="BCG3" s="467"/>
      <c r="BCH3" s="467"/>
      <c r="BCI3" s="467"/>
      <c r="BCJ3" s="467"/>
      <c r="BCK3" s="467"/>
      <c r="BCL3" s="467"/>
      <c r="BCM3" s="467"/>
      <c r="BCN3" s="467"/>
      <c r="BCO3" s="467"/>
      <c r="BCP3" s="467"/>
      <c r="BCQ3" s="467"/>
      <c r="BCR3" s="467"/>
      <c r="BCS3" s="467"/>
      <c r="BCT3" s="467"/>
      <c r="BCU3" s="467"/>
      <c r="BCV3" s="467"/>
      <c r="BCW3" s="467"/>
      <c r="BCX3" s="467"/>
      <c r="BCY3" s="467"/>
      <c r="BCZ3" s="467"/>
      <c r="BDA3" s="467"/>
      <c r="BDB3" s="467"/>
      <c r="BDC3" s="467"/>
      <c r="BDD3" s="467"/>
      <c r="BDE3" s="467"/>
      <c r="BDF3" s="467"/>
      <c r="BDG3" s="467"/>
      <c r="BDH3" s="467"/>
      <c r="BDI3" s="467"/>
      <c r="BDJ3" s="467"/>
      <c r="BDK3" s="467"/>
      <c r="BDL3" s="467"/>
      <c r="BDM3" s="467"/>
      <c r="BDN3" s="467"/>
      <c r="BDO3" s="467"/>
      <c r="BDP3" s="467"/>
      <c r="BDQ3" s="467"/>
      <c r="BDR3" s="467"/>
      <c r="BDS3" s="467"/>
      <c r="BDT3" s="467"/>
      <c r="BDU3" s="467"/>
      <c r="BDV3" s="467"/>
      <c r="BDW3" s="467"/>
      <c r="BDX3" s="467"/>
      <c r="BDY3" s="467"/>
      <c r="BDZ3" s="467"/>
      <c r="BEA3" s="467"/>
      <c r="BEB3" s="467"/>
      <c r="BEC3" s="467"/>
      <c r="BED3" s="467"/>
      <c r="BEE3" s="467"/>
      <c r="BEF3" s="467"/>
      <c r="BEG3" s="467"/>
      <c r="BEH3" s="467"/>
      <c r="BEI3" s="467"/>
      <c r="BEJ3" s="467"/>
      <c r="BEK3" s="467"/>
      <c r="BEL3" s="467"/>
      <c r="BEM3" s="467"/>
      <c r="BEN3" s="467"/>
      <c r="BEO3" s="467"/>
      <c r="BEP3" s="467"/>
      <c r="BEQ3" s="467"/>
      <c r="BER3" s="467"/>
      <c r="BES3" s="467"/>
      <c r="BET3" s="467"/>
      <c r="BEU3" s="467"/>
      <c r="BEV3" s="467"/>
      <c r="BEW3" s="467"/>
      <c r="BEX3" s="467"/>
      <c r="BEY3" s="467"/>
      <c r="BEZ3" s="467"/>
      <c r="BFA3" s="467"/>
      <c r="BFB3" s="467"/>
      <c r="BFC3" s="467"/>
      <c r="BFD3" s="467"/>
      <c r="BFE3" s="467"/>
      <c r="BFF3" s="467"/>
      <c r="BFG3" s="467"/>
      <c r="BFH3" s="467"/>
      <c r="BFI3" s="467"/>
      <c r="BFJ3" s="467"/>
      <c r="BFK3" s="467"/>
      <c r="BFL3" s="467"/>
      <c r="BFM3" s="467"/>
      <c r="BFN3" s="467"/>
      <c r="BFO3" s="467"/>
      <c r="BFP3" s="467"/>
      <c r="BFQ3" s="467"/>
      <c r="BFR3" s="467"/>
      <c r="BFS3" s="467"/>
      <c r="BFT3" s="467"/>
      <c r="BFU3" s="467"/>
      <c r="BFV3" s="467"/>
      <c r="BFW3" s="467"/>
      <c r="BFX3" s="467"/>
      <c r="BFY3" s="467"/>
      <c r="BFZ3" s="467"/>
      <c r="BGA3" s="467"/>
      <c r="BGB3" s="467"/>
      <c r="BGC3" s="467"/>
      <c r="BGD3" s="467"/>
      <c r="BGE3" s="467"/>
      <c r="BGF3" s="467"/>
      <c r="BGG3" s="467"/>
      <c r="BGH3" s="467"/>
      <c r="BGI3" s="467"/>
      <c r="BGJ3" s="467"/>
      <c r="BGK3" s="467"/>
      <c r="BGL3" s="467"/>
      <c r="BGM3" s="467"/>
      <c r="BGN3" s="467"/>
      <c r="BGO3" s="467"/>
      <c r="BGP3" s="467"/>
      <c r="BGQ3" s="467"/>
      <c r="BGR3" s="467"/>
      <c r="BGS3" s="467"/>
      <c r="BGT3" s="467"/>
      <c r="BGU3" s="467"/>
      <c r="BGV3" s="467"/>
      <c r="BGW3" s="467"/>
      <c r="BGX3" s="467"/>
      <c r="BGY3" s="467"/>
      <c r="BGZ3" s="467"/>
      <c r="BHA3" s="467"/>
      <c r="BHB3" s="467"/>
      <c r="BHC3" s="467"/>
      <c r="BHD3" s="467"/>
      <c r="BHE3" s="467"/>
      <c r="BHF3" s="467"/>
      <c r="BHG3" s="467"/>
      <c r="BHH3" s="467"/>
      <c r="BHI3" s="467"/>
      <c r="BHJ3" s="467"/>
      <c r="BHK3" s="467"/>
      <c r="BHL3" s="467"/>
      <c r="BHM3" s="467"/>
      <c r="BHN3" s="467"/>
      <c r="BHO3" s="467"/>
      <c r="BHP3" s="467"/>
      <c r="BHQ3" s="467"/>
      <c r="BHR3" s="467"/>
      <c r="BHS3" s="467"/>
      <c r="BHT3" s="467"/>
      <c r="BHU3" s="467"/>
      <c r="BHV3" s="467"/>
      <c r="BHW3" s="467"/>
      <c r="BHX3" s="467"/>
      <c r="BHY3" s="467"/>
      <c r="BHZ3" s="467"/>
      <c r="BIA3" s="467"/>
      <c r="BIB3" s="467"/>
      <c r="BIC3" s="467"/>
      <c r="BID3" s="467"/>
      <c r="BIE3" s="467"/>
      <c r="BIF3" s="467"/>
      <c r="BIG3" s="467"/>
      <c r="BIH3" s="467"/>
      <c r="BII3" s="467"/>
      <c r="BIJ3" s="467"/>
      <c r="BIK3" s="467"/>
      <c r="BIL3" s="467"/>
      <c r="BIM3" s="467"/>
      <c r="BIN3" s="467"/>
      <c r="BIO3" s="467"/>
      <c r="BIP3" s="467"/>
      <c r="BIQ3" s="467"/>
      <c r="BIR3" s="467"/>
      <c r="BIS3" s="467"/>
      <c r="BIT3" s="467"/>
      <c r="BIU3" s="467"/>
      <c r="BIV3" s="467"/>
      <c r="BIW3" s="467"/>
      <c r="BIX3" s="467"/>
      <c r="BIY3" s="467"/>
      <c r="BIZ3" s="467"/>
      <c r="BJA3" s="467"/>
      <c r="BJB3" s="467"/>
      <c r="BJC3" s="467"/>
      <c r="BJD3" s="467"/>
      <c r="BJE3" s="467"/>
      <c r="BJF3" s="467"/>
      <c r="BJG3" s="467"/>
      <c r="BJH3" s="467"/>
      <c r="BJI3" s="467"/>
      <c r="BJJ3" s="467"/>
      <c r="BJK3" s="467"/>
      <c r="BJL3" s="467"/>
      <c r="BJM3" s="467"/>
      <c r="BJN3" s="467"/>
      <c r="BJO3" s="467"/>
      <c r="BJP3" s="467"/>
      <c r="BJQ3" s="467"/>
      <c r="BJR3" s="467"/>
      <c r="BJS3" s="467"/>
      <c r="BJT3" s="467"/>
      <c r="BJU3" s="467"/>
      <c r="BJV3" s="467"/>
      <c r="BJW3" s="467"/>
      <c r="BJX3" s="467"/>
      <c r="BJY3" s="467"/>
      <c r="BJZ3" s="467"/>
      <c r="BKA3" s="467"/>
      <c r="BKB3" s="467"/>
      <c r="BKC3" s="467"/>
      <c r="BKD3" s="467"/>
      <c r="BKE3" s="467"/>
      <c r="BKF3" s="467"/>
      <c r="BKG3" s="467"/>
      <c r="BKH3" s="467"/>
      <c r="BKI3" s="467"/>
      <c r="BKJ3" s="467"/>
      <c r="BKK3" s="467"/>
      <c r="BKL3" s="467"/>
      <c r="BKM3" s="467"/>
      <c r="BKN3" s="467"/>
      <c r="BKO3" s="467"/>
      <c r="BKP3" s="467"/>
      <c r="BKQ3" s="467"/>
      <c r="BKR3" s="467"/>
      <c r="BKS3" s="467"/>
      <c r="BKT3" s="467"/>
      <c r="BKU3" s="467"/>
      <c r="BKV3" s="467"/>
      <c r="BKW3" s="467"/>
      <c r="BKX3" s="467"/>
      <c r="BKY3" s="467"/>
      <c r="BKZ3" s="467"/>
      <c r="BLA3" s="467"/>
      <c r="BLB3" s="467"/>
      <c r="BLC3" s="467"/>
      <c r="BLD3" s="467"/>
      <c r="BLE3" s="467"/>
      <c r="BLF3" s="467"/>
      <c r="BLG3" s="467"/>
      <c r="BLH3" s="467"/>
      <c r="BLI3" s="467"/>
      <c r="BLJ3" s="467"/>
      <c r="BLK3" s="467"/>
      <c r="BLL3" s="467"/>
      <c r="BLM3" s="467"/>
      <c r="BLN3" s="467"/>
      <c r="BLO3" s="467"/>
      <c r="BLP3" s="467"/>
      <c r="BLQ3" s="467"/>
      <c r="BLR3" s="467"/>
      <c r="BLS3" s="467"/>
      <c r="BLT3" s="467"/>
      <c r="BLU3" s="467"/>
      <c r="BLV3" s="467"/>
      <c r="BLW3" s="467"/>
      <c r="BLX3" s="467"/>
      <c r="BLY3" s="467"/>
      <c r="BLZ3" s="467"/>
      <c r="BMA3" s="467"/>
      <c r="BMB3" s="467"/>
      <c r="BMC3" s="467"/>
      <c r="BMD3" s="467"/>
      <c r="BME3" s="467"/>
      <c r="BMF3" s="467"/>
      <c r="BMG3" s="467"/>
      <c r="BMH3" s="467"/>
      <c r="BMI3" s="467"/>
      <c r="BMJ3" s="467"/>
      <c r="BMK3" s="467"/>
      <c r="BML3" s="467"/>
      <c r="BMM3" s="467"/>
      <c r="BMN3" s="467"/>
      <c r="BMO3" s="467"/>
      <c r="BMP3" s="467"/>
      <c r="BMQ3" s="467"/>
      <c r="BMR3" s="467"/>
      <c r="BMS3" s="467"/>
      <c r="BMT3" s="467"/>
      <c r="BMU3" s="467"/>
      <c r="BMV3" s="467"/>
      <c r="BMW3" s="467"/>
      <c r="BMX3" s="467"/>
      <c r="BMY3" s="467"/>
      <c r="BMZ3" s="467"/>
      <c r="BNA3" s="467"/>
      <c r="BNB3" s="467"/>
      <c r="BNC3" s="467"/>
      <c r="BND3" s="467"/>
      <c r="BNE3" s="467"/>
      <c r="BNF3" s="467"/>
      <c r="BNG3" s="467"/>
      <c r="BNH3" s="467"/>
      <c r="BNI3" s="467"/>
      <c r="BNJ3" s="467"/>
      <c r="BNK3" s="467"/>
      <c r="BNL3" s="467"/>
      <c r="BNM3" s="467"/>
      <c r="BNN3" s="467"/>
      <c r="BNO3" s="467"/>
      <c r="BNP3" s="467"/>
      <c r="BNQ3" s="467"/>
      <c r="BNR3" s="467"/>
      <c r="BNS3" s="467"/>
      <c r="BNT3" s="467"/>
      <c r="BNU3" s="467"/>
      <c r="BNV3" s="467"/>
      <c r="BNW3" s="467"/>
      <c r="BNX3" s="467"/>
      <c r="BNY3" s="467"/>
      <c r="BNZ3" s="467"/>
      <c r="BOA3" s="467"/>
      <c r="BOB3" s="467"/>
      <c r="BOC3" s="467"/>
      <c r="BOD3" s="467"/>
      <c r="BOE3" s="467"/>
      <c r="BOF3" s="467"/>
      <c r="BOG3" s="467"/>
      <c r="BOH3" s="467"/>
      <c r="BOI3" s="467"/>
      <c r="BOJ3" s="467"/>
      <c r="BOK3" s="467"/>
      <c r="BOL3" s="467"/>
      <c r="BOM3" s="467"/>
      <c r="BON3" s="467"/>
      <c r="BOO3" s="467"/>
      <c r="BOP3" s="467"/>
      <c r="BOQ3" s="467"/>
      <c r="BOR3" s="467"/>
      <c r="BOS3" s="467"/>
      <c r="BOT3" s="467"/>
      <c r="BOU3" s="467"/>
      <c r="BOV3" s="467"/>
      <c r="BOW3" s="467"/>
      <c r="BOX3" s="467"/>
      <c r="BOY3" s="467"/>
      <c r="BOZ3" s="467"/>
      <c r="BPA3" s="467"/>
      <c r="BPB3" s="467"/>
      <c r="BPC3" s="467"/>
      <c r="BPD3" s="467"/>
      <c r="BPE3" s="467"/>
      <c r="BPF3" s="467"/>
      <c r="BPG3" s="467"/>
      <c r="BPH3" s="467"/>
      <c r="BPI3" s="467"/>
      <c r="BPJ3" s="467"/>
      <c r="BPK3" s="467"/>
      <c r="BPL3" s="467"/>
      <c r="BPM3" s="467"/>
      <c r="BPN3" s="467"/>
      <c r="BPO3" s="467"/>
      <c r="BPP3" s="467"/>
      <c r="BPQ3" s="467"/>
      <c r="BPR3" s="467"/>
      <c r="BPS3" s="467"/>
      <c r="BPT3" s="467"/>
      <c r="BPU3" s="467"/>
      <c r="BPV3" s="467"/>
      <c r="BPW3" s="467"/>
      <c r="BPX3" s="467"/>
      <c r="BPY3" s="467"/>
      <c r="BPZ3" s="467"/>
      <c r="BQA3" s="467"/>
      <c r="BQB3" s="467"/>
      <c r="BQC3" s="467"/>
      <c r="BQD3" s="467"/>
      <c r="BQE3" s="467"/>
      <c r="BQF3" s="467"/>
      <c r="BQG3" s="467"/>
      <c r="BQH3" s="467"/>
      <c r="BQI3" s="467"/>
      <c r="BQJ3" s="467"/>
      <c r="BQK3" s="467"/>
      <c r="BQL3" s="467"/>
      <c r="BQM3" s="467"/>
      <c r="BQN3" s="467"/>
      <c r="BQO3" s="467"/>
      <c r="BQP3" s="467"/>
      <c r="BQQ3" s="467"/>
      <c r="BQR3" s="467"/>
      <c r="BQS3" s="467"/>
      <c r="BQT3" s="467"/>
      <c r="BQU3" s="467"/>
      <c r="BQV3" s="467"/>
      <c r="BQW3" s="467"/>
      <c r="BQX3" s="467"/>
      <c r="BQY3" s="467"/>
      <c r="BQZ3" s="467"/>
      <c r="BRA3" s="467"/>
      <c r="BRB3" s="467"/>
      <c r="BRC3" s="467"/>
      <c r="BRD3" s="467"/>
      <c r="BRE3" s="467"/>
      <c r="BRF3" s="467"/>
      <c r="BRG3" s="467"/>
      <c r="BRH3" s="467"/>
      <c r="BRI3" s="467"/>
      <c r="BRJ3" s="467"/>
      <c r="BRK3" s="467"/>
      <c r="BRL3" s="467"/>
      <c r="BRM3" s="467"/>
      <c r="BRN3" s="467"/>
      <c r="BRO3" s="467"/>
      <c r="BRP3" s="467"/>
      <c r="BRQ3" s="467"/>
      <c r="BRR3" s="467"/>
      <c r="BRS3" s="467"/>
      <c r="BRT3" s="467"/>
      <c r="BRU3" s="467"/>
      <c r="BRV3" s="467"/>
      <c r="BRW3" s="467"/>
      <c r="BRX3" s="467"/>
      <c r="BRY3" s="467"/>
      <c r="BRZ3" s="467"/>
      <c r="BSA3" s="467"/>
      <c r="BSB3" s="467"/>
      <c r="BSC3" s="467"/>
      <c r="BSD3" s="467"/>
      <c r="BSE3" s="467"/>
      <c r="BSF3" s="467"/>
      <c r="BSG3" s="467"/>
      <c r="BSH3" s="467"/>
      <c r="BSI3" s="467"/>
      <c r="BSJ3" s="467"/>
      <c r="BSK3" s="467"/>
      <c r="BSL3" s="467"/>
      <c r="BSM3" s="467"/>
      <c r="BSN3" s="467"/>
      <c r="BSO3" s="467"/>
      <c r="BSP3" s="467"/>
      <c r="BSQ3" s="467"/>
      <c r="BSR3" s="467"/>
      <c r="BSS3" s="467"/>
      <c r="BST3" s="467"/>
      <c r="BSU3" s="467"/>
      <c r="BSV3" s="467"/>
      <c r="BSW3" s="467"/>
      <c r="BSX3" s="467"/>
      <c r="BSY3" s="467"/>
      <c r="BSZ3" s="467"/>
      <c r="BTA3" s="467"/>
      <c r="BTB3" s="467"/>
      <c r="BTC3" s="467"/>
      <c r="BTD3" s="467"/>
      <c r="BTE3" s="467"/>
      <c r="BTF3" s="467"/>
      <c r="BTG3" s="467"/>
      <c r="BTH3" s="467"/>
      <c r="BTI3" s="467"/>
      <c r="BTJ3" s="467"/>
      <c r="BTK3" s="467"/>
      <c r="BTL3" s="467"/>
      <c r="BTM3" s="467"/>
      <c r="BTN3" s="467"/>
      <c r="BTO3" s="467"/>
      <c r="BTP3" s="467"/>
      <c r="BTQ3" s="467"/>
      <c r="BTR3" s="467"/>
      <c r="BTS3" s="467"/>
      <c r="BTT3" s="467"/>
      <c r="BTU3" s="467"/>
      <c r="BTV3" s="467"/>
      <c r="BTW3" s="467"/>
      <c r="BTX3" s="467"/>
      <c r="BTY3" s="467"/>
      <c r="BTZ3" s="467"/>
      <c r="BUA3" s="467"/>
      <c r="BUB3" s="467"/>
      <c r="BUC3" s="467"/>
      <c r="BUD3" s="467"/>
      <c r="BUE3" s="467"/>
      <c r="BUF3" s="467"/>
      <c r="BUG3" s="467"/>
      <c r="BUH3" s="467"/>
      <c r="BUI3" s="467"/>
      <c r="BUJ3" s="467"/>
      <c r="BUK3" s="467"/>
      <c r="BUL3" s="467"/>
      <c r="BUM3" s="467"/>
      <c r="BUN3" s="467"/>
      <c r="BUO3" s="467"/>
      <c r="BUP3" s="467"/>
      <c r="BUQ3" s="467"/>
      <c r="BUR3" s="467"/>
      <c r="BUS3" s="467"/>
      <c r="BUT3" s="467"/>
      <c r="BUU3" s="467"/>
      <c r="BUV3" s="467"/>
      <c r="BUW3" s="467"/>
      <c r="BUX3" s="467"/>
      <c r="BUY3" s="467"/>
      <c r="BUZ3" s="467"/>
      <c r="BVA3" s="467"/>
      <c r="BVB3" s="467"/>
      <c r="BVC3" s="467"/>
      <c r="BVD3" s="467"/>
      <c r="BVE3" s="467"/>
      <c r="BVF3" s="467"/>
      <c r="BVG3" s="467"/>
      <c r="BVH3" s="467"/>
      <c r="BVI3" s="467"/>
      <c r="BVJ3" s="467"/>
      <c r="BVK3" s="467"/>
      <c r="BVL3" s="467"/>
      <c r="BVM3" s="467"/>
      <c r="BVN3" s="467"/>
      <c r="BVO3" s="467"/>
      <c r="BVP3" s="467"/>
      <c r="BVQ3" s="467"/>
      <c r="BVR3" s="467"/>
      <c r="BVS3" s="467"/>
      <c r="BVT3" s="467"/>
      <c r="BVU3" s="467"/>
      <c r="BVV3" s="467"/>
      <c r="BVW3" s="467"/>
      <c r="BVX3" s="467"/>
      <c r="BVY3" s="467"/>
      <c r="BVZ3" s="467"/>
      <c r="BWA3" s="467"/>
      <c r="BWB3" s="467"/>
      <c r="BWC3" s="467"/>
      <c r="BWD3" s="467"/>
      <c r="BWE3" s="467"/>
      <c r="BWF3" s="467"/>
      <c r="BWG3" s="467"/>
      <c r="BWH3" s="467"/>
      <c r="BWI3" s="467"/>
      <c r="BWJ3" s="467"/>
      <c r="BWK3" s="467"/>
      <c r="BWL3" s="467"/>
      <c r="BWM3" s="467"/>
      <c r="BWN3" s="467"/>
      <c r="BWO3" s="467"/>
      <c r="BWP3" s="467"/>
      <c r="BWQ3" s="467"/>
      <c r="BWR3" s="467"/>
      <c r="BWS3" s="467"/>
      <c r="BWT3" s="467"/>
      <c r="BWU3" s="467"/>
      <c r="BWV3" s="467"/>
      <c r="BWW3" s="467"/>
      <c r="BWX3" s="467"/>
      <c r="BWY3" s="467"/>
      <c r="BWZ3" s="467"/>
      <c r="BXA3" s="467"/>
      <c r="BXB3" s="467"/>
      <c r="BXC3" s="467"/>
      <c r="BXD3" s="467"/>
      <c r="BXE3" s="467"/>
      <c r="BXF3" s="467"/>
      <c r="BXG3" s="467"/>
      <c r="BXH3" s="467"/>
      <c r="BXI3" s="467"/>
      <c r="BXJ3" s="467"/>
      <c r="BXK3" s="467"/>
      <c r="BXL3" s="467"/>
      <c r="BXM3" s="467"/>
      <c r="BXN3" s="467"/>
      <c r="BXO3" s="467"/>
      <c r="BXP3" s="467"/>
      <c r="BXQ3" s="467"/>
      <c r="BXR3" s="467"/>
      <c r="BXS3" s="467"/>
      <c r="BXT3" s="467"/>
      <c r="BXU3" s="467"/>
      <c r="BXV3" s="467"/>
      <c r="BXW3" s="467"/>
      <c r="BXX3" s="467"/>
      <c r="BXY3" s="467"/>
      <c r="BXZ3" s="467"/>
      <c r="BYA3" s="467"/>
      <c r="BYB3" s="467"/>
      <c r="BYC3" s="467"/>
      <c r="BYD3" s="467"/>
      <c r="BYE3" s="467"/>
      <c r="BYF3" s="467"/>
      <c r="BYG3" s="467"/>
      <c r="BYH3" s="467"/>
      <c r="BYI3" s="467"/>
      <c r="BYJ3" s="467"/>
      <c r="BYK3" s="467"/>
      <c r="BYL3" s="467"/>
      <c r="BYM3" s="467"/>
      <c r="BYN3" s="467"/>
      <c r="BYO3" s="467"/>
      <c r="BYP3" s="467"/>
      <c r="BYQ3" s="467"/>
      <c r="BYR3" s="467"/>
      <c r="BYS3" s="467"/>
      <c r="BYT3" s="467"/>
      <c r="BYU3" s="467"/>
      <c r="BYV3" s="467"/>
      <c r="BYW3" s="467"/>
      <c r="BYX3" s="467"/>
      <c r="BYY3" s="467"/>
      <c r="BYZ3" s="467"/>
      <c r="BZA3" s="467"/>
      <c r="BZB3" s="467"/>
      <c r="BZC3" s="467"/>
      <c r="BZD3" s="467"/>
      <c r="BZE3" s="467"/>
      <c r="BZF3" s="467"/>
      <c r="BZG3" s="467"/>
      <c r="BZH3" s="467"/>
      <c r="BZI3" s="467"/>
      <c r="BZJ3" s="467"/>
      <c r="BZK3" s="467"/>
      <c r="BZL3" s="467"/>
      <c r="BZM3" s="467"/>
      <c r="BZN3" s="467"/>
      <c r="BZO3" s="467"/>
      <c r="BZP3" s="467"/>
      <c r="BZQ3" s="467"/>
      <c r="BZR3" s="467"/>
      <c r="BZS3" s="467"/>
      <c r="BZT3" s="467"/>
      <c r="BZU3" s="467"/>
      <c r="BZV3" s="467"/>
      <c r="BZW3" s="467"/>
      <c r="BZX3" s="467"/>
      <c r="BZY3" s="467"/>
      <c r="BZZ3" s="467"/>
      <c r="CAA3" s="467"/>
      <c r="CAB3" s="467"/>
      <c r="CAC3" s="467"/>
      <c r="CAD3" s="467"/>
      <c r="CAE3" s="467"/>
      <c r="CAF3" s="467"/>
      <c r="CAG3" s="467"/>
      <c r="CAH3" s="467"/>
      <c r="CAI3" s="467"/>
      <c r="CAJ3" s="467"/>
      <c r="CAK3" s="467"/>
      <c r="CAL3" s="467"/>
      <c r="CAM3" s="467"/>
      <c r="CAN3" s="467"/>
      <c r="CAO3" s="467"/>
      <c r="CAP3" s="467"/>
      <c r="CAQ3" s="467"/>
      <c r="CAR3" s="467"/>
      <c r="CAS3" s="467"/>
      <c r="CAT3" s="467"/>
      <c r="CAU3" s="467"/>
      <c r="CAV3" s="467"/>
      <c r="CAW3" s="467"/>
      <c r="CAX3" s="467"/>
      <c r="CAY3" s="467"/>
      <c r="CAZ3" s="467"/>
      <c r="CBA3" s="467"/>
      <c r="CBB3" s="467"/>
      <c r="CBC3" s="467"/>
      <c r="CBD3" s="467"/>
      <c r="CBE3" s="467"/>
      <c r="CBF3" s="467"/>
      <c r="CBG3" s="467"/>
      <c r="CBH3" s="467"/>
      <c r="CBI3" s="467"/>
      <c r="CBJ3" s="467"/>
      <c r="CBK3" s="467"/>
      <c r="CBL3" s="467"/>
      <c r="CBM3" s="467"/>
      <c r="CBN3" s="467"/>
      <c r="CBO3" s="467"/>
      <c r="CBP3" s="467"/>
      <c r="CBQ3" s="467"/>
      <c r="CBR3" s="467"/>
      <c r="CBS3" s="467"/>
      <c r="CBT3" s="467"/>
      <c r="CBU3" s="467"/>
      <c r="CBV3" s="467"/>
      <c r="CBW3" s="467"/>
      <c r="CBX3" s="467"/>
      <c r="CBY3" s="467"/>
      <c r="CBZ3" s="467"/>
      <c r="CCA3" s="467"/>
      <c r="CCB3" s="467"/>
      <c r="CCC3" s="467"/>
      <c r="CCD3" s="467"/>
      <c r="CCE3" s="467"/>
      <c r="CCF3" s="467"/>
      <c r="CCG3" s="467"/>
      <c r="CCH3" s="467"/>
      <c r="CCI3" s="467"/>
      <c r="CCJ3" s="467"/>
      <c r="CCK3" s="467"/>
      <c r="CCL3" s="467"/>
      <c r="CCM3" s="467"/>
      <c r="CCN3" s="467"/>
      <c r="CCO3" s="467"/>
      <c r="CCP3" s="467"/>
      <c r="CCQ3" s="467"/>
      <c r="CCR3" s="467"/>
      <c r="CCS3" s="467"/>
      <c r="CCT3" s="467"/>
      <c r="CCU3" s="467"/>
      <c r="CCV3" s="467"/>
      <c r="CCW3" s="467"/>
      <c r="CCX3" s="467"/>
      <c r="CCY3" s="467"/>
      <c r="CCZ3" s="467"/>
      <c r="CDA3" s="467"/>
      <c r="CDB3" s="467"/>
      <c r="CDC3" s="467"/>
      <c r="CDD3" s="467"/>
      <c r="CDE3" s="467"/>
      <c r="CDF3" s="467"/>
      <c r="CDG3" s="467"/>
      <c r="CDH3" s="467"/>
      <c r="CDI3" s="467"/>
      <c r="CDJ3" s="467"/>
      <c r="CDK3" s="467"/>
      <c r="CDL3" s="467"/>
      <c r="CDM3" s="467"/>
      <c r="CDN3" s="467"/>
      <c r="CDO3" s="467"/>
      <c r="CDP3" s="467"/>
      <c r="CDQ3" s="467"/>
      <c r="CDR3" s="467"/>
      <c r="CDS3" s="467"/>
      <c r="CDT3" s="467"/>
      <c r="CDU3" s="467"/>
      <c r="CDV3" s="467"/>
      <c r="CDW3" s="467"/>
      <c r="CDX3" s="467"/>
      <c r="CDY3" s="467"/>
      <c r="CDZ3" s="467"/>
      <c r="CEA3" s="467"/>
      <c r="CEB3" s="467"/>
      <c r="CEC3" s="467"/>
      <c r="CED3" s="467"/>
      <c r="CEE3" s="467"/>
      <c r="CEF3" s="467"/>
      <c r="CEG3" s="467"/>
      <c r="CEH3" s="467"/>
      <c r="CEI3" s="467"/>
      <c r="CEJ3" s="467"/>
      <c r="CEK3" s="467"/>
      <c r="CEL3" s="467"/>
      <c r="CEM3" s="467"/>
      <c r="CEN3" s="467"/>
      <c r="CEO3" s="467"/>
      <c r="CEP3" s="467"/>
      <c r="CEQ3" s="467"/>
      <c r="CER3" s="467"/>
      <c r="CES3" s="467"/>
      <c r="CET3" s="467"/>
      <c r="CEU3" s="467"/>
      <c r="CEV3" s="467"/>
      <c r="CEW3" s="467"/>
      <c r="CEX3" s="467"/>
      <c r="CEY3" s="467"/>
      <c r="CEZ3" s="467"/>
      <c r="CFA3" s="467"/>
      <c r="CFB3" s="467"/>
      <c r="CFC3" s="467"/>
      <c r="CFD3" s="467"/>
      <c r="CFE3" s="467"/>
      <c r="CFF3" s="467"/>
      <c r="CFG3" s="467"/>
      <c r="CFH3" s="467"/>
      <c r="CFI3" s="467"/>
      <c r="CFJ3" s="467"/>
      <c r="CFK3" s="467"/>
      <c r="CFL3" s="467"/>
      <c r="CFM3" s="467"/>
      <c r="CFN3" s="467"/>
      <c r="CFO3" s="467"/>
      <c r="CFP3" s="467"/>
      <c r="CFQ3" s="467"/>
      <c r="CFR3" s="467"/>
      <c r="CFS3" s="467"/>
      <c r="CFT3" s="467"/>
      <c r="CFU3" s="467"/>
      <c r="CFV3" s="467"/>
      <c r="CFW3" s="467"/>
      <c r="CFX3" s="467"/>
      <c r="CFY3" s="467"/>
      <c r="CFZ3" s="467"/>
      <c r="CGA3" s="467"/>
      <c r="CGB3" s="467"/>
      <c r="CGC3" s="467"/>
      <c r="CGD3" s="467"/>
      <c r="CGE3" s="467"/>
      <c r="CGF3" s="467"/>
      <c r="CGG3" s="467"/>
      <c r="CGH3" s="467"/>
      <c r="CGI3" s="467"/>
      <c r="CGJ3" s="467"/>
      <c r="CGK3" s="467"/>
      <c r="CGL3" s="467"/>
      <c r="CGM3" s="467"/>
      <c r="CGN3" s="467"/>
      <c r="CGO3" s="467"/>
      <c r="CGP3" s="467"/>
      <c r="CGQ3" s="467"/>
      <c r="CGR3" s="467"/>
      <c r="CGS3" s="467"/>
      <c r="CGT3" s="467"/>
      <c r="CGU3" s="467"/>
      <c r="CGV3" s="467"/>
      <c r="CGW3" s="467"/>
      <c r="CGX3" s="467"/>
      <c r="CGY3" s="467"/>
      <c r="CGZ3" s="467"/>
      <c r="CHA3" s="467"/>
      <c r="CHB3" s="467"/>
      <c r="CHC3" s="467"/>
      <c r="CHD3" s="467"/>
      <c r="CHE3" s="467"/>
      <c r="CHF3" s="467"/>
      <c r="CHG3" s="467"/>
      <c r="CHH3" s="467"/>
      <c r="CHI3" s="467"/>
      <c r="CHJ3" s="467"/>
      <c r="CHK3" s="467"/>
      <c r="CHL3" s="467"/>
      <c r="CHM3" s="467"/>
      <c r="CHN3" s="467"/>
      <c r="CHO3" s="467"/>
      <c r="CHP3" s="467"/>
      <c r="CHQ3" s="467"/>
      <c r="CHR3" s="467"/>
      <c r="CHS3" s="467"/>
      <c r="CHT3" s="467"/>
      <c r="CHU3" s="467"/>
      <c r="CHV3" s="467"/>
      <c r="CHW3" s="467"/>
      <c r="CHX3" s="467"/>
      <c r="CHY3" s="467"/>
      <c r="CHZ3" s="467"/>
      <c r="CIA3" s="467"/>
      <c r="CIB3" s="467"/>
      <c r="CIC3" s="467"/>
      <c r="CID3" s="467"/>
      <c r="CIE3" s="467"/>
      <c r="CIF3" s="467"/>
      <c r="CIG3" s="467"/>
      <c r="CIH3" s="467"/>
      <c r="CII3" s="467"/>
      <c r="CIJ3" s="467"/>
      <c r="CIK3" s="467"/>
      <c r="CIL3" s="467"/>
      <c r="CIM3" s="467"/>
      <c r="CIN3" s="467"/>
      <c r="CIO3" s="467"/>
      <c r="CIP3" s="467"/>
      <c r="CIQ3" s="467"/>
      <c r="CIR3" s="467"/>
      <c r="CIS3" s="467"/>
      <c r="CIT3" s="467"/>
      <c r="CIU3" s="467"/>
      <c r="CIV3" s="467"/>
      <c r="CIW3" s="467"/>
      <c r="CIX3" s="467"/>
      <c r="CIY3" s="467"/>
      <c r="CIZ3" s="467"/>
      <c r="CJA3" s="467"/>
      <c r="CJB3" s="467"/>
      <c r="CJC3" s="467"/>
      <c r="CJD3" s="467"/>
      <c r="CJE3" s="467"/>
      <c r="CJF3" s="467"/>
      <c r="CJG3" s="467"/>
      <c r="CJH3" s="467"/>
      <c r="CJI3" s="467"/>
      <c r="CJJ3" s="467"/>
      <c r="CJK3" s="467"/>
      <c r="CJL3" s="467"/>
      <c r="CJM3" s="467"/>
      <c r="CJN3" s="467"/>
      <c r="CJO3" s="467"/>
      <c r="CJP3" s="467"/>
      <c r="CJQ3" s="467"/>
      <c r="CJR3" s="467"/>
      <c r="CJS3" s="467"/>
      <c r="CJT3" s="467"/>
      <c r="CJU3" s="467"/>
      <c r="CJV3" s="467"/>
      <c r="CJW3" s="467"/>
      <c r="CJX3" s="467"/>
      <c r="CJY3" s="467"/>
      <c r="CJZ3" s="467"/>
      <c r="CKA3" s="467"/>
      <c r="CKB3" s="467"/>
      <c r="CKC3" s="467"/>
      <c r="CKD3" s="467"/>
      <c r="CKE3" s="467"/>
      <c r="CKF3" s="467"/>
      <c r="CKG3" s="467"/>
      <c r="CKH3" s="467"/>
      <c r="CKI3" s="467"/>
      <c r="CKJ3" s="467"/>
      <c r="CKK3" s="467"/>
      <c r="CKL3" s="467"/>
      <c r="CKM3" s="467"/>
      <c r="CKN3" s="467"/>
      <c r="CKO3" s="467"/>
      <c r="CKP3" s="467"/>
      <c r="CKQ3" s="467"/>
      <c r="CKR3" s="467"/>
      <c r="CKS3" s="467"/>
      <c r="CKT3" s="467"/>
      <c r="CKU3" s="467"/>
      <c r="CKV3" s="467"/>
      <c r="CKW3" s="467"/>
      <c r="CKX3" s="467"/>
      <c r="CKY3" s="467"/>
      <c r="CKZ3" s="467"/>
      <c r="CLA3" s="467"/>
      <c r="CLB3" s="467"/>
      <c r="CLC3" s="467"/>
      <c r="CLD3" s="467"/>
      <c r="CLE3" s="467"/>
      <c r="CLF3" s="467"/>
      <c r="CLG3" s="467"/>
      <c r="CLH3" s="467"/>
      <c r="CLI3" s="467"/>
      <c r="CLJ3" s="467"/>
      <c r="CLK3" s="467"/>
      <c r="CLL3" s="467"/>
      <c r="CLM3" s="467"/>
      <c r="CLN3" s="467"/>
      <c r="CLO3" s="467"/>
      <c r="CLP3" s="467"/>
      <c r="CLQ3" s="467"/>
      <c r="CLR3" s="467"/>
      <c r="CLS3" s="467"/>
      <c r="CLT3" s="467"/>
      <c r="CLU3" s="467"/>
      <c r="CLV3" s="467"/>
      <c r="CLW3" s="467"/>
      <c r="CLX3" s="467"/>
      <c r="CLY3" s="467"/>
      <c r="CLZ3" s="467"/>
      <c r="CMA3" s="467"/>
      <c r="CMB3" s="467"/>
      <c r="CMC3" s="467"/>
      <c r="CMD3" s="467"/>
      <c r="CME3" s="467"/>
      <c r="CMF3" s="467"/>
      <c r="CMG3" s="467"/>
      <c r="CMH3" s="467"/>
      <c r="CMI3" s="467"/>
      <c r="CMJ3" s="467"/>
      <c r="CMK3" s="467"/>
      <c r="CML3" s="467"/>
      <c r="CMM3" s="467"/>
      <c r="CMN3" s="467"/>
      <c r="CMO3" s="467"/>
      <c r="CMP3" s="467"/>
      <c r="CMQ3" s="467"/>
      <c r="CMR3" s="467"/>
      <c r="CMS3" s="467"/>
      <c r="CMT3" s="467"/>
      <c r="CMU3" s="467"/>
      <c r="CMV3" s="467"/>
      <c r="CMW3" s="467"/>
      <c r="CMX3" s="467"/>
      <c r="CMY3" s="467"/>
      <c r="CMZ3" s="467"/>
      <c r="CNA3" s="467"/>
      <c r="CNB3" s="467"/>
      <c r="CNC3" s="467"/>
      <c r="CND3" s="467"/>
      <c r="CNE3" s="467"/>
      <c r="CNF3" s="467"/>
      <c r="CNG3" s="467"/>
      <c r="CNH3" s="467"/>
      <c r="CNI3" s="467"/>
      <c r="CNJ3" s="467"/>
      <c r="CNK3" s="467"/>
      <c r="CNL3" s="467"/>
      <c r="CNM3" s="467"/>
      <c r="CNN3" s="467"/>
      <c r="CNO3" s="467"/>
      <c r="CNP3" s="467"/>
      <c r="CNQ3" s="467"/>
      <c r="CNR3" s="467"/>
      <c r="CNS3" s="467"/>
      <c r="CNT3" s="467"/>
      <c r="CNU3" s="467"/>
      <c r="CNV3" s="467"/>
      <c r="CNW3" s="467"/>
      <c r="CNX3" s="467"/>
      <c r="CNY3" s="467"/>
      <c r="CNZ3" s="467"/>
      <c r="COA3" s="467"/>
      <c r="COB3" s="467"/>
      <c r="COC3" s="467"/>
      <c r="COD3" s="467"/>
      <c r="COE3" s="467"/>
      <c r="COF3" s="467"/>
      <c r="COG3" s="467"/>
      <c r="COH3" s="467"/>
      <c r="COI3" s="467"/>
      <c r="COJ3" s="467"/>
      <c r="COK3" s="467"/>
      <c r="COL3" s="467"/>
      <c r="COM3" s="467"/>
      <c r="CON3" s="467"/>
      <c r="COO3" s="467"/>
      <c r="COP3" s="467"/>
      <c r="COQ3" s="467"/>
      <c r="COR3" s="467"/>
      <c r="COS3" s="467"/>
      <c r="COT3" s="467"/>
      <c r="COU3" s="467"/>
      <c r="COV3" s="467"/>
      <c r="COW3" s="467"/>
      <c r="COX3" s="467"/>
      <c r="COY3" s="467"/>
      <c r="COZ3" s="467"/>
      <c r="CPA3" s="467"/>
      <c r="CPB3" s="467"/>
      <c r="CPC3" s="467"/>
      <c r="CPD3" s="467"/>
      <c r="CPE3" s="467"/>
      <c r="CPF3" s="467"/>
      <c r="CPG3" s="467"/>
      <c r="CPH3" s="467"/>
      <c r="CPI3" s="467"/>
      <c r="CPJ3" s="467"/>
      <c r="CPK3" s="467"/>
      <c r="CPL3" s="467"/>
      <c r="CPM3" s="467"/>
      <c r="CPN3" s="467"/>
      <c r="CPO3" s="467"/>
      <c r="CPP3" s="467"/>
      <c r="CPQ3" s="467"/>
      <c r="CPR3" s="467"/>
      <c r="CPS3" s="467"/>
      <c r="CPT3" s="467"/>
      <c r="CPU3" s="467"/>
      <c r="CPV3" s="467"/>
      <c r="CPW3" s="467"/>
      <c r="CPX3" s="467"/>
      <c r="CPY3" s="467"/>
      <c r="CPZ3" s="467"/>
      <c r="CQA3" s="467"/>
      <c r="CQB3" s="467"/>
      <c r="CQC3" s="467"/>
      <c r="CQD3" s="467"/>
      <c r="CQE3" s="467"/>
      <c r="CQF3" s="467"/>
      <c r="CQG3" s="467"/>
      <c r="CQH3" s="467"/>
      <c r="CQI3" s="467"/>
      <c r="CQJ3" s="467"/>
      <c r="CQK3" s="467"/>
      <c r="CQL3" s="467"/>
      <c r="CQM3" s="467"/>
      <c r="CQN3" s="467"/>
      <c r="CQO3" s="467"/>
      <c r="CQP3" s="467"/>
      <c r="CQQ3" s="467"/>
      <c r="CQR3" s="467"/>
      <c r="CQS3" s="467"/>
      <c r="CQT3" s="467"/>
      <c r="CQU3" s="467"/>
      <c r="CQV3" s="467"/>
      <c r="CQW3" s="467"/>
      <c r="CQX3" s="467"/>
      <c r="CQY3" s="467"/>
      <c r="CQZ3" s="467"/>
      <c r="CRA3" s="467"/>
      <c r="CRB3" s="467"/>
      <c r="CRC3" s="467"/>
      <c r="CRD3" s="467"/>
      <c r="CRE3" s="467"/>
      <c r="CRF3" s="467"/>
      <c r="CRG3" s="467"/>
      <c r="CRH3" s="467"/>
      <c r="CRI3" s="467"/>
      <c r="CRJ3" s="467"/>
      <c r="CRK3" s="467"/>
      <c r="CRL3" s="467"/>
      <c r="CRM3" s="467"/>
      <c r="CRN3" s="467"/>
      <c r="CRO3" s="467"/>
      <c r="CRP3" s="467"/>
      <c r="CRQ3" s="467"/>
      <c r="CRR3" s="467"/>
      <c r="CRS3" s="467"/>
      <c r="CRT3" s="467"/>
      <c r="CRU3" s="467"/>
      <c r="CRV3" s="467"/>
      <c r="CRW3" s="467"/>
      <c r="CRX3" s="467"/>
      <c r="CRY3" s="467"/>
      <c r="CRZ3" s="467"/>
      <c r="CSA3" s="467"/>
      <c r="CSB3" s="467"/>
      <c r="CSC3" s="467"/>
      <c r="CSD3" s="467"/>
      <c r="CSE3" s="467"/>
      <c r="CSF3" s="467"/>
      <c r="CSG3" s="467"/>
      <c r="CSH3" s="467"/>
      <c r="CSI3" s="467"/>
      <c r="CSJ3" s="467"/>
      <c r="CSK3" s="467"/>
      <c r="CSL3" s="467"/>
      <c r="CSM3" s="467"/>
      <c r="CSN3" s="467"/>
      <c r="CSO3" s="467"/>
      <c r="CSP3" s="467"/>
      <c r="CSQ3" s="467"/>
      <c r="CSR3" s="467"/>
      <c r="CSS3" s="467"/>
      <c r="CST3" s="467"/>
      <c r="CSU3" s="467"/>
      <c r="CSV3" s="467"/>
      <c r="CSW3" s="467"/>
      <c r="CSX3" s="467"/>
      <c r="CSY3" s="467"/>
      <c r="CSZ3" s="467"/>
      <c r="CTA3" s="467"/>
      <c r="CTB3" s="467"/>
      <c r="CTC3" s="467"/>
      <c r="CTD3" s="467"/>
      <c r="CTE3" s="467"/>
      <c r="CTF3" s="467"/>
      <c r="CTG3" s="467"/>
      <c r="CTH3" s="467"/>
      <c r="CTI3" s="467"/>
      <c r="CTJ3" s="467"/>
      <c r="CTK3" s="467"/>
      <c r="CTL3" s="467"/>
      <c r="CTM3" s="467"/>
      <c r="CTN3" s="467"/>
      <c r="CTO3" s="467"/>
      <c r="CTP3" s="467"/>
      <c r="CTQ3" s="467"/>
      <c r="CTR3" s="467"/>
      <c r="CTS3" s="467"/>
      <c r="CTT3" s="467"/>
      <c r="CTU3" s="467"/>
      <c r="CTV3" s="467"/>
      <c r="CTW3" s="467"/>
      <c r="CTX3" s="467"/>
      <c r="CTY3" s="467"/>
      <c r="CTZ3" s="467"/>
      <c r="CUA3" s="467"/>
      <c r="CUB3" s="467"/>
      <c r="CUC3" s="467"/>
      <c r="CUD3" s="467"/>
      <c r="CUE3" s="467"/>
      <c r="CUF3" s="467"/>
      <c r="CUG3" s="467"/>
      <c r="CUH3" s="467"/>
      <c r="CUI3" s="467"/>
      <c r="CUJ3" s="467"/>
      <c r="CUK3" s="467"/>
      <c r="CUL3" s="467"/>
      <c r="CUM3" s="467"/>
      <c r="CUN3" s="467"/>
      <c r="CUO3" s="467"/>
      <c r="CUP3" s="467"/>
      <c r="CUQ3" s="467"/>
      <c r="CUR3" s="467"/>
      <c r="CUS3" s="467"/>
      <c r="CUT3" s="467"/>
      <c r="CUU3" s="467"/>
      <c r="CUV3" s="467"/>
      <c r="CUW3" s="467"/>
      <c r="CUX3" s="467"/>
      <c r="CUY3" s="467"/>
      <c r="CUZ3" s="467"/>
      <c r="CVA3" s="467"/>
      <c r="CVB3" s="467"/>
      <c r="CVC3" s="467"/>
      <c r="CVD3" s="467"/>
      <c r="CVE3" s="467"/>
      <c r="CVF3" s="467"/>
      <c r="CVG3" s="467"/>
      <c r="CVH3" s="467"/>
      <c r="CVI3" s="467"/>
      <c r="CVJ3" s="467"/>
      <c r="CVK3" s="467"/>
      <c r="CVL3" s="467"/>
      <c r="CVM3" s="467"/>
      <c r="CVN3" s="467"/>
      <c r="CVO3" s="467"/>
      <c r="CVP3" s="467"/>
      <c r="CVQ3" s="467"/>
      <c r="CVR3" s="467"/>
      <c r="CVS3" s="467"/>
      <c r="CVT3" s="467"/>
      <c r="CVU3" s="467"/>
      <c r="CVV3" s="467"/>
      <c r="CVW3" s="467"/>
      <c r="CVX3" s="467"/>
      <c r="CVY3" s="467"/>
      <c r="CVZ3" s="467"/>
      <c r="CWA3" s="467"/>
      <c r="CWB3" s="467"/>
      <c r="CWC3" s="467"/>
      <c r="CWD3" s="467"/>
      <c r="CWE3" s="467"/>
      <c r="CWF3" s="467"/>
      <c r="CWG3" s="467"/>
      <c r="CWH3" s="467"/>
      <c r="CWI3" s="467"/>
      <c r="CWJ3" s="467"/>
      <c r="CWK3" s="467"/>
      <c r="CWL3" s="467"/>
      <c r="CWM3" s="467"/>
      <c r="CWN3" s="467"/>
      <c r="CWO3" s="467"/>
      <c r="CWP3" s="467"/>
      <c r="CWQ3" s="467"/>
      <c r="CWR3" s="467"/>
      <c r="CWS3" s="467"/>
      <c r="CWT3" s="467"/>
      <c r="CWU3" s="467"/>
      <c r="CWV3" s="467"/>
      <c r="CWW3" s="467"/>
      <c r="CWX3" s="467"/>
      <c r="CWY3" s="467"/>
      <c r="CWZ3" s="467"/>
      <c r="CXA3" s="467"/>
      <c r="CXB3" s="467"/>
      <c r="CXC3" s="467"/>
      <c r="CXD3" s="467"/>
      <c r="CXE3" s="467"/>
      <c r="CXF3" s="467"/>
      <c r="CXG3" s="467"/>
      <c r="CXH3" s="467"/>
      <c r="CXI3" s="467"/>
      <c r="CXJ3" s="467"/>
      <c r="CXK3" s="467"/>
      <c r="CXL3" s="467"/>
      <c r="CXM3" s="467"/>
      <c r="CXN3" s="467"/>
      <c r="CXO3" s="467"/>
      <c r="CXP3" s="467"/>
      <c r="CXQ3" s="467"/>
      <c r="CXR3" s="467"/>
      <c r="CXS3" s="467"/>
      <c r="CXT3" s="467"/>
      <c r="CXU3" s="467"/>
      <c r="CXV3" s="467"/>
      <c r="CXW3" s="467"/>
      <c r="CXX3" s="467"/>
      <c r="CXY3" s="467"/>
      <c r="CXZ3" s="467"/>
      <c r="CYA3" s="467"/>
      <c r="CYB3" s="467"/>
      <c r="CYC3" s="467"/>
      <c r="CYD3" s="467"/>
      <c r="CYE3" s="467"/>
      <c r="CYF3" s="467"/>
      <c r="CYG3" s="467"/>
      <c r="CYH3" s="467"/>
      <c r="CYI3" s="467"/>
      <c r="CYJ3" s="467"/>
      <c r="CYK3" s="467"/>
      <c r="CYL3" s="467"/>
      <c r="CYM3" s="467"/>
      <c r="CYN3" s="467"/>
      <c r="CYO3" s="467"/>
      <c r="CYP3" s="467"/>
      <c r="CYQ3" s="467"/>
      <c r="CYR3" s="467"/>
      <c r="CYS3" s="467"/>
      <c r="CYT3" s="467"/>
      <c r="CYU3" s="467"/>
      <c r="CYV3" s="467"/>
      <c r="CYW3" s="467"/>
      <c r="CYX3" s="467"/>
      <c r="CYY3" s="467"/>
      <c r="CYZ3" s="467"/>
      <c r="CZA3" s="467"/>
      <c r="CZB3" s="467"/>
      <c r="CZC3" s="467"/>
      <c r="CZD3" s="467"/>
      <c r="CZE3" s="467"/>
      <c r="CZF3" s="467"/>
      <c r="CZG3" s="467"/>
      <c r="CZH3" s="467"/>
      <c r="CZI3" s="467"/>
      <c r="CZJ3" s="467"/>
      <c r="CZK3" s="467"/>
      <c r="CZL3" s="467"/>
      <c r="CZM3" s="467"/>
      <c r="CZN3" s="467"/>
      <c r="CZO3" s="467"/>
      <c r="CZP3" s="467"/>
      <c r="CZQ3" s="467"/>
      <c r="CZR3" s="467"/>
      <c r="CZS3" s="467"/>
      <c r="CZT3" s="467"/>
      <c r="CZU3" s="467"/>
      <c r="CZV3" s="467"/>
      <c r="CZW3" s="467"/>
      <c r="CZX3" s="467"/>
      <c r="CZY3" s="467"/>
      <c r="CZZ3" s="467"/>
      <c r="DAA3" s="467"/>
      <c r="DAB3" s="467"/>
      <c r="DAC3" s="467"/>
      <c r="DAD3" s="467"/>
      <c r="DAE3" s="467"/>
      <c r="DAF3" s="467"/>
      <c r="DAG3" s="467"/>
      <c r="DAH3" s="467"/>
      <c r="DAI3" s="467"/>
      <c r="DAJ3" s="467"/>
      <c r="DAK3" s="467"/>
      <c r="DAL3" s="467"/>
      <c r="DAM3" s="467"/>
      <c r="DAN3" s="467"/>
      <c r="DAO3" s="467"/>
      <c r="DAP3" s="467"/>
      <c r="DAQ3" s="467"/>
      <c r="DAR3" s="467"/>
      <c r="DAS3" s="467"/>
      <c r="DAT3" s="467"/>
      <c r="DAU3" s="467"/>
      <c r="DAV3" s="467"/>
      <c r="DAW3" s="467"/>
      <c r="DAX3" s="467"/>
      <c r="DAY3" s="467"/>
      <c r="DAZ3" s="467"/>
      <c r="DBA3" s="467"/>
      <c r="DBB3" s="467"/>
      <c r="DBC3" s="467"/>
      <c r="DBD3" s="467"/>
      <c r="DBE3" s="467"/>
      <c r="DBF3" s="467"/>
      <c r="DBG3" s="467"/>
      <c r="DBH3" s="467"/>
      <c r="DBI3" s="467"/>
      <c r="DBJ3" s="467"/>
      <c r="DBK3" s="467"/>
      <c r="DBL3" s="467"/>
      <c r="DBM3" s="467"/>
      <c r="DBN3" s="467"/>
      <c r="DBO3" s="467"/>
      <c r="DBP3" s="467"/>
      <c r="DBQ3" s="467"/>
      <c r="DBR3" s="467"/>
      <c r="DBS3" s="467"/>
      <c r="DBT3" s="467"/>
      <c r="DBU3" s="467"/>
      <c r="DBV3" s="467"/>
      <c r="DBW3" s="467"/>
      <c r="DBX3" s="467"/>
      <c r="DBY3" s="467"/>
      <c r="DBZ3" s="467"/>
      <c r="DCA3" s="467"/>
      <c r="DCB3" s="467"/>
      <c r="DCC3" s="467"/>
      <c r="DCD3" s="467"/>
      <c r="DCE3" s="467"/>
      <c r="DCF3" s="467"/>
      <c r="DCG3" s="467"/>
      <c r="DCH3" s="467"/>
      <c r="DCI3" s="467"/>
      <c r="DCJ3" s="467"/>
      <c r="DCK3" s="467"/>
      <c r="DCL3" s="467"/>
      <c r="DCM3" s="467"/>
      <c r="DCN3" s="467"/>
      <c r="DCO3" s="467"/>
      <c r="DCP3" s="467"/>
      <c r="DCQ3" s="467"/>
      <c r="DCR3" s="467"/>
      <c r="DCS3" s="467"/>
      <c r="DCT3" s="467"/>
      <c r="DCU3" s="467"/>
      <c r="DCV3" s="467"/>
      <c r="DCW3" s="467"/>
      <c r="DCX3" s="467"/>
      <c r="DCY3" s="467"/>
      <c r="DCZ3" s="467"/>
      <c r="DDA3" s="467"/>
      <c r="DDB3" s="467"/>
      <c r="DDC3" s="467"/>
      <c r="DDD3" s="467"/>
      <c r="DDE3" s="467"/>
      <c r="DDF3" s="467"/>
      <c r="DDG3" s="467"/>
      <c r="DDH3" s="467"/>
      <c r="DDI3" s="467"/>
      <c r="DDJ3" s="467"/>
      <c r="DDK3" s="467"/>
      <c r="DDL3" s="467"/>
      <c r="DDM3" s="467"/>
      <c r="DDN3" s="467"/>
      <c r="DDO3" s="467"/>
      <c r="DDP3" s="467"/>
      <c r="DDQ3" s="467"/>
      <c r="DDR3" s="467"/>
      <c r="DDS3" s="467"/>
      <c r="DDT3" s="467"/>
      <c r="DDU3" s="467"/>
      <c r="DDV3" s="467"/>
      <c r="DDW3" s="467"/>
      <c r="DDX3" s="467"/>
      <c r="DDY3" s="467"/>
      <c r="DDZ3" s="467"/>
      <c r="DEA3" s="467"/>
      <c r="DEB3" s="467"/>
      <c r="DEC3" s="467"/>
      <c r="DED3" s="467"/>
      <c r="DEE3" s="467"/>
      <c r="DEF3" s="467"/>
      <c r="DEG3" s="467"/>
      <c r="DEH3" s="467"/>
      <c r="DEI3" s="467"/>
      <c r="DEJ3" s="467"/>
      <c r="DEK3" s="467"/>
      <c r="DEL3" s="467"/>
      <c r="DEM3" s="467"/>
      <c r="DEN3" s="467"/>
      <c r="DEO3" s="467"/>
      <c r="DEP3" s="467"/>
      <c r="DEQ3" s="467"/>
      <c r="DER3" s="467"/>
      <c r="DES3" s="467"/>
      <c r="DET3" s="467"/>
      <c r="DEU3" s="467"/>
      <c r="DEV3" s="467"/>
      <c r="DEW3" s="467"/>
      <c r="DEX3" s="467"/>
      <c r="DEY3" s="467"/>
      <c r="DEZ3" s="467"/>
      <c r="DFA3" s="467"/>
      <c r="DFB3" s="467"/>
      <c r="DFC3" s="467"/>
      <c r="DFD3" s="467"/>
      <c r="DFE3" s="467"/>
      <c r="DFF3" s="467"/>
      <c r="DFG3" s="467"/>
      <c r="DFH3" s="467"/>
      <c r="DFI3" s="467"/>
      <c r="DFJ3" s="467"/>
      <c r="DFK3" s="467"/>
      <c r="DFL3" s="467"/>
      <c r="DFM3" s="467"/>
      <c r="DFN3" s="467"/>
      <c r="DFO3" s="467"/>
      <c r="DFP3" s="467"/>
      <c r="DFQ3" s="467"/>
      <c r="DFR3" s="467"/>
      <c r="DFS3" s="467"/>
      <c r="DFT3" s="467"/>
      <c r="DFU3" s="467"/>
      <c r="DFV3" s="467"/>
      <c r="DFW3" s="467"/>
      <c r="DFX3" s="467"/>
      <c r="DFY3" s="467"/>
      <c r="DFZ3" s="467"/>
      <c r="DGA3" s="467"/>
      <c r="DGB3" s="467"/>
      <c r="DGC3" s="467"/>
      <c r="DGD3" s="467"/>
      <c r="DGE3" s="467"/>
      <c r="DGF3" s="467"/>
      <c r="DGG3" s="467"/>
      <c r="DGH3" s="467"/>
      <c r="DGI3" s="467"/>
      <c r="DGJ3" s="467"/>
      <c r="DGK3" s="467"/>
      <c r="DGL3" s="467"/>
      <c r="DGM3" s="467"/>
      <c r="DGN3" s="467"/>
      <c r="DGO3" s="467"/>
      <c r="DGP3" s="467"/>
      <c r="DGQ3" s="467"/>
      <c r="DGR3" s="467"/>
      <c r="DGS3" s="467"/>
      <c r="DGT3" s="467"/>
      <c r="DGU3" s="467"/>
      <c r="DGV3" s="467"/>
      <c r="DGW3" s="467"/>
      <c r="DGX3" s="467"/>
      <c r="DGY3" s="467"/>
      <c r="DGZ3" s="467"/>
      <c r="DHA3" s="467"/>
      <c r="DHB3" s="467"/>
      <c r="DHC3" s="467"/>
      <c r="DHD3" s="467"/>
      <c r="DHE3" s="467"/>
      <c r="DHF3" s="467"/>
      <c r="DHG3" s="467"/>
      <c r="DHH3" s="467"/>
      <c r="DHI3" s="467"/>
      <c r="DHJ3" s="467"/>
      <c r="DHK3" s="467"/>
      <c r="DHL3" s="467"/>
      <c r="DHM3" s="467"/>
      <c r="DHN3" s="467"/>
      <c r="DHO3" s="467"/>
      <c r="DHP3" s="467"/>
      <c r="DHQ3" s="467"/>
      <c r="DHR3" s="467"/>
      <c r="DHS3" s="467"/>
      <c r="DHT3" s="467"/>
      <c r="DHU3" s="467"/>
      <c r="DHV3" s="467"/>
      <c r="DHW3" s="467"/>
      <c r="DHX3" s="467"/>
      <c r="DHY3" s="467"/>
      <c r="DHZ3" s="467"/>
      <c r="DIA3" s="467"/>
      <c r="DIB3" s="467"/>
      <c r="DIC3" s="467"/>
      <c r="DID3" s="467"/>
      <c r="DIE3" s="467"/>
      <c r="DIF3" s="467"/>
      <c r="DIG3" s="467"/>
      <c r="DIH3" s="467"/>
      <c r="DII3" s="467"/>
      <c r="DIJ3" s="467"/>
      <c r="DIK3" s="467"/>
      <c r="DIL3" s="467"/>
      <c r="DIM3" s="467"/>
      <c r="DIN3" s="467"/>
      <c r="DIO3" s="467"/>
      <c r="DIP3" s="467"/>
      <c r="DIQ3" s="467"/>
      <c r="DIR3" s="467"/>
      <c r="DIS3" s="467"/>
      <c r="DIT3" s="467"/>
      <c r="DIU3" s="467"/>
      <c r="DIV3" s="467"/>
      <c r="DIW3" s="467"/>
      <c r="DIX3" s="467"/>
      <c r="DIY3" s="467"/>
      <c r="DIZ3" s="467"/>
      <c r="DJA3" s="467"/>
      <c r="DJB3" s="467"/>
      <c r="DJC3" s="467"/>
      <c r="DJD3" s="467"/>
      <c r="DJE3" s="467"/>
      <c r="DJF3" s="467"/>
      <c r="DJG3" s="467"/>
      <c r="DJH3" s="467"/>
      <c r="DJI3" s="467"/>
      <c r="DJJ3" s="467"/>
      <c r="DJK3" s="467"/>
      <c r="DJL3" s="467"/>
      <c r="DJM3" s="467"/>
      <c r="DJN3" s="467"/>
      <c r="DJO3" s="467"/>
      <c r="DJP3" s="467"/>
      <c r="DJQ3" s="467"/>
      <c r="DJR3" s="467"/>
      <c r="DJS3" s="467"/>
      <c r="DJT3" s="467"/>
      <c r="DJU3" s="467"/>
      <c r="DJV3" s="467"/>
      <c r="DJW3" s="467"/>
      <c r="DJX3" s="467"/>
      <c r="DJY3" s="467"/>
      <c r="DJZ3" s="467"/>
      <c r="DKA3" s="467"/>
      <c r="DKB3" s="467"/>
      <c r="DKC3" s="467"/>
      <c r="DKD3" s="467"/>
      <c r="DKE3" s="467"/>
      <c r="DKF3" s="467"/>
      <c r="DKG3" s="467"/>
      <c r="DKH3" s="467"/>
      <c r="DKI3" s="467"/>
      <c r="DKJ3" s="467"/>
      <c r="DKK3" s="467"/>
      <c r="DKL3" s="467"/>
      <c r="DKM3" s="467"/>
      <c r="DKN3" s="467"/>
      <c r="DKO3" s="467"/>
      <c r="DKP3" s="467"/>
      <c r="DKQ3" s="467"/>
      <c r="DKR3" s="467"/>
      <c r="DKS3" s="467"/>
      <c r="DKT3" s="467"/>
      <c r="DKU3" s="467"/>
      <c r="DKV3" s="467"/>
      <c r="DKW3" s="467"/>
      <c r="DKX3" s="467"/>
      <c r="DKY3" s="467"/>
      <c r="DKZ3" s="467"/>
      <c r="DLA3" s="467"/>
      <c r="DLB3" s="467"/>
      <c r="DLC3" s="467"/>
      <c r="DLD3" s="467"/>
      <c r="DLE3" s="467"/>
      <c r="DLF3" s="467"/>
      <c r="DLG3" s="467"/>
      <c r="DLH3" s="467"/>
      <c r="DLI3" s="467"/>
      <c r="DLJ3" s="467"/>
      <c r="DLK3" s="467"/>
      <c r="DLL3" s="467"/>
      <c r="DLM3" s="467"/>
      <c r="DLN3" s="467"/>
      <c r="DLO3" s="467"/>
      <c r="DLP3" s="467"/>
      <c r="DLQ3" s="467"/>
      <c r="DLR3" s="467"/>
      <c r="DLS3" s="467"/>
      <c r="DLT3" s="467"/>
      <c r="DLU3" s="467"/>
      <c r="DLV3" s="467"/>
      <c r="DLW3" s="467"/>
      <c r="DLX3" s="467"/>
      <c r="DLY3" s="467"/>
      <c r="DLZ3" s="467"/>
      <c r="DMA3" s="467"/>
      <c r="DMB3" s="467"/>
      <c r="DMC3" s="467"/>
      <c r="DMD3" s="467"/>
      <c r="DME3" s="467"/>
      <c r="DMF3" s="467"/>
      <c r="DMG3" s="467"/>
      <c r="DMH3" s="467"/>
      <c r="DMI3" s="467"/>
      <c r="DMJ3" s="467"/>
      <c r="DMK3" s="467"/>
      <c r="DML3" s="467"/>
      <c r="DMM3" s="467"/>
      <c r="DMN3" s="467"/>
      <c r="DMO3" s="467"/>
      <c r="DMP3" s="467"/>
      <c r="DMQ3" s="467"/>
      <c r="DMR3" s="467"/>
      <c r="DMS3" s="467"/>
      <c r="DMT3" s="467"/>
      <c r="DMU3" s="467"/>
      <c r="DMV3" s="467"/>
      <c r="DMW3" s="467"/>
      <c r="DMX3" s="467"/>
      <c r="DMY3" s="467"/>
      <c r="DMZ3" s="467"/>
      <c r="DNA3" s="467"/>
      <c r="DNB3" s="467"/>
      <c r="DNC3" s="467"/>
      <c r="DND3" s="467"/>
      <c r="DNE3" s="467"/>
      <c r="DNF3" s="467"/>
      <c r="DNG3" s="467"/>
      <c r="DNH3" s="467"/>
      <c r="DNI3" s="467"/>
      <c r="DNJ3" s="467"/>
      <c r="DNK3" s="467"/>
      <c r="DNL3" s="467"/>
      <c r="DNM3" s="467"/>
      <c r="DNN3" s="467"/>
      <c r="DNO3" s="467"/>
      <c r="DNP3" s="467"/>
      <c r="DNQ3" s="467"/>
      <c r="DNR3" s="467"/>
      <c r="DNS3" s="467"/>
      <c r="DNT3" s="467"/>
      <c r="DNU3" s="467"/>
      <c r="DNV3" s="467"/>
      <c r="DNW3" s="467"/>
      <c r="DNX3" s="467"/>
      <c r="DNY3" s="467"/>
      <c r="DNZ3" s="467"/>
      <c r="DOA3" s="467"/>
      <c r="DOB3" s="467"/>
      <c r="DOC3" s="467"/>
      <c r="DOD3" s="467"/>
      <c r="DOE3" s="467"/>
      <c r="DOF3" s="467"/>
      <c r="DOG3" s="467"/>
      <c r="DOH3" s="467"/>
      <c r="DOI3" s="467"/>
      <c r="DOJ3" s="467"/>
      <c r="DOK3" s="467"/>
      <c r="DOL3" s="467"/>
      <c r="DOM3" s="467"/>
      <c r="DON3" s="467"/>
      <c r="DOO3" s="467"/>
      <c r="DOP3" s="467"/>
      <c r="DOQ3" s="467"/>
      <c r="DOR3" s="467"/>
      <c r="DOS3" s="467"/>
      <c r="DOT3" s="467"/>
      <c r="DOU3" s="467"/>
      <c r="DOV3" s="467"/>
      <c r="DOW3" s="467"/>
      <c r="DOX3" s="467"/>
      <c r="DOY3" s="467"/>
      <c r="DOZ3" s="467"/>
      <c r="DPA3" s="467"/>
      <c r="DPB3" s="467"/>
      <c r="DPC3" s="467"/>
      <c r="DPD3" s="467"/>
      <c r="DPE3" s="467"/>
      <c r="DPF3" s="467"/>
      <c r="DPG3" s="467"/>
      <c r="DPH3" s="467"/>
      <c r="DPI3" s="467"/>
      <c r="DPJ3" s="467"/>
      <c r="DPK3" s="467"/>
      <c r="DPL3" s="467"/>
      <c r="DPM3" s="467"/>
      <c r="DPN3" s="467"/>
      <c r="DPO3" s="467"/>
      <c r="DPP3" s="467"/>
      <c r="DPQ3" s="467"/>
      <c r="DPR3" s="467"/>
      <c r="DPS3" s="467"/>
      <c r="DPT3" s="467"/>
      <c r="DPU3" s="467"/>
      <c r="DPV3" s="467"/>
      <c r="DPW3" s="467"/>
      <c r="DPX3" s="467"/>
      <c r="DPY3" s="467"/>
      <c r="DPZ3" s="467"/>
      <c r="DQA3" s="467"/>
      <c r="DQB3" s="467"/>
      <c r="DQC3" s="467"/>
      <c r="DQD3" s="467"/>
      <c r="DQE3" s="467"/>
      <c r="DQF3" s="467"/>
      <c r="DQG3" s="467"/>
      <c r="DQH3" s="467"/>
      <c r="DQI3" s="467"/>
      <c r="DQJ3" s="467"/>
      <c r="DQK3" s="467"/>
      <c r="DQL3" s="467"/>
      <c r="DQM3" s="467"/>
      <c r="DQN3" s="467"/>
      <c r="DQO3" s="467"/>
      <c r="DQP3" s="467"/>
      <c r="DQQ3" s="467"/>
      <c r="DQR3" s="467"/>
      <c r="DQS3" s="467"/>
      <c r="DQT3" s="467"/>
      <c r="DQU3" s="467"/>
      <c r="DQV3" s="467"/>
      <c r="DQW3" s="467"/>
      <c r="DQX3" s="467"/>
      <c r="DQY3" s="467"/>
      <c r="DQZ3" s="467"/>
      <c r="DRA3" s="467"/>
      <c r="DRB3" s="467"/>
      <c r="DRC3" s="467"/>
      <c r="DRD3" s="467"/>
      <c r="DRE3" s="467"/>
      <c r="DRF3" s="467"/>
      <c r="DRG3" s="467"/>
      <c r="DRH3" s="467"/>
      <c r="DRI3" s="467"/>
      <c r="DRJ3" s="467"/>
      <c r="DRK3" s="467"/>
      <c r="DRL3" s="467"/>
      <c r="DRM3" s="467"/>
      <c r="DRN3" s="467"/>
      <c r="DRO3" s="467"/>
      <c r="DRP3" s="467"/>
      <c r="DRQ3" s="467"/>
      <c r="DRR3" s="467"/>
      <c r="DRS3" s="467"/>
      <c r="DRT3" s="467"/>
      <c r="DRU3" s="467"/>
      <c r="DRV3" s="467"/>
      <c r="DRW3" s="467"/>
      <c r="DRX3" s="467"/>
      <c r="DRY3" s="467"/>
      <c r="DRZ3" s="467"/>
      <c r="DSA3" s="467"/>
      <c r="DSB3" s="467"/>
      <c r="DSC3" s="467"/>
      <c r="DSD3" s="467"/>
      <c r="DSE3" s="467"/>
      <c r="DSF3" s="467"/>
      <c r="DSG3" s="467"/>
      <c r="DSH3" s="467"/>
      <c r="DSI3" s="467"/>
      <c r="DSJ3" s="467"/>
      <c r="DSK3" s="467"/>
      <c r="DSL3" s="467"/>
      <c r="DSM3" s="467"/>
      <c r="DSN3" s="467"/>
      <c r="DSO3" s="467"/>
      <c r="DSP3" s="467"/>
      <c r="DSQ3" s="467"/>
      <c r="DSR3" s="467"/>
      <c r="DSS3" s="467"/>
      <c r="DST3" s="467"/>
      <c r="DSU3" s="467"/>
      <c r="DSV3" s="467"/>
      <c r="DSW3" s="467"/>
      <c r="DSX3" s="467"/>
      <c r="DSY3" s="467"/>
      <c r="DSZ3" s="467"/>
      <c r="DTA3" s="467"/>
      <c r="DTB3" s="467"/>
      <c r="DTC3" s="467"/>
      <c r="DTD3" s="467"/>
      <c r="DTE3" s="467"/>
      <c r="DTF3" s="467"/>
      <c r="DTG3" s="467"/>
      <c r="DTH3" s="467"/>
      <c r="DTI3" s="467"/>
      <c r="DTJ3" s="467"/>
      <c r="DTK3" s="467"/>
      <c r="DTL3" s="467"/>
      <c r="DTM3" s="467"/>
      <c r="DTN3" s="467"/>
      <c r="DTO3" s="467"/>
      <c r="DTP3" s="467"/>
      <c r="DTQ3" s="467"/>
      <c r="DTR3" s="467"/>
      <c r="DTS3" s="467"/>
      <c r="DTT3" s="467"/>
      <c r="DTU3" s="467"/>
      <c r="DTV3" s="467"/>
      <c r="DTW3" s="467"/>
      <c r="DTX3" s="467"/>
      <c r="DTY3" s="467"/>
      <c r="DTZ3" s="467"/>
      <c r="DUA3" s="467"/>
      <c r="DUB3" s="467"/>
      <c r="DUC3" s="467"/>
      <c r="DUD3" s="467"/>
      <c r="DUE3" s="467"/>
      <c r="DUF3" s="467"/>
      <c r="DUG3" s="467"/>
      <c r="DUH3" s="467"/>
      <c r="DUI3" s="467"/>
      <c r="DUJ3" s="467"/>
      <c r="DUK3" s="467"/>
      <c r="DUL3" s="467"/>
      <c r="DUM3" s="467"/>
      <c r="DUN3" s="467"/>
      <c r="DUO3" s="467"/>
      <c r="DUP3" s="467"/>
      <c r="DUQ3" s="467"/>
      <c r="DUR3" s="467"/>
      <c r="DUS3" s="467"/>
      <c r="DUT3" s="467"/>
      <c r="DUU3" s="467"/>
      <c r="DUV3" s="467"/>
      <c r="DUW3" s="467"/>
      <c r="DUX3" s="467"/>
      <c r="DUY3" s="467"/>
      <c r="DUZ3" s="467"/>
      <c r="DVA3" s="467"/>
      <c r="DVB3" s="467"/>
      <c r="DVC3" s="467"/>
      <c r="DVD3" s="467"/>
      <c r="DVE3" s="467"/>
      <c r="DVF3" s="467"/>
      <c r="DVG3" s="467"/>
      <c r="DVH3" s="467"/>
      <c r="DVI3" s="467"/>
      <c r="DVJ3" s="467"/>
      <c r="DVK3" s="467"/>
      <c r="DVL3" s="467"/>
      <c r="DVM3" s="467"/>
      <c r="DVN3" s="467"/>
      <c r="DVO3" s="467"/>
      <c r="DVP3" s="467"/>
      <c r="DVQ3" s="467"/>
      <c r="DVR3" s="467"/>
      <c r="DVS3" s="467"/>
      <c r="DVT3" s="467"/>
      <c r="DVU3" s="467"/>
      <c r="DVV3" s="467"/>
      <c r="DVW3" s="467"/>
      <c r="DVX3" s="467"/>
      <c r="DVY3" s="467"/>
      <c r="DVZ3" s="467"/>
      <c r="DWA3" s="467"/>
      <c r="DWB3" s="467"/>
      <c r="DWC3" s="467"/>
      <c r="DWD3" s="467"/>
      <c r="DWE3" s="467"/>
      <c r="DWF3" s="467"/>
      <c r="DWG3" s="467"/>
      <c r="DWH3" s="467"/>
      <c r="DWI3" s="467"/>
      <c r="DWJ3" s="467"/>
      <c r="DWK3" s="467"/>
      <c r="DWL3" s="467"/>
      <c r="DWM3" s="467"/>
      <c r="DWN3" s="467"/>
      <c r="DWO3" s="467"/>
      <c r="DWP3" s="467"/>
      <c r="DWQ3" s="467"/>
      <c r="DWR3" s="467"/>
      <c r="DWS3" s="467"/>
      <c r="DWT3" s="467"/>
      <c r="DWU3" s="467"/>
      <c r="DWV3" s="467"/>
      <c r="DWW3" s="467"/>
      <c r="DWX3" s="467"/>
      <c r="DWY3" s="467"/>
      <c r="DWZ3" s="467"/>
      <c r="DXA3" s="467"/>
      <c r="DXB3" s="467"/>
      <c r="DXC3" s="467"/>
      <c r="DXD3" s="467"/>
      <c r="DXE3" s="467"/>
      <c r="DXF3" s="467"/>
      <c r="DXG3" s="467"/>
      <c r="DXH3" s="467"/>
      <c r="DXI3" s="467"/>
      <c r="DXJ3" s="467"/>
      <c r="DXK3" s="467"/>
      <c r="DXL3" s="467"/>
      <c r="DXM3" s="467"/>
      <c r="DXN3" s="467"/>
      <c r="DXO3" s="467"/>
      <c r="DXP3" s="467"/>
      <c r="DXQ3" s="467"/>
      <c r="DXR3" s="467"/>
      <c r="DXS3" s="467"/>
      <c r="DXT3" s="467"/>
      <c r="DXU3" s="467"/>
      <c r="DXV3" s="467"/>
      <c r="DXW3" s="467"/>
      <c r="DXX3" s="467"/>
      <c r="DXY3" s="467"/>
      <c r="DXZ3" s="467"/>
      <c r="DYA3" s="467"/>
      <c r="DYB3" s="467"/>
      <c r="DYC3" s="467"/>
      <c r="DYD3" s="467"/>
      <c r="DYE3" s="467"/>
      <c r="DYF3" s="467"/>
      <c r="DYG3" s="467"/>
      <c r="DYH3" s="467"/>
      <c r="DYI3" s="467"/>
      <c r="DYJ3" s="467"/>
      <c r="DYK3" s="467"/>
      <c r="DYL3" s="467"/>
      <c r="DYM3" s="467"/>
      <c r="DYN3" s="467"/>
      <c r="DYO3" s="467"/>
      <c r="DYP3" s="467"/>
      <c r="DYQ3" s="467"/>
      <c r="DYR3" s="467"/>
      <c r="DYS3" s="467"/>
      <c r="DYT3" s="467"/>
      <c r="DYU3" s="467"/>
      <c r="DYV3" s="467"/>
      <c r="DYW3" s="467"/>
      <c r="DYX3" s="467"/>
      <c r="DYY3" s="467"/>
      <c r="DYZ3" s="467"/>
      <c r="DZA3" s="467"/>
      <c r="DZB3" s="467"/>
      <c r="DZC3" s="467"/>
      <c r="DZD3" s="467"/>
      <c r="DZE3" s="467"/>
      <c r="DZF3" s="467"/>
      <c r="DZG3" s="467"/>
      <c r="DZH3" s="467"/>
      <c r="DZI3" s="467"/>
      <c r="DZJ3" s="467"/>
      <c r="DZK3" s="467"/>
      <c r="DZL3" s="467"/>
      <c r="DZM3" s="467"/>
      <c r="DZN3" s="467"/>
      <c r="DZO3" s="467"/>
      <c r="DZP3" s="467"/>
      <c r="DZQ3" s="467"/>
      <c r="DZR3" s="467"/>
      <c r="DZS3" s="467"/>
      <c r="DZT3" s="467"/>
      <c r="DZU3" s="467"/>
      <c r="DZV3" s="467"/>
      <c r="DZW3" s="467"/>
      <c r="DZX3" s="467"/>
      <c r="DZY3" s="467"/>
      <c r="DZZ3" s="467"/>
      <c r="EAA3" s="467"/>
      <c r="EAB3" s="467"/>
      <c r="EAC3" s="467"/>
      <c r="EAD3" s="467"/>
      <c r="EAE3" s="467"/>
      <c r="EAF3" s="467"/>
      <c r="EAG3" s="467"/>
      <c r="EAH3" s="467"/>
      <c r="EAI3" s="467"/>
      <c r="EAJ3" s="467"/>
      <c r="EAK3" s="467"/>
      <c r="EAL3" s="467"/>
      <c r="EAM3" s="467"/>
      <c r="EAN3" s="467"/>
      <c r="EAO3" s="467"/>
      <c r="EAP3" s="467"/>
      <c r="EAQ3" s="467"/>
      <c r="EAR3" s="467"/>
      <c r="EAS3" s="467"/>
      <c r="EAT3" s="467"/>
      <c r="EAU3" s="467"/>
      <c r="EAV3" s="467"/>
      <c r="EAW3" s="467"/>
      <c r="EAX3" s="467"/>
      <c r="EAY3" s="467"/>
      <c r="EAZ3" s="467"/>
      <c r="EBA3" s="467"/>
      <c r="EBB3" s="467"/>
      <c r="EBC3" s="467"/>
      <c r="EBD3" s="467"/>
      <c r="EBE3" s="467"/>
      <c r="EBF3" s="467"/>
      <c r="EBG3" s="467"/>
      <c r="EBH3" s="467"/>
      <c r="EBI3" s="467"/>
      <c r="EBJ3" s="467"/>
      <c r="EBK3" s="467"/>
      <c r="EBL3" s="467"/>
      <c r="EBM3" s="467"/>
      <c r="EBN3" s="467"/>
      <c r="EBO3" s="467"/>
      <c r="EBP3" s="467"/>
      <c r="EBQ3" s="467"/>
      <c r="EBR3" s="467"/>
      <c r="EBS3" s="467"/>
      <c r="EBT3" s="467"/>
      <c r="EBU3" s="467"/>
      <c r="EBV3" s="467"/>
      <c r="EBW3" s="467"/>
      <c r="EBX3" s="467"/>
      <c r="EBY3" s="467"/>
      <c r="EBZ3" s="467"/>
      <c r="ECA3" s="467"/>
      <c r="ECB3" s="467"/>
      <c r="ECC3" s="467"/>
      <c r="ECD3" s="467"/>
      <c r="ECE3" s="467"/>
      <c r="ECF3" s="467"/>
      <c r="ECG3" s="467"/>
      <c r="ECH3" s="467"/>
      <c r="ECI3" s="467"/>
      <c r="ECJ3" s="467"/>
      <c r="ECK3" s="467"/>
      <c r="ECL3" s="467"/>
      <c r="ECM3" s="467"/>
      <c r="ECN3" s="467"/>
      <c r="ECO3" s="467"/>
      <c r="ECP3" s="467"/>
      <c r="ECQ3" s="467"/>
      <c r="ECR3" s="467"/>
      <c r="ECS3" s="467"/>
      <c r="ECT3" s="467"/>
      <c r="ECU3" s="467"/>
      <c r="ECV3" s="467"/>
      <c r="ECW3" s="467"/>
      <c r="ECX3" s="467"/>
      <c r="ECY3" s="467"/>
      <c r="ECZ3" s="467"/>
      <c r="EDA3" s="467"/>
      <c r="EDB3" s="467"/>
      <c r="EDC3" s="467"/>
      <c r="EDD3" s="467"/>
      <c r="EDE3" s="467"/>
      <c r="EDF3" s="467"/>
      <c r="EDG3" s="467"/>
      <c r="EDH3" s="467"/>
      <c r="EDI3" s="467"/>
      <c r="EDJ3" s="467"/>
      <c r="EDK3" s="467"/>
      <c r="EDL3" s="467"/>
      <c r="EDM3" s="467"/>
      <c r="EDN3" s="467"/>
      <c r="EDO3" s="467"/>
      <c r="EDP3" s="467"/>
      <c r="EDQ3" s="467"/>
      <c r="EDR3" s="467"/>
      <c r="EDS3" s="467"/>
      <c r="EDT3" s="467"/>
      <c r="EDU3" s="467"/>
      <c r="EDV3" s="467"/>
      <c r="EDW3" s="467"/>
      <c r="EDX3" s="467"/>
      <c r="EDY3" s="467"/>
      <c r="EDZ3" s="467"/>
      <c r="EEA3" s="467"/>
      <c r="EEB3" s="467"/>
      <c r="EEC3" s="467"/>
      <c r="EED3" s="467"/>
      <c r="EEE3" s="467"/>
      <c r="EEF3" s="467"/>
      <c r="EEG3" s="467"/>
      <c r="EEH3" s="467"/>
      <c r="EEI3" s="467"/>
      <c r="EEJ3" s="467"/>
      <c r="EEK3" s="467"/>
      <c r="EEL3" s="467"/>
      <c r="EEM3" s="467"/>
      <c r="EEN3" s="467"/>
      <c r="EEO3" s="467"/>
      <c r="EEP3" s="467"/>
      <c r="EEQ3" s="467"/>
      <c r="EER3" s="467"/>
      <c r="EES3" s="467"/>
      <c r="EET3" s="467"/>
      <c r="EEU3" s="467"/>
      <c r="EEV3" s="467"/>
      <c r="EEW3" s="467"/>
      <c r="EEX3" s="467"/>
      <c r="EEY3" s="467"/>
      <c r="EEZ3" s="467"/>
      <c r="EFA3" s="467"/>
      <c r="EFB3" s="467"/>
      <c r="EFC3" s="467"/>
      <c r="EFD3" s="467"/>
      <c r="EFE3" s="467"/>
      <c r="EFF3" s="467"/>
      <c r="EFG3" s="467"/>
      <c r="EFH3" s="467"/>
      <c r="EFI3" s="467"/>
      <c r="EFJ3" s="467"/>
      <c r="EFK3" s="467"/>
      <c r="EFL3" s="467"/>
      <c r="EFM3" s="467"/>
      <c r="EFN3" s="467"/>
      <c r="EFO3" s="467"/>
      <c r="EFP3" s="467"/>
      <c r="EFQ3" s="467"/>
      <c r="EFR3" s="467"/>
      <c r="EFS3" s="467"/>
      <c r="EFT3" s="467"/>
      <c r="EFU3" s="467"/>
      <c r="EFV3" s="467"/>
      <c r="EFW3" s="467"/>
      <c r="EFX3" s="467"/>
      <c r="EFY3" s="467"/>
      <c r="EFZ3" s="467"/>
      <c r="EGA3" s="467"/>
      <c r="EGB3" s="467"/>
      <c r="EGC3" s="467"/>
      <c r="EGD3" s="467"/>
      <c r="EGE3" s="467"/>
      <c r="EGF3" s="467"/>
      <c r="EGG3" s="467"/>
      <c r="EGH3" s="467"/>
      <c r="EGI3" s="467"/>
      <c r="EGJ3" s="467"/>
      <c r="EGK3" s="467"/>
      <c r="EGL3" s="467"/>
      <c r="EGM3" s="467"/>
      <c r="EGN3" s="467"/>
      <c r="EGO3" s="467"/>
      <c r="EGP3" s="467"/>
      <c r="EGQ3" s="467"/>
      <c r="EGR3" s="467"/>
      <c r="EGS3" s="467"/>
      <c r="EGT3" s="467"/>
      <c r="EGU3" s="467"/>
      <c r="EGV3" s="467"/>
      <c r="EGW3" s="467"/>
      <c r="EGX3" s="467"/>
      <c r="EGY3" s="467"/>
      <c r="EGZ3" s="467"/>
      <c r="EHA3" s="467"/>
      <c r="EHB3" s="467"/>
      <c r="EHC3" s="467"/>
      <c r="EHD3" s="467"/>
      <c r="EHE3" s="467"/>
      <c r="EHF3" s="467"/>
      <c r="EHG3" s="467"/>
      <c r="EHH3" s="467"/>
      <c r="EHI3" s="467"/>
      <c r="EHJ3" s="467"/>
      <c r="EHK3" s="467"/>
      <c r="EHL3" s="467"/>
      <c r="EHM3" s="467"/>
      <c r="EHN3" s="467"/>
      <c r="EHO3" s="467"/>
      <c r="EHP3" s="467"/>
      <c r="EHQ3" s="467"/>
      <c r="EHR3" s="467"/>
      <c r="EHS3" s="467"/>
      <c r="EHT3" s="467"/>
      <c r="EHU3" s="467"/>
      <c r="EHV3" s="467"/>
      <c r="EHW3" s="467"/>
      <c r="EHX3" s="467"/>
      <c r="EHY3" s="467"/>
      <c r="EHZ3" s="467"/>
      <c r="EIA3" s="467"/>
      <c r="EIB3" s="467"/>
      <c r="EIC3" s="467"/>
      <c r="EID3" s="467"/>
      <c r="EIE3" s="467"/>
      <c r="EIF3" s="467"/>
      <c r="EIG3" s="467"/>
      <c r="EIH3" s="467"/>
      <c r="EII3" s="467"/>
      <c r="EIJ3" s="467"/>
      <c r="EIK3" s="467"/>
      <c r="EIL3" s="467"/>
      <c r="EIM3" s="467"/>
      <c r="EIN3" s="467"/>
      <c r="EIO3" s="467"/>
      <c r="EIP3" s="467"/>
      <c r="EIQ3" s="467"/>
      <c r="EIR3" s="467"/>
      <c r="EIS3" s="467"/>
      <c r="EIT3" s="467"/>
      <c r="EIU3" s="467"/>
      <c r="EIV3" s="467"/>
      <c r="EIW3" s="467"/>
      <c r="EIX3" s="467"/>
      <c r="EIY3" s="467"/>
      <c r="EIZ3" s="467"/>
      <c r="EJA3" s="467"/>
      <c r="EJB3" s="467"/>
      <c r="EJC3" s="467"/>
      <c r="EJD3" s="467"/>
      <c r="EJE3" s="467"/>
      <c r="EJF3" s="467"/>
      <c r="EJG3" s="467"/>
      <c r="EJH3" s="467"/>
      <c r="EJI3" s="467"/>
      <c r="EJJ3" s="467"/>
      <c r="EJK3" s="467"/>
      <c r="EJL3" s="467"/>
      <c r="EJM3" s="467"/>
      <c r="EJN3" s="467"/>
      <c r="EJO3" s="467"/>
      <c r="EJP3" s="467"/>
      <c r="EJQ3" s="467"/>
      <c r="EJR3" s="467"/>
      <c r="EJS3" s="467"/>
      <c r="EJT3" s="467"/>
      <c r="EJU3" s="467"/>
      <c r="EJV3" s="467"/>
      <c r="EJW3" s="467"/>
      <c r="EJX3" s="467"/>
      <c r="EJY3" s="467"/>
      <c r="EJZ3" s="467"/>
      <c r="EKA3" s="467"/>
      <c r="EKB3" s="467"/>
      <c r="EKC3" s="467"/>
      <c r="EKD3" s="467"/>
      <c r="EKE3" s="467"/>
      <c r="EKF3" s="467"/>
      <c r="EKG3" s="467"/>
      <c r="EKH3" s="467"/>
      <c r="EKI3" s="467"/>
      <c r="EKJ3" s="467"/>
      <c r="EKK3" s="467"/>
      <c r="EKL3" s="467"/>
      <c r="EKM3" s="467"/>
      <c r="EKN3" s="467"/>
      <c r="EKO3" s="467"/>
      <c r="EKP3" s="467"/>
      <c r="EKQ3" s="467"/>
      <c r="EKR3" s="467"/>
      <c r="EKS3" s="467"/>
      <c r="EKT3" s="467"/>
      <c r="EKU3" s="467"/>
      <c r="EKV3" s="467"/>
      <c r="EKW3" s="467"/>
      <c r="EKX3" s="467"/>
      <c r="EKY3" s="467"/>
      <c r="EKZ3" s="467"/>
      <c r="ELA3" s="467"/>
      <c r="ELB3" s="467"/>
      <c r="ELC3" s="467"/>
      <c r="ELD3" s="467"/>
      <c r="ELE3" s="467"/>
      <c r="ELF3" s="467"/>
      <c r="ELG3" s="467"/>
      <c r="ELH3" s="467"/>
      <c r="ELI3" s="467"/>
      <c r="ELJ3" s="467"/>
      <c r="ELK3" s="467"/>
      <c r="ELL3" s="467"/>
      <c r="ELM3" s="467"/>
      <c r="ELN3" s="467"/>
      <c r="ELO3" s="467"/>
      <c r="ELP3" s="467"/>
      <c r="ELQ3" s="467"/>
      <c r="ELR3" s="467"/>
      <c r="ELS3" s="467"/>
      <c r="ELT3" s="467"/>
      <c r="ELU3" s="467"/>
      <c r="ELV3" s="467"/>
      <c r="ELW3" s="467"/>
      <c r="ELX3" s="467"/>
      <c r="ELY3" s="467"/>
      <c r="ELZ3" s="467"/>
      <c r="EMA3" s="467"/>
      <c r="EMB3" s="467"/>
      <c r="EMC3" s="467"/>
      <c r="EMD3" s="467"/>
      <c r="EME3" s="467"/>
      <c r="EMF3" s="467"/>
      <c r="EMG3" s="467"/>
      <c r="EMH3" s="467"/>
      <c r="EMI3" s="467"/>
      <c r="EMJ3" s="467"/>
      <c r="EMK3" s="467"/>
      <c r="EML3" s="467"/>
      <c r="EMM3" s="467"/>
      <c r="EMN3" s="467"/>
      <c r="EMO3" s="467"/>
      <c r="EMP3" s="467"/>
      <c r="EMQ3" s="467"/>
      <c r="EMR3" s="467"/>
      <c r="EMS3" s="467"/>
      <c r="EMT3" s="467"/>
      <c r="EMU3" s="467"/>
      <c r="EMV3" s="467"/>
      <c r="EMW3" s="467"/>
      <c r="EMX3" s="467"/>
      <c r="EMY3" s="467"/>
      <c r="EMZ3" s="467"/>
      <c r="ENA3" s="467"/>
      <c r="ENB3" s="467"/>
      <c r="ENC3" s="467"/>
      <c r="END3" s="467"/>
      <c r="ENE3" s="467"/>
      <c r="ENF3" s="467"/>
      <c r="ENG3" s="467"/>
      <c r="ENH3" s="467"/>
      <c r="ENI3" s="467"/>
      <c r="ENJ3" s="467"/>
      <c r="ENK3" s="467"/>
      <c r="ENL3" s="467"/>
      <c r="ENM3" s="467"/>
      <c r="ENN3" s="467"/>
      <c r="ENO3" s="467"/>
      <c r="ENP3" s="467"/>
      <c r="ENQ3" s="467"/>
      <c r="ENR3" s="467"/>
      <c r="ENS3" s="467"/>
      <c r="ENT3" s="467"/>
      <c r="ENU3" s="467"/>
      <c r="ENV3" s="467"/>
      <c r="ENW3" s="467"/>
      <c r="ENX3" s="467"/>
      <c r="ENY3" s="467"/>
      <c r="ENZ3" s="467"/>
      <c r="EOA3" s="467"/>
      <c r="EOB3" s="467"/>
      <c r="EOC3" s="467"/>
      <c r="EOD3" s="467"/>
      <c r="EOE3" s="467"/>
      <c r="EOF3" s="467"/>
      <c r="EOG3" s="467"/>
      <c r="EOH3" s="467"/>
      <c r="EOI3" s="467"/>
      <c r="EOJ3" s="467"/>
      <c r="EOK3" s="467"/>
      <c r="EOL3" s="467"/>
      <c r="EOM3" s="467"/>
      <c r="EON3" s="467"/>
      <c r="EOO3" s="467"/>
      <c r="EOP3" s="467"/>
      <c r="EOQ3" s="467"/>
      <c r="EOR3" s="467"/>
      <c r="EOS3" s="467"/>
      <c r="EOT3" s="467"/>
      <c r="EOU3" s="467"/>
      <c r="EOV3" s="467"/>
      <c r="EOW3" s="467"/>
      <c r="EOX3" s="467"/>
      <c r="EOY3" s="467"/>
      <c r="EOZ3" s="467"/>
      <c r="EPA3" s="467"/>
      <c r="EPB3" s="467"/>
      <c r="EPC3" s="467"/>
      <c r="EPD3" s="467"/>
      <c r="EPE3" s="467"/>
      <c r="EPF3" s="467"/>
      <c r="EPG3" s="467"/>
      <c r="EPH3" s="467"/>
      <c r="EPI3" s="467"/>
      <c r="EPJ3" s="467"/>
      <c r="EPK3" s="467"/>
      <c r="EPL3" s="467"/>
      <c r="EPM3" s="467"/>
      <c r="EPN3" s="467"/>
      <c r="EPO3" s="467"/>
      <c r="EPP3" s="467"/>
      <c r="EPQ3" s="467"/>
      <c r="EPR3" s="467"/>
      <c r="EPS3" s="467"/>
      <c r="EPT3" s="467"/>
      <c r="EPU3" s="467"/>
      <c r="EPV3" s="467"/>
      <c r="EPW3" s="467"/>
      <c r="EPX3" s="467"/>
      <c r="EPY3" s="467"/>
      <c r="EPZ3" s="467"/>
      <c r="EQA3" s="467"/>
      <c r="EQB3" s="467"/>
      <c r="EQC3" s="467"/>
      <c r="EQD3" s="467"/>
      <c r="EQE3" s="467"/>
      <c r="EQF3" s="467"/>
      <c r="EQG3" s="467"/>
      <c r="EQH3" s="467"/>
      <c r="EQI3" s="467"/>
      <c r="EQJ3" s="467"/>
      <c r="EQK3" s="467"/>
      <c r="EQL3" s="467"/>
      <c r="EQM3" s="467"/>
      <c r="EQN3" s="467"/>
      <c r="EQO3" s="467"/>
      <c r="EQP3" s="467"/>
      <c r="EQQ3" s="467"/>
      <c r="EQR3" s="467"/>
      <c r="EQS3" s="467"/>
      <c r="EQT3" s="467"/>
      <c r="EQU3" s="467"/>
      <c r="EQV3" s="467"/>
      <c r="EQW3" s="467"/>
      <c r="EQX3" s="467"/>
      <c r="EQY3" s="467"/>
      <c r="EQZ3" s="467"/>
      <c r="ERA3" s="467"/>
      <c r="ERB3" s="467"/>
      <c r="ERC3" s="467"/>
      <c r="ERD3" s="467"/>
      <c r="ERE3" s="467"/>
      <c r="ERF3" s="467"/>
      <c r="ERG3" s="467"/>
      <c r="ERH3" s="467"/>
      <c r="ERI3" s="467"/>
      <c r="ERJ3" s="467"/>
      <c r="ERK3" s="467"/>
      <c r="ERL3" s="467"/>
      <c r="ERM3" s="467"/>
      <c r="ERN3" s="467"/>
      <c r="ERO3" s="467"/>
      <c r="ERP3" s="467"/>
      <c r="ERQ3" s="467"/>
      <c r="ERR3" s="467"/>
      <c r="ERS3" s="467"/>
      <c r="ERT3" s="467"/>
      <c r="ERU3" s="467"/>
      <c r="ERV3" s="467"/>
      <c r="ERW3" s="467"/>
      <c r="ERX3" s="467"/>
      <c r="ERY3" s="467"/>
      <c r="ERZ3" s="467"/>
      <c r="ESA3" s="467"/>
      <c r="ESB3" s="467"/>
      <c r="ESC3" s="467"/>
      <c r="ESD3" s="467"/>
      <c r="ESE3" s="467"/>
      <c r="ESF3" s="467"/>
      <c r="ESG3" s="467"/>
      <c r="ESH3" s="467"/>
      <c r="ESI3" s="467"/>
      <c r="ESJ3" s="467"/>
      <c r="ESK3" s="467"/>
      <c r="ESL3" s="467"/>
      <c r="ESM3" s="467"/>
      <c r="ESN3" s="467"/>
      <c r="ESO3" s="467"/>
      <c r="ESP3" s="467"/>
      <c r="ESQ3" s="467"/>
      <c r="ESR3" s="467"/>
      <c r="ESS3" s="467"/>
      <c r="EST3" s="467"/>
      <c r="ESU3" s="467"/>
      <c r="ESV3" s="467"/>
      <c r="ESW3" s="467"/>
      <c r="ESX3" s="467"/>
      <c r="ESY3" s="467"/>
      <c r="ESZ3" s="467"/>
      <c r="ETA3" s="467"/>
      <c r="ETB3" s="467"/>
      <c r="ETC3" s="467"/>
      <c r="ETD3" s="467"/>
      <c r="ETE3" s="467"/>
      <c r="ETF3" s="467"/>
      <c r="ETG3" s="467"/>
      <c r="ETH3" s="467"/>
      <c r="ETI3" s="467"/>
      <c r="ETJ3" s="467"/>
      <c r="ETK3" s="467"/>
      <c r="ETL3" s="467"/>
      <c r="ETM3" s="467"/>
      <c r="ETN3" s="467"/>
      <c r="ETO3" s="467"/>
      <c r="ETP3" s="467"/>
      <c r="ETQ3" s="467"/>
      <c r="ETR3" s="467"/>
      <c r="ETS3" s="467"/>
      <c r="ETT3" s="467"/>
      <c r="ETU3" s="467"/>
      <c r="ETV3" s="467"/>
      <c r="ETW3" s="467"/>
      <c r="ETX3" s="467"/>
      <c r="ETY3" s="467"/>
      <c r="ETZ3" s="467"/>
      <c r="EUA3" s="467"/>
      <c r="EUB3" s="467"/>
      <c r="EUC3" s="467"/>
      <c r="EUD3" s="467"/>
      <c r="EUE3" s="467"/>
      <c r="EUF3" s="467"/>
      <c r="EUG3" s="467"/>
      <c r="EUH3" s="467"/>
      <c r="EUI3" s="467"/>
      <c r="EUJ3" s="467"/>
      <c r="EUK3" s="467"/>
      <c r="EUL3" s="467"/>
      <c r="EUM3" s="467"/>
      <c r="EUN3" s="467"/>
      <c r="EUO3" s="467"/>
      <c r="EUP3" s="467"/>
      <c r="EUQ3" s="467"/>
      <c r="EUR3" s="467"/>
      <c r="EUS3" s="467"/>
      <c r="EUT3" s="467"/>
      <c r="EUU3" s="467"/>
      <c r="EUV3" s="467"/>
      <c r="EUW3" s="467"/>
      <c r="EUX3" s="467"/>
      <c r="EUY3" s="467"/>
      <c r="EUZ3" s="467"/>
      <c r="EVA3" s="467"/>
      <c r="EVB3" s="467"/>
      <c r="EVC3" s="467"/>
      <c r="EVD3" s="467"/>
      <c r="EVE3" s="467"/>
      <c r="EVF3" s="467"/>
      <c r="EVG3" s="467"/>
      <c r="EVH3" s="467"/>
      <c r="EVI3" s="467"/>
      <c r="EVJ3" s="467"/>
      <c r="EVK3" s="467"/>
      <c r="EVL3" s="467"/>
      <c r="EVM3" s="467"/>
      <c r="EVN3" s="467"/>
      <c r="EVO3" s="467"/>
      <c r="EVP3" s="467"/>
      <c r="EVQ3" s="467"/>
      <c r="EVR3" s="467"/>
      <c r="EVS3" s="467"/>
      <c r="EVT3" s="467"/>
      <c r="EVU3" s="467"/>
      <c r="EVV3" s="467"/>
      <c r="EVW3" s="467"/>
      <c r="EVX3" s="467"/>
      <c r="EVY3" s="467"/>
      <c r="EVZ3" s="467"/>
      <c r="EWA3" s="467"/>
      <c r="EWB3" s="467"/>
      <c r="EWC3" s="467"/>
      <c r="EWD3" s="467"/>
      <c r="EWE3" s="467"/>
      <c r="EWF3" s="467"/>
      <c r="EWG3" s="467"/>
      <c r="EWH3" s="467"/>
      <c r="EWI3" s="467"/>
      <c r="EWJ3" s="467"/>
      <c r="EWK3" s="467"/>
      <c r="EWL3" s="467"/>
      <c r="EWM3" s="467"/>
      <c r="EWN3" s="467"/>
      <c r="EWO3" s="467"/>
      <c r="EWP3" s="467"/>
      <c r="EWQ3" s="467"/>
      <c r="EWR3" s="467"/>
      <c r="EWS3" s="467"/>
      <c r="EWT3" s="467"/>
      <c r="EWU3" s="467"/>
      <c r="EWV3" s="467"/>
      <c r="EWW3" s="467"/>
      <c r="EWX3" s="467"/>
      <c r="EWY3" s="467"/>
      <c r="EWZ3" s="467"/>
      <c r="EXA3" s="467"/>
      <c r="EXB3" s="467"/>
      <c r="EXC3" s="467"/>
      <c r="EXD3" s="467"/>
      <c r="EXE3" s="467"/>
      <c r="EXF3" s="467"/>
      <c r="EXG3" s="467"/>
      <c r="EXH3" s="467"/>
      <c r="EXI3" s="467"/>
      <c r="EXJ3" s="467"/>
      <c r="EXK3" s="467"/>
      <c r="EXL3" s="467"/>
      <c r="EXM3" s="467"/>
      <c r="EXN3" s="467"/>
      <c r="EXO3" s="467"/>
      <c r="EXP3" s="467"/>
      <c r="EXQ3" s="467"/>
      <c r="EXR3" s="467"/>
      <c r="EXS3" s="467"/>
      <c r="EXT3" s="467"/>
      <c r="EXU3" s="467"/>
      <c r="EXV3" s="467"/>
      <c r="EXW3" s="467"/>
      <c r="EXX3" s="467"/>
      <c r="EXY3" s="467"/>
      <c r="EXZ3" s="467"/>
      <c r="EYA3" s="467"/>
      <c r="EYB3" s="467"/>
      <c r="EYC3" s="467"/>
      <c r="EYD3" s="467"/>
      <c r="EYE3" s="467"/>
      <c r="EYF3" s="467"/>
      <c r="EYG3" s="467"/>
      <c r="EYH3" s="467"/>
      <c r="EYI3" s="467"/>
      <c r="EYJ3" s="467"/>
      <c r="EYK3" s="467"/>
      <c r="EYL3" s="467"/>
      <c r="EYM3" s="467"/>
      <c r="EYN3" s="467"/>
      <c r="EYO3" s="467"/>
      <c r="EYP3" s="467"/>
      <c r="EYQ3" s="467"/>
      <c r="EYR3" s="467"/>
      <c r="EYS3" s="467"/>
      <c r="EYT3" s="467"/>
      <c r="EYU3" s="467"/>
      <c r="EYV3" s="467"/>
      <c r="EYW3" s="467"/>
      <c r="EYX3" s="467"/>
      <c r="EYY3" s="467"/>
      <c r="EYZ3" s="467"/>
      <c r="EZA3" s="467"/>
      <c r="EZB3" s="467"/>
      <c r="EZC3" s="467"/>
      <c r="EZD3" s="467"/>
      <c r="EZE3" s="467"/>
      <c r="EZF3" s="467"/>
      <c r="EZG3" s="467"/>
      <c r="EZH3" s="467"/>
      <c r="EZI3" s="467"/>
      <c r="EZJ3" s="467"/>
      <c r="EZK3" s="467"/>
      <c r="EZL3" s="467"/>
      <c r="EZM3" s="467"/>
      <c r="EZN3" s="467"/>
      <c r="EZO3" s="467"/>
      <c r="EZP3" s="467"/>
      <c r="EZQ3" s="467"/>
      <c r="EZR3" s="467"/>
      <c r="EZS3" s="467"/>
      <c r="EZT3" s="467"/>
      <c r="EZU3" s="467"/>
      <c r="EZV3" s="467"/>
      <c r="EZW3" s="467"/>
      <c r="EZX3" s="467"/>
      <c r="EZY3" s="467"/>
      <c r="EZZ3" s="467"/>
      <c r="FAA3" s="467"/>
      <c r="FAB3" s="467"/>
      <c r="FAC3" s="467"/>
      <c r="FAD3" s="467"/>
      <c r="FAE3" s="467"/>
      <c r="FAF3" s="467"/>
      <c r="FAG3" s="467"/>
      <c r="FAH3" s="467"/>
      <c r="FAI3" s="467"/>
      <c r="FAJ3" s="467"/>
      <c r="FAK3" s="467"/>
      <c r="FAL3" s="467"/>
      <c r="FAM3" s="467"/>
      <c r="FAN3" s="467"/>
      <c r="FAO3" s="467"/>
      <c r="FAP3" s="467"/>
      <c r="FAQ3" s="467"/>
      <c r="FAR3" s="467"/>
      <c r="FAS3" s="467"/>
      <c r="FAT3" s="467"/>
      <c r="FAU3" s="467"/>
      <c r="FAV3" s="467"/>
      <c r="FAW3" s="467"/>
      <c r="FAX3" s="467"/>
      <c r="FAY3" s="467"/>
      <c r="FAZ3" s="467"/>
      <c r="FBA3" s="467"/>
      <c r="FBB3" s="467"/>
      <c r="FBC3" s="467"/>
      <c r="FBD3" s="467"/>
      <c r="FBE3" s="467"/>
      <c r="FBF3" s="467"/>
      <c r="FBG3" s="467"/>
      <c r="FBH3" s="467"/>
      <c r="FBI3" s="467"/>
      <c r="FBJ3" s="467"/>
      <c r="FBK3" s="467"/>
      <c r="FBL3" s="467"/>
      <c r="FBM3" s="467"/>
      <c r="FBN3" s="467"/>
      <c r="FBO3" s="467"/>
      <c r="FBP3" s="467"/>
      <c r="FBQ3" s="467"/>
      <c r="FBR3" s="467"/>
      <c r="FBS3" s="467"/>
      <c r="FBT3" s="467"/>
      <c r="FBU3" s="467"/>
      <c r="FBV3" s="467"/>
      <c r="FBW3" s="467"/>
      <c r="FBX3" s="467"/>
      <c r="FBY3" s="467"/>
      <c r="FBZ3" s="467"/>
      <c r="FCA3" s="467"/>
      <c r="FCB3" s="467"/>
      <c r="FCC3" s="467"/>
      <c r="FCD3" s="467"/>
      <c r="FCE3" s="467"/>
      <c r="FCF3" s="467"/>
      <c r="FCG3" s="467"/>
      <c r="FCH3" s="467"/>
      <c r="FCI3" s="467"/>
      <c r="FCJ3" s="467"/>
      <c r="FCK3" s="467"/>
      <c r="FCL3" s="467"/>
      <c r="FCM3" s="467"/>
      <c r="FCN3" s="467"/>
      <c r="FCO3" s="467"/>
      <c r="FCP3" s="467"/>
      <c r="FCQ3" s="467"/>
      <c r="FCR3" s="467"/>
      <c r="FCS3" s="467"/>
      <c r="FCT3" s="467"/>
      <c r="FCU3" s="467"/>
      <c r="FCV3" s="467"/>
      <c r="FCW3" s="467"/>
      <c r="FCX3" s="467"/>
      <c r="FCY3" s="467"/>
      <c r="FCZ3" s="467"/>
      <c r="FDA3" s="467"/>
      <c r="FDB3" s="467"/>
      <c r="FDC3" s="467"/>
      <c r="FDD3" s="467"/>
      <c r="FDE3" s="467"/>
      <c r="FDF3" s="467"/>
      <c r="FDG3" s="467"/>
      <c r="FDH3" s="467"/>
      <c r="FDI3" s="467"/>
      <c r="FDJ3" s="467"/>
      <c r="FDK3" s="467"/>
      <c r="FDL3" s="467"/>
      <c r="FDM3" s="467"/>
      <c r="FDN3" s="467"/>
      <c r="FDO3" s="467"/>
      <c r="FDP3" s="467"/>
      <c r="FDQ3" s="467"/>
      <c r="FDR3" s="467"/>
      <c r="FDS3" s="467"/>
      <c r="FDT3" s="467"/>
      <c r="FDU3" s="467"/>
      <c r="FDV3" s="467"/>
      <c r="FDW3" s="467"/>
      <c r="FDX3" s="467"/>
      <c r="FDY3" s="467"/>
      <c r="FDZ3" s="467"/>
      <c r="FEA3" s="467"/>
      <c r="FEB3" s="467"/>
      <c r="FEC3" s="467"/>
      <c r="FED3" s="467"/>
      <c r="FEE3" s="467"/>
      <c r="FEF3" s="467"/>
      <c r="FEG3" s="467"/>
      <c r="FEH3" s="467"/>
      <c r="FEI3" s="467"/>
      <c r="FEJ3" s="467"/>
      <c r="FEK3" s="467"/>
      <c r="FEL3" s="467"/>
      <c r="FEM3" s="467"/>
      <c r="FEN3" s="467"/>
      <c r="FEO3" s="467"/>
      <c r="FEP3" s="467"/>
      <c r="FEQ3" s="467"/>
      <c r="FER3" s="467"/>
      <c r="FES3" s="467"/>
      <c r="FET3" s="467"/>
      <c r="FEU3" s="467"/>
      <c r="FEV3" s="467"/>
      <c r="FEW3" s="467"/>
      <c r="FEX3" s="467"/>
      <c r="FEY3" s="467"/>
      <c r="FEZ3" s="467"/>
      <c r="FFA3" s="467"/>
      <c r="FFB3" s="467"/>
      <c r="FFC3" s="467"/>
      <c r="FFD3" s="467"/>
      <c r="FFE3" s="467"/>
      <c r="FFF3" s="467"/>
      <c r="FFG3" s="467"/>
      <c r="FFH3" s="467"/>
      <c r="FFI3" s="467"/>
      <c r="FFJ3" s="467"/>
      <c r="FFK3" s="467"/>
      <c r="FFL3" s="467"/>
      <c r="FFM3" s="467"/>
      <c r="FFN3" s="467"/>
      <c r="FFO3" s="467"/>
      <c r="FFP3" s="467"/>
      <c r="FFQ3" s="467"/>
      <c r="FFR3" s="467"/>
      <c r="FFS3" s="467"/>
      <c r="FFT3" s="467"/>
      <c r="FFU3" s="467"/>
      <c r="FFV3" s="467"/>
      <c r="FFW3" s="467"/>
      <c r="FFX3" s="467"/>
      <c r="FFY3" s="467"/>
      <c r="FFZ3" s="467"/>
      <c r="FGA3" s="467"/>
      <c r="FGB3" s="467"/>
      <c r="FGC3" s="467"/>
      <c r="FGD3" s="467"/>
      <c r="FGE3" s="467"/>
      <c r="FGF3" s="467"/>
      <c r="FGG3" s="467"/>
      <c r="FGH3" s="467"/>
      <c r="FGI3" s="467"/>
      <c r="FGJ3" s="467"/>
      <c r="FGK3" s="467"/>
      <c r="FGL3" s="467"/>
      <c r="FGM3" s="467"/>
      <c r="FGN3" s="467"/>
      <c r="FGO3" s="467"/>
      <c r="FGP3" s="467"/>
      <c r="FGQ3" s="467"/>
      <c r="FGR3" s="467"/>
      <c r="FGS3" s="467"/>
      <c r="FGT3" s="467"/>
      <c r="FGU3" s="467"/>
      <c r="FGV3" s="467"/>
      <c r="FGW3" s="467"/>
      <c r="FGX3" s="467"/>
      <c r="FGY3" s="467"/>
      <c r="FGZ3" s="467"/>
      <c r="FHA3" s="467"/>
      <c r="FHB3" s="467"/>
      <c r="FHC3" s="467"/>
      <c r="FHD3" s="467"/>
      <c r="FHE3" s="467"/>
      <c r="FHF3" s="467"/>
      <c r="FHG3" s="467"/>
      <c r="FHH3" s="467"/>
      <c r="FHI3" s="467"/>
      <c r="FHJ3" s="467"/>
      <c r="FHK3" s="467"/>
      <c r="FHL3" s="467"/>
      <c r="FHM3" s="467"/>
      <c r="FHN3" s="467"/>
      <c r="FHO3" s="467"/>
      <c r="FHP3" s="467"/>
      <c r="FHQ3" s="467"/>
      <c r="FHR3" s="467"/>
      <c r="FHS3" s="467"/>
      <c r="FHT3" s="467"/>
      <c r="FHU3" s="467"/>
      <c r="FHV3" s="467"/>
      <c r="FHW3" s="467"/>
      <c r="FHX3" s="467"/>
      <c r="FHY3" s="467"/>
      <c r="FHZ3" s="467"/>
      <c r="FIA3" s="467"/>
      <c r="FIB3" s="467"/>
      <c r="FIC3" s="467"/>
      <c r="FID3" s="467"/>
      <c r="FIE3" s="467"/>
      <c r="FIF3" s="467"/>
      <c r="FIG3" s="467"/>
      <c r="FIH3" s="467"/>
      <c r="FII3" s="467"/>
      <c r="FIJ3" s="467"/>
      <c r="FIK3" s="467"/>
      <c r="FIL3" s="467"/>
      <c r="FIM3" s="467"/>
      <c r="FIN3" s="467"/>
      <c r="FIO3" s="467"/>
      <c r="FIP3" s="467"/>
      <c r="FIQ3" s="467"/>
      <c r="FIR3" s="467"/>
      <c r="FIS3" s="467"/>
      <c r="FIT3" s="467"/>
      <c r="FIU3" s="467"/>
      <c r="FIV3" s="467"/>
      <c r="FIW3" s="467"/>
      <c r="FIX3" s="467"/>
      <c r="FIY3" s="467"/>
      <c r="FIZ3" s="467"/>
      <c r="FJA3" s="467"/>
      <c r="FJB3" s="467"/>
      <c r="FJC3" s="467"/>
      <c r="FJD3" s="467"/>
      <c r="FJE3" s="467"/>
      <c r="FJF3" s="467"/>
      <c r="FJG3" s="467"/>
      <c r="FJH3" s="467"/>
      <c r="FJI3" s="467"/>
      <c r="FJJ3" s="467"/>
      <c r="FJK3" s="467"/>
      <c r="FJL3" s="467"/>
      <c r="FJM3" s="467"/>
      <c r="FJN3" s="467"/>
      <c r="FJO3" s="467"/>
      <c r="FJP3" s="467"/>
      <c r="FJQ3" s="467"/>
      <c r="FJR3" s="467"/>
      <c r="FJS3" s="467"/>
      <c r="FJT3" s="467"/>
      <c r="FJU3" s="467"/>
      <c r="FJV3" s="467"/>
      <c r="FJW3" s="467"/>
      <c r="FJX3" s="467"/>
      <c r="FJY3" s="467"/>
      <c r="FJZ3" s="467"/>
      <c r="FKA3" s="467"/>
      <c r="FKB3" s="467"/>
      <c r="FKC3" s="467"/>
      <c r="FKD3" s="467"/>
      <c r="FKE3" s="467"/>
      <c r="FKF3" s="467"/>
      <c r="FKG3" s="467"/>
      <c r="FKH3" s="467"/>
      <c r="FKI3" s="467"/>
      <c r="FKJ3" s="467"/>
      <c r="FKK3" s="467"/>
      <c r="FKL3" s="467"/>
      <c r="FKM3" s="467"/>
      <c r="FKN3" s="467"/>
      <c r="FKO3" s="467"/>
      <c r="FKP3" s="467"/>
      <c r="FKQ3" s="467"/>
      <c r="FKR3" s="467"/>
      <c r="FKS3" s="467"/>
      <c r="FKT3" s="467"/>
      <c r="FKU3" s="467"/>
      <c r="FKV3" s="467"/>
      <c r="FKW3" s="467"/>
      <c r="FKX3" s="467"/>
      <c r="FKY3" s="467"/>
      <c r="FKZ3" s="467"/>
      <c r="FLA3" s="467"/>
      <c r="FLB3" s="467"/>
      <c r="FLC3" s="467"/>
      <c r="FLD3" s="467"/>
      <c r="FLE3" s="467"/>
      <c r="FLF3" s="467"/>
      <c r="FLG3" s="467"/>
      <c r="FLH3" s="467"/>
      <c r="FLI3" s="467"/>
      <c r="FLJ3" s="467"/>
      <c r="FLK3" s="467"/>
      <c r="FLL3" s="467"/>
      <c r="FLM3" s="467"/>
      <c r="FLN3" s="467"/>
      <c r="FLO3" s="467"/>
      <c r="FLP3" s="467"/>
      <c r="FLQ3" s="467"/>
      <c r="FLR3" s="467"/>
      <c r="FLS3" s="467"/>
      <c r="FLT3" s="467"/>
      <c r="FLU3" s="467"/>
      <c r="FLV3" s="467"/>
      <c r="FLW3" s="467"/>
      <c r="FLX3" s="467"/>
      <c r="FLY3" s="467"/>
      <c r="FLZ3" s="467"/>
      <c r="FMA3" s="467"/>
      <c r="FMB3" s="467"/>
      <c r="FMC3" s="467"/>
      <c r="FMD3" s="467"/>
      <c r="FME3" s="467"/>
      <c r="FMF3" s="467"/>
      <c r="FMG3" s="467"/>
      <c r="FMH3" s="467"/>
      <c r="FMI3" s="467"/>
      <c r="FMJ3" s="467"/>
      <c r="FMK3" s="467"/>
      <c r="FML3" s="467"/>
      <c r="FMM3" s="467"/>
      <c r="FMN3" s="467"/>
      <c r="FMO3" s="467"/>
      <c r="FMP3" s="467"/>
      <c r="FMQ3" s="467"/>
      <c r="FMR3" s="467"/>
      <c r="FMS3" s="467"/>
      <c r="FMT3" s="467"/>
      <c r="FMU3" s="467"/>
      <c r="FMV3" s="467"/>
      <c r="FMW3" s="467"/>
      <c r="FMX3" s="467"/>
      <c r="FMY3" s="467"/>
      <c r="FMZ3" s="467"/>
      <c r="FNA3" s="467"/>
      <c r="FNB3" s="467"/>
      <c r="FNC3" s="467"/>
      <c r="FND3" s="467"/>
      <c r="FNE3" s="467"/>
      <c r="FNF3" s="467"/>
      <c r="FNG3" s="467"/>
      <c r="FNH3" s="467"/>
      <c r="FNI3" s="467"/>
      <c r="FNJ3" s="467"/>
      <c r="FNK3" s="467"/>
      <c r="FNL3" s="467"/>
      <c r="FNM3" s="467"/>
      <c r="FNN3" s="467"/>
      <c r="FNO3" s="467"/>
      <c r="FNP3" s="467"/>
      <c r="FNQ3" s="467"/>
      <c r="FNR3" s="467"/>
      <c r="FNS3" s="467"/>
      <c r="FNT3" s="467"/>
      <c r="FNU3" s="467"/>
      <c r="FNV3" s="467"/>
      <c r="FNW3" s="467"/>
      <c r="FNX3" s="467"/>
      <c r="FNY3" s="467"/>
      <c r="FNZ3" s="467"/>
      <c r="FOA3" s="467"/>
      <c r="FOB3" s="467"/>
      <c r="FOC3" s="467"/>
      <c r="FOD3" s="467"/>
      <c r="FOE3" s="467"/>
      <c r="FOF3" s="467"/>
      <c r="FOG3" s="467"/>
      <c r="FOH3" s="467"/>
      <c r="FOI3" s="467"/>
      <c r="FOJ3" s="467"/>
      <c r="FOK3" s="467"/>
      <c r="FOL3" s="467"/>
      <c r="FOM3" s="467"/>
      <c r="FON3" s="467"/>
      <c r="FOO3" s="467"/>
      <c r="FOP3" s="467"/>
      <c r="FOQ3" s="467"/>
      <c r="FOR3" s="467"/>
      <c r="FOS3" s="467"/>
      <c r="FOT3" s="467"/>
      <c r="FOU3" s="467"/>
      <c r="FOV3" s="467"/>
      <c r="FOW3" s="467"/>
      <c r="FOX3" s="467"/>
      <c r="FOY3" s="467"/>
      <c r="FOZ3" s="467"/>
      <c r="FPA3" s="467"/>
      <c r="FPB3" s="467"/>
      <c r="FPC3" s="467"/>
      <c r="FPD3" s="467"/>
      <c r="FPE3" s="467"/>
      <c r="FPF3" s="467"/>
      <c r="FPG3" s="467"/>
      <c r="FPH3" s="467"/>
      <c r="FPI3" s="467"/>
      <c r="FPJ3" s="467"/>
      <c r="FPK3" s="467"/>
      <c r="FPL3" s="467"/>
      <c r="FPM3" s="467"/>
      <c r="FPN3" s="467"/>
      <c r="FPO3" s="467"/>
      <c r="FPP3" s="467"/>
      <c r="FPQ3" s="467"/>
      <c r="FPR3" s="467"/>
      <c r="FPS3" s="467"/>
      <c r="FPT3" s="467"/>
      <c r="FPU3" s="467"/>
      <c r="FPV3" s="467"/>
      <c r="FPW3" s="467"/>
      <c r="FPX3" s="467"/>
      <c r="FPY3" s="467"/>
      <c r="FPZ3" s="467"/>
      <c r="FQA3" s="467"/>
      <c r="FQB3" s="467"/>
      <c r="FQC3" s="467"/>
      <c r="FQD3" s="467"/>
      <c r="FQE3" s="467"/>
      <c r="FQF3" s="467"/>
      <c r="FQG3" s="467"/>
      <c r="FQH3" s="467"/>
      <c r="FQI3" s="467"/>
      <c r="FQJ3" s="467"/>
      <c r="FQK3" s="467"/>
      <c r="FQL3" s="467"/>
      <c r="FQM3" s="467"/>
      <c r="FQN3" s="467"/>
      <c r="FQO3" s="467"/>
      <c r="FQP3" s="467"/>
      <c r="FQQ3" s="467"/>
      <c r="FQR3" s="467"/>
      <c r="FQS3" s="467"/>
      <c r="FQT3" s="467"/>
      <c r="FQU3" s="467"/>
      <c r="FQV3" s="467"/>
      <c r="FQW3" s="467"/>
      <c r="FQX3" s="467"/>
      <c r="FQY3" s="467"/>
      <c r="FQZ3" s="467"/>
      <c r="FRA3" s="467"/>
      <c r="FRB3" s="467"/>
      <c r="FRC3" s="467"/>
      <c r="FRD3" s="467"/>
      <c r="FRE3" s="467"/>
      <c r="FRF3" s="467"/>
      <c r="FRG3" s="467"/>
      <c r="FRH3" s="467"/>
      <c r="FRI3" s="467"/>
      <c r="FRJ3" s="467"/>
      <c r="FRK3" s="467"/>
      <c r="FRL3" s="467"/>
      <c r="FRM3" s="467"/>
      <c r="FRN3" s="467"/>
      <c r="FRO3" s="467"/>
      <c r="FRP3" s="467"/>
      <c r="FRQ3" s="467"/>
      <c r="FRR3" s="467"/>
      <c r="FRS3" s="467"/>
      <c r="FRT3" s="467"/>
      <c r="FRU3" s="467"/>
      <c r="FRV3" s="467"/>
      <c r="FRW3" s="467"/>
      <c r="FRX3" s="467"/>
      <c r="FRY3" s="467"/>
      <c r="FRZ3" s="467"/>
      <c r="FSA3" s="467"/>
      <c r="FSB3" s="467"/>
      <c r="FSC3" s="467"/>
      <c r="FSD3" s="467"/>
      <c r="FSE3" s="467"/>
      <c r="FSF3" s="467"/>
      <c r="FSG3" s="467"/>
      <c r="FSH3" s="467"/>
      <c r="FSI3" s="467"/>
      <c r="FSJ3" s="467"/>
      <c r="FSK3" s="467"/>
      <c r="FSL3" s="467"/>
      <c r="FSM3" s="467"/>
      <c r="FSN3" s="467"/>
      <c r="FSO3" s="467"/>
      <c r="FSP3" s="467"/>
      <c r="FSQ3" s="467"/>
      <c r="FSR3" s="467"/>
      <c r="FSS3" s="467"/>
      <c r="FST3" s="467"/>
      <c r="FSU3" s="467"/>
      <c r="FSV3" s="467"/>
      <c r="FSW3" s="467"/>
      <c r="FSX3" s="467"/>
      <c r="FSY3" s="467"/>
      <c r="FSZ3" s="467"/>
      <c r="FTA3" s="467"/>
      <c r="FTB3" s="467"/>
      <c r="FTC3" s="467"/>
      <c r="FTD3" s="467"/>
      <c r="FTE3" s="467"/>
      <c r="FTF3" s="467"/>
      <c r="FTG3" s="467"/>
      <c r="FTH3" s="467"/>
      <c r="FTI3" s="467"/>
      <c r="FTJ3" s="467"/>
      <c r="FTK3" s="467"/>
      <c r="FTL3" s="467"/>
      <c r="FTM3" s="467"/>
      <c r="FTN3" s="467"/>
      <c r="FTO3" s="467"/>
      <c r="FTP3" s="467"/>
      <c r="FTQ3" s="467"/>
      <c r="FTR3" s="467"/>
      <c r="FTS3" s="467"/>
      <c r="FTT3" s="467"/>
      <c r="FTU3" s="467"/>
      <c r="FTV3" s="467"/>
      <c r="FTW3" s="467"/>
      <c r="FTX3" s="467"/>
      <c r="FTY3" s="467"/>
      <c r="FTZ3" s="467"/>
      <c r="FUA3" s="467"/>
      <c r="FUB3" s="467"/>
      <c r="FUC3" s="467"/>
      <c r="FUD3" s="467"/>
      <c r="FUE3" s="467"/>
      <c r="FUF3" s="467"/>
      <c r="FUG3" s="467"/>
      <c r="FUH3" s="467"/>
      <c r="FUI3" s="467"/>
      <c r="FUJ3" s="467"/>
      <c r="FUK3" s="467"/>
      <c r="FUL3" s="467"/>
      <c r="FUM3" s="467"/>
      <c r="FUN3" s="467"/>
      <c r="FUO3" s="467"/>
      <c r="FUP3" s="467"/>
      <c r="FUQ3" s="467"/>
      <c r="FUR3" s="467"/>
      <c r="FUS3" s="467"/>
      <c r="FUT3" s="467"/>
      <c r="FUU3" s="467"/>
      <c r="FUV3" s="467"/>
      <c r="FUW3" s="467"/>
      <c r="FUX3" s="467"/>
      <c r="FUY3" s="467"/>
      <c r="FUZ3" s="467"/>
      <c r="FVA3" s="467"/>
      <c r="FVB3" s="467"/>
      <c r="FVC3" s="467"/>
      <c r="FVD3" s="467"/>
      <c r="FVE3" s="467"/>
      <c r="FVF3" s="467"/>
      <c r="FVG3" s="467"/>
      <c r="FVH3" s="467"/>
      <c r="FVI3" s="467"/>
      <c r="FVJ3" s="467"/>
      <c r="FVK3" s="467"/>
      <c r="FVL3" s="467"/>
      <c r="FVM3" s="467"/>
      <c r="FVN3" s="467"/>
      <c r="FVO3" s="467"/>
      <c r="FVP3" s="467"/>
      <c r="FVQ3" s="467"/>
      <c r="FVR3" s="467"/>
      <c r="FVS3" s="467"/>
      <c r="FVT3" s="467"/>
      <c r="FVU3" s="467"/>
      <c r="FVV3" s="467"/>
      <c r="FVW3" s="467"/>
      <c r="FVX3" s="467"/>
      <c r="FVY3" s="467"/>
      <c r="FVZ3" s="467"/>
      <c r="FWA3" s="467"/>
      <c r="FWB3" s="467"/>
      <c r="FWC3" s="467"/>
      <c r="FWD3" s="467"/>
      <c r="FWE3" s="467"/>
      <c r="FWF3" s="467"/>
      <c r="FWG3" s="467"/>
      <c r="FWH3" s="467"/>
      <c r="FWI3" s="467"/>
      <c r="FWJ3" s="467"/>
      <c r="FWK3" s="467"/>
      <c r="FWL3" s="467"/>
      <c r="FWM3" s="467"/>
      <c r="FWN3" s="467"/>
      <c r="FWO3" s="467"/>
      <c r="FWP3" s="467"/>
      <c r="FWQ3" s="467"/>
      <c r="FWR3" s="467"/>
      <c r="FWS3" s="467"/>
      <c r="FWT3" s="467"/>
      <c r="FWU3" s="467"/>
      <c r="FWV3" s="467"/>
      <c r="FWW3" s="467"/>
      <c r="FWX3" s="467"/>
      <c r="FWY3" s="467"/>
      <c r="FWZ3" s="467"/>
      <c r="FXA3" s="467"/>
      <c r="FXB3" s="467"/>
      <c r="FXC3" s="467"/>
      <c r="FXD3" s="467"/>
      <c r="FXE3" s="467"/>
      <c r="FXF3" s="467"/>
      <c r="FXG3" s="467"/>
      <c r="FXH3" s="467"/>
      <c r="FXI3" s="467"/>
      <c r="FXJ3" s="467"/>
      <c r="FXK3" s="467"/>
      <c r="FXL3" s="467"/>
      <c r="FXM3" s="467"/>
      <c r="FXN3" s="467"/>
      <c r="FXO3" s="467"/>
      <c r="FXP3" s="467"/>
      <c r="FXQ3" s="467"/>
      <c r="FXR3" s="467"/>
      <c r="FXS3" s="467"/>
      <c r="FXT3" s="467"/>
      <c r="FXU3" s="467"/>
      <c r="FXV3" s="467"/>
      <c r="FXW3" s="467"/>
      <c r="FXX3" s="467"/>
      <c r="FXY3" s="467"/>
      <c r="FXZ3" s="467"/>
      <c r="FYA3" s="467"/>
      <c r="FYB3" s="467"/>
      <c r="FYC3" s="467"/>
      <c r="FYD3" s="467"/>
      <c r="FYE3" s="467"/>
      <c r="FYF3" s="467"/>
      <c r="FYG3" s="467"/>
      <c r="FYH3" s="467"/>
      <c r="FYI3" s="467"/>
      <c r="FYJ3" s="467"/>
      <c r="FYK3" s="467"/>
      <c r="FYL3" s="467"/>
      <c r="FYM3" s="467"/>
      <c r="FYN3" s="467"/>
      <c r="FYO3" s="467"/>
      <c r="FYP3" s="467"/>
      <c r="FYQ3" s="467"/>
      <c r="FYR3" s="467"/>
      <c r="FYS3" s="467"/>
      <c r="FYT3" s="467"/>
      <c r="FYU3" s="467"/>
      <c r="FYV3" s="467"/>
      <c r="FYW3" s="467"/>
      <c r="FYX3" s="467"/>
      <c r="FYY3" s="467"/>
      <c r="FYZ3" s="467"/>
      <c r="FZA3" s="467"/>
      <c r="FZB3" s="467"/>
      <c r="FZC3" s="467"/>
      <c r="FZD3" s="467"/>
      <c r="FZE3" s="467"/>
      <c r="FZF3" s="467"/>
      <c r="FZG3" s="467"/>
      <c r="FZH3" s="467"/>
      <c r="FZI3" s="467"/>
      <c r="FZJ3" s="467"/>
      <c r="FZK3" s="467"/>
      <c r="FZL3" s="467"/>
      <c r="FZM3" s="467"/>
      <c r="FZN3" s="467"/>
      <c r="FZO3" s="467"/>
      <c r="FZP3" s="467"/>
      <c r="FZQ3" s="467"/>
      <c r="FZR3" s="467"/>
      <c r="FZS3" s="467"/>
      <c r="FZT3" s="467"/>
      <c r="FZU3" s="467"/>
      <c r="FZV3" s="467"/>
      <c r="FZW3" s="467"/>
      <c r="FZX3" s="467"/>
      <c r="FZY3" s="467"/>
      <c r="FZZ3" s="467"/>
      <c r="GAA3" s="467"/>
      <c r="GAB3" s="467"/>
      <c r="GAC3" s="467"/>
      <c r="GAD3" s="467"/>
      <c r="GAE3" s="467"/>
      <c r="GAF3" s="467"/>
      <c r="GAG3" s="467"/>
      <c r="GAH3" s="467"/>
      <c r="GAI3" s="467"/>
      <c r="GAJ3" s="467"/>
      <c r="GAK3" s="467"/>
      <c r="GAL3" s="467"/>
      <c r="GAM3" s="467"/>
      <c r="GAN3" s="467"/>
      <c r="GAO3" s="467"/>
      <c r="GAP3" s="467"/>
      <c r="GAQ3" s="467"/>
      <c r="GAR3" s="467"/>
      <c r="GAS3" s="467"/>
      <c r="GAT3" s="467"/>
      <c r="GAU3" s="467"/>
      <c r="GAV3" s="467"/>
      <c r="GAW3" s="467"/>
      <c r="GAX3" s="467"/>
      <c r="GAY3" s="467"/>
      <c r="GAZ3" s="467"/>
      <c r="GBA3" s="467"/>
      <c r="GBB3" s="467"/>
      <c r="GBC3" s="467"/>
      <c r="GBD3" s="467"/>
      <c r="GBE3" s="467"/>
      <c r="GBF3" s="467"/>
      <c r="GBG3" s="467"/>
      <c r="GBH3" s="467"/>
      <c r="GBI3" s="467"/>
      <c r="GBJ3" s="467"/>
      <c r="GBK3" s="467"/>
      <c r="GBL3" s="467"/>
      <c r="GBM3" s="467"/>
      <c r="GBN3" s="467"/>
      <c r="GBO3" s="467"/>
      <c r="GBP3" s="467"/>
      <c r="GBQ3" s="467"/>
      <c r="GBR3" s="467"/>
      <c r="GBS3" s="467"/>
      <c r="GBT3" s="467"/>
      <c r="GBU3" s="467"/>
      <c r="GBV3" s="467"/>
      <c r="GBW3" s="467"/>
      <c r="GBX3" s="467"/>
      <c r="GBY3" s="467"/>
      <c r="GBZ3" s="467"/>
      <c r="GCA3" s="467"/>
      <c r="GCB3" s="467"/>
      <c r="GCC3" s="467"/>
      <c r="GCD3" s="467"/>
      <c r="GCE3" s="467"/>
      <c r="GCF3" s="467"/>
      <c r="GCG3" s="467"/>
      <c r="GCH3" s="467"/>
      <c r="GCI3" s="467"/>
      <c r="GCJ3" s="467"/>
      <c r="GCK3" s="467"/>
      <c r="GCL3" s="467"/>
      <c r="GCM3" s="467"/>
      <c r="GCN3" s="467"/>
      <c r="GCO3" s="467"/>
      <c r="GCP3" s="467"/>
      <c r="GCQ3" s="467"/>
      <c r="GCR3" s="467"/>
      <c r="GCS3" s="467"/>
      <c r="GCT3" s="467"/>
      <c r="GCU3" s="467"/>
      <c r="GCV3" s="467"/>
      <c r="GCW3" s="467"/>
      <c r="GCX3" s="467"/>
      <c r="GCY3" s="467"/>
      <c r="GCZ3" s="467"/>
      <c r="GDA3" s="467"/>
      <c r="GDB3" s="467"/>
      <c r="GDC3" s="467"/>
      <c r="GDD3" s="467"/>
      <c r="GDE3" s="467"/>
      <c r="GDF3" s="467"/>
      <c r="GDG3" s="467"/>
      <c r="GDH3" s="467"/>
      <c r="GDI3" s="467"/>
      <c r="GDJ3" s="467"/>
      <c r="GDK3" s="467"/>
      <c r="GDL3" s="467"/>
      <c r="GDM3" s="467"/>
      <c r="GDN3" s="467"/>
      <c r="GDO3" s="467"/>
      <c r="GDP3" s="467"/>
      <c r="GDQ3" s="467"/>
      <c r="GDR3" s="467"/>
      <c r="GDS3" s="467"/>
      <c r="GDT3" s="467"/>
      <c r="GDU3" s="467"/>
      <c r="GDV3" s="467"/>
      <c r="GDW3" s="467"/>
      <c r="GDX3" s="467"/>
      <c r="GDY3" s="467"/>
      <c r="GDZ3" s="467"/>
      <c r="GEA3" s="467"/>
      <c r="GEB3" s="467"/>
      <c r="GEC3" s="467"/>
      <c r="GED3" s="467"/>
      <c r="GEE3" s="467"/>
      <c r="GEF3" s="467"/>
      <c r="GEG3" s="467"/>
      <c r="GEH3" s="467"/>
      <c r="GEI3" s="467"/>
      <c r="GEJ3" s="467"/>
      <c r="GEK3" s="467"/>
      <c r="GEL3" s="467"/>
      <c r="GEM3" s="467"/>
      <c r="GEN3" s="467"/>
      <c r="GEO3" s="467"/>
      <c r="GEP3" s="467"/>
      <c r="GEQ3" s="467"/>
      <c r="GER3" s="467"/>
      <c r="GES3" s="467"/>
      <c r="GET3" s="467"/>
      <c r="GEU3" s="467"/>
      <c r="GEV3" s="467"/>
      <c r="GEW3" s="467"/>
      <c r="GEX3" s="467"/>
      <c r="GEY3" s="467"/>
      <c r="GEZ3" s="467"/>
      <c r="GFA3" s="467"/>
      <c r="GFB3" s="467"/>
      <c r="GFC3" s="467"/>
      <c r="GFD3" s="467"/>
      <c r="GFE3" s="467"/>
      <c r="GFF3" s="467"/>
      <c r="GFG3" s="467"/>
      <c r="GFH3" s="467"/>
      <c r="GFI3" s="467"/>
      <c r="GFJ3" s="467"/>
      <c r="GFK3" s="467"/>
      <c r="GFL3" s="467"/>
      <c r="GFM3" s="467"/>
      <c r="GFN3" s="467"/>
      <c r="GFO3" s="467"/>
      <c r="GFP3" s="467"/>
      <c r="GFQ3" s="467"/>
      <c r="GFR3" s="467"/>
      <c r="GFS3" s="467"/>
      <c r="GFT3" s="467"/>
      <c r="GFU3" s="467"/>
      <c r="GFV3" s="467"/>
      <c r="GFW3" s="467"/>
      <c r="GFX3" s="467"/>
      <c r="GFY3" s="467"/>
      <c r="GFZ3" s="467"/>
      <c r="GGA3" s="467"/>
      <c r="GGB3" s="467"/>
      <c r="GGC3" s="467"/>
      <c r="GGD3" s="467"/>
      <c r="GGE3" s="467"/>
      <c r="GGF3" s="467"/>
      <c r="GGG3" s="467"/>
      <c r="GGH3" s="467"/>
      <c r="GGI3" s="467"/>
      <c r="GGJ3" s="467"/>
      <c r="GGK3" s="467"/>
      <c r="GGL3" s="467"/>
      <c r="GGM3" s="467"/>
      <c r="GGN3" s="467"/>
      <c r="GGO3" s="467"/>
      <c r="GGP3" s="467"/>
      <c r="GGQ3" s="467"/>
      <c r="GGR3" s="467"/>
      <c r="GGS3" s="467"/>
      <c r="GGT3" s="467"/>
      <c r="GGU3" s="467"/>
      <c r="GGV3" s="467"/>
      <c r="GGW3" s="467"/>
      <c r="GGX3" s="467"/>
      <c r="GGY3" s="467"/>
      <c r="GGZ3" s="467"/>
      <c r="GHA3" s="467"/>
      <c r="GHB3" s="467"/>
      <c r="GHC3" s="467"/>
      <c r="GHD3" s="467"/>
      <c r="GHE3" s="467"/>
      <c r="GHF3" s="467"/>
      <c r="GHG3" s="467"/>
      <c r="GHH3" s="467"/>
      <c r="GHI3" s="467"/>
      <c r="GHJ3" s="467"/>
      <c r="GHK3" s="467"/>
      <c r="GHL3" s="467"/>
      <c r="GHM3" s="467"/>
      <c r="GHN3" s="467"/>
      <c r="GHO3" s="467"/>
      <c r="GHP3" s="467"/>
      <c r="GHQ3" s="467"/>
      <c r="GHR3" s="467"/>
      <c r="GHS3" s="467"/>
      <c r="GHT3" s="467"/>
      <c r="GHU3" s="467"/>
      <c r="GHV3" s="467"/>
      <c r="GHW3" s="467"/>
      <c r="GHX3" s="467"/>
      <c r="GHY3" s="467"/>
      <c r="GHZ3" s="467"/>
      <c r="GIA3" s="467"/>
      <c r="GIB3" s="467"/>
      <c r="GIC3" s="467"/>
      <c r="GID3" s="467"/>
      <c r="GIE3" s="467"/>
      <c r="GIF3" s="467"/>
      <c r="GIG3" s="467"/>
      <c r="GIH3" s="467"/>
      <c r="GII3" s="467"/>
      <c r="GIJ3" s="467"/>
      <c r="GIK3" s="467"/>
      <c r="GIL3" s="467"/>
      <c r="GIM3" s="467"/>
      <c r="GIN3" s="467"/>
      <c r="GIO3" s="467"/>
      <c r="GIP3" s="467"/>
      <c r="GIQ3" s="467"/>
      <c r="GIR3" s="467"/>
      <c r="GIS3" s="467"/>
      <c r="GIT3" s="467"/>
      <c r="GIU3" s="467"/>
      <c r="GIV3" s="467"/>
      <c r="GIW3" s="467"/>
      <c r="GIX3" s="467"/>
      <c r="GIY3" s="467"/>
      <c r="GIZ3" s="467"/>
      <c r="GJA3" s="467"/>
      <c r="GJB3" s="467"/>
      <c r="GJC3" s="467"/>
      <c r="GJD3" s="467"/>
      <c r="GJE3" s="467"/>
      <c r="GJF3" s="467"/>
      <c r="GJG3" s="467"/>
      <c r="GJH3" s="467"/>
      <c r="GJI3" s="467"/>
      <c r="GJJ3" s="467"/>
      <c r="GJK3" s="467"/>
      <c r="GJL3" s="467"/>
      <c r="GJM3" s="467"/>
      <c r="GJN3" s="467"/>
      <c r="GJO3" s="467"/>
      <c r="GJP3" s="467"/>
      <c r="GJQ3" s="467"/>
      <c r="GJR3" s="467"/>
      <c r="GJS3" s="467"/>
      <c r="GJT3" s="467"/>
      <c r="GJU3" s="467"/>
      <c r="GJV3" s="467"/>
      <c r="GJW3" s="467"/>
      <c r="GJX3" s="467"/>
      <c r="GJY3" s="467"/>
      <c r="GJZ3" s="467"/>
      <c r="GKA3" s="467"/>
      <c r="GKB3" s="467"/>
      <c r="GKC3" s="467"/>
      <c r="GKD3" s="467"/>
      <c r="GKE3" s="467"/>
      <c r="GKF3" s="467"/>
      <c r="GKG3" s="467"/>
      <c r="GKH3" s="467"/>
      <c r="GKI3" s="467"/>
      <c r="GKJ3" s="467"/>
      <c r="GKK3" s="467"/>
      <c r="GKL3" s="467"/>
      <c r="GKM3" s="467"/>
      <c r="GKN3" s="467"/>
      <c r="GKO3" s="467"/>
      <c r="GKP3" s="467"/>
      <c r="GKQ3" s="467"/>
      <c r="GKR3" s="467"/>
      <c r="GKS3" s="467"/>
      <c r="GKT3" s="467"/>
      <c r="GKU3" s="467"/>
      <c r="GKV3" s="467"/>
      <c r="GKW3" s="467"/>
      <c r="GKX3" s="467"/>
      <c r="GKY3" s="467"/>
      <c r="GKZ3" s="467"/>
      <c r="GLA3" s="467"/>
      <c r="GLB3" s="467"/>
      <c r="GLC3" s="467"/>
      <c r="GLD3" s="467"/>
      <c r="GLE3" s="467"/>
      <c r="GLF3" s="467"/>
      <c r="GLG3" s="467"/>
      <c r="GLH3" s="467"/>
      <c r="GLI3" s="467"/>
      <c r="GLJ3" s="467"/>
      <c r="GLK3" s="467"/>
      <c r="GLL3" s="467"/>
      <c r="GLM3" s="467"/>
      <c r="GLN3" s="467"/>
      <c r="GLO3" s="467"/>
      <c r="GLP3" s="467"/>
      <c r="GLQ3" s="467"/>
      <c r="GLR3" s="467"/>
      <c r="GLS3" s="467"/>
      <c r="GLT3" s="467"/>
      <c r="GLU3" s="467"/>
      <c r="GLV3" s="467"/>
      <c r="GLW3" s="467"/>
      <c r="GLX3" s="467"/>
      <c r="GLY3" s="467"/>
      <c r="GLZ3" s="467"/>
      <c r="GMA3" s="467"/>
      <c r="GMB3" s="467"/>
      <c r="GMC3" s="467"/>
      <c r="GMD3" s="467"/>
      <c r="GME3" s="467"/>
      <c r="GMF3" s="467"/>
      <c r="GMG3" s="467"/>
      <c r="GMH3" s="467"/>
      <c r="GMI3" s="467"/>
      <c r="GMJ3" s="467"/>
      <c r="GMK3" s="467"/>
      <c r="GML3" s="467"/>
      <c r="GMM3" s="467"/>
      <c r="GMN3" s="467"/>
      <c r="GMO3" s="467"/>
      <c r="GMP3" s="467"/>
      <c r="GMQ3" s="467"/>
      <c r="GMR3" s="467"/>
      <c r="GMS3" s="467"/>
      <c r="GMT3" s="467"/>
      <c r="GMU3" s="467"/>
      <c r="GMV3" s="467"/>
      <c r="GMW3" s="467"/>
      <c r="GMX3" s="467"/>
      <c r="GMY3" s="467"/>
      <c r="GMZ3" s="467"/>
      <c r="GNA3" s="467"/>
      <c r="GNB3" s="467"/>
      <c r="GNC3" s="467"/>
      <c r="GND3" s="467"/>
      <c r="GNE3" s="467"/>
      <c r="GNF3" s="467"/>
      <c r="GNG3" s="467"/>
      <c r="GNH3" s="467"/>
      <c r="GNI3" s="467"/>
      <c r="GNJ3" s="467"/>
      <c r="GNK3" s="467"/>
      <c r="GNL3" s="467"/>
      <c r="GNM3" s="467"/>
      <c r="GNN3" s="467"/>
      <c r="GNO3" s="467"/>
      <c r="GNP3" s="467"/>
      <c r="GNQ3" s="467"/>
      <c r="GNR3" s="467"/>
      <c r="GNS3" s="467"/>
      <c r="GNT3" s="467"/>
      <c r="GNU3" s="467"/>
      <c r="GNV3" s="467"/>
      <c r="GNW3" s="467"/>
      <c r="GNX3" s="467"/>
      <c r="GNY3" s="467"/>
      <c r="GNZ3" s="467"/>
      <c r="GOA3" s="467"/>
      <c r="GOB3" s="467"/>
      <c r="GOC3" s="467"/>
      <c r="GOD3" s="467"/>
      <c r="GOE3" s="467"/>
      <c r="GOF3" s="467"/>
      <c r="GOG3" s="467"/>
      <c r="GOH3" s="467"/>
      <c r="GOI3" s="467"/>
      <c r="GOJ3" s="467"/>
      <c r="GOK3" s="467"/>
      <c r="GOL3" s="467"/>
      <c r="GOM3" s="467"/>
      <c r="GON3" s="467"/>
      <c r="GOO3" s="467"/>
      <c r="GOP3" s="467"/>
      <c r="GOQ3" s="467"/>
      <c r="GOR3" s="467"/>
      <c r="GOS3" s="467"/>
      <c r="GOT3" s="467"/>
      <c r="GOU3" s="467"/>
      <c r="GOV3" s="467"/>
      <c r="GOW3" s="467"/>
      <c r="GOX3" s="467"/>
      <c r="GOY3" s="467"/>
      <c r="GOZ3" s="467"/>
      <c r="GPA3" s="467"/>
      <c r="GPB3" s="467"/>
      <c r="GPC3" s="467"/>
      <c r="GPD3" s="467"/>
      <c r="GPE3" s="467"/>
      <c r="GPF3" s="467"/>
      <c r="GPG3" s="467"/>
      <c r="GPH3" s="467"/>
      <c r="GPI3" s="467"/>
      <c r="GPJ3" s="467"/>
      <c r="GPK3" s="467"/>
      <c r="GPL3" s="467"/>
      <c r="GPM3" s="467"/>
      <c r="GPN3" s="467"/>
      <c r="GPO3" s="467"/>
      <c r="GPP3" s="467"/>
      <c r="GPQ3" s="467"/>
      <c r="GPR3" s="467"/>
      <c r="GPS3" s="467"/>
      <c r="GPT3" s="467"/>
      <c r="GPU3" s="467"/>
      <c r="GPV3" s="467"/>
      <c r="GPW3" s="467"/>
      <c r="GPX3" s="467"/>
      <c r="GPY3" s="467"/>
      <c r="GPZ3" s="467"/>
      <c r="GQA3" s="467"/>
      <c r="GQB3" s="467"/>
      <c r="GQC3" s="467"/>
      <c r="GQD3" s="467"/>
      <c r="GQE3" s="467"/>
      <c r="GQF3" s="467"/>
      <c r="GQG3" s="467"/>
      <c r="GQH3" s="467"/>
      <c r="GQI3" s="467"/>
      <c r="GQJ3" s="467"/>
      <c r="GQK3" s="467"/>
      <c r="GQL3" s="467"/>
      <c r="GQM3" s="467"/>
      <c r="GQN3" s="467"/>
      <c r="GQO3" s="467"/>
      <c r="GQP3" s="467"/>
      <c r="GQQ3" s="467"/>
      <c r="GQR3" s="467"/>
      <c r="GQS3" s="467"/>
      <c r="GQT3" s="467"/>
      <c r="GQU3" s="467"/>
      <c r="GQV3" s="467"/>
      <c r="GQW3" s="467"/>
      <c r="GQX3" s="467"/>
      <c r="GQY3" s="467"/>
      <c r="GQZ3" s="467"/>
      <c r="GRA3" s="467"/>
      <c r="GRB3" s="467"/>
      <c r="GRC3" s="467"/>
      <c r="GRD3" s="467"/>
      <c r="GRE3" s="467"/>
      <c r="GRF3" s="467"/>
      <c r="GRG3" s="467"/>
      <c r="GRH3" s="467"/>
      <c r="GRI3" s="467"/>
      <c r="GRJ3" s="467"/>
      <c r="GRK3" s="467"/>
      <c r="GRL3" s="467"/>
      <c r="GRM3" s="467"/>
      <c r="GRN3" s="467"/>
      <c r="GRO3" s="467"/>
      <c r="GRP3" s="467"/>
      <c r="GRQ3" s="467"/>
      <c r="GRR3" s="467"/>
      <c r="GRS3" s="467"/>
      <c r="GRT3" s="467"/>
      <c r="GRU3" s="467"/>
      <c r="GRV3" s="467"/>
      <c r="GRW3" s="467"/>
      <c r="GRX3" s="467"/>
      <c r="GRY3" s="467"/>
      <c r="GRZ3" s="467"/>
      <c r="GSA3" s="467"/>
      <c r="GSB3" s="467"/>
      <c r="GSC3" s="467"/>
      <c r="GSD3" s="467"/>
      <c r="GSE3" s="467"/>
      <c r="GSF3" s="467"/>
      <c r="GSG3" s="467"/>
      <c r="GSH3" s="467"/>
      <c r="GSI3" s="467"/>
      <c r="GSJ3" s="467"/>
      <c r="GSK3" s="467"/>
      <c r="GSL3" s="467"/>
      <c r="GSM3" s="467"/>
      <c r="GSN3" s="467"/>
      <c r="GSO3" s="467"/>
      <c r="GSP3" s="467"/>
      <c r="GSQ3" s="467"/>
      <c r="GSR3" s="467"/>
      <c r="GSS3" s="467"/>
      <c r="GST3" s="467"/>
      <c r="GSU3" s="467"/>
      <c r="GSV3" s="467"/>
      <c r="GSW3" s="467"/>
      <c r="GSX3" s="467"/>
      <c r="GSY3" s="467"/>
      <c r="GSZ3" s="467"/>
      <c r="GTA3" s="467"/>
      <c r="GTB3" s="467"/>
      <c r="GTC3" s="467"/>
      <c r="GTD3" s="467"/>
      <c r="GTE3" s="467"/>
      <c r="GTF3" s="467"/>
      <c r="GTG3" s="467"/>
      <c r="GTH3" s="467"/>
      <c r="GTI3" s="467"/>
      <c r="GTJ3" s="467"/>
      <c r="GTK3" s="467"/>
      <c r="GTL3" s="467"/>
      <c r="GTM3" s="467"/>
      <c r="GTN3" s="467"/>
      <c r="GTO3" s="467"/>
      <c r="GTP3" s="467"/>
      <c r="GTQ3" s="467"/>
      <c r="GTR3" s="467"/>
      <c r="GTS3" s="467"/>
      <c r="GTT3" s="467"/>
      <c r="GTU3" s="467"/>
      <c r="GTV3" s="467"/>
      <c r="GTW3" s="467"/>
      <c r="GTX3" s="467"/>
      <c r="GTY3" s="467"/>
      <c r="GTZ3" s="467"/>
      <c r="GUA3" s="467"/>
      <c r="GUB3" s="467"/>
      <c r="GUC3" s="467"/>
      <c r="GUD3" s="467"/>
      <c r="GUE3" s="467"/>
      <c r="GUF3" s="467"/>
      <c r="GUG3" s="467"/>
      <c r="GUH3" s="467"/>
      <c r="GUI3" s="467"/>
      <c r="GUJ3" s="467"/>
      <c r="GUK3" s="467"/>
      <c r="GUL3" s="467"/>
      <c r="GUM3" s="467"/>
      <c r="GUN3" s="467"/>
      <c r="GUO3" s="467"/>
      <c r="GUP3" s="467"/>
      <c r="GUQ3" s="467"/>
      <c r="GUR3" s="467"/>
      <c r="GUS3" s="467"/>
      <c r="GUT3" s="467"/>
      <c r="GUU3" s="467"/>
      <c r="GUV3" s="467"/>
      <c r="GUW3" s="467"/>
      <c r="GUX3" s="467"/>
      <c r="GUY3" s="467"/>
      <c r="GUZ3" s="467"/>
      <c r="GVA3" s="467"/>
      <c r="GVB3" s="467"/>
      <c r="GVC3" s="467"/>
      <c r="GVD3" s="467"/>
      <c r="GVE3" s="467"/>
      <c r="GVF3" s="467"/>
      <c r="GVG3" s="467"/>
      <c r="GVH3" s="467"/>
      <c r="GVI3" s="467"/>
      <c r="GVJ3" s="467"/>
      <c r="GVK3" s="467"/>
      <c r="GVL3" s="467"/>
      <c r="GVM3" s="467"/>
      <c r="GVN3" s="467"/>
      <c r="GVO3" s="467"/>
      <c r="GVP3" s="467"/>
      <c r="GVQ3" s="467"/>
      <c r="GVR3" s="467"/>
      <c r="GVS3" s="467"/>
      <c r="GVT3" s="467"/>
      <c r="GVU3" s="467"/>
      <c r="GVV3" s="467"/>
      <c r="GVW3" s="467"/>
      <c r="GVX3" s="467"/>
      <c r="GVY3" s="467"/>
      <c r="GVZ3" s="467"/>
      <c r="GWA3" s="467"/>
      <c r="GWB3" s="467"/>
      <c r="GWC3" s="467"/>
      <c r="GWD3" s="467"/>
      <c r="GWE3" s="467"/>
      <c r="GWF3" s="467"/>
      <c r="GWG3" s="467"/>
      <c r="GWH3" s="467"/>
      <c r="GWI3" s="467"/>
      <c r="GWJ3" s="467"/>
      <c r="GWK3" s="467"/>
      <c r="GWL3" s="467"/>
      <c r="GWM3" s="467"/>
      <c r="GWN3" s="467"/>
      <c r="GWO3" s="467"/>
      <c r="GWP3" s="467"/>
      <c r="GWQ3" s="467"/>
      <c r="GWR3" s="467"/>
      <c r="GWS3" s="467"/>
      <c r="GWT3" s="467"/>
      <c r="GWU3" s="467"/>
      <c r="GWV3" s="467"/>
      <c r="GWW3" s="467"/>
      <c r="GWX3" s="467"/>
      <c r="GWY3" s="467"/>
      <c r="GWZ3" s="467"/>
      <c r="GXA3" s="467"/>
      <c r="GXB3" s="467"/>
      <c r="GXC3" s="467"/>
      <c r="GXD3" s="467"/>
      <c r="GXE3" s="467"/>
      <c r="GXF3" s="467"/>
      <c r="GXG3" s="467"/>
      <c r="GXH3" s="467"/>
      <c r="GXI3" s="467"/>
      <c r="GXJ3" s="467"/>
      <c r="GXK3" s="467"/>
      <c r="GXL3" s="467"/>
      <c r="GXM3" s="467"/>
      <c r="GXN3" s="467"/>
      <c r="GXO3" s="467"/>
      <c r="GXP3" s="467"/>
      <c r="GXQ3" s="467"/>
      <c r="GXR3" s="467"/>
      <c r="GXS3" s="467"/>
      <c r="GXT3" s="467"/>
      <c r="GXU3" s="467"/>
      <c r="GXV3" s="467"/>
      <c r="GXW3" s="467"/>
      <c r="GXX3" s="467"/>
      <c r="GXY3" s="467"/>
      <c r="GXZ3" s="467"/>
      <c r="GYA3" s="467"/>
      <c r="GYB3" s="467"/>
      <c r="GYC3" s="467"/>
      <c r="GYD3" s="467"/>
      <c r="GYE3" s="467"/>
      <c r="GYF3" s="467"/>
      <c r="GYG3" s="467"/>
      <c r="GYH3" s="467"/>
      <c r="GYI3" s="467"/>
      <c r="GYJ3" s="467"/>
      <c r="GYK3" s="467"/>
      <c r="GYL3" s="467"/>
      <c r="GYM3" s="467"/>
      <c r="GYN3" s="467"/>
      <c r="GYO3" s="467"/>
      <c r="GYP3" s="467"/>
      <c r="GYQ3" s="467"/>
      <c r="GYR3" s="467"/>
      <c r="GYS3" s="467"/>
      <c r="GYT3" s="467"/>
      <c r="GYU3" s="467"/>
      <c r="GYV3" s="467"/>
      <c r="GYW3" s="467"/>
      <c r="GYX3" s="467"/>
      <c r="GYY3" s="467"/>
      <c r="GYZ3" s="467"/>
      <c r="GZA3" s="467"/>
      <c r="GZB3" s="467"/>
      <c r="GZC3" s="467"/>
      <c r="GZD3" s="467"/>
      <c r="GZE3" s="467"/>
      <c r="GZF3" s="467"/>
      <c r="GZG3" s="467"/>
      <c r="GZH3" s="467"/>
      <c r="GZI3" s="467"/>
      <c r="GZJ3" s="467"/>
      <c r="GZK3" s="467"/>
      <c r="GZL3" s="467"/>
      <c r="GZM3" s="467"/>
      <c r="GZN3" s="467"/>
      <c r="GZO3" s="467"/>
      <c r="GZP3" s="467"/>
      <c r="GZQ3" s="467"/>
      <c r="GZR3" s="467"/>
      <c r="GZS3" s="467"/>
      <c r="GZT3" s="467"/>
      <c r="GZU3" s="467"/>
      <c r="GZV3" s="467"/>
      <c r="GZW3" s="467"/>
      <c r="GZX3" s="467"/>
      <c r="GZY3" s="467"/>
      <c r="GZZ3" s="467"/>
      <c r="HAA3" s="467"/>
      <c r="HAB3" s="467"/>
      <c r="HAC3" s="467"/>
      <c r="HAD3" s="467"/>
      <c r="HAE3" s="467"/>
      <c r="HAF3" s="467"/>
      <c r="HAG3" s="467"/>
      <c r="HAH3" s="467"/>
      <c r="HAI3" s="467"/>
      <c r="HAJ3" s="467"/>
      <c r="HAK3" s="467"/>
      <c r="HAL3" s="467"/>
      <c r="HAM3" s="467"/>
      <c r="HAN3" s="467"/>
      <c r="HAO3" s="467"/>
      <c r="HAP3" s="467"/>
      <c r="HAQ3" s="467"/>
      <c r="HAR3" s="467"/>
      <c r="HAS3" s="467"/>
      <c r="HAT3" s="467"/>
      <c r="HAU3" s="467"/>
      <c r="HAV3" s="467"/>
      <c r="HAW3" s="467"/>
      <c r="HAX3" s="467"/>
      <c r="HAY3" s="467"/>
      <c r="HAZ3" s="467"/>
      <c r="HBA3" s="467"/>
      <c r="HBB3" s="467"/>
      <c r="HBC3" s="467"/>
      <c r="HBD3" s="467"/>
      <c r="HBE3" s="467"/>
      <c r="HBF3" s="467"/>
      <c r="HBG3" s="467"/>
      <c r="HBH3" s="467"/>
      <c r="HBI3" s="467"/>
      <c r="HBJ3" s="467"/>
      <c r="HBK3" s="467"/>
      <c r="HBL3" s="467"/>
      <c r="HBM3" s="467"/>
      <c r="HBN3" s="467"/>
      <c r="HBO3" s="467"/>
      <c r="HBP3" s="467"/>
      <c r="HBQ3" s="467"/>
      <c r="HBR3" s="467"/>
      <c r="HBS3" s="467"/>
      <c r="HBT3" s="467"/>
      <c r="HBU3" s="467"/>
      <c r="HBV3" s="467"/>
      <c r="HBW3" s="467"/>
      <c r="HBX3" s="467"/>
      <c r="HBY3" s="467"/>
      <c r="HBZ3" s="467"/>
      <c r="HCA3" s="467"/>
      <c r="HCB3" s="467"/>
      <c r="HCC3" s="467"/>
      <c r="HCD3" s="467"/>
      <c r="HCE3" s="467"/>
      <c r="HCF3" s="467"/>
      <c r="HCG3" s="467"/>
      <c r="HCH3" s="467"/>
      <c r="HCI3" s="467"/>
      <c r="HCJ3" s="467"/>
      <c r="HCK3" s="467"/>
      <c r="HCL3" s="467"/>
      <c r="HCM3" s="467"/>
      <c r="HCN3" s="467"/>
      <c r="HCO3" s="467"/>
      <c r="HCP3" s="467"/>
      <c r="HCQ3" s="467"/>
      <c r="HCR3" s="467"/>
      <c r="HCS3" s="467"/>
      <c r="HCT3" s="467"/>
      <c r="HCU3" s="467"/>
      <c r="HCV3" s="467"/>
      <c r="HCW3" s="467"/>
      <c r="HCX3" s="467"/>
      <c r="HCY3" s="467"/>
      <c r="HCZ3" s="467"/>
      <c r="HDA3" s="467"/>
      <c r="HDB3" s="467"/>
      <c r="HDC3" s="467"/>
      <c r="HDD3" s="467"/>
      <c r="HDE3" s="467"/>
      <c r="HDF3" s="467"/>
      <c r="HDG3" s="467"/>
      <c r="HDH3" s="467"/>
      <c r="HDI3" s="467"/>
      <c r="HDJ3" s="467"/>
      <c r="HDK3" s="467"/>
      <c r="HDL3" s="467"/>
      <c r="HDM3" s="467"/>
      <c r="HDN3" s="467"/>
      <c r="HDO3" s="467"/>
      <c r="HDP3" s="467"/>
      <c r="HDQ3" s="467"/>
      <c r="HDR3" s="467"/>
      <c r="HDS3" s="467"/>
      <c r="HDT3" s="467"/>
      <c r="HDU3" s="467"/>
      <c r="HDV3" s="467"/>
      <c r="HDW3" s="467"/>
      <c r="HDX3" s="467"/>
      <c r="HDY3" s="467"/>
      <c r="HDZ3" s="467"/>
      <c r="HEA3" s="467"/>
      <c r="HEB3" s="467"/>
      <c r="HEC3" s="467"/>
      <c r="HED3" s="467"/>
      <c r="HEE3" s="467"/>
      <c r="HEF3" s="467"/>
      <c r="HEG3" s="467"/>
      <c r="HEH3" s="467"/>
      <c r="HEI3" s="467"/>
      <c r="HEJ3" s="467"/>
      <c r="HEK3" s="467"/>
      <c r="HEL3" s="467"/>
      <c r="HEM3" s="467"/>
      <c r="HEN3" s="467"/>
      <c r="HEO3" s="467"/>
      <c r="HEP3" s="467"/>
      <c r="HEQ3" s="467"/>
      <c r="HER3" s="467"/>
      <c r="HES3" s="467"/>
      <c r="HET3" s="467"/>
      <c r="HEU3" s="467"/>
      <c r="HEV3" s="467"/>
      <c r="HEW3" s="467"/>
      <c r="HEX3" s="467"/>
      <c r="HEY3" s="467"/>
      <c r="HEZ3" s="467"/>
      <c r="HFA3" s="467"/>
      <c r="HFB3" s="467"/>
      <c r="HFC3" s="467"/>
      <c r="HFD3" s="467"/>
      <c r="HFE3" s="467"/>
      <c r="HFF3" s="467"/>
      <c r="HFG3" s="467"/>
      <c r="HFH3" s="467"/>
      <c r="HFI3" s="467"/>
      <c r="HFJ3" s="467"/>
      <c r="HFK3" s="467"/>
      <c r="HFL3" s="467"/>
      <c r="HFM3" s="467"/>
      <c r="HFN3" s="467"/>
      <c r="HFO3" s="467"/>
      <c r="HFP3" s="467"/>
      <c r="HFQ3" s="467"/>
      <c r="HFR3" s="467"/>
      <c r="HFS3" s="467"/>
      <c r="HFT3" s="467"/>
      <c r="HFU3" s="467"/>
      <c r="HFV3" s="467"/>
      <c r="HFW3" s="467"/>
      <c r="HFX3" s="467"/>
      <c r="HFY3" s="467"/>
      <c r="HFZ3" s="467"/>
      <c r="HGA3" s="467"/>
      <c r="HGB3" s="467"/>
      <c r="HGC3" s="467"/>
      <c r="HGD3" s="467"/>
      <c r="HGE3" s="467"/>
      <c r="HGF3" s="467"/>
      <c r="HGG3" s="467"/>
      <c r="HGH3" s="467"/>
      <c r="HGI3" s="467"/>
      <c r="HGJ3" s="467"/>
      <c r="HGK3" s="467"/>
      <c r="HGL3" s="467"/>
      <c r="HGM3" s="467"/>
      <c r="HGN3" s="467"/>
      <c r="HGO3" s="467"/>
      <c r="HGP3" s="467"/>
      <c r="HGQ3" s="467"/>
      <c r="HGR3" s="467"/>
      <c r="HGS3" s="467"/>
      <c r="HGT3" s="467"/>
      <c r="HGU3" s="467"/>
      <c r="HGV3" s="467"/>
      <c r="HGW3" s="467"/>
      <c r="HGX3" s="467"/>
      <c r="HGY3" s="467"/>
      <c r="HGZ3" s="467"/>
      <c r="HHA3" s="467"/>
      <c r="HHB3" s="467"/>
      <c r="HHC3" s="467"/>
      <c r="HHD3" s="467"/>
      <c r="HHE3" s="467"/>
      <c r="HHF3" s="467"/>
      <c r="HHG3" s="467"/>
      <c r="HHH3" s="467"/>
      <c r="HHI3" s="467"/>
      <c r="HHJ3" s="467"/>
      <c r="HHK3" s="467"/>
      <c r="HHL3" s="467"/>
      <c r="HHM3" s="467"/>
      <c r="HHN3" s="467"/>
      <c r="HHO3" s="467"/>
      <c r="HHP3" s="467"/>
      <c r="HHQ3" s="467"/>
      <c r="HHR3" s="467"/>
      <c r="HHS3" s="467"/>
      <c r="HHT3" s="467"/>
      <c r="HHU3" s="467"/>
      <c r="HHV3" s="467"/>
      <c r="HHW3" s="467"/>
      <c r="HHX3" s="467"/>
      <c r="HHY3" s="467"/>
      <c r="HHZ3" s="467"/>
      <c r="HIA3" s="467"/>
      <c r="HIB3" s="467"/>
      <c r="HIC3" s="467"/>
      <c r="HID3" s="467"/>
      <c r="HIE3" s="467"/>
      <c r="HIF3" s="467"/>
      <c r="HIG3" s="467"/>
      <c r="HIH3" s="467"/>
      <c r="HII3" s="467"/>
      <c r="HIJ3" s="467"/>
      <c r="HIK3" s="467"/>
      <c r="HIL3" s="467"/>
      <c r="HIM3" s="467"/>
      <c r="HIN3" s="467"/>
      <c r="HIO3" s="467"/>
      <c r="HIP3" s="467"/>
      <c r="HIQ3" s="467"/>
      <c r="HIR3" s="467"/>
      <c r="HIS3" s="467"/>
      <c r="HIT3" s="467"/>
      <c r="HIU3" s="467"/>
      <c r="HIV3" s="467"/>
      <c r="HIW3" s="467"/>
      <c r="HIX3" s="467"/>
      <c r="HIY3" s="467"/>
      <c r="HIZ3" s="467"/>
      <c r="HJA3" s="467"/>
      <c r="HJB3" s="467"/>
      <c r="HJC3" s="467"/>
      <c r="HJD3" s="467"/>
      <c r="HJE3" s="467"/>
      <c r="HJF3" s="467"/>
      <c r="HJG3" s="467"/>
      <c r="HJH3" s="467"/>
      <c r="HJI3" s="467"/>
      <c r="HJJ3" s="467"/>
      <c r="HJK3" s="467"/>
      <c r="HJL3" s="467"/>
      <c r="HJM3" s="467"/>
      <c r="HJN3" s="467"/>
      <c r="HJO3" s="467"/>
      <c r="HJP3" s="467"/>
      <c r="HJQ3" s="467"/>
      <c r="HJR3" s="467"/>
      <c r="HJS3" s="467"/>
      <c r="HJT3" s="467"/>
      <c r="HJU3" s="467"/>
      <c r="HJV3" s="467"/>
      <c r="HJW3" s="467"/>
      <c r="HJX3" s="467"/>
      <c r="HJY3" s="467"/>
      <c r="HJZ3" s="467"/>
      <c r="HKA3" s="467"/>
      <c r="HKB3" s="467"/>
      <c r="HKC3" s="467"/>
      <c r="HKD3" s="467"/>
      <c r="HKE3" s="467"/>
      <c r="HKF3" s="467"/>
      <c r="HKG3" s="467"/>
      <c r="HKH3" s="467"/>
      <c r="HKI3" s="467"/>
      <c r="HKJ3" s="467"/>
      <c r="HKK3" s="467"/>
      <c r="HKL3" s="467"/>
      <c r="HKM3" s="467"/>
      <c r="HKN3" s="467"/>
      <c r="HKO3" s="467"/>
      <c r="HKP3" s="467"/>
      <c r="HKQ3" s="467"/>
      <c r="HKR3" s="467"/>
      <c r="HKS3" s="467"/>
      <c r="HKT3" s="467"/>
      <c r="HKU3" s="467"/>
      <c r="HKV3" s="467"/>
      <c r="HKW3" s="467"/>
      <c r="HKX3" s="467"/>
      <c r="HKY3" s="467"/>
      <c r="HKZ3" s="467"/>
      <c r="HLA3" s="467"/>
      <c r="HLB3" s="467"/>
      <c r="HLC3" s="467"/>
      <c r="HLD3" s="467"/>
      <c r="HLE3" s="467"/>
      <c r="HLF3" s="467"/>
      <c r="HLG3" s="467"/>
      <c r="HLH3" s="467"/>
      <c r="HLI3" s="467"/>
      <c r="HLJ3" s="467"/>
      <c r="HLK3" s="467"/>
      <c r="HLL3" s="467"/>
      <c r="HLM3" s="467"/>
      <c r="HLN3" s="467"/>
      <c r="HLO3" s="467"/>
      <c r="HLP3" s="467"/>
      <c r="HLQ3" s="467"/>
      <c r="HLR3" s="467"/>
      <c r="HLS3" s="467"/>
      <c r="HLT3" s="467"/>
      <c r="HLU3" s="467"/>
      <c r="HLV3" s="467"/>
      <c r="HLW3" s="467"/>
      <c r="HLX3" s="467"/>
      <c r="HLY3" s="467"/>
      <c r="HLZ3" s="467"/>
      <c r="HMA3" s="467"/>
      <c r="HMB3" s="467"/>
      <c r="HMC3" s="467"/>
      <c r="HMD3" s="467"/>
      <c r="HME3" s="467"/>
      <c r="HMF3" s="467"/>
      <c r="HMG3" s="467"/>
      <c r="HMH3" s="467"/>
      <c r="HMI3" s="467"/>
      <c r="HMJ3" s="467"/>
      <c r="HMK3" s="467"/>
      <c r="HML3" s="467"/>
      <c r="HMM3" s="467"/>
      <c r="HMN3" s="467"/>
      <c r="HMO3" s="467"/>
      <c r="HMP3" s="467"/>
      <c r="HMQ3" s="467"/>
      <c r="HMR3" s="467"/>
      <c r="HMS3" s="467"/>
      <c r="HMT3" s="467"/>
      <c r="HMU3" s="467"/>
      <c r="HMV3" s="467"/>
      <c r="HMW3" s="467"/>
      <c r="HMX3" s="467"/>
      <c r="HMY3" s="467"/>
      <c r="HMZ3" s="467"/>
      <c r="HNA3" s="467"/>
      <c r="HNB3" s="467"/>
      <c r="HNC3" s="467"/>
      <c r="HND3" s="467"/>
      <c r="HNE3" s="467"/>
      <c r="HNF3" s="467"/>
      <c r="HNG3" s="467"/>
      <c r="HNH3" s="467"/>
      <c r="HNI3" s="467"/>
      <c r="HNJ3" s="467"/>
      <c r="HNK3" s="467"/>
      <c r="HNL3" s="467"/>
      <c r="HNM3" s="467"/>
      <c r="HNN3" s="467"/>
      <c r="HNO3" s="467"/>
      <c r="HNP3" s="467"/>
      <c r="HNQ3" s="467"/>
      <c r="HNR3" s="467"/>
      <c r="HNS3" s="467"/>
      <c r="HNT3" s="467"/>
      <c r="HNU3" s="467"/>
      <c r="HNV3" s="467"/>
      <c r="HNW3" s="467"/>
      <c r="HNX3" s="467"/>
      <c r="HNY3" s="467"/>
      <c r="HNZ3" s="467"/>
      <c r="HOA3" s="467"/>
      <c r="HOB3" s="467"/>
      <c r="HOC3" s="467"/>
      <c r="HOD3" s="467"/>
      <c r="HOE3" s="467"/>
      <c r="HOF3" s="467"/>
      <c r="HOG3" s="467"/>
      <c r="HOH3" s="467"/>
      <c r="HOI3" s="467"/>
      <c r="HOJ3" s="467"/>
      <c r="HOK3" s="467"/>
      <c r="HOL3" s="467"/>
      <c r="HOM3" s="467"/>
      <c r="HON3" s="467"/>
      <c r="HOO3" s="467"/>
      <c r="HOP3" s="467"/>
      <c r="HOQ3" s="467"/>
      <c r="HOR3" s="467"/>
      <c r="HOS3" s="467"/>
      <c r="HOT3" s="467"/>
      <c r="HOU3" s="467"/>
      <c r="HOV3" s="467"/>
      <c r="HOW3" s="467"/>
      <c r="HOX3" s="467"/>
      <c r="HOY3" s="467"/>
      <c r="HOZ3" s="467"/>
      <c r="HPA3" s="467"/>
      <c r="HPB3" s="467"/>
      <c r="HPC3" s="467"/>
      <c r="HPD3" s="467"/>
      <c r="HPE3" s="467"/>
      <c r="HPF3" s="467"/>
      <c r="HPG3" s="467"/>
      <c r="HPH3" s="467"/>
      <c r="HPI3" s="467"/>
      <c r="HPJ3" s="467"/>
      <c r="HPK3" s="467"/>
      <c r="HPL3" s="467"/>
      <c r="HPM3" s="467"/>
      <c r="HPN3" s="467"/>
      <c r="HPO3" s="467"/>
      <c r="HPP3" s="467"/>
      <c r="HPQ3" s="467"/>
      <c r="HPR3" s="467"/>
      <c r="HPS3" s="467"/>
      <c r="HPT3" s="467"/>
      <c r="HPU3" s="467"/>
      <c r="HPV3" s="467"/>
      <c r="HPW3" s="467"/>
      <c r="HPX3" s="467"/>
      <c r="HPY3" s="467"/>
      <c r="HPZ3" s="467"/>
      <c r="HQA3" s="467"/>
      <c r="HQB3" s="467"/>
      <c r="HQC3" s="467"/>
      <c r="HQD3" s="467"/>
      <c r="HQE3" s="467"/>
      <c r="HQF3" s="467"/>
      <c r="HQG3" s="467"/>
      <c r="HQH3" s="467"/>
      <c r="HQI3" s="467"/>
      <c r="HQJ3" s="467"/>
      <c r="HQK3" s="467"/>
      <c r="HQL3" s="467"/>
      <c r="HQM3" s="467"/>
      <c r="HQN3" s="467"/>
      <c r="HQO3" s="467"/>
      <c r="HQP3" s="467"/>
      <c r="HQQ3" s="467"/>
      <c r="HQR3" s="467"/>
      <c r="HQS3" s="467"/>
      <c r="HQT3" s="467"/>
      <c r="HQU3" s="467"/>
      <c r="HQV3" s="467"/>
      <c r="HQW3" s="467"/>
      <c r="HQX3" s="467"/>
      <c r="HQY3" s="467"/>
      <c r="HQZ3" s="467"/>
      <c r="HRA3" s="467"/>
      <c r="HRB3" s="467"/>
      <c r="HRC3" s="467"/>
      <c r="HRD3" s="467"/>
      <c r="HRE3" s="467"/>
      <c r="HRF3" s="467"/>
      <c r="HRG3" s="467"/>
      <c r="HRH3" s="467"/>
      <c r="HRI3" s="467"/>
      <c r="HRJ3" s="467"/>
      <c r="HRK3" s="467"/>
      <c r="HRL3" s="467"/>
      <c r="HRM3" s="467"/>
      <c r="HRN3" s="467"/>
      <c r="HRO3" s="467"/>
      <c r="HRP3" s="467"/>
      <c r="HRQ3" s="467"/>
      <c r="HRR3" s="467"/>
      <c r="HRS3" s="467"/>
      <c r="HRT3" s="467"/>
      <c r="HRU3" s="467"/>
      <c r="HRV3" s="467"/>
      <c r="HRW3" s="467"/>
      <c r="HRX3" s="467"/>
      <c r="HRY3" s="467"/>
      <c r="HRZ3" s="467"/>
      <c r="HSA3" s="467"/>
      <c r="HSB3" s="467"/>
      <c r="HSC3" s="467"/>
      <c r="HSD3" s="467"/>
      <c r="HSE3" s="467"/>
      <c r="HSF3" s="467"/>
      <c r="HSG3" s="467"/>
      <c r="HSH3" s="467"/>
      <c r="HSI3" s="467"/>
      <c r="HSJ3" s="467"/>
      <c r="HSK3" s="467"/>
      <c r="HSL3" s="467"/>
      <c r="HSM3" s="467"/>
      <c r="HSN3" s="467"/>
      <c r="HSO3" s="467"/>
      <c r="HSP3" s="467"/>
      <c r="HSQ3" s="467"/>
      <c r="HSR3" s="467"/>
      <c r="HSS3" s="467"/>
      <c r="HST3" s="467"/>
      <c r="HSU3" s="467"/>
      <c r="HSV3" s="467"/>
      <c r="HSW3" s="467"/>
      <c r="HSX3" s="467"/>
      <c r="HSY3" s="467"/>
      <c r="HSZ3" s="467"/>
      <c r="HTA3" s="467"/>
      <c r="HTB3" s="467"/>
      <c r="HTC3" s="467"/>
      <c r="HTD3" s="467"/>
      <c r="HTE3" s="467"/>
      <c r="HTF3" s="467"/>
      <c r="HTG3" s="467"/>
      <c r="HTH3" s="467"/>
      <c r="HTI3" s="467"/>
      <c r="HTJ3" s="467"/>
      <c r="HTK3" s="467"/>
      <c r="HTL3" s="467"/>
      <c r="HTM3" s="467"/>
      <c r="HTN3" s="467"/>
      <c r="HTO3" s="467"/>
      <c r="HTP3" s="467"/>
      <c r="HTQ3" s="467"/>
      <c r="HTR3" s="467"/>
      <c r="HTS3" s="467"/>
      <c r="HTT3" s="467"/>
      <c r="HTU3" s="467"/>
      <c r="HTV3" s="467"/>
      <c r="HTW3" s="467"/>
      <c r="HTX3" s="467"/>
      <c r="HTY3" s="467"/>
      <c r="HTZ3" s="467"/>
      <c r="HUA3" s="467"/>
      <c r="HUB3" s="467"/>
      <c r="HUC3" s="467"/>
      <c r="HUD3" s="467"/>
      <c r="HUE3" s="467"/>
      <c r="HUF3" s="467"/>
      <c r="HUG3" s="467"/>
      <c r="HUH3" s="467"/>
      <c r="HUI3" s="467"/>
      <c r="HUJ3" s="467"/>
      <c r="HUK3" s="467"/>
      <c r="HUL3" s="467"/>
      <c r="HUM3" s="467"/>
      <c r="HUN3" s="467"/>
      <c r="HUO3" s="467"/>
      <c r="HUP3" s="467"/>
      <c r="HUQ3" s="467"/>
      <c r="HUR3" s="467"/>
      <c r="HUS3" s="467"/>
      <c r="HUT3" s="467"/>
      <c r="HUU3" s="467"/>
      <c r="HUV3" s="467"/>
      <c r="HUW3" s="467"/>
      <c r="HUX3" s="467"/>
      <c r="HUY3" s="467"/>
      <c r="HUZ3" s="467"/>
      <c r="HVA3" s="467"/>
      <c r="HVB3" s="467"/>
      <c r="HVC3" s="467"/>
      <c r="HVD3" s="467"/>
      <c r="HVE3" s="467"/>
      <c r="HVF3" s="467"/>
      <c r="HVG3" s="467"/>
      <c r="HVH3" s="467"/>
      <c r="HVI3" s="467"/>
      <c r="HVJ3" s="467"/>
      <c r="HVK3" s="467"/>
      <c r="HVL3" s="467"/>
      <c r="HVM3" s="467"/>
      <c r="HVN3" s="467"/>
      <c r="HVO3" s="467"/>
      <c r="HVP3" s="467"/>
      <c r="HVQ3" s="467"/>
      <c r="HVR3" s="467"/>
      <c r="HVS3" s="467"/>
      <c r="HVT3" s="467"/>
      <c r="HVU3" s="467"/>
      <c r="HVV3" s="467"/>
      <c r="HVW3" s="467"/>
      <c r="HVX3" s="467"/>
      <c r="HVY3" s="467"/>
      <c r="HVZ3" s="467"/>
      <c r="HWA3" s="467"/>
      <c r="HWB3" s="467"/>
      <c r="HWC3" s="467"/>
      <c r="HWD3" s="467"/>
      <c r="HWE3" s="467"/>
      <c r="HWF3" s="467"/>
      <c r="HWG3" s="467"/>
      <c r="HWH3" s="467"/>
      <c r="HWI3" s="467"/>
      <c r="HWJ3" s="467"/>
      <c r="HWK3" s="467"/>
      <c r="HWL3" s="467"/>
      <c r="HWM3" s="467"/>
      <c r="HWN3" s="467"/>
      <c r="HWO3" s="467"/>
      <c r="HWP3" s="467"/>
      <c r="HWQ3" s="467"/>
      <c r="HWR3" s="467"/>
      <c r="HWS3" s="467"/>
      <c r="HWT3" s="467"/>
      <c r="HWU3" s="467"/>
      <c r="HWV3" s="467"/>
      <c r="HWW3" s="467"/>
      <c r="HWX3" s="467"/>
      <c r="HWY3" s="467"/>
      <c r="HWZ3" s="467"/>
      <c r="HXA3" s="467"/>
      <c r="HXB3" s="467"/>
      <c r="HXC3" s="467"/>
      <c r="HXD3" s="467"/>
      <c r="HXE3" s="467"/>
      <c r="HXF3" s="467"/>
      <c r="HXG3" s="467"/>
      <c r="HXH3" s="467"/>
      <c r="HXI3" s="467"/>
      <c r="HXJ3" s="467"/>
      <c r="HXK3" s="467"/>
      <c r="HXL3" s="467"/>
      <c r="HXM3" s="467"/>
      <c r="HXN3" s="467"/>
      <c r="HXO3" s="467"/>
      <c r="HXP3" s="467"/>
      <c r="HXQ3" s="467"/>
      <c r="HXR3" s="467"/>
      <c r="HXS3" s="467"/>
      <c r="HXT3" s="467"/>
      <c r="HXU3" s="467"/>
      <c r="HXV3" s="467"/>
      <c r="HXW3" s="467"/>
      <c r="HXX3" s="467"/>
      <c r="HXY3" s="467"/>
      <c r="HXZ3" s="467"/>
      <c r="HYA3" s="467"/>
      <c r="HYB3" s="467"/>
      <c r="HYC3" s="467"/>
      <c r="HYD3" s="467"/>
      <c r="HYE3" s="467"/>
      <c r="HYF3" s="467"/>
      <c r="HYG3" s="467"/>
      <c r="HYH3" s="467"/>
      <c r="HYI3" s="467"/>
      <c r="HYJ3" s="467"/>
      <c r="HYK3" s="467"/>
      <c r="HYL3" s="467"/>
      <c r="HYM3" s="467"/>
      <c r="HYN3" s="467"/>
      <c r="HYO3" s="467"/>
      <c r="HYP3" s="467"/>
      <c r="HYQ3" s="467"/>
      <c r="HYR3" s="467"/>
      <c r="HYS3" s="467"/>
      <c r="HYT3" s="467"/>
      <c r="HYU3" s="467"/>
      <c r="HYV3" s="467"/>
      <c r="HYW3" s="467"/>
      <c r="HYX3" s="467"/>
      <c r="HYY3" s="467"/>
      <c r="HYZ3" s="467"/>
      <c r="HZA3" s="467"/>
      <c r="HZB3" s="467"/>
      <c r="HZC3" s="467"/>
      <c r="HZD3" s="467"/>
      <c r="HZE3" s="467"/>
      <c r="HZF3" s="467"/>
      <c r="HZG3" s="467"/>
      <c r="HZH3" s="467"/>
      <c r="HZI3" s="467"/>
      <c r="HZJ3" s="467"/>
      <c r="HZK3" s="467"/>
      <c r="HZL3" s="467"/>
      <c r="HZM3" s="467"/>
      <c r="HZN3" s="467"/>
      <c r="HZO3" s="467"/>
      <c r="HZP3" s="467"/>
      <c r="HZQ3" s="467"/>
      <c r="HZR3" s="467"/>
      <c r="HZS3" s="467"/>
      <c r="HZT3" s="467"/>
      <c r="HZU3" s="467"/>
      <c r="HZV3" s="467"/>
      <c r="HZW3" s="467"/>
      <c r="HZX3" s="467"/>
      <c r="HZY3" s="467"/>
      <c r="HZZ3" s="467"/>
      <c r="IAA3" s="467"/>
      <c r="IAB3" s="467"/>
      <c r="IAC3" s="467"/>
      <c r="IAD3" s="467"/>
      <c r="IAE3" s="467"/>
      <c r="IAF3" s="467"/>
      <c r="IAG3" s="467"/>
      <c r="IAH3" s="467"/>
      <c r="IAI3" s="467"/>
      <c r="IAJ3" s="467"/>
      <c r="IAK3" s="467"/>
      <c r="IAL3" s="467"/>
      <c r="IAM3" s="467"/>
      <c r="IAN3" s="467"/>
      <c r="IAO3" s="467"/>
      <c r="IAP3" s="467"/>
      <c r="IAQ3" s="467"/>
      <c r="IAR3" s="467"/>
      <c r="IAS3" s="467"/>
      <c r="IAT3" s="467"/>
      <c r="IAU3" s="467"/>
      <c r="IAV3" s="467"/>
      <c r="IAW3" s="467"/>
      <c r="IAX3" s="467"/>
      <c r="IAY3" s="467"/>
      <c r="IAZ3" s="467"/>
      <c r="IBA3" s="467"/>
      <c r="IBB3" s="467"/>
      <c r="IBC3" s="467"/>
      <c r="IBD3" s="467"/>
      <c r="IBE3" s="467"/>
      <c r="IBF3" s="467"/>
      <c r="IBG3" s="467"/>
      <c r="IBH3" s="467"/>
      <c r="IBI3" s="467"/>
      <c r="IBJ3" s="467"/>
      <c r="IBK3" s="467"/>
      <c r="IBL3" s="467"/>
      <c r="IBM3" s="467"/>
      <c r="IBN3" s="467"/>
      <c r="IBO3" s="467"/>
      <c r="IBP3" s="467"/>
      <c r="IBQ3" s="467"/>
      <c r="IBR3" s="467"/>
      <c r="IBS3" s="467"/>
      <c r="IBT3" s="467"/>
      <c r="IBU3" s="467"/>
      <c r="IBV3" s="467"/>
      <c r="IBW3" s="467"/>
      <c r="IBX3" s="467"/>
      <c r="IBY3" s="467"/>
      <c r="IBZ3" s="467"/>
      <c r="ICA3" s="467"/>
      <c r="ICB3" s="467"/>
      <c r="ICC3" s="467"/>
      <c r="ICD3" s="467"/>
      <c r="ICE3" s="467"/>
      <c r="ICF3" s="467"/>
      <c r="ICG3" s="467"/>
      <c r="ICH3" s="467"/>
      <c r="ICI3" s="467"/>
      <c r="ICJ3" s="467"/>
      <c r="ICK3" s="467"/>
      <c r="ICL3" s="467"/>
      <c r="ICM3" s="467"/>
      <c r="ICN3" s="467"/>
      <c r="ICO3" s="467"/>
      <c r="ICP3" s="467"/>
      <c r="ICQ3" s="467"/>
      <c r="ICR3" s="467"/>
      <c r="ICS3" s="467"/>
      <c r="ICT3" s="467"/>
      <c r="ICU3" s="467"/>
      <c r="ICV3" s="467"/>
      <c r="ICW3" s="467"/>
      <c r="ICX3" s="467"/>
      <c r="ICY3" s="467"/>
      <c r="ICZ3" s="467"/>
      <c r="IDA3" s="467"/>
      <c r="IDB3" s="467"/>
      <c r="IDC3" s="467"/>
      <c r="IDD3" s="467"/>
      <c r="IDE3" s="467"/>
      <c r="IDF3" s="467"/>
      <c r="IDG3" s="467"/>
      <c r="IDH3" s="467"/>
      <c r="IDI3" s="467"/>
      <c r="IDJ3" s="467"/>
      <c r="IDK3" s="467"/>
      <c r="IDL3" s="467"/>
      <c r="IDM3" s="467"/>
      <c r="IDN3" s="467"/>
      <c r="IDO3" s="467"/>
      <c r="IDP3" s="467"/>
      <c r="IDQ3" s="467"/>
      <c r="IDR3" s="467"/>
      <c r="IDS3" s="467"/>
      <c r="IDT3" s="467"/>
      <c r="IDU3" s="467"/>
      <c r="IDV3" s="467"/>
      <c r="IDW3" s="467"/>
      <c r="IDX3" s="467"/>
      <c r="IDY3" s="467"/>
      <c r="IDZ3" s="467"/>
      <c r="IEA3" s="467"/>
      <c r="IEB3" s="467"/>
      <c r="IEC3" s="467"/>
      <c r="IED3" s="467"/>
      <c r="IEE3" s="467"/>
      <c r="IEF3" s="467"/>
      <c r="IEG3" s="467"/>
      <c r="IEH3" s="467"/>
      <c r="IEI3" s="467"/>
      <c r="IEJ3" s="467"/>
      <c r="IEK3" s="467"/>
      <c r="IEL3" s="467"/>
      <c r="IEM3" s="467"/>
      <c r="IEN3" s="467"/>
      <c r="IEO3" s="467"/>
      <c r="IEP3" s="467"/>
      <c r="IEQ3" s="467"/>
      <c r="IER3" s="467"/>
      <c r="IES3" s="467"/>
      <c r="IET3" s="467"/>
      <c r="IEU3" s="467"/>
      <c r="IEV3" s="467"/>
      <c r="IEW3" s="467"/>
      <c r="IEX3" s="467"/>
      <c r="IEY3" s="467"/>
      <c r="IEZ3" s="467"/>
      <c r="IFA3" s="467"/>
      <c r="IFB3" s="467"/>
      <c r="IFC3" s="467"/>
      <c r="IFD3" s="467"/>
      <c r="IFE3" s="467"/>
      <c r="IFF3" s="467"/>
      <c r="IFG3" s="467"/>
      <c r="IFH3" s="467"/>
      <c r="IFI3" s="467"/>
      <c r="IFJ3" s="467"/>
      <c r="IFK3" s="467"/>
      <c r="IFL3" s="467"/>
      <c r="IFM3" s="467"/>
      <c r="IFN3" s="467"/>
      <c r="IFO3" s="467"/>
      <c r="IFP3" s="467"/>
      <c r="IFQ3" s="467"/>
      <c r="IFR3" s="467"/>
      <c r="IFS3" s="467"/>
      <c r="IFT3" s="467"/>
      <c r="IFU3" s="467"/>
      <c r="IFV3" s="467"/>
      <c r="IFW3" s="467"/>
      <c r="IFX3" s="467"/>
      <c r="IFY3" s="467"/>
      <c r="IFZ3" s="467"/>
      <c r="IGA3" s="467"/>
      <c r="IGB3" s="467"/>
      <c r="IGC3" s="467"/>
      <c r="IGD3" s="467"/>
      <c r="IGE3" s="467"/>
      <c r="IGF3" s="467"/>
      <c r="IGG3" s="467"/>
      <c r="IGH3" s="467"/>
      <c r="IGI3" s="467"/>
      <c r="IGJ3" s="467"/>
      <c r="IGK3" s="467"/>
      <c r="IGL3" s="467"/>
      <c r="IGM3" s="467"/>
      <c r="IGN3" s="467"/>
      <c r="IGO3" s="467"/>
      <c r="IGP3" s="467"/>
      <c r="IGQ3" s="467"/>
      <c r="IGR3" s="467"/>
      <c r="IGS3" s="467"/>
      <c r="IGT3" s="467"/>
      <c r="IGU3" s="467"/>
      <c r="IGV3" s="467"/>
      <c r="IGW3" s="467"/>
      <c r="IGX3" s="467"/>
      <c r="IGY3" s="467"/>
      <c r="IGZ3" s="467"/>
      <c r="IHA3" s="467"/>
      <c r="IHB3" s="467"/>
      <c r="IHC3" s="467"/>
      <c r="IHD3" s="467"/>
      <c r="IHE3" s="467"/>
      <c r="IHF3" s="467"/>
      <c r="IHG3" s="467"/>
      <c r="IHH3" s="467"/>
      <c r="IHI3" s="467"/>
      <c r="IHJ3" s="467"/>
      <c r="IHK3" s="467"/>
      <c r="IHL3" s="467"/>
      <c r="IHM3" s="467"/>
      <c r="IHN3" s="467"/>
      <c r="IHO3" s="467"/>
      <c r="IHP3" s="467"/>
      <c r="IHQ3" s="467"/>
      <c r="IHR3" s="467"/>
      <c r="IHS3" s="467"/>
      <c r="IHT3" s="467"/>
      <c r="IHU3" s="467"/>
      <c r="IHV3" s="467"/>
      <c r="IHW3" s="467"/>
      <c r="IHX3" s="467"/>
      <c r="IHY3" s="467"/>
      <c r="IHZ3" s="467"/>
      <c r="IIA3" s="467"/>
      <c r="IIB3" s="467"/>
      <c r="IIC3" s="467"/>
      <c r="IID3" s="467"/>
      <c r="IIE3" s="467"/>
      <c r="IIF3" s="467"/>
      <c r="IIG3" s="467"/>
      <c r="IIH3" s="467"/>
      <c r="III3" s="467"/>
      <c r="IIJ3" s="467"/>
      <c r="IIK3" s="467"/>
      <c r="IIL3" s="467"/>
      <c r="IIM3" s="467"/>
      <c r="IIN3" s="467"/>
      <c r="IIO3" s="467"/>
      <c r="IIP3" s="467"/>
      <c r="IIQ3" s="467"/>
      <c r="IIR3" s="467"/>
      <c r="IIS3" s="467"/>
      <c r="IIT3" s="467"/>
      <c r="IIU3" s="467"/>
      <c r="IIV3" s="467"/>
      <c r="IIW3" s="467"/>
      <c r="IIX3" s="467"/>
      <c r="IIY3" s="467"/>
      <c r="IIZ3" s="467"/>
      <c r="IJA3" s="467"/>
      <c r="IJB3" s="467"/>
      <c r="IJC3" s="467"/>
      <c r="IJD3" s="467"/>
      <c r="IJE3" s="467"/>
      <c r="IJF3" s="467"/>
      <c r="IJG3" s="467"/>
      <c r="IJH3" s="467"/>
      <c r="IJI3" s="467"/>
      <c r="IJJ3" s="467"/>
      <c r="IJK3" s="467"/>
      <c r="IJL3" s="467"/>
      <c r="IJM3" s="467"/>
      <c r="IJN3" s="467"/>
      <c r="IJO3" s="467"/>
      <c r="IJP3" s="467"/>
      <c r="IJQ3" s="467"/>
      <c r="IJR3" s="467"/>
      <c r="IJS3" s="467"/>
      <c r="IJT3" s="467"/>
      <c r="IJU3" s="467"/>
      <c r="IJV3" s="467"/>
      <c r="IJW3" s="467"/>
      <c r="IJX3" s="467"/>
      <c r="IJY3" s="467"/>
      <c r="IJZ3" s="467"/>
      <c r="IKA3" s="467"/>
      <c r="IKB3" s="467"/>
      <c r="IKC3" s="467"/>
      <c r="IKD3" s="467"/>
      <c r="IKE3" s="467"/>
      <c r="IKF3" s="467"/>
      <c r="IKG3" s="467"/>
      <c r="IKH3" s="467"/>
      <c r="IKI3" s="467"/>
      <c r="IKJ3" s="467"/>
      <c r="IKK3" s="467"/>
      <c r="IKL3" s="467"/>
      <c r="IKM3" s="467"/>
      <c r="IKN3" s="467"/>
      <c r="IKO3" s="467"/>
      <c r="IKP3" s="467"/>
      <c r="IKQ3" s="467"/>
      <c r="IKR3" s="467"/>
      <c r="IKS3" s="467"/>
      <c r="IKT3" s="467"/>
      <c r="IKU3" s="467"/>
      <c r="IKV3" s="467"/>
      <c r="IKW3" s="467"/>
      <c r="IKX3" s="467"/>
      <c r="IKY3" s="467"/>
      <c r="IKZ3" s="467"/>
      <c r="ILA3" s="467"/>
      <c r="ILB3" s="467"/>
      <c r="ILC3" s="467"/>
      <c r="ILD3" s="467"/>
      <c r="ILE3" s="467"/>
      <c r="ILF3" s="467"/>
      <c r="ILG3" s="467"/>
      <c r="ILH3" s="467"/>
      <c r="ILI3" s="467"/>
      <c r="ILJ3" s="467"/>
      <c r="ILK3" s="467"/>
      <c r="ILL3" s="467"/>
      <c r="ILM3" s="467"/>
      <c r="ILN3" s="467"/>
      <c r="ILO3" s="467"/>
      <c r="ILP3" s="467"/>
      <c r="ILQ3" s="467"/>
      <c r="ILR3" s="467"/>
      <c r="ILS3" s="467"/>
      <c r="ILT3" s="467"/>
      <c r="ILU3" s="467"/>
      <c r="ILV3" s="467"/>
      <c r="ILW3" s="467"/>
      <c r="ILX3" s="467"/>
      <c r="ILY3" s="467"/>
      <c r="ILZ3" s="467"/>
      <c r="IMA3" s="467"/>
      <c r="IMB3" s="467"/>
      <c r="IMC3" s="467"/>
      <c r="IMD3" s="467"/>
      <c r="IME3" s="467"/>
      <c r="IMF3" s="467"/>
      <c r="IMG3" s="467"/>
      <c r="IMH3" s="467"/>
      <c r="IMI3" s="467"/>
      <c r="IMJ3" s="467"/>
      <c r="IMK3" s="467"/>
      <c r="IML3" s="467"/>
      <c r="IMM3" s="467"/>
      <c r="IMN3" s="467"/>
      <c r="IMO3" s="467"/>
      <c r="IMP3" s="467"/>
      <c r="IMQ3" s="467"/>
      <c r="IMR3" s="467"/>
      <c r="IMS3" s="467"/>
      <c r="IMT3" s="467"/>
      <c r="IMU3" s="467"/>
      <c r="IMV3" s="467"/>
      <c r="IMW3" s="467"/>
      <c r="IMX3" s="467"/>
      <c r="IMY3" s="467"/>
      <c r="IMZ3" s="467"/>
      <c r="INA3" s="467"/>
      <c r="INB3" s="467"/>
      <c r="INC3" s="467"/>
      <c r="IND3" s="467"/>
      <c r="INE3" s="467"/>
      <c r="INF3" s="467"/>
      <c r="ING3" s="467"/>
      <c r="INH3" s="467"/>
      <c r="INI3" s="467"/>
      <c r="INJ3" s="467"/>
      <c r="INK3" s="467"/>
      <c r="INL3" s="467"/>
      <c r="INM3" s="467"/>
      <c r="INN3" s="467"/>
      <c r="INO3" s="467"/>
      <c r="INP3" s="467"/>
      <c r="INQ3" s="467"/>
      <c r="INR3" s="467"/>
      <c r="INS3" s="467"/>
      <c r="INT3" s="467"/>
      <c r="INU3" s="467"/>
      <c r="INV3" s="467"/>
      <c r="INW3" s="467"/>
      <c r="INX3" s="467"/>
      <c r="INY3" s="467"/>
      <c r="INZ3" s="467"/>
      <c r="IOA3" s="467"/>
      <c r="IOB3" s="467"/>
      <c r="IOC3" s="467"/>
      <c r="IOD3" s="467"/>
      <c r="IOE3" s="467"/>
      <c r="IOF3" s="467"/>
      <c r="IOG3" s="467"/>
      <c r="IOH3" s="467"/>
      <c r="IOI3" s="467"/>
      <c r="IOJ3" s="467"/>
      <c r="IOK3" s="467"/>
      <c r="IOL3" s="467"/>
      <c r="IOM3" s="467"/>
      <c r="ION3" s="467"/>
      <c r="IOO3" s="467"/>
      <c r="IOP3" s="467"/>
      <c r="IOQ3" s="467"/>
      <c r="IOR3" s="467"/>
      <c r="IOS3" s="467"/>
      <c r="IOT3" s="467"/>
      <c r="IOU3" s="467"/>
      <c r="IOV3" s="467"/>
      <c r="IOW3" s="467"/>
      <c r="IOX3" s="467"/>
      <c r="IOY3" s="467"/>
      <c r="IOZ3" s="467"/>
      <c r="IPA3" s="467"/>
      <c r="IPB3" s="467"/>
      <c r="IPC3" s="467"/>
      <c r="IPD3" s="467"/>
      <c r="IPE3" s="467"/>
      <c r="IPF3" s="467"/>
      <c r="IPG3" s="467"/>
      <c r="IPH3" s="467"/>
      <c r="IPI3" s="467"/>
      <c r="IPJ3" s="467"/>
      <c r="IPK3" s="467"/>
      <c r="IPL3" s="467"/>
      <c r="IPM3" s="467"/>
      <c r="IPN3" s="467"/>
      <c r="IPO3" s="467"/>
      <c r="IPP3" s="467"/>
      <c r="IPQ3" s="467"/>
      <c r="IPR3" s="467"/>
      <c r="IPS3" s="467"/>
      <c r="IPT3" s="467"/>
      <c r="IPU3" s="467"/>
      <c r="IPV3" s="467"/>
      <c r="IPW3" s="467"/>
      <c r="IPX3" s="467"/>
      <c r="IPY3" s="467"/>
      <c r="IPZ3" s="467"/>
      <c r="IQA3" s="467"/>
      <c r="IQB3" s="467"/>
      <c r="IQC3" s="467"/>
      <c r="IQD3" s="467"/>
      <c r="IQE3" s="467"/>
      <c r="IQF3" s="467"/>
      <c r="IQG3" s="467"/>
      <c r="IQH3" s="467"/>
      <c r="IQI3" s="467"/>
      <c r="IQJ3" s="467"/>
      <c r="IQK3" s="467"/>
      <c r="IQL3" s="467"/>
      <c r="IQM3" s="467"/>
      <c r="IQN3" s="467"/>
      <c r="IQO3" s="467"/>
      <c r="IQP3" s="467"/>
      <c r="IQQ3" s="467"/>
      <c r="IQR3" s="467"/>
      <c r="IQS3" s="467"/>
      <c r="IQT3" s="467"/>
      <c r="IQU3" s="467"/>
      <c r="IQV3" s="467"/>
      <c r="IQW3" s="467"/>
      <c r="IQX3" s="467"/>
      <c r="IQY3" s="467"/>
      <c r="IQZ3" s="467"/>
      <c r="IRA3" s="467"/>
      <c r="IRB3" s="467"/>
      <c r="IRC3" s="467"/>
      <c r="IRD3" s="467"/>
      <c r="IRE3" s="467"/>
      <c r="IRF3" s="467"/>
      <c r="IRG3" s="467"/>
      <c r="IRH3" s="467"/>
      <c r="IRI3" s="467"/>
      <c r="IRJ3" s="467"/>
      <c r="IRK3" s="467"/>
      <c r="IRL3" s="467"/>
      <c r="IRM3" s="467"/>
      <c r="IRN3" s="467"/>
      <c r="IRO3" s="467"/>
      <c r="IRP3" s="467"/>
      <c r="IRQ3" s="467"/>
      <c r="IRR3" s="467"/>
      <c r="IRS3" s="467"/>
      <c r="IRT3" s="467"/>
      <c r="IRU3" s="467"/>
      <c r="IRV3" s="467"/>
      <c r="IRW3" s="467"/>
      <c r="IRX3" s="467"/>
      <c r="IRY3" s="467"/>
      <c r="IRZ3" s="467"/>
      <c r="ISA3" s="467"/>
      <c r="ISB3" s="467"/>
      <c r="ISC3" s="467"/>
      <c r="ISD3" s="467"/>
      <c r="ISE3" s="467"/>
      <c r="ISF3" s="467"/>
      <c r="ISG3" s="467"/>
      <c r="ISH3" s="467"/>
      <c r="ISI3" s="467"/>
      <c r="ISJ3" s="467"/>
      <c r="ISK3" s="467"/>
      <c r="ISL3" s="467"/>
      <c r="ISM3" s="467"/>
      <c r="ISN3" s="467"/>
      <c r="ISO3" s="467"/>
      <c r="ISP3" s="467"/>
      <c r="ISQ3" s="467"/>
      <c r="ISR3" s="467"/>
      <c r="ISS3" s="467"/>
      <c r="IST3" s="467"/>
      <c r="ISU3" s="467"/>
      <c r="ISV3" s="467"/>
      <c r="ISW3" s="467"/>
      <c r="ISX3" s="467"/>
      <c r="ISY3" s="467"/>
      <c r="ISZ3" s="467"/>
      <c r="ITA3" s="467"/>
      <c r="ITB3" s="467"/>
      <c r="ITC3" s="467"/>
      <c r="ITD3" s="467"/>
      <c r="ITE3" s="467"/>
      <c r="ITF3" s="467"/>
      <c r="ITG3" s="467"/>
      <c r="ITH3" s="467"/>
      <c r="ITI3" s="467"/>
      <c r="ITJ3" s="467"/>
      <c r="ITK3" s="467"/>
      <c r="ITL3" s="467"/>
      <c r="ITM3" s="467"/>
      <c r="ITN3" s="467"/>
      <c r="ITO3" s="467"/>
      <c r="ITP3" s="467"/>
      <c r="ITQ3" s="467"/>
      <c r="ITR3" s="467"/>
      <c r="ITS3" s="467"/>
      <c r="ITT3" s="467"/>
      <c r="ITU3" s="467"/>
      <c r="ITV3" s="467"/>
      <c r="ITW3" s="467"/>
      <c r="ITX3" s="467"/>
      <c r="ITY3" s="467"/>
      <c r="ITZ3" s="467"/>
      <c r="IUA3" s="467"/>
      <c r="IUB3" s="467"/>
      <c r="IUC3" s="467"/>
      <c r="IUD3" s="467"/>
      <c r="IUE3" s="467"/>
      <c r="IUF3" s="467"/>
      <c r="IUG3" s="467"/>
      <c r="IUH3" s="467"/>
      <c r="IUI3" s="467"/>
      <c r="IUJ3" s="467"/>
      <c r="IUK3" s="467"/>
      <c r="IUL3" s="467"/>
      <c r="IUM3" s="467"/>
      <c r="IUN3" s="467"/>
      <c r="IUO3" s="467"/>
      <c r="IUP3" s="467"/>
      <c r="IUQ3" s="467"/>
      <c r="IUR3" s="467"/>
      <c r="IUS3" s="467"/>
      <c r="IUT3" s="467"/>
      <c r="IUU3" s="467"/>
      <c r="IUV3" s="467"/>
      <c r="IUW3" s="467"/>
      <c r="IUX3" s="467"/>
      <c r="IUY3" s="467"/>
      <c r="IUZ3" s="467"/>
      <c r="IVA3" s="467"/>
      <c r="IVB3" s="467"/>
      <c r="IVC3" s="467"/>
      <c r="IVD3" s="467"/>
      <c r="IVE3" s="467"/>
      <c r="IVF3" s="467"/>
      <c r="IVG3" s="467"/>
      <c r="IVH3" s="467"/>
      <c r="IVI3" s="467"/>
      <c r="IVJ3" s="467"/>
      <c r="IVK3" s="467"/>
      <c r="IVL3" s="467"/>
      <c r="IVM3" s="467"/>
      <c r="IVN3" s="467"/>
      <c r="IVO3" s="467"/>
      <c r="IVP3" s="467"/>
      <c r="IVQ3" s="467"/>
      <c r="IVR3" s="467"/>
      <c r="IVS3" s="467"/>
      <c r="IVT3" s="467"/>
      <c r="IVU3" s="467"/>
      <c r="IVV3" s="467"/>
      <c r="IVW3" s="467"/>
      <c r="IVX3" s="467"/>
      <c r="IVY3" s="467"/>
      <c r="IVZ3" s="467"/>
      <c r="IWA3" s="467"/>
      <c r="IWB3" s="467"/>
      <c r="IWC3" s="467"/>
      <c r="IWD3" s="467"/>
      <c r="IWE3" s="467"/>
      <c r="IWF3" s="467"/>
      <c r="IWG3" s="467"/>
      <c r="IWH3" s="467"/>
      <c r="IWI3" s="467"/>
      <c r="IWJ3" s="467"/>
      <c r="IWK3" s="467"/>
      <c r="IWL3" s="467"/>
      <c r="IWM3" s="467"/>
      <c r="IWN3" s="467"/>
      <c r="IWO3" s="467"/>
      <c r="IWP3" s="467"/>
      <c r="IWQ3" s="467"/>
      <c r="IWR3" s="467"/>
      <c r="IWS3" s="467"/>
      <c r="IWT3" s="467"/>
      <c r="IWU3" s="467"/>
      <c r="IWV3" s="467"/>
      <c r="IWW3" s="467"/>
      <c r="IWX3" s="467"/>
      <c r="IWY3" s="467"/>
      <c r="IWZ3" s="467"/>
      <c r="IXA3" s="467"/>
      <c r="IXB3" s="467"/>
      <c r="IXC3" s="467"/>
      <c r="IXD3" s="467"/>
      <c r="IXE3" s="467"/>
      <c r="IXF3" s="467"/>
      <c r="IXG3" s="467"/>
      <c r="IXH3" s="467"/>
      <c r="IXI3" s="467"/>
      <c r="IXJ3" s="467"/>
      <c r="IXK3" s="467"/>
      <c r="IXL3" s="467"/>
      <c r="IXM3" s="467"/>
      <c r="IXN3" s="467"/>
      <c r="IXO3" s="467"/>
      <c r="IXP3" s="467"/>
      <c r="IXQ3" s="467"/>
      <c r="IXR3" s="467"/>
      <c r="IXS3" s="467"/>
      <c r="IXT3" s="467"/>
      <c r="IXU3" s="467"/>
      <c r="IXV3" s="467"/>
      <c r="IXW3" s="467"/>
      <c r="IXX3" s="467"/>
      <c r="IXY3" s="467"/>
      <c r="IXZ3" s="467"/>
      <c r="IYA3" s="467"/>
      <c r="IYB3" s="467"/>
      <c r="IYC3" s="467"/>
      <c r="IYD3" s="467"/>
      <c r="IYE3" s="467"/>
      <c r="IYF3" s="467"/>
      <c r="IYG3" s="467"/>
      <c r="IYH3" s="467"/>
      <c r="IYI3" s="467"/>
      <c r="IYJ3" s="467"/>
      <c r="IYK3" s="467"/>
      <c r="IYL3" s="467"/>
      <c r="IYM3" s="467"/>
      <c r="IYN3" s="467"/>
      <c r="IYO3" s="467"/>
      <c r="IYP3" s="467"/>
      <c r="IYQ3" s="467"/>
      <c r="IYR3" s="467"/>
      <c r="IYS3" s="467"/>
      <c r="IYT3" s="467"/>
      <c r="IYU3" s="467"/>
      <c r="IYV3" s="467"/>
      <c r="IYW3" s="467"/>
      <c r="IYX3" s="467"/>
      <c r="IYY3" s="467"/>
      <c r="IYZ3" s="467"/>
      <c r="IZA3" s="467"/>
      <c r="IZB3" s="467"/>
      <c r="IZC3" s="467"/>
      <c r="IZD3" s="467"/>
      <c r="IZE3" s="467"/>
      <c r="IZF3" s="467"/>
      <c r="IZG3" s="467"/>
      <c r="IZH3" s="467"/>
      <c r="IZI3" s="467"/>
      <c r="IZJ3" s="467"/>
      <c r="IZK3" s="467"/>
      <c r="IZL3" s="467"/>
      <c r="IZM3" s="467"/>
      <c r="IZN3" s="467"/>
      <c r="IZO3" s="467"/>
      <c r="IZP3" s="467"/>
      <c r="IZQ3" s="467"/>
      <c r="IZR3" s="467"/>
      <c r="IZS3" s="467"/>
      <c r="IZT3" s="467"/>
      <c r="IZU3" s="467"/>
      <c r="IZV3" s="467"/>
      <c r="IZW3" s="467"/>
      <c r="IZX3" s="467"/>
      <c r="IZY3" s="467"/>
      <c r="IZZ3" s="467"/>
      <c r="JAA3" s="467"/>
      <c r="JAB3" s="467"/>
      <c r="JAC3" s="467"/>
      <c r="JAD3" s="467"/>
      <c r="JAE3" s="467"/>
      <c r="JAF3" s="467"/>
      <c r="JAG3" s="467"/>
      <c r="JAH3" s="467"/>
      <c r="JAI3" s="467"/>
      <c r="JAJ3" s="467"/>
      <c r="JAK3" s="467"/>
      <c r="JAL3" s="467"/>
      <c r="JAM3" s="467"/>
      <c r="JAN3" s="467"/>
      <c r="JAO3" s="467"/>
      <c r="JAP3" s="467"/>
      <c r="JAQ3" s="467"/>
      <c r="JAR3" s="467"/>
      <c r="JAS3" s="467"/>
      <c r="JAT3" s="467"/>
      <c r="JAU3" s="467"/>
      <c r="JAV3" s="467"/>
      <c r="JAW3" s="467"/>
      <c r="JAX3" s="467"/>
      <c r="JAY3" s="467"/>
      <c r="JAZ3" s="467"/>
      <c r="JBA3" s="467"/>
      <c r="JBB3" s="467"/>
      <c r="JBC3" s="467"/>
      <c r="JBD3" s="467"/>
      <c r="JBE3" s="467"/>
      <c r="JBF3" s="467"/>
      <c r="JBG3" s="467"/>
      <c r="JBH3" s="467"/>
      <c r="JBI3" s="467"/>
      <c r="JBJ3" s="467"/>
      <c r="JBK3" s="467"/>
      <c r="JBL3" s="467"/>
      <c r="JBM3" s="467"/>
      <c r="JBN3" s="467"/>
      <c r="JBO3" s="467"/>
      <c r="JBP3" s="467"/>
      <c r="JBQ3" s="467"/>
      <c r="JBR3" s="467"/>
      <c r="JBS3" s="467"/>
      <c r="JBT3" s="467"/>
      <c r="JBU3" s="467"/>
      <c r="JBV3" s="467"/>
      <c r="JBW3" s="467"/>
      <c r="JBX3" s="467"/>
      <c r="JBY3" s="467"/>
      <c r="JBZ3" s="467"/>
      <c r="JCA3" s="467"/>
      <c r="JCB3" s="467"/>
      <c r="JCC3" s="467"/>
      <c r="JCD3" s="467"/>
      <c r="JCE3" s="467"/>
      <c r="JCF3" s="467"/>
      <c r="JCG3" s="467"/>
      <c r="JCH3" s="467"/>
      <c r="JCI3" s="467"/>
      <c r="JCJ3" s="467"/>
      <c r="JCK3" s="467"/>
      <c r="JCL3" s="467"/>
      <c r="JCM3" s="467"/>
      <c r="JCN3" s="467"/>
      <c r="JCO3" s="467"/>
      <c r="JCP3" s="467"/>
      <c r="JCQ3" s="467"/>
      <c r="JCR3" s="467"/>
      <c r="JCS3" s="467"/>
      <c r="JCT3" s="467"/>
      <c r="JCU3" s="467"/>
      <c r="JCV3" s="467"/>
      <c r="JCW3" s="467"/>
      <c r="JCX3" s="467"/>
      <c r="JCY3" s="467"/>
      <c r="JCZ3" s="467"/>
      <c r="JDA3" s="467"/>
      <c r="JDB3" s="467"/>
      <c r="JDC3" s="467"/>
      <c r="JDD3" s="467"/>
      <c r="JDE3" s="467"/>
      <c r="JDF3" s="467"/>
      <c r="JDG3" s="467"/>
      <c r="JDH3" s="467"/>
      <c r="JDI3" s="467"/>
      <c r="JDJ3" s="467"/>
      <c r="JDK3" s="467"/>
      <c r="JDL3" s="467"/>
      <c r="JDM3" s="467"/>
      <c r="JDN3" s="467"/>
      <c r="JDO3" s="467"/>
      <c r="JDP3" s="467"/>
      <c r="JDQ3" s="467"/>
      <c r="JDR3" s="467"/>
      <c r="JDS3" s="467"/>
      <c r="JDT3" s="467"/>
      <c r="JDU3" s="467"/>
      <c r="JDV3" s="467"/>
      <c r="JDW3" s="467"/>
      <c r="JDX3" s="467"/>
      <c r="JDY3" s="467"/>
      <c r="JDZ3" s="467"/>
      <c r="JEA3" s="467"/>
      <c r="JEB3" s="467"/>
      <c r="JEC3" s="467"/>
      <c r="JED3" s="467"/>
      <c r="JEE3" s="467"/>
      <c r="JEF3" s="467"/>
      <c r="JEG3" s="467"/>
      <c r="JEH3" s="467"/>
      <c r="JEI3" s="467"/>
      <c r="JEJ3" s="467"/>
      <c r="JEK3" s="467"/>
      <c r="JEL3" s="467"/>
      <c r="JEM3" s="467"/>
      <c r="JEN3" s="467"/>
      <c r="JEO3" s="467"/>
      <c r="JEP3" s="467"/>
      <c r="JEQ3" s="467"/>
      <c r="JER3" s="467"/>
      <c r="JES3" s="467"/>
      <c r="JET3" s="467"/>
      <c r="JEU3" s="467"/>
      <c r="JEV3" s="467"/>
      <c r="JEW3" s="467"/>
      <c r="JEX3" s="467"/>
      <c r="JEY3" s="467"/>
      <c r="JEZ3" s="467"/>
      <c r="JFA3" s="467"/>
      <c r="JFB3" s="467"/>
      <c r="JFC3" s="467"/>
      <c r="JFD3" s="467"/>
      <c r="JFE3" s="467"/>
      <c r="JFF3" s="467"/>
      <c r="JFG3" s="467"/>
      <c r="JFH3" s="467"/>
      <c r="JFI3" s="467"/>
      <c r="JFJ3" s="467"/>
      <c r="JFK3" s="467"/>
      <c r="JFL3" s="467"/>
      <c r="JFM3" s="467"/>
      <c r="JFN3" s="467"/>
      <c r="JFO3" s="467"/>
      <c r="JFP3" s="467"/>
      <c r="JFQ3" s="467"/>
      <c r="JFR3" s="467"/>
      <c r="JFS3" s="467"/>
      <c r="JFT3" s="467"/>
      <c r="JFU3" s="467"/>
      <c r="JFV3" s="467"/>
      <c r="JFW3" s="467"/>
      <c r="JFX3" s="467"/>
      <c r="JFY3" s="467"/>
      <c r="JFZ3" s="467"/>
      <c r="JGA3" s="467"/>
      <c r="JGB3" s="467"/>
      <c r="JGC3" s="467"/>
      <c r="JGD3" s="467"/>
      <c r="JGE3" s="467"/>
      <c r="JGF3" s="467"/>
      <c r="JGG3" s="467"/>
      <c r="JGH3" s="467"/>
      <c r="JGI3" s="467"/>
      <c r="JGJ3" s="467"/>
      <c r="JGK3" s="467"/>
      <c r="JGL3" s="467"/>
      <c r="JGM3" s="467"/>
      <c r="JGN3" s="467"/>
      <c r="JGO3" s="467"/>
      <c r="JGP3" s="467"/>
      <c r="JGQ3" s="467"/>
      <c r="JGR3" s="467"/>
      <c r="JGS3" s="467"/>
      <c r="JGT3" s="467"/>
      <c r="JGU3" s="467"/>
      <c r="JGV3" s="467"/>
      <c r="JGW3" s="467"/>
      <c r="JGX3" s="467"/>
      <c r="JGY3" s="467"/>
      <c r="JGZ3" s="467"/>
      <c r="JHA3" s="467"/>
      <c r="JHB3" s="467"/>
      <c r="JHC3" s="467"/>
      <c r="JHD3" s="467"/>
      <c r="JHE3" s="467"/>
      <c r="JHF3" s="467"/>
      <c r="JHG3" s="467"/>
      <c r="JHH3" s="467"/>
      <c r="JHI3" s="467"/>
      <c r="JHJ3" s="467"/>
      <c r="JHK3" s="467"/>
      <c r="JHL3" s="467"/>
      <c r="JHM3" s="467"/>
      <c r="JHN3" s="467"/>
      <c r="JHO3" s="467"/>
      <c r="JHP3" s="467"/>
      <c r="JHQ3" s="467"/>
      <c r="JHR3" s="467"/>
      <c r="JHS3" s="467"/>
      <c r="JHT3" s="467"/>
      <c r="JHU3" s="467"/>
      <c r="JHV3" s="467"/>
      <c r="JHW3" s="467"/>
      <c r="JHX3" s="467"/>
      <c r="JHY3" s="467"/>
      <c r="JHZ3" s="467"/>
      <c r="JIA3" s="467"/>
      <c r="JIB3" s="467"/>
      <c r="JIC3" s="467"/>
      <c r="JID3" s="467"/>
      <c r="JIE3" s="467"/>
      <c r="JIF3" s="467"/>
      <c r="JIG3" s="467"/>
      <c r="JIH3" s="467"/>
      <c r="JII3" s="467"/>
      <c r="JIJ3" s="467"/>
      <c r="JIK3" s="467"/>
      <c r="JIL3" s="467"/>
      <c r="JIM3" s="467"/>
      <c r="JIN3" s="467"/>
      <c r="JIO3" s="467"/>
      <c r="JIP3" s="467"/>
      <c r="JIQ3" s="467"/>
      <c r="JIR3" s="467"/>
      <c r="JIS3" s="467"/>
      <c r="JIT3" s="467"/>
      <c r="JIU3" s="467"/>
      <c r="JIV3" s="467"/>
      <c r="JIW3" s="467"/>
      <c r="JIX3" s="467"/>
      <c r="JIY3" s="467"/>
      <c r="JIZ3" s="467"/>
      <c r="JJA3" s="467"/>
      <c r="JJB3" s="467"/>
      <c r="JJC3" s="467"/>
      <c r="JJD3" s="467"/>
      <c r="JJE3" s="467"/>
      <c r="JJF3" s="467"/>
      <c r="JJG3" s="467"/>
      <c r="JJH3" s="467"/>
      <c r="JJI3" s="467"/>
      <c r="JJJ3" s="467"/>
      <c r="JJK3" s="467"/>
      <c r="JJL3" s="467"/>
      <c r="JJM3" s="467"/>
      <c r="JJN3" s="467"/>
      <c r="JJO3" s="467"/>
      <c r="JJP3" s="467"/>
      <c r="JJQ3" s="467"/>
      <c r="JJR3" s="467"/>
      <c r="JJS3" s="467"/>
      <c r="JJT3" s="467"/>
      <c r="JJU3" s="467"/>
      <c r="JJV3" s="467"/>
      <c r="JJW3" s="467"/>
      <c r="JJX3" s="467"/>
      <c r="JJY3" s="467"/>
      <c r="JJZ3" s="467"/>
      <c r="JKA3" s="467"/>
      <c r="JKB3" s="467"/>
      <c r="JKC3" s="467"/>
      <c r="JKD3" s="467"/>
      <c r="JKE3" s="467"/>
      <c r="JKF3" s="467"/>
      <c r="JKG3" s="467"/>
      <c r="JKH3" s="467"/>
      <c r="JKI3" s="467"/>
      <c r="JKJ3" s="467"/>
      <c r="JKK3" s="467"/>
      <c r="JKL3" s="467"/>
      <c r="JKM3" s="467"/>
      <c r="JKN3" s="467"/>
      <c r="JKO3" s="467"/>
      <c r="JKP3" s="467"/>
      <c r="JKQ3" s="467"/>
      <c r="JKR3" s="467"/>
      <c r="JKS3" s="467"/>
      <c r="JKT3" s="467"/>
      <c r="JKU3" s="467"/>
      <c r="JKV3" s="467"/>
      <c r="JKW3" s="467"/>
      <c r="JKX3" s="467"/>
      <c r="JKY3" s="467"/>
      <c r="JKZ3" s="467"/>
      <c r="JLA3" s="467"/>
      <c r="JLB3" s="467"/>
      <c r="JLC3" s="467"/>
      <c r="JLD3" s="467"/>
      <c r="JLE3" s="467"/>
      <c r="JLF3" s="467"/>
      <c r="JLG3" s="467"/>
      <c r="JLH3" s="467"/>
      <c r="JLI3" s="467"/>
      <c r="JLJ3" s="467"/>
      <c r="JLK3" s="467"/>
      <c r="JLL3" s="467"/>
      <c r="JLM3" s="467"/>
      <c r="JLN3" s="467"/>
      <c r="JLO3" s="467"/>
      <c r="JLP3" s="467"/>
      <c r="JLQ3" s="467"/>
      <c r="JLR3" s="467"/>
      <c r="JLS3" s="467"/>
      <c r="JLT3" s="467"/>
      <c r="JLU3" s="467"/>
      <c r="JLV3" s="467"/>
      <c r="JLW3" s="467"/>
      <c r="JLX3" s="467"/>
      <c r="JLY3" s="467"/>
      <c r="JLZ3" s="467"/>
      <c r="JMA3" s="467"/>
      <c r="JMB3" s="467"/>
      <c r="JMC3" s="467"/>
      <c r="JMD3" s="467"/>
      <c r="JME3" s="467"/>
      <c r="JMF3" s="467"/>
      <c r="JMG3" s="467"/>
      <c r="JMH3" s="467"/>
      <c r="JMI3" s="467"/>
      <c r="JMJ3" s="467"/>
      <c r="JMK3" s="467"/>
      <c r="JML3" s="467"/>
      <c r="JMM3" s="467"/>
      <c r="JMN3" s="467"/>
      <c r="JMO3" s="467"/>
      <c r="JMP3" s="467"/>
      <c r="JMQ3" s="467"/>
      <c r="JMR3" s="467"/>
      <c r="JMS3" s="467"/>
      <c r="JMT3" s="467"/>
      <c r="JMU3" s="467"/>
      <c r="JMV3" s="467"/>
      <c r="JMW3" s="467"/>
      <c r="JMX3" s="467"/>
      <c r="JMY3" s="467"/>
      <c r="JMZ3" s="467"/>
      <c r="JNA3" s="467"/>
      <c r="JNB3" s="467"/>
      <c r="JNC3" s="467"/>
      <c r="JND3" s="467"/>
      <c r="JNE3" s="467"/>
      <c r="JNF3" s="467"/>
      <c r="JNG3" s="467"/>
      <c r="JNH3" s="467"/>
      <c r="JNI3" s="467"/>
      <c r="JNJ3" s="467"/>
      <c r="JNK3" s="467"/>
      <c r="JNL3" s="467"/>
      <c r="JNM3" s="467"/>
      <c r="JNN3" s="467"/>
      <c r="JNO3" s="467"/>
      <c r="JNP3" s="467"/>
      <c r="JNQ3" s="467"/>
      <c r="JNR3" s="467"/>
      <c r="JNS3" s="467"/>
      <c r="JNT3" s="467"/>
      <c r="JNU3" s="467"/>
      <c r="JNV3" s="467"/>
      <c r="JNW3" s="467"/>
      <c r="JNX3" s="467"/>
      <c r="JNY3" s="467"/>
      <c r="JNZ3" s="467"/>
      <c r="JOA3" s="467"/>
      <c r="JOB3" s="467"/>
      <c r="JOC3" s="467"/>
      <c r="JOD3" s="467"/>
      <c r="JOE3" s="467"/>
      <c r="JOF3" s="467"/>
      <c r="JOG3" s="467"/>
      <c r="JOH3" s="467"/>
      <c r="JOI3" s="467"/>
      <c r="JOJ3" s="467"/>
      <c r="JOK3" s="467"/>
      <c r="JOL3" s="467"/>
      <c r="JOM3" s="467"/>
      <c r="JON3" s="467"/>
      <c r="JOO3" s="467"/>
      <c r="JOP3" s="467"/>
      <c r="JOQ3" s="467"/>
      <c r="JOR3" s="467"/>
      <c r="JOS3" s="467"/>
      <c r="JOT3" s="467"/>
      <c r="JOU3" s="467"/>
      <c r="JOV3" s="467"/>
      <c r="JOW3" s="467"/>
      <c r="JOX3" s="467"/>
      <c r="JOY3" s="467"/>
      <c r="JOZ3" s="467"/>
      <c r="JPA3" s="467"/>
      <c r="JPB3" s="467"/>
      <c r="JPC3" s="467"/>
      <c r="JPD3" s="467"/>
      <c r="JPE3" s="467"/>
      <c r="JPF3" s="467"/>
      <c r="JPG3" s="467"/>
      <c r="JPH3" s="467"/>
      <c r="JPI3" s="467"/>
      <c r="JPJ3" s="467"/>
      <c r="JPK3" s="467"/>
      <c r="JPL3" s="467"/>
      <c r="JPM3" s="467"/>
      <c r="JPN3" s="467"/>
      <c r="JPO3" s="467"/>
      <c r="JPP3" s="467"/>
      <c r="JPQ3" s="467"/>
      <c r="JPR3" s="467"/>
      <c r="JPS3" s="467"/>
      <c r="JPT3" s="467"/>
      <c r="JPU3" s="467"/>
      <c r="JPV3" s="467"/>
      <c r="JPW3" s="467"/>
      <c r="JPX3" s="467"/>
      <c r="JPY3" s="467"/>
      <c r="JPZ3" s="467"/>
      <c r="JQA3" s="467"/>
      <c r="JQB3" s="467"/>
      <c r="JQC3" s="467"/>
      <c r="JQD3" s="467"/>
      <c r="JQE3" s="467"/>
      <c r="JQF3" s="467"/>
      <c r="JQG3" s="467"/>
      <c r="JQH3" s="467"/>
      <c r="JQI3" s="467"/>
      <c r="JQJ3" s="467"/>
      <c r="JQK3" s="467"/>
      <c r="JQL3" s="467"/>
      <c r="JQM3" s="467"/>
      <c r="JQN3" s="467"/>
      <c r="JQO3" s="467"/>
      <c r="JQP3" s="467"/>
      <c r="JQQ3" s="467"/>
      <c r="JQR3" s="467"/>
      <c r="JQS3" s="467"/>
      <c r="JQT3" s="467"/>
      <c r="JQU3" s="467"/>
      <c r="JQV3" s="467"/>
      <c r="JQW3" s="467"/>
      <c r="JQX3" s="467"/>
      <c r="JQY3" s="467"/>
      <c r="JQZ3" s="467"/>
      <c r="JRA3" s="467"/>
      <c r="JRB3" s="467"/>
      <c r="JRC3" s="467"/>
      <c r="JRD3" s="467"/>
      <c r="JRE3" s="467"/>
      <c r="JRF3" s="467"/>
      <c r="JRG3" s="467"/>
      <c r="JRH3" s="467"/>
      <c r="JRI3" s="467"/>
      <c r="JRJ3" s="467"/>
      <c r="JRK3" s="467"/>
      <c r="JRL3" s="467"/>
      <c r="JRM3" s="467"/>
      <c r="JRN3" s="467"/>
      <c r="JRO3" s="467"/>
      <c r="JRP3" s="467"/>
      <c r="JRQ3" s="467"/>
      <c r="JRR3" s="467"/>
      <c r="JRS3" s="467"/>
      <c r="JRT3" s="467"/>
      <c r="JRU3" s="467"/>
      <c r="JRV3" s="467"/>
      <c r="JRW3" s="467"/>
      <c r="JRX3" s="467"/>
      <c r="JRY3" s="467"/>
      <c r="JRZ3" s="467"/>
      <c r="JSA3" s="467"/>
      <c r="JSB3" s="467"/>
      <c r="JSC3" s="467"/>
      <c r="JSD3" s="467"/>
      <c r="JSE3" s="467"/>
      <c r="JSF3" s="467"/>
      <c r="JSG3" s="467"/>
      <c r="JSH3" s="467"/>
      <c r="JSI3" s="467"/>
      <c r="JSJ3" s="467"/>
      <c r="JSK3" s="467"/>
      <c r="JSL3" s="467"/>
      <c r="JSM3" s="467"/>
      <c r="JSN3" s="467"/>
      <c r="JSO3" s="467"/>
      <c r="JSP3" s="467"/>
      <c r="JSQ3" s="467"/>
      <c r="JSR3" s="467"/>
      <c r="JSS3" s="467"/>
      <c r="JST3" s="467"/>
      <c r="JSU3" s="467"/>
      <c r="JSV3" s="467"/>
      <c r="JSW3" s="467"/>
      <c r="JSX3" s="467"/>
      <c r="JSY3" s="467"/>
      <c r="JSZ3" s="467"/>
      <c r="JTA3" s="467"/>
      <c r="JTB3" s="467"/>
      <c r="JTC3" s="467"/>
      <c r="JTD3" s="467"/>
      <c r="JTE3" s="467"/>
      <c r="JTF3" s="467"/>
      <c r="JTG3" s="467"/>
      <c r="JTH3" s="467"/>
      <c r="JTI3" s="467"/>
      <c r="JTJ3" s="467"/>
      <c r="JTK3" s="467"/>
      <c r="JTL3" s="467"/>
      <c r="JTM3" s="467"/>
      <c r="JTN3" s="467"/>
      <c r="JTO3" s="467"/>
      <c r="JTP3" s="467"/>
      <c r="JTQ3" s="467"/>
      <c r="JTR3" s="467"/>
      <c r="JTS3" s="467"/>
      <c r="JTT3" s="467"/>
      <c r="JTU3" s="467"/>
      <c r="JTV3" s="467"/>
      <c r="JTW3" s="467"/>
      <c r="JTX3" s="467"/>
      <c r="JTY3" s="467"/>
      <c r="JTZ3" s="467"/>
      <c r="JUA3" s="467"/>
      <c r="JUB3" s="467"/>
      <c r="JUC3" s="467"/>
      <c r="JUD3" s="467"/>
      <c r="JUE3" s="467"/>
      <c r="JUF3" s="467"/>
      <c r="JUG3" s="467"/>
      <c r="JUH3" s="467"/>
      <c r="JUI3" s="467"/>
      <c r="JUJ3" s="467"/>
      <c r="JUK3" s="467"/>
      <c r="JUL3" s="467"/>
      <c r="JUM3" s="467"/>
      <c r="JUN3" s="467"/>
      <c r="JUO3" s="467"/>
      <c r="JUP3" s="467"/>
      <c r="JUQ3" s="467"/>
      <c r="JUR3" s="467"/>
      <c r="JUS3" s="467"/>
      <c r="JUT3" s="467"/>
      <c r="JUU3" s="467"/>
      <c r="JUV3" s="467"/>
      <c r="JUW3" s="467"/>
      <c r="JUX3" s="467"/>
      <c r="JUY3" s="467"/>
      <c r="JUZ3" s="467"/>
      <c r="JVA3" s="467"/>
      <c r="JVB3" s="467"/>
      <c r="JVC3" s="467"/>
      <c r="JVD3" s="467"/>
      <c r="JVE3" s="467"/>
      <c r="JVF3" s="467"/>
      <c r="JVG3" s="467"/>
      <c r="JVH3" s="467"/>
      <c r="JVI3" s="467"/>
      <c r="JVJ3" s="467"/>
      <c r="JVK3" s="467"/>
      <c r="JVL3" s="467"/>
      <c r="JVM3" s="467"/>
      <c r="JVN3" s="467"/>
      <c r="JVO3" s="467"/>
      <c r="JVP3" s="467"/>
      <c r="JVQ3" s="467"/>
      <c r="JVR3" s="467"/>
      <c r="JVS3" s="467"/>
      <c r="JVT3" s="467"/>
      <c r="JVU3" s="467"/>
      <c r="JVV3" s="467"/>
      <c r="JVW3" s="467"/>
      <c r="JVX3" s="467"/>
      <c r="JVY3" s="467"/>
      <c r="JVZ3" s="467"/>
      <c r="JWA3" s="467"/>
      <c r="JWB3" s="467"/>
      <c r="JWC3" s="467"/>
      <c r="JWD3" s="467"/>
      <c r="JWE3" s="467"/>
      <c r="JWF3" s="467"/>
      <c r="JWG3" s="467"/>
      <c r="JWH3" s="467"/>
      <c r="JWI3" s="467"/>
      <c r="JWJ3" s="467"/>
      <c r="JWK3" s="467"/>
      <c r="JWL3" s="467"/>
      <c r="JWM3" s="467"/>
      <c r="JWN3" s="467"/>
      <c r="JWO3" s="467"/>
      <c r="JWP3" s="467"/>
      <c r="JWQ3" s="467"/>
      <c r="JWR3" s="467"/>
      <c r="JWS3" s="467"/>
      <c r="JWT3" s="467"/>
      <c r="JWU3" s="467"/>
      <c r="JWV3" s="467"/>
      <c r="JWW3" s="467"/>
      <c r="JWX3" s="467"/>
      <c r="JWY3" s="467"/>
      <c r="JWZ3" s="467"/>
      <c r="JXA3" s="467"/>
      <c r="JXB3" s="467"/>
      <c r="JXC3" s="467"/>
      <c r="JXD3" s="467"/>
      <c r="JXE3" s="467"/>
      <c r="JXF3" s="467"/>
      <c r="JXG3" s="467"/>
      <c r="JXH3" s="467"/>
      <c r="JXI3" s="467"/>
      <c r="JXJ3" s="467"/>
      <c r="JXK3" s="467"/>
      <c r="JXL3" s="467"/>
      <c r="JXM3" s="467"/>
      <c r="JXN3" s="467"/>
      <c r="JXO3" s="467"/>
      <c r="JXP3" s="467"/>
      <c r="JXQ3" s="467"/>
      <c r="JXR3" s="467"/>
      <c r="JXS3" s="467"/>
      <c r="JXT3" s="467"/>
      <c r="JXU3" s="467"/>
      <c r="JXV3" s="467"/>
      <c r="JXW3" s="467"/>
      <c r="JXX3" s="467"/>
      <c r="JXY3" s="467"/>
      <c r="JXZ3" s="467"/>
      <c r="JYA3" s="467"/>
      <c r="JYB3" s="467"/>
      <c r="JYC3" s="467"/>
      <c r="JYD3" s="467"/>
      <c r="JYE3" s="467"/>
      <c r="JYF3" s="467"/>
      <c r="JYG3" s="467"/>
      <c r="JYH3" s="467"/>
      <c r="JYI3" s="467"/>
      <c r="JYJ3" s="467"/>
      <c r="JYK3" s="467"/>
      <c r="JYL3" s="467"/>
      <c r="JYM3" s="467"/>
      <c r="JYN3" s="467"/>
      <c r="JYO3" s="467"/>
      <c r="JYP3" s="467"/>
      <c r="JYQ3" s="467"/>
      <c r="JYR3" s="467"/>
      <c r="JYS3" s="467"/>
      <c r="JYT3" s="467"/>
      <c r="JYU3" s="467"/>
      <c r="JYV3" s="467"/>
      <c r="JYW3" s="467"/>
      <c r="JYX3" s="467"/>
      <c r="JYY3" s="467"/>
      <c r="JYZ3" s="467"/>
      <c r="JZA3" s="467"/>
      <c r="JZB3" s="467"/>
      <c r="JZC3" s="467"/>
      <c r="JZD3" s="467"/>
      <c r="JZE3" s="467"/>
      <c r="JZF3" s="467"/>
      <c r="JZG3" s="467"/>
      <c r="JZH3" s="467"/>
      <c r="JZI3" s="467"/>
      <c r="JZJ3" s="467"/>
      <c r="JZK3" s="467"/>
      <c r="JZL3" s="467"/>
      <c r="JZM3" s="467"/>
      <c r="JZN3" s="467"/>
      <c r="JZO3" s="467"/>
      <c r="JZP3" s="467"/>
      <c r="JZQ3" s="467"/>
      <c r="JZR3" s="467"/>
      <c r="JZS3" s="467"/>
      <c r="JZT3" s="467"/>
      <c r="JZU3" s="467"/>
      <c r="JZV3" s="467"/>
      <c r="JZW3" s="467"/>
      <c r="JZX3" s="467"/>
      <c r="JZY3" s="467"/>
      <c r="JZZ3" s="467"/>
      <c r="KAA3" s="467"/>
      <c r="KAB3" s="467"/>
      <c r="KAC3" s="467"/>
      <c r="KAD3" s="467"/>
      <c r="KAE3" s="467"/>
      <c r="KAF3" s="467"/>
      <c r="KAG3" s="467"/>
      <c r="KAH3" s="467"/>
      <c r="KAI3" s="467"/>
      <c r="KAJ3" s="467"/>
      <c r="KAK3" s="467"/>
      <c r="KAL3" s="467"/>
      <c r="KAM3" s="467"/>
      <c r="KAN3" s="467"/>
      <c r="KAO3" s="467"/>
      <c r="KAP3" s="467"/>
      <c r="KAQ3" s="467"/>
      <c r="KAR3" s="467"/>
      <c r="KAS3" s="467"/>
      <c r="KAT3" s="467"/>
      <c r="KAU3" s="467"/>
      <c r="KAV3" s="467"/>
      <c r="KAW3" s="467"/>
      <c r="KAX3" s="467"/>
      <c r="KAY3" s="467"/>
      <c r="KAZ3" s="467"/>
      <c r="KBA3" s="467"/>
      <c r="KBB3" s="467"/>
      <c r="KBC3" s="467"/>
      <c r="KBD3" s="467"/>
      <c r="KBE3" s="467"/>
      <c r="KBF3" s="467"/>
      <c r="KBG3" s="467"/>
      <c r="KBH3" s="467"/>
      <c r="KBI3" s="467"/>
      <c r="KBJ3" s="467"/>
      <c r="KBK3" s="467"/>
      <c r="KBL3" s="467"/>
      <c r="KBM3" s="467"/>
      <c r="KBN3" s="467"/>
      <c r="KBO3" s="467"/>
      <c r="KBP3" s="467"/>
      <c r="KBQ3" s="467"/>
      <c r="KBR3" s="467"/>
      <c r="KBS3" s="467"/>
      <c r="KBT3" s="467"/>
      <c r="KBU3" s="467"/>
      <c r="KBV3" s="467"/>
      <c r="KBW3" s="467"/>
      <c r="KBX3" s="467"/>
      <c r="KBY3" s="467"/>
      <c r="KBZ3" s="467"/>
      <c r="KCA3" s="467"/>
      <c r="KCB3" s="467"/>
      <c r="KCC3" s="467"/>
      <c r="KCD3" s="467"/>
      <c r="KCE3" s="467"/>
      <c r="KCF3" s="467"/>
      <c r="KCG3" s="467"/>
      <c r="KCH3" s="467"/>
      <c r="KCI3" s="467"/>
      <c r="KCJ3" s="467"/>
      <c r="KCK3" s="467"/>
      <c r="KCL3" s="467"/>
      <c r="KCM3" s="467"/>
      <c r="KCN3" s="467"/>
      <c r="KCO3" s="467"/>
      <c r="KCP3" s="467"/>
      <c r="KCQ3" s="467"/>
      <c r="KCR3" s="467"/>
      <c r="KCS3" s="467"/>
      <c r="KCT3" s="467"/>
      <c r="KCU3" s="467"/>
      <c r="KCV3" s="467"/>
      <c r="KCW3" s="467"/>
      <c r="KCX3" s="467"/>
      <c r="KCY3" s="467"/>
      <c r="KCZ3" s="467"/>
      <c r="KDA3" s="467"/>
      <c r="KDB3" s="467"/>
      <c r="KDC3" s="467"/>
      <c r="KDD3" s="467"/>
      <c r="KDE3" s="467"/>
      <c r="KDF3" s="467"/>
      <c r="KDG3" s="467"/>
      <c r="KDH3" s="467"/>
      <c r="KDI3" s="467"/>
      <c r="KDJ3" s="467"/>
      <c r="KDK3" s="467"/>
      <c r="KDL3" s="467"/>
      <c r="KDM3" s="467"/>
      <c r="KDN3" s="467"/>
      <c r="KDO3" s="467"/>
      <c r="KDP3" s="467"/>
      <c r="KDQ3" s="467"/>
      <c r="KDR3" s="467"/>
      <c r="KDS3" s="467"/>
      <c r="KDT3" s="467"/>
      <c r="KDU3" s="467"/>
      <c r="KDV3" s="467"/>
      <c r="KDW3" s="467"/>
      <c r="KDX3" s="467"/>
      <c r="KDY3" s="467"/>
      <c r="KDZ3" s="467"/>
      <c r="KEA3" s="467"/>
      <c r="KEB3" s="467"/>
      <c r="KEC3" s="467"/>
      <c r="KED3" s="467"/>
      <c r="KEE3" s="467"/>
      <c r="KEF3" s="467"/>
      <c r="KEG3" s="467"/>
      <c r="KEH3" s="467"/>
      <c r="KEI3" s="467"/>
      <c r="KEJ3" s="467"/>
      <c r="KEK3" s="467"/>
      <c r="KEL3" s="467"/>
      <c r="KEM3" s="467"/>
      <c r="KEN3" s="467"/>
      <c r="KEO3" s="467"/>
      <c r="KEP3" s="467"/>
      <c r="KEQ3" s="467"/>
      <c r="KER3" s="467"/>
      <c r="KES3" s="467"/>
      <c r="KET3" s="467"/>
      <c r="KEU3" s="467"/>
      <c r="KEV3" s="467"/>
      <c r="KEW3" s="467"/>
      <c r="KEX3" s="467"/>
      <c r="KEY3" s="467"/>
      <c r="KEZ3" s="467"/>
      <c r="KFA3" s="467"/>
      <c r="KFB3" s="467"/>
      <c r="KFC3" s="467"/>
      <c r="KFD3" s="467"/>
      <c r="KFE3" s="467"/>
      <c r="KFF3" s="467"/>
      <c r="KFG3" s="467"/>
      <c r="KFH3" s="467"/>
      <c r="KFI3" s="467"/>
      <c r="KFJ3" s="467"/>
      <c r="KFK3" s="467"/>
      <c r="KFL3" s="467"/>
      <c r="KFM3" s="467"/>
      <c r="KFN3" s="467"/>
      <c r="KFO3" s="467"/>
      <c r="KFP3" s="467"/>
      <c r="KFQ3" s="467"/>
      <c r="KFR3" s="467"/>
      <c r="KFS3" s="467"/>
      <c r="KFT3" s="467"/>
      <c r="KFU3" s="467"/>
      <c r="KFV3" s="467"/>
      <c r="KFW3" s="467"/>
      <c r="KFX3" s="467"/>
      <c r="KFY3" s="467"/>
      <c r="KFZ3" s="467"/>
      <c r="KGA3" s="467"/>
      <c r="KGB3" s="467"/>
      <c r="KGC3" s="467"/>
      <c r="KGD3" s="467"/>
      <c r="KGE3" s="467"/>
      <c r="KGF3" s="467"/>
      <c r="KGG3" s="467"/>
      <c r="KGH3" s="467"/>
      <c r="KGI3" s="467"/>
      <c r="KGJ3" s="467"/>
      <c r="KGK3" s="467"/>
      <c r="KGL3" s="467"/>
      <c r="KGM3" s="467"/>
      <c r="KGN3" s="467"/>
      <c r="KGO3" s="467"/>
      <c r="KGP3" s="467"/>
      <c r="KGQ3" s="467"/>
      <c r="KGR3" s="467"/>
      <c r="KGS3" s="467"/>
      <c r="KGT3" s="467"/>
      <c r="KGU3" s="467"/>
      <c r="KGV3" s="467"/>
      <c r="KGW3" s="467"/>
      <c r="KGX3" s="467"/>
      <c r="KGY3" s="467"/>
      <c r="KGZ3" s="467"/>
      <c r="KHA3" s="467"/>
      <c r="KHB3" s="467"/>
      <c r="KHC3" s="467"/>
      <c r="KHD3" s="467"/>
      <c r="KHE3" s="467"/>
      <c r="KHF3" s="467"/>
      <c r="KHG3" s="467"/>
      <c r="KHH3" s="467"/>
      <c r="KHI3" s="467"/>
      <c r="KHJ3" s="467"/>
      <c r="KHK3" s="467"/>
      <c r="KHL3" s="467"/>
      <c r="KHM3" s="467"/>
      <c r="KHN3" s="467"/>
      <c r="KHO3" s="467"/>
      <c r="KHP3" s="467"/>
      <c r="KHQ3" s="467"/>
      <c r="KHR3" s="467"/>
      <c r="KHS3" s="467"/>
      <c r="KHT3" s="467"/>
      <c r="KHU3" s="467"/>
      <c r="KHV3" s="467"/>
      <c r="KHW3" s="467"/>
      <c r="KHX3" s="467"/>
      <c r="KHY3" s="467"/>
      <c r="KHZ3" s="467"/>
      <c r="KIA3" s="467"/>
      <c r="KIB3" s="467"/>
      <c r="KIC3" s="467"/>
      <c r="KID3" s="467"/>
      <c r="KIE3" s="467"/>
      <c r="KIF3" s="467"/>
      <c r="KIG3" s="467"/>
      <c r="KIH3" s="467"/>
      <c r="KII3" s="467"/>
      <c r="KIJ3" s="467"/>
      <c r="KIK3" s="467"/>
      <c r="KIL3" s="467"/>
      <c r="KIM3" s="467"/>
      <c r="KIN3" s="467"/>
      <c r="KIO3" s="467"/>
      <c r="KIP3" s="467"/>
      <c r="KIQ3" s="467"/>
      <c r="KIR3" s="467"/>
      <c r="KIS3" s="467"/>
      <c r="KIT3" s="467"/>
      <c r="KIU3" s="467"/>
      <c r="KIV3" s="467"/>
      <c r="KIW3" s="467"/>
      <c r="KIX3" s="467"/>
      <c r="KIY3" s="467"/>
      <c r="KIZ3" s="467"/>
      <c r="KJA3" s="467"/>
      <c r="KJB3" s="467"/>
      <c r="KJC3" s="467"/>
      <c r="KJD3" s="467"/>
      <c r="KJE3" s="467"/>
      <c r="KJF3" s="467"/>
      <c r="KJG3" s="467"/>
      <c r="KJH3" s="467"/>
      <c r="KJI3" s="467"/>
      <c r="KJJ3" s="467"/>
      <c r="KJK3" s="467"/>
      <c r="KJL3" s="467"/>
      <c r="KJM3" s="467"/>
      <c r="KJN3" s="467"/>
      <c r="KJO3" s="467"/>
      <c r="KJP3" s="467"/>
      <c r="KJQ3" s="467"/>
      <c r="KJR3" s="467"/>
      <c r="KJS3" s="467"/>
      <c r="KJT3" s="467"/>
      <c r="KJU3" s="467"/>
      <c r="KJV3" s="467"/>
      <c r="KJW3" s="467"/>
      <c r="KJX3" s="467"/>
      <c r="KJY3" s="467"/>
      <c r="KJZ3" s="467"/>
      <c r="KKA3" s="467"/>
      <c r="KKB3" s="467"/>
      <c r="KKC3" s="467"/>
      <c r="KKD3" s="467"/>
      <c r="KKE3" s="467"/>
      <c r="KKF3" s="467"/>
      <c r="KKG3" s="467"/>
      <c r="KKH3" s="467"/>
      <c r="KKI3" s="467"/>
      <c r="KKJ3" s="467"/>
      <c r="KKK3" s="467"/>
      <c r="KKL3" s="467"/>
      <c r="KKM3" s="467"/>
      <c r="KKN3" s="467"/>
      <c r="KKO3" s="467"/>
      <c r="KKP3" s="467"/>
      <c r="KKQ3" s="467"/>
      <c r="KKR3" s="467"/>
      <c r="KKS3" s="467"/>
      <c r="KKT3" s="467"/>
      <c r="KKU3" s="467"/>
      <c r="KKV3" s="467"/>
      <c r="KKW3" s="467"/>
      <c r="KKX3" s="467"/>
      <c r="KKY3" s="467"/>
      <c r="KKZ3" s="467"/>
      <c r="KLA3" s="467"/>
      <c r="KLB3" s="467"/>
      <c r="KLC3" s="467"/>
      <c r="KLD3" s="467"/>
      <c r="KLE3" s="467"/>
      <c r="KLF3" s="467"/>
      <c r="KLG3" s="467"/>
      <c r="KLH3" s="467"/>
      <c r="KLI3" s="467"/>
      <c r="KLJ3" s="467"/>
      <c r="KLK3" s="467"/>
      <c r="KLL3" s="467"/>
      <c r="KLM3" s="467"/>
      <c r="KLN3" s="467"/>
      <c r="KLO3" s="467"/>
      <c r="KLP3" s="467"/>
      <c r="KLQ3" s="467"/>
      <c r="KLR3" s="467"/>
      <c r="KLS3" s="467"/>
      <c r="KLT3" s="467"/>
      <c r="KLU3" s="467"/>
      <c r="KLV3" s="467"/>
      <c r="KLW3" s="467"/>
      <c r="KLX3" s="467"/>
      <c r="KLY3" s="467"/>
      <c r="KLZ3" s="467"/>
      <c r="KMA3" s="467"/>
      <c r="KMB3" s="467"/>
      <c r="KMC3" s="467"/>
      <c r="KMD3" s="467"/>
      <c r="KME3" s="467"/>
      <c r="KMF3" s="467"/>
      <c r="KMG3" s="467"/>
      <c r="KMH3" s="467"/>
      <c r="KMI3" s="467"/>
      <c r="KMJ3" s="467"/>
      <c r="KMK3" s="467"/>
      <c r="KML3" s="467"/>
      <c r="KMM3" s="467"/>
      <c r="KMN3" s="467"/>
      <c r="KMO3" s="467"/>
      <c r="KMP3" s="467"/>
      <c r="KMQ3" s="467"/>
      <c r="KMR3" s="467"/>
      <c r="KMS3" s="467"/>
      <c r="KMT3" s="467"/>
      <c r="KMU3" s="467"/>
      <c r="KMV3" s="467"/>
      <c r="KMW3" s="467"/>
      <c r="KMX3" s="467"/>
      <c r="KMY3" s="467"/>
      <c r="KMZ3" s="467"/>
      <c r="KNA3" s="467"/>
      <c r="KNB3" s="467"/>
      <c r="KNC3" s="467"/>
      <c r="KND3" s="467"/>
      <c r="KNE3" s="467"/>
      <c r="KNF3" s="467"/>
      <c r="KNG3" s="467"/>
      <c r="KNH3" s="467"/>
      <c r="KNI3" s="467"/>
      <c r="KNJ3" s="467"/>
      <c r="KNK3" s="467"/>
      <c r="KNL3" s="467"/>
      <c r="KNM3" s="467"/>
      <c r="KNN3" s="467"/>
      <c r="KNO3" s="467"/>
      <c r="KNP3" s="467"/>
      <c r="KNQ3" s="467"/>
      <c r="KNR3" s="467"/>
      <c r="KNS3" s="467"/>
      <c r="KNT3" s="467"/>
      <c r="KNU3" s="467"/>
      <c r="KNV3" s="467"/>
      <c r="KNW3" s="467"/>
      <c r="KNX3" s="467"/>
      <c r="KNY3" s="467"/>
      <c r="KNZ3" s="467"/>
      <c r="KOA3" s="467"/>
      <c r="KOB3" s="467"/>
      <c r="KOC3" s="467"/>
      <c r="KOD3" s="467"/>
      <c r="KOE3" s="467"/>
      <c r="KOF3" s="467"/>
      <c r="KOG3" s="467"/>
      <c r="KOH3" s="467"/>
      <c r="KOI3" s="467"/>
      <c r="KOJ3" s="467"/>
      <c r="KOK3" s="467"/>
      <c r="KOL3" s="467"/>
      <c r="KOM3" s="467"/>
      <c r="KON3" s="467"/>
      <c r="KOO3" s="467"/>
      <c r="KOP3" s="467"/>
      <c r="KOQ3" s="467"/>
      <c r="KOR3" s="467"/>
      <c r="KOS3" s="467"/>
      <c r="KOT3" s="467"/>
      <c r="KOU3" s="467"/>
      <c r="KOV3" s="467"/>
      <c r="KOW3" s="467"/>
      <c r="KOX3" s="467"/>
      <c r="KOY3" s="467"/>
      <c r="KOZ3" s="467"/>
      <c r="KPA3" s="467"/>
      <c r="KPB3" s="467"/>
      <c r="KPC3" s="467"/>
      <c r="KPD3" s="467"/>
      <c r="KPE3" s="467"/>
      <c r="KPF3" s="467"/>
      <c r="KPG3" s="467"/>
      <c r="KPH3" s="467"/>
      <c r="KPI3" s="467"/>
      <c r="KPJ3" s="467"/>
      <c r="KPK3" s="467"/>
      <c r="KPL3" s="467"/>
      <c r="KPM3" s="467"/>
      <c r="KPN3" s="467"/>
      <c r="KPO3" s="467"/>
      <c r="KPP3" s="467"/>
      <c r="KPQ3" s="467"/>
      <c r="KPR3" s="467"/>
      <c r="KPS3" s="467"/>
      <c r="KPT3" s="467"/>
      <c r="KPU3" s="467"/>
      <c r="KPV3" s="467"/>
      <c r="KPW3" s="467"/>
      <c r="KPX3" s="467"/>
      <c r="KPY3" s="467"/>
      <c r="KPZ3" s="467"/>
      <c r="KQA3" s="467"/>
      <c r="KQB3" s="467"/>
      <c r="KQC3" s="467"/>
      <c r="KQD3" s="467"/>
      <c r="KQE3" s="467"/>
      <c r="KQF3" s="467"/>
      <c r="KQG3" s="467"/>
      <c r="KQH3" s="467"/>
      <c r="KQI3" s="467"/>
      <c r="KQJ3" s="467"/>
      <c r="KQK3" s="467"/>
      <c r="KQL3" s="467"/>
      <c r="KQM3" s="467"/>
      <c r="KQN3" s="467"/>
      <c r="KQO3" s="467"/>
      <c r="KQP3" s="467"/>
      <c r="KQQ3" s="467"/>
      <c r="KQR3" s="467"/>
      <c r="KQS3" s="467"/>
      <c r="KQT3" s="467"/>
      <c r="KQU3" s="467"/>
      <c r="KQV3" s="467"/>
      <c r="KQW3" s="467"/>
      <c r="KQX3" s="467"/>
      <c r="KQY3" s="467"/>
      <c r="KQZ3" s="467"/>
      <c r="KRA3" s="467"/>
      <c r="KRB3" s="467"/>
      <c r="KRC3" s="467"/>
      <c r="KRD3" s="467"/>
      <c r="KRE3" s="467"/>
      <c r="KRF3" s="467"/>
      <c r="KRG3" s="467"/>
      <c r="KRH3" s="467"/>
      <c r="KRI3" s="467"/>
      <c r="KRJ3" s="467"/>
      <c r="KRK3" s="467"/>
      <c r="KRL3" s="467"/>
      <c r="KRM3" s="467"/>
      <c r="KRN3" s="467"/>
      <c r="KRO3" s="467"/>
      <c r="KRP3" s="467"/>
      <c r="KRQ3" s="467"/>
      <c r="KRR3" s="467"/>
      <c r="KRS3" s="467"/>
      <c r="KRT3" s="467"/>
      <c r="KRU3" s="467"/>
      <c r="KRV3" s="467"/>
      <c r="KRW3" s="467"/>
      <c r="KRX3" s="467"/>
      <c r="KRY3" s="467"/>
      <c r="KRZ3" s="467"/>
      <c r="KSA3" s="467"/>
      <c r="KSB3" s="467"/>
      <c r="KSC3" s="467"/>
      <c r="KSD3" s="467"/>
      <c r="KSE3" s="467"/>
      <c r="KSF3" s="467"/>
      <c r="KSG3" s="467"/>
      <c r="KSH3" s="467"/>
      <c r="KSI3" s="467"/>
      <c r="KSJ3" s="467"/>
      <c r="KSK3" s="467"/>
      <c r="KSL3" s="467"/>
      <c r="KSM3" s="467"/>
      <c r="KSN3" s="467"/>
      <c r="KSO3" s="467"/>
      <c r="KSP3" s="467"/>
      <c r="KSQ3" s="467"/>
      <c r="KSR3" s="467"/>
      <c r="KSS3" s="467"/>
      <c r="KST3" s="467"/>
      <c r="KSU3" s="467"/>
      <c r="KSV3" s="467"/>
      <c r="KSW3" s="467"/>
      <c r="KSX3" s="467"/>
      <c r="KSY3" s="467"/>
      <c r="KSZ3" s="467"/>
      <c r="KTA3" s="467"/>
      <c r="KTB3" s="467"/>
      <c r="KTC3" s="467"/>
      <c r="KTD3" s="467"/>
      <c r="KTE3" s="467"/>
      <c r="KTF3" s="467"/>
      <c r="KTG3" s="467"/>
      <c r="KTH3" s="467"/>
      <c r="KTI3" s="467"/>
      <c r="KTJ3" s="467"/>
      <c r="KTK3" s="467"/>
      <c r="KTL3" s="467"/>
      <c r="KTM3" s="467"/>
      <c r="KTN3" s="467"/>
      <c r="KTO3" s="467"/>
      <c r="KTP3" s="467"/>
      <c r="KTQ3" s="467"/>
      <c r="KTR3" s="467"/>
      <c r="KTS3" s="467"/>
      <c r="KTT3" s="467"/>
      <c r="KTU3" s="467"/>
      <c r="KTV3" s="467"/>
      <c r="KTW3" s="467"/>
      <c r="KTX3" s="467"/>
      <c r="KTY3" s="467"/>
      <c r="KTZ3" s="467"/>
      <c r="KUA3" s="467"/>
      <c r="KUB3" s="467"/>
      <c r="KUC3" s="467"/>
      <c r="KUD3" s="467"/>
      <c r="KUE3" s="467"/>
      <c r="KUF3" s="467"/>
      <c r="KUG3" s="467"/>
      <c r="KUH3" s="467"/>
      <c r="KUI3" s="467"/>
      <c r="KUJ3" s="467"/>
      <c r="KUK3" s="467"/>
      <c r="KUL3" s="467"/>
      <c r="KUM3" s="467"/>
      <c r="KUN3" s="467"/>
      <c r="KUO3" s="467"/>
      <c r="KUP3" s="467"/>
      <c r="KUQ3" s="467"/>
      <c r="KUR3" s="467"/>
      <c r="KUS3" s="467"/>
      <c r="KUT3" s="467"/>
      <c r="KUU3" s="467"/>
      <c r="KUV3" s="467"/>
      <c r="KUW3" s="467"/>
      <c r="KUX3" s="467"/>
      <c r="KUY3" s="467"/>
      <c r="KUZ3" s="467"/>
      <c r="KVA3" s="467"/>
      <c r="KVB3" s="467"/>
      <c r="KVC3" s="467"/>
      <c r="KVD3" s="467"/>
      <c r="KVE3" s="467"/>
      <c r="KVF3" s="467"/>
      <c r="KVG3" s="467"/>
      <c r="KVH3" s="467"/>
      <c r="KVI3" s="467"/>
      <c r="KVJ3" s="467"/>
      <c r="KVK3" s="467"/>
      <c r="KVL3" s="467"/>
      <c r="KVM3" s="467"/>
      <c r="KVN3" s="467"/>
      <c r="KVO3" s="467"/>
      <c r="KVP3" s="467"/>
      <c r="KVQ3" s="467"/>
      <c r="KVR3" s="467"/>
      <c r="KVS3" s="467"/>
      <c r="KVT3" s="467"/>
      <c r="KVU3" s="467"/>
      <c r="KVV3" s="467"/>
      <c r="KVW3" s="467"/>
      <c r="KVX3" s="467"/>
      <c r="KVY3" s="467"/>
      <c r="KVZ3" s="467"/>
      <c r="KWA3" s="467"/>
      <c r="KWB3" s="467"/>
      <c r="KWC3" s="467"/>
      <c r="KWD3" s="467"/>
      <c r="KWE3" s="467"/>
      <c r="KWF3" s="467"/>
      <c r="KWG3" s="467"/>
      <c r="KWH3" s="467"/>
      <c r="KWI3" s="467"/>
      <c r="KWJ3" s="467"/>
      <c r="KWK3" s="467"/>
      <c r="KWL3" s="467"/>
      <c r="KWM3" s="467"/>
      <c r="KWN3" s="467"/>
      <c r="KWO3" s="467"/>
      <c r="KWP3" s="467"/>
      <c r="KWQ3" s="467"/>
      <c r="KWR3" s="467"/>
      <c r="KWS3" s="467"/>
      <c r="KWT3" s="467"/>
      <c r="KWU3" s="467"/>
      <c r="KWV3" s="467"/>
      <c r="KWW3" s="467"/>
      <c r="KWX3" s="467"/>
      <c r="KWY3" s="467"/>
      <c r="KWZ3" s="467"/>
      <c r="KXA3" s="467"/>
      <c r="KXB3" s="467"/>
      <c r="KXC3" s="467"/>
      <c r="KXD3" s="467"/>
      <c r="KXE3" s="467"/>
      <c r="KXF3" s="467"/>
      <c r="KXG3" s="467"/>
      <c r="KXH3" s="467"/>
      <c r="KXI3" s="467"/>
      <c r="KXJ3" s="467"/>
      <c r="KXK3" s="467"/>
      <c r="KXL3" s="467"/>
      <c r="KXM3" s="467"/>
      <c r="KXN3" s="467"/>
      <c r="KXO3" s="467"/>
      <c r="KXP3" s="467"/>
      <c r="KXQ3" s="467"/>
      <c r="KXR3" s="467"/>
      <c r="KXS3" s="467"/>
      <c r="KXT3" s="467"/>
      <c r="KXU3" s="467"/>
      <c r="KXV3" s="467"/>
      <c r="KXW3" s="467"/>
      <c r="KXX3" s="467"/>
      <c r="KXY3" s="467"/>
      <c r="KXZ3" s="467"/>
      <c r="KYA3" s="467"/>
      <c r="KYB3" s="467"/>
      <c r="KYC3" s="467"/>
      <c r="KYD3" s="467"/>
      <c r="KYE3" s="467"/>
      <c r="KYF3" s="467"/>
      <c r="KYG3" s="467"/>
      <c r="KYH3" s="467"/>
      <c r="KYI3" s="467"/>
      <c r="KYJ3" s="467"/>
      <c r="KYK3" s="467"/>
      <c r="KYL3" s="467"/>
      <c r="KYM3" s="467"/>
      <c r="KYN3" s="467"/>
      <c r="KYO3" s="467"/>
      <c r="KYP3" s="467"/>
      <c r="KYQ3" s="467"/>
      <c r="KYR3" s="467"/>
      <c r="KYS3" s="467"/>
      <c r="KYT3" s="467"/>
      <c r="KYU3" s="467"/>
      <c r="KYV3" s="467"/>
      <c r="KYW3" s="467"/>
      <c r="KYX3" s="467"/>
      <c r="KYY3" s="467"/>
      <c r="KYZ3" s="467"/>
      <c r="KZA3" s="467"/>
      <c r="KZB3" s="467"/>
      <c r="KZC3" s="467"/>
      <c r="KZD3" s="467"/>
      <c r="KZE3" s="467"/>
      <c r="KZF3" s="467"/>
      <c r="KZG3" s="467"/>
      <c r="KZH3" s="467"/>
      <c r="KZI3" s="467"/>
      <c r="KZJ3" s="467"/>
      <c r="KZK3" s="467"/>
      <c r="KZL3" s="467"/>
      <c r="KZM3" s="467"/>
      <c r="KZN3" s="467"/>
      <c r="KZO3" s="467"/>
      <c r="KZP3" s="467"/>
      <c r="KZQ3" s="467"/>
      <c r="KZR3" s="467"/>
      <c r="KZS3" s="467"/>
      <c r="KZT3" s="467"/>
      <c r="KZU3" s="467"/>
      <c r="KZV3" s="467"/>
      <c r="KZW3" s="467"/>
      <c r="KZX3" s="467"/>
      <c r="KZY3" s="467"/>
      <c r="KZZ3" s="467"/>
      <c r="LAA3" s="467"/>
      <c r="LAB3" s="467"/>
      <c r="LAC3" s="467"/>
      <c r="LAD3" s="467"/>
      <c r="LAE3" s="467"/>
      <c r="LAF3" s="467"/>
      <c r="LAG3" s="467"/>
      <c r="LAH3" s="467"/>
      <c r="LAI3" s="467"/>
      <c r="LAJ3" s="467"/>
      <c r="LAK3" s="467"/>
      <c r="LAL3" s="467"/>
      <c r="LAM3" s="467"/>
      <c r="LAN3" s="467"/>
      <c r="LAO3" s="467"/>
      <c r="LAP3" s="467"/>
      <c r="LAQ3" s="467"/>
      <c r="LAR3" s="467"/>
      <c r="LAS3" s="467"/>
      <c r="LAT3" s="467"/>
      <c r="LAU3" s="467"/>
      <c r="LAV3" s="467"/>
      <c r="LAW3" s="467"/>
      <c r="LAX3" s="467"/>
      <c r="LAY3" s="467"/>
      <c r="LAZ3" s="467"/>
      <c r="LBA3" s="467"/>
      <c r="LBB3" s="467"/>
      <c r="LBC3" s="467"/>
      <c r="LBD3" s="467"/>
      <c r="LBE3" s="467"/>
      <c r="LBF3" s="467"/>
      <c r="LBG3" s="467"/>
      <c r="LBH3" s="467"/>
      <c r="LBI3" s="467"/>
      <c r="LBJ3" s="467"/>
      <c r="LBK3" s="467"/>
      <c r="LBL3" s="467"/>
      <c r="LBM3" s="467"/>
      <c r="LBN3" s="467"/>
      <c r="LBO3" s="467"/>
      <c r="LBP3" s="467"/>
      <c r="LBQ3" s="467"/>
      <c r="LBR3" s="467"/>
      <c r="LBS3" s="467"/>
      <c r="LBT3" s="467"/>
      <c r="LBU3" s="467"/>
      <c r="LBV3" s="467"/>
      <c r="LBW3" s="467"/>
      <c r="LBX3" s="467"/>
      <c r="LBY3" s="467"/>
      <c r="LBZ3" s="467"/>
      <c r="LCA3" s="467"/>
      <c r="LCB3" s="467"/>
      <c r="LCC3" s="467"/>
      <c r="LCD3" s="467"/>
      <c r="LCE3" s="467"/>
      <c r="LCF3" s="467"/>
      <c r="LCG3" s="467"/>
      <c r="LCH3" s="467"/>
      <c r="LCI3" s="467"/>
      <c r="LCJ3" s="467"/>
      <c r="LCK3" s="467"/>
      <c r="LCL3" s="467"/>
      <c r="LCM3" s="467"/>
      <c r="LCN3" s="467"/>
      <c r="LCO3" s="467"/>
      <c r="LCP3" s="467"/>
      <c r="LCQ3" s="467"/>
      <c r="LCR3" s="467"/>
      <c r="LCS3" s="467"/>
      <c r="LCT3" s="467"/>
      <c r="LCU3" s="467"/>
      <c r="LCV3" s="467"/>
      <c r="LCW3" s="467"/>
      <c r="LCX3" s="467"/>
      <c r="LCY3" s="467"/>
      <c r="LCZ3" s="467"/>
      <c r="LDA3" s="467"/>
      <c r="LDB3" s="467"/>
      <c r="LDC3" s="467"/>
      <c r="LDD3" s="467"/>
      <c r="LDE3" s="467"/>
      <c r="LDF3" s="467"/>
      <c r="LDG3" s="467"/>
      <c r="LDH3" s="467"/>
      <c r="LDI3" s="467"/>
      <c r="LDJ3" s="467"/>
      <c r="LDK3" s="467"/>
      <c r="LDL3" s="467"/>
      <c r="LDM3" s="467"/>
      <c r="LDN3" s="467"/>
      <c r="LDO3" s="467"/>
      <c r="LDP3" s="467"/>
      <c r="LDQ3" s="467"/>
      <c r="LDR3" s="467"/>
      <c r="LDS3" s="467"/>
      <c r="LDT3" s="467"/>
      <c r="LDU3" s="467"/>
      <c r="LDV3" s="467"/>
      <c r="LDW3" s="467"/>
      <c r="LDX3" s="467"/>
      <c r="LDY3" s="467"/>
      <c r="LDZ3" s="467"/>
      <c r="LEA3" s="467"/>
      <c r="LEB3" s="467"/>
      <c r="LEC3" s="467"/>
      <c r="LED3" s="467"/>
      <c r="LEE3" s="467"/>
      <c r="LEF3" s="467"/>
      <c r="LEG3" s="467"/>
      <c r="LEH3" s="467"/>
      <c r="LEI3" s="467"/>
      <c r="LEJ3" s="467"/>
      <c r="LEK3" s="467"/>
      <c r="LEL3" s="467"/>
      <c r="LEM3" s="467"/>
      <c r="LEN3" s="467"/>
      <c r="LEO3" s="467"/>
      <c r="LEP3" s="467"/>
      <c r="LEQ3" s="467"/>
      <c r="LER3" s="467"/>
      <c r="LES3" s="467"/>
      <c r="LET3" s="467"/>
      <c r="LEU3" s="467"/>
      <c r="LEV3" s="467"/>
      <c r="LEW3" s="467"/>
      <c r="LEX3" s="467"/>
      <c r="LEY3" s="467"/>
      <c r="LEZ3" s="467"/>
      <c r="LFA3" s="467"/>
      <c r="LFB3" s="467"/>
      <c r="LFC3" s="467"/>
      <c r="LFD3" s="467"/>
      <c r="LFE3" s="467"/>
      <c r="LFF3" s="467"/>
      <c r="LFG3" s="467"/>
      <c r="LFH3" s="467"/>
      <c r="LFI3" s="467"/>
      <c r="LFJ3" s="467"/>
      <c r="LFK3" s="467"/>
      <c r="LFL3" s="467"/>
      <c r="LFM3" s="467"/>
      <c r="LFN3" s="467"/>
      <c r="LFO3" s="467"/>
      <c r="LFP3" s="467"/>
      <c r="LFQ3" s="467"/>
      <c r="LFR3" s="467"/>
      <c r="LFS3" s="467"/>
      <c r="LFT3" s="467"/>
      <c r="LFU3" s="467"/>
      <c r="LFV3" s="467"/>
      <c r="LFW3" s="467"/>
      <c r="LFX3" s="467"/>
      <c r="LFY3" s="467"/>
      <c r="LFZ3" s="467"/>
      <c r="LGA3" s="467"/>
      <c r="LGB3" s="467"/>
      <c r="LGC3" s="467"/>
      <c r="LGD3" s="467"/>
      <c r="LGE3" s="467"/>
      <c r="LGF3" s="467"/>
      <c r="LGG3" s="467"/>
      <c r="LGH3" s="467"/>
      <c r="LGI3" s="467"/>
      <c r="LGJ3" s="467"/>
      <c r="LGK3" s="467"/>
      <c r="LGL3" s="467"/>
      <c r="LGM3" s="467"/>
      <c r="LGN3" s="467"/>
      <c r="LGO3" s="467"/>
      <c r="LGP3" s="467"/>
      <c r="LGQ3" s="467"/>
      <c r="LGR3" s="467"/>
      <c r="LGS3" s="467"/>
      <c r="LGT3" s="467"/>
      <c r="LGU3" s="467"/>
      <c r="LGV3" s="467"/>
      <c r="LGW3" s="467"/>
      <c r="LGX3" s="467"/>
      <c r="LGY3" s="467"/>
      <c r="LGZ3" s="467"/>
      <c r="LHA3" s="467"/>
      <c r="LHB3" s="467"/>
      <c r="LHC3" s="467"/>
      <c r="LHD3" s="467"/>
      <c r="LHE3" s="467"/>
      <c r="LHF3" s="467"/>
      <c r="LHG3" s="467"/>
      <c r="LHH3" s="467"/>
      <c r="LHI3" s="467"/>
      <c r="LHJ3" s="467"/>
      <c r="LHK3" s="467"/>
      <c r="LHL3" s="467"/>
      <c r="LHM3" s="467"/>
      <c r="LHN3" s="467"/>
      <c r="LHO3" s="467"/>
      <c r="LHP3" s="467"/>
      <c r="LHQ3" s="467"/>
      <c r="LHR3" s="467"/>
      <c r="LHS3" s="467"/>
      <c r="LHT3" s="467"/>
      <c r="LHU3" s="467"/>
      <c r="LHV3" s="467"/>
      <c r="LHW3" s="467"/>
      <c r="LHX3" s="467"/>
      <c r="LHY3" s="467"/>
      <c r="LHZ3" s="467"/>
      <c r="LIA3" s="467"/>
      <c r="LIB3" s="467"/>
      <c r="LIC3" s="467"/>
      <c r="LID3" s="467"/>
      <c r="LIE3" s="467"/>
      <c r="LIF3" s="467"/>
      <c r="LIG3" s="467"/>
      <c r="LIH3" s="467"/>
      <c r="LII3" s="467"/>
      <c r="LIJ3" s="467"/>
      <c r="LIK3" s="467"/>
      <c r="LIL3" s="467"/>
      <c r="LIM3" s="467"/>
      <c r="LIN3" s="467"/>
      <c r="LIO3" s="467"/>
      <c r="LIP3" s="467"/>
      <c r="LIQ3" s="467"/>
      <c r="LIR3" s="467"/>
      <c r="LIS3" s="467"/>
      <c r="LIT3" s="467"/>
      <c r="LIU3" s="467"/>
      <c r="LIV3" s="467"/>
      <c r="LIW3" s="467"/>
      <c r="LIX3" s="467"/>
      <c r="LIY3" s="467"/>
      <c r="LIZ3" s="467"/>
      <c r="LJA3" s="467"/>
      <c r="LJB3" s="467"/>
      <c r="LJC3" s="467"/>
      <c r="LJD3" s="467"/>
      <c r="LJE3" s="467"/>
      <c r="LJF3" s="467"/>
      <c r="LJG3" s="467"/>
      <c r="LJH3" s="467"/>
      <c r="LJI3" s="467"/>
      <c r="LJJ3" s="467"/>
      <c r="LJK3" s="467"/>
      <c r="LJL3" s="467"/>
      <c r="LJM3" s="467"/>
      <c r="LJN3" s="467"/>
      <c r="LJO3" s="467"/>
      <c r="LJP3" s="467"/>
      <c r="LJQ3" s="467"/>
      <c r="LJR3" s="467"/>
      <c r="LJS3" s="467"/>
      <c r="LJT3" s="467"/>
      <c r="LJU3" s="467"/>
      <c r="LJV3" s="467"/>
      <c r="LJW3" s="467"/>
      <c r="LJX3" s="467"/>
      <c r="LJY3" s="467"/>
      <c r="LJZ3" s="467"/>
      <c r="LKA3" s="467"/>
      <c r="LKB3" s="467"/>
      <c r="LKC3" s="467"/>
      <c r="LKD3" s="467"/>
      <c r="LKE3" s="467"/>
      <c r="LKF3" s="467"/>
      <c r="LKG3" s="467"/>
      <c r="LKH3" s="467"/>
      <c r="LKI3" s="467"/>
      <c r="LKJ3" s="467"/>
      <c r="LKK3" s="467"/>
      <c r="LKL3" s="467"/>
      <c r="LKM3" s="467"/>
      <c r="LKN3" s="467"/>
      <c r="LKO3" s="467"/>
      <c r="LKP3" s="467"/>
      <c r="LKQ3" s="467"/>
      <c r="LKR3" s="467"/>
      <c r="LKS3" s="467"/>
      <c r="LKT3" s="467"/>
      <c r="LKU3" s="467"/>
      <c r="LKV3" s="467"/>
      <c r="LKW3" s="467"/>
      <c r="LKX3" s="467"/>
      <c r="LKY3" s="467"/>
      <c r="LKZ3" s="467"/>
      <c r="LLA3" s="467"/>
      <c r="LLB3" s="467"/>
      <c r="LLC3" s="467"/>
      <c r="LLD3" s="467"/>
      <c r="LLE3" s="467"/>
      <c r="LLF3" s="467"/>
      <c r="LLG3" s="467"/>
      <c r="LLH3" s="467"/>
      <c r="LLI3" s="467"/>
      <c r="LLJ3" s="467"/>
      <c r="LLK3" s="467"/>
      <c r="LLL3" s="467"/>
      <c r="LLM3" s="467"/>
      <c r="LLN3" s="467"/>
      <c r="LLO3" s="467"/>
      <c r="LLP3" s="467"/>
      <c r="LLQ3" s="467"/>
      <c r="LLR3" s="467"/>
      <c r="LLS3" s="467"/>
      <c r="LLT3" s="467"/>
      <c r="LLU3" s="467"/>
      <c r="LLV3" s="467"/>
      <c r="LLW3" s="467"/>
      <c r="LLX3" s="467"/>
      <c r="LLY3" s="467"/>
      <c r="LLZ3" s="467"/>
      <c r="LMA3" s="467"/>
      <c r="LMB3" s="467"/>
      <c r="LMC3" s="467"/>
      <c r="LMD3" s="467"/>
      <c r="LME3" s="467"/>
      <c r="LMF3" s="467"/>
      <c r="LMG3" s="467"/>
      <c r="LMH3" s="467"/>
      <c r="LMI3" s="467"/>
      <c r="LMJ3" s="467"/>
      <c r="LMK3" s="467"/>
      <c r="LML3" s="467"/>
      <c r="LMM3" s="467"/>
      <c r="LMN3" s="467"/>
      <c r="LMO3" s="467"/>
      <c r="LMP3" s="467"/>
      <c r="LMQ3" s="467"/>
      <c r="LMR3" s="467"/>
      <c r="LMS3" s="467"/>
      <c r="LMT3" s="467"/>
      <c r="LMU3" s="467"/>
      <c r="LMV3" s="467"/>
      <c r="LMW3" s="467"/>
      <c r="LMX3" s="467"/>
      <c r="LMY3" s="467"/>
      <c r="LMZ3" s="467"/>
      <c r="LNA3" s="467"/>
      <c r="LNB3" s="467"/>
      <c r="LNC3" s="467"/>
      <c r="LND3" s="467"/>
      <c r="LNE3" s="467"/>
      <c r="LNF3" s="467"/>
      <c r="LNG3" s="467"/>
      <c r="LNH3" s="467"/>
      <c r="LNI3" s="467"/>
      <c r="LNJ3" s="467"/>
      <c r="LNK3" s="467"/>
      <c r="LNL3" s="467"/>
      <c r="LNM3" s="467"/>
      <c r="LNN3" s="467"/>
      <c r="LNO3" s="467"/>
      <c r="LNP3" s="467"/>
      <c r="LNQ3" s="467"/>
      <c r="LNR3" s="467"/>
      <c r="LNS3" s="467"/>
      <c r="LNT3" s="467"/>
      <c r="LNU3" s="467"/>
      <c r="LNV3" s="467"/>
      <c r="LNW3" s="467"/>
      <c r="LNX3" s="467"/>
      <c r="LNY3" s="467"/>
      <c r="LNZ3" s="467"/>
      <c r="LOA3" s="467"/>
      <c r="LOB3" s="467"/>
      <c r="LOC3" s="467"/>
      <c r="LOD3" s="467"/>
      <c r="LOE3" s="467"/>
      <c r="LOF3" s="467"/>
      <c r="LOG3" s="467"/>
      <c r="LOH3" s="467"/>
      <c r="LOI3" s="467"/>
      <c r="LOJ3" s="467"/>
      <c r="LOK3" s="467"/>
      <c r="LOL3" s="467"/>
      <c r="LOM3" s="467"/>
      <c r="LON3" s="467"/>
      <c r="LOO3" s="467"/>
      <c r="LOP3" s="467"/>
      <c r="LOQ3" s="467"/>
      <c r="LOR3" s="467"/>
      <c r="LOS3" s="467"/>
      <c r="LOT3" s="467"/>
      <c r="LOU3" s="467"/>
      <c r="LOV3" s="467"/>
      <c r="LOW3" s="467"/>
      <c r="LOX3" s="467"/>
      <c r="LOY3" s="467"/>
      <c r="LOZ3" s="467"/>
      <c r="LPA3" s="467"/>
      <c r="LPB3" s="467"/>
      <c r="LPC3" s="467"/>
      <c r="LPD3" s="467"/>
      <c r="LPE3" s="467"/>
      <c r="LPF3" s="467"/>
      <c r="LPG3" s="467"/>
      <c r="LPH3" s="467"/>
      <c r="LPI3" s="467"/>
      <c r="LPJ3" s="467"/>
      <c r="LPK3" s="467"/>
      <c r="LPL3" s="467"/>
      <c r="LPM3" s="467"/>
      <c r="LPN3" s="467"/>
      <c r="LPO3" s="467"/>
      <c r="LPP3" s="467"/>
      <c r="LPQ3" s="467"/>
      <c r="LPR3" s="467"/>
      <c r="LPS3" s="467"/>
      <c r="LPT3" s="467"/>
      <c r="LPU3" s="467"/>
      <c r="LPV3" s="467"/>
      <c r="LPW3" s="467"/>
      <c r="LPX3" s="467"/>
      <c r="LPY3" s="467"/>
      <c r="LPZ3" s="467"/>
      <c r="LQA3" s="467"/>
      <c r="LQB3" s="467"/>
      <c r="LQC3" s="467"/>
      <c r="LQD3" s="467"/>
      <c r="LQE3" s="467"/>
      <c r="LQF3" s="467"/>
      <c r="LQG3" s="467"/>
      <c r="LQH3" s="467"/>
      <c r="LQI3" s="467"/>
      <c r="LQJ3" s="467"/>
      <c r="LQK3" s="467"/>
      <c r="LQL3" s="467"/>
      <c r="LQM3" s="467"/>
      <c r="LQN3" s="467"/>
      <c r="LQO3" s="467"/>
      <c r="LQP3" s="467"/>
      <c r="LQQ3" s="467"/>
      <c r="LQR3" s="467"/>
      <c r="LQS3" s="467"/>
      <c r="LQT3" s="467"/>
      <c r="LQU3" s="467"/>
      <c r="LQV3" s="467"/>
      <c r="LQW3" s="467"/>
      <c r="LQX3" s="467"/>
      <c r="LQY3" s="467"/>
      <c r="LQZ3" s="467"/>
      <c r="LRA3" s="467"/>
      <c r="LRB3" s="467"/>
      <c r="LRC3" s="467"/>
      <c r="LRD3" s="467"/>
      <c r="LRE3" s="467"/>
      <c r="LRF3" s="467"/>
      <c r="LRG3" s="467"/>
      <c r="LRH3" s="467"/>
      <c r="LRI3" s="467"/>
      <c r="LRJ3" s="467"/>
      <c r="LRK3" s="467"/>
      <c r="LRL3" s="467"/>
      <c r="LRM3" s="467"/>
      <c r="LRN3" s="467"/>
      <c r="LRO3" s="467"/>
      <c r="LRP3" s="467"/>
      <c r="LRQ3" s="467"/>
      <c r="LRR3" s="467"/>
      <c r="LRS3" s="467"/>
      <c r="LRT3" s="467"/>
      <c r="LRU3" s="467"/>
      <c r="LRV3" s="467"/>
      <c r="LRW3" s="467"/>
      <c r="LRX3" s="467"/>
      <c r="LRY3" s="467"/>
      <c r="LRZ3" s="467"/>
      <c r="LSA3" s="467"/>
      <c r="LSB3" s="467"/>
      <c r="LSC3" s="467"/>
      <c r="LSD3" s="467"/>
      <c r="LSE3" s="467"/>
      <c r="LSF3" s="467"/>
      <c r="LSG3" s="467"/>
      <c r="LSH3" s="467"/>
      <c r="LSI3" s="467"/>
      <c r="LSJ3" s="467"/>
      <c r="LSK3" s="467"/>
      <c r="LSL3" s="467"/>
      <c r="LSM3" s="467"/>
      <c r="LSN3" s="467"/>
      <c r="LSO3" s="467"/>
      <c r="LSP3" s="467"/>
      <c r="LSQ3" s="467"/>
      <c r="LSR3" s="467"/>
      <c r="LSS3" s="467"/>
      <c r="LST3" s="467"/>
      <c r="LSU3" s="467"/>
      <c r="LSV3" s="467"/>
      <c r="LSW3" s="467"/>
      <c r="LSX3" s="467"/>
      <c r="LSY3" s="467"/>
      <c r="LSZ3" s="467"/>
      <c r="LTA3" s="467"/>
      <c r="LTB3" s="467"/>
      <c r="LTC3" s="467"/>
      <c r="LTD3" s="467"/>
      <c r="LTE3" s="467"/>
      <c r="LTF3" s="467"/>
      <c r="LTG3" s="467"/>
      <c r="LTH3" s="467"/>
      <c r="LTI3" s="467"/>
      <c r="LTJ3" s="467"/>
      <c r="LTK3" s="467"/>
      <c r="LTL3" s="467"/>
      <c r="LTM3" s="467"/>
      <c r="LTN3" s="467"/>
      <c r="LTO3" s="467"/>
      <c r="LTP3" s="467"/>
      <c r="LTQ3" s="467"/>
      <c r="LTR3" s="467"/>
      <c r="LTS3" s="467"/>
      <c r="LTT3" s="467"/>
      <c r="LTU3" s="467"/>
      <c r="LTV3" s="467"/>
      <c r="LTW3" s="467"/>
      <c r="LTX3" s="467"/>
      <c r="LTY3" s="467"/>
      <c r="LTZ3" s="467"/>
      <c r="LUA3" s="467"/>
      <c r="LUB3" s="467"/>
      <c r="LUC3" s="467"/>
      <c r="LUD3" s="467"/>
      <c r="LUE3" s="467"/>
      <c r="LUF3" s="467"/>
      <c r="LUG3" s="467"/>
      <c r="LUH3" s="467"/>
      <c r="LUI3" s="467"/>
      <c r="LUJ3" s="467"/>
      <c r="LUK3" s="467"/>
      <c r="LUL3" s="467"/>
      <c r="LUM3" s="467"/>
      <c r="LUN3" s="467"/>
      <c r="LUO3" s="467"/>
      <c r="LUP3" s="467"/>
      <c r="LUQ3" s="467"/>
      <c r="LUR3" s="467"/>
      <c r="LUS3" s="467"/>
      <c r="LUT3" s="467"/>
      <c r="LUU3" s="467"/>
      <c r="LUV3" s="467"/>
      <c r="LUW3" s="467"/>
      <c r="LUX3" s="467"/>
      <c r="LUY3" s="467"/>
      <c r="LUZ3" s="467"/>
      <c r="LVA3" s="467"/>
      <c r="LVB3" s="467"/>
      <c r="LVC3" s="467"/>
      <c r="LVD3" s="467"/>
      <c r="LVE3" s="467"/>
      <c r="LVF3" s="467"/>
      <c r="LVG3" s="467"/>
      <c r="LVH3" s="467"/>
      <c r="LVI3" s="467"/>
      <c r="LVJ3" s="467"/>
      <c r="LVK3" s="467"/>
      <c r="LVL3" s="467"/>
      <c r="LVM3" s="467"/>
      <c r="LVN3" s="467"/>
      <c r="LVO3" s="467"/>
      <c r="LVP3" s="467"/>
      <c r="LVQ3" s="467"/>
      <c r="LVR3" s="467"/>
      <c r="LVS3" s="467"/>
      <c r="LVT3" s="467"/>
      <c r="LVU3" s="467"/>
      <c r="LVV3" s="467"/>
      <c r="LVW3" s="467"/>
      <c r="LVX3" s="467"/>
      <c r="LVY3" s="467"/>
      <c r="LVZ3" s="467"/>
      <c r="LWA3" s="467"/>
      <c r="LWB3" s="467"/>
      <c r="LWC3" s="467"/>
      <c r="LWD3" s="467"/>
      <c r="LWE3" s="467"/>
      <c r="LWF3" s="467"/>
      <c r="LWG3" s="467"/>
      <c r="LWH3" s="467"/>
      <c r="LWI3" s="467"/>
      <c r="LWJ3" s="467"/>
      <c r="LWK3" s="467"/>
      <c r="LWL3" s="467"/>
      <c r="LWM3" s="467"/>
      <c r="LWN3" s="467"/>
      <c r="LWO3" s="467"/>
      <c r="LWP3" s="467"/>
      <c r="LWQ3" s="467"/>
      <c r="LWR3" s="467"/>
      <c r="LWS3" s="467"/>
      <c r="LWT3" s="467"/>
      <c r="LWU3" s="467"/>
      <c r="LWV3" s="467"/>
      <c r="LWW3" s="467"/>
      <c r="LWX3" s="467"/>
      <c r="LWY3" s="467"/>
      <c r="LWZ3" s="467"/>
      <c r="LXA3" s="467"/>
      <c r="LXB3" s="467"/>
      <c r="LXC3" s="467"/>
      <c r="LXD3" s="467"/>
      <c r="LXE3" s="467"/>
      <c r="LXF3" s="467"/>
      <c r="LXG3" s="467"/>
      <c r="LXH3" s="467"/>
      <c r="LXI3" s="467"/>
      <c r="LXJ3" s="467"/>
      <c r="LXK3" s="467"/>
      <c r="LXL3" s="467"/>
      <c r="LXM3" s="467"/>
      <c r="LXN3" s="467"/>
      <c r="LXO3" s="467"/>
      <c r="LXP3" s="467"/>
      <c r="LXQ3" s="467"/>
      <c r="LXR3" s="467"/>
      <c r="LXS3" s="467"/>
      <c r="LXT3" s="467"/>
      <c r="LXU3" s="467"/>
      <c r="LXV3" s="467"/>
      <c r="LXW3" s="467"/>
      <c r="LXX3" s="467"/>
      <c r="LXY3" s="467"/>
      <c r="LXZ3" s="467"/>
      <c r="LYA3" s="467"/>
      <c r="LYB3" s="467"/>
      <c r="LYC3" s="467"/>
      <c r="LYD3" s="467"/>
      <c r="LYE3" s="467"/>
      <c r="LYF3" s="467"/>
      <c r="LYG3" s="467"/>
      <c r="LYH3" s="467"/>
      <c r="LYI3" s="467"/>
      <c r="LYJ3" s="467"/>
      <c r="LYK3" s="467"/>
      <c r="LYL3" s="467"/>
      <c r="LYM3" s="467"/>
      <c r="LYN3" s="467"/>
      <c r="LYO3" s="467"/>
      <c r="LYP3" s="467"/>
      <c r="LYQ3" s="467"/>
      <c r="LYR3" s="467"/>
      <c r="LYS3" s="467"/>
      <c r="LYT3" s="467"/>
      <c r="LYU3" s="467"/>
      <c r="LYV3" s="467"/>
      <c r="LYW3" s="467"/>
      <c r="LYX3" s="467"/>
      <c r="LYY3" s="467"/>
      <c r="LYZ3" s="467"/>
      <c r="LZA3" s="467"/>
      <c r="LZB3" s="467"/>
      <c r="LZC3" s="467"/>
      <c r="LZD3" s="467"/>
      <c r="LZE3" s="467"/>
      <c r="LZF3" s="467"/>
      <c r="LZG3" s="467"/>
      <c r="LZH3" s="467"/>
      <c r="LZI3" s="467"/>
      <c r="LZJ3" s="467"/>
      <c r="LZK3" s="467"/>
      <c r="LZL3" s="467"/>
      <c r="LZM3" s="467"/>
      <c r="LZN3" s="467"/>
      <c r="LZO3" s="467"/>
      <c r="LZP3" s="467"/>
      <c r="LZQ3" s="467"/>
      <c r="LZR3" s="467"/>
      <c r="LZS3" s="467"/>
      <c r="LZT3" s="467"/>
      <c r="LZU3" s="467"/>
      <c r="LZV3" s="467"/>
      <c r="LZW3" s="467"/>
      <c r="LZX3" s="467"/>
      <c r="LZY3" s="467"/>
      <c r="LZZ3" s="467"/>
      <c r="MAA3" s="467"/>
      <c r="MAB3" s="467"/>
      <c r="MAC3" s="467"/>
      <c r="MAD3" s="467"/>
      <c r="MAE3" s="467"/>
      <c r="MAF3" s="467"/>
      <c r="MAG3" s="467"/>
      <c r="MAH3" s="467"/>
      <c r="MAI3" s="467"/>
      <c r="MAJ3" s="467"/>
      <c r="MAK3" s="467"/>
      <c r="MAL3" s="467"/>
      <c r="MAM3" s="467"/>
      <c r="MAN3" s="467"/>
      <c r="MAO3" s="467"/>
      <c r="MAP3" s="467"/>
      <c r="MAQ3" s="467"/>
      <c r="MAR3" s="467"/>
      <c r="MAS3" s="467"/>
      <c r="MAT3" s="467"/>
      <c r="MAU3" s="467"/>
      <c r="MAV3" s="467"/>
      <c r="MAW3" s="467"/>
      <c r="MAX3" s="467"/>
      <c r="MAY3" s="467"/>
      <c r="MAZ3" s="467"/>
      <c r="MBA3" s="467"/>
      <c r="MBB3" s="467"/>
      <c r="MBC3" s="467"/>
      <c r="MBD3" s="467"/>
      <c r="MBE3" s="467"/>
      <c r="MBF3" s="467"/>
      <c r="MBG3" s="467"/>
      <c r="MBH3" s="467"/>
      <c r="MBI3" s="467"/>
      <c r="MBJ3" s="467"/>
      <c r="MBK3" s="467"/>
      <c r="MBL3" s="467"/>
      <c r="MBM3" s="467"/>
      <c r="MBN3" s="467"/>
      <c r="MBO3" s="467"/>
      <c r="MBP3" s="467"/>
      <c r="MBQ3" s="467"/>
      <c r="MBR3" s="467"/>
      <c r="MBS3" s="467"/>
      <c r="MBT3" s="467"/>
      <c r="MBU3" s="467"/>
      <c r="MBV3" s="467"/>
      <c r="MBW3" s="467"/>
      <c r="MBX3" s="467"/>
      <c r="MBY3" s="467"/>
      <c r="MBZ3" s="467"/>
      <c r="MCA3" s="467"/>
      <c r="MCB3" s="467"/>
      <c r="MCC3" s="467"/>
      <c r="MCD3" s="467"/>
      <c r="MCE3" s="467"/>
      <c r="MCF3" s="467"/>
      <c r="MCG3" s="467"/>
      <c r="MCH3" s="467"/>
      <c r="MCI3" s="467"/>
      <c r="MCJ3" s="467"/>
      <c r="MCK3" s="467"/>
      <c r="MCL3" s="467"/>
      <c r="MCM3" s="467"/>
      <c r="MCN3" s="467"/>
      <c r="MCO3" s="467"/>
      <c r="MCP3" s="467"/>
      <c r="MCQ3" s="467"/>
      <c r="MCR3" s="467"/>
      <c r="MCS3" s="467"/>
      <c r="MCT3" s="467"/>
      <c r="MCU3" s="467"/>
      <c r="MCV3" s="467"/>
      <c r="MCW3" s="467"/>
      <c r="MCX3" s="467"/>
      <c r="MCY3" s="467"/>
      <c r="MCZ3" s="467"/>
      <c r="MDA3" s="467"/>
      <c r="MDB3" s="467"/>
      <c r="MDC3" s="467"/>
      <c r="MDD3" s="467"/>
      <c r="MDE3" s="467"/>
      <c r="MDF3" s="467"/>
      <c r="MDG3" s="467"/>
      <c r="MDH3" s="467"/>
      <c r="MDI3" s="467"/>
      <c r="MDJ3" s="467"/>
      <c r="MDK3" s="467"/>
      <c r="MDL3" s="467"/>
      <c r="MDM3" s="467"/>
      <c r="MDN3" s="467"/>
      <c r="MDO3" s="467"/>
      <c r="MDP3" s="467"/>
      <c r="MDQ3" s="467"/>
      <c r="MDR3" s="467"/>
      <c r="MDS3" s="467"/>
      <c r="MDT3" s="467"/>
      <c r="MDU3" s="467"/>
      <c r="MDV3" s="467"/>
      <c r="MDW3" s="467"/>
      <c r="MDX3" s="467"/>
      <c r="MDY3" s="467"/>
      <c r="MDZ3" s="467"/>
      <c r="MEA3" s="467"/>
      <c r="MEB3" s="467"/>
      <c r="MEC3" s="467"/>
      <c r="MED3" s="467"/>
      <c r="MEE3" s="467"/>
      <c r="MEF3" s="467"/>
      <c r="MEG3" s="467"/>
      <c r="MEH3" s="467"/>
      <c r="MEI3" s="467"/>
      <c r="MEJ3" s="467"/>
      <c r="MEK3" s="467"/>
      <c r="MEL3" s="467"/>
      <c r="MEM3" s="467"/>
      <c r="MEN3" s="467"/>
      <c r="MEO3" s="467"/>
      <c r="MEP3" s="467"/>
      <c r="MEQ3" s="467"/>
      <c r="MER3" s="467"/>
      <c r="MES3" s="467"/>
      <c r="MET3" s="467"/>
      <c r="MEU3" s="467"/>
      <c r="MEV3" s="467"/>
      <c r="MEW3" s="467"/>
      <c r="MEX3" s="467"/>
      <c r="MEY3" s="467"/>
      <c r="MEZ3" s="467"/>
      <c r="MFA3" s="467"/>
      <c r="MFB3" s="467"/>
      <c r="MFC3" s="467"/>
      <c r="MFD3" s="467"/>
      <c r="MFE3" s="467"/>
      <c r="MFF3" s="467"/>
      <c r="MFG3" s="467"/>
      <c r="MFH3" s="467"/>
      <c r="MFI3" s="467"/>
      <c r="MFJ3" s="467"/>
      <c r="MFK3" s="467"/>
      <c r="MFL3" s="467"/>
      <c r="MFM3" s="467"/>
      <c r="MFN3" s="467"/>
      <c r="MFO3" s="467"/>
      <c r="MFP3" s="467"/>
      <c r="MFQ3" s="467"/>
      <c r="MFR3" s="467"/>
      <c r="MFS3" s="467"/>
      <c r="MFT3" s="467"/>
      <c r="MFU3" s="467"/>
      <c r="MFV3" s="467"/>
      <c r="MFW3" s="467"/>
      <c r="MFX3" s="467"/>
      <c r="MFY3" s="467"/>
      <c r="MFZ3" s="467"/>
      <c r="MGA3" s="467"/>
      <c r="MGB3" s="467"/>
      <c r="MGC3" s="467"/>
      <c r="MGD3" s="467"/>
      <c r="MGE3" s="467"/>
      <c r="MGF3" s="467"/>
      <c r="MGG3" s="467"/>
      <c r="MGH3" s="467"/>
      <c r="MGI3" s="467"/>
      <c r="MGJ3" s="467"/>
      <c r="MGK3" s="467"/>
      <c r="MGL3" s="467"/>
      <c r="MGM3" s="467"/>
      <c r="MGN3" s="467"/>
      <c r="MGO3" s="467"/>
      <c r="MGP3" s="467"/>
      <c r="MGQ3" s="467"/>
      <c r="MGR3" s="467"/>
      <c r="MGS3" s="467"/>
      <c r="MGT3" s="467"/>
      <c r="MGU3" s="467"/>
      <c r="MGV3" s="467"/>
      <c r="MGW3" s="467"/>
      <c r="MGX3" s="467"/>
      <c r="MGY3" s="467"/>
      <c r="MGZ3" s="467"/>
      <c r="MHA3" s="467"/>
      <c r="MHB3" s="467"/>
      <c r="MHC3" s="467"/>
      <c r="MHD3" s="467"/>
      <c r="MHE3" s="467"/>
      <c r="MHF3" s="467"/>
      <c r="MHG3" s="467"/>
      <c r="MHH3" s="467"/>
      <c r="MHI3" s="467"/>
      <c r="MHJ3" s="467"/>
      <c r="MHK3" s="467"/>
      <c r="MHL3" s="467"/>
      <c r="MHM3" s="467"/>
      <c r="MHN3" s="467"/>
      <c r="MHO3" s="467"/>
      <c r="MHP3" s="467"/>
      <c r="MHQ3" s="467"/>
      <c r="MHR3" s="467"/>
      <c r="MHS3" s="467"/>
      <c r="MHT3" s="467"/>
      <c r="MHU3" s="467"/>
      <c r="MHV3" s="467"/>
      <c r="MHW3" s="467"/>
      <c r="MHX3" s="467"/>
      <c r="MHY3" s="467"/>
      <c r="MHZ3" s="467"/>
      <c r="MIA3" s="467"/>
      <c r="MIB3" s="467"/>
      <c r="MIC3" s="467"/>
      <c r="MID3" s="467"/>
      <c r="MIE3" s="467"/>
      <c r="MIF3" s="467"/>
      <c r="MIG3" s="467"/>
      <c r="MIH3" s="467"/>
      <c r="MII3" s="467"/>
      <c r="MIJ3" s="467"/>
      <c r="MIK3" s="467"/>
      <c r="MIL3" s="467"/>
      <c r="MIM3" s="467"/>
      <c r="MIN3" s="467"/>
      <c r="MIO3" s="467"/>
      <c r="MIP3" s="467"/>
      <c r="MIQ3" s="467"/>
      <c r="MIR3" s="467"/>
      <c r="MIS3" s="467"/>
      <c r="MIT3" s="467"/>
      <c r="MIU3" s="467"/>
      <c r="MIV3" s="467"/>
      <c r="MIW3" s="467"/>
      <c r="MIX3" s="467"/>
      <c r="MIY3" s="467"/>
      <c r="MIZ3" s="467"/>
      <c r="MJA3" s="467"/>
      <c r="MJB3" s="467"/>
      <c r="MJC3" s="467"/>
      <c r="MJD3" s="467"/>
      <c r="MJE3" s="467"/>
      <c r="MJF3" s="467"/>
      <c r="MJG3" s="467"/>
      <c r="MJH3" s="467"/>
      <c r="MJI3" s="467"/>
      <c r="MJJ3" s="467"/>
      <c r="MJK3" s="467"/>
      <c r="MJL3" s="467"/>
      <c r="MJM3" s="467"/>
      <c r="MJN3" s="467"/>
      <c r="MJO3" s="467"/>
      <c r="MJP3" s="467"/>
      <c r="MJQ3" s="467"/>
      <c r="MJR3" s="467"/>
      <c r="MJS3" s="467"/>
      <c r="MJT3" s="467"/>
      <c r="MJU3" s="467"/>
      <c r="MJV3" s="467"/>
      <c r="MJW3" s="467"/>
      <c r="MJX3" s="467"/>
      <c r="MJY3" s="467"/>
      <c r="MJZ3" s="467"/>
      <c r="MKA3" s="467"/>
      <c r="MKB3" s="467"/>
      <c r="MKC3" s="467"/>
      <c r="MKD3" s="467"/>
      <c r="MKE3" s="467"/>
      <c r="MKF3" s="467"/>
      <c r="MKG3" s="467"/>
      <c r="MKH3" s="467"/>
      <c r="MKI3" s="467"/>
      <c r="MKJ3" s="467"/>
      <c r="MKK3" s="467"/>
      <c r="MKL3" s="467"/>
      <c r="MKM3" s="467"/>
      <c r="MKN3" s="467"/>
      <c r="MKO3" s="467"/>
      <c r="MKP3" s="467"/>
      <c r="MKQ3" s="467"/>
      <c r="MKR3" s="467"/>
      <c r="MKS3" s="467"/>
      <c r="MKT3" s="467"/>
      <c r="MKU3" s="467"/>
      <c r="MKV3" s="467"/>
      <c r="MKW3" s="467"/>
      <c r="MKX3" s="467"/>
      <c r="MKY3" s="467"/>
      <c r="MKZ3" s="467"/>
      <c r="MLA3" s="467"/>
      <c r="MLB3" s="467"/>
      <c r="MLC3" s="467"/>
      <c r="MLD3" s="467"/>
      <c r="MLE3" s="467"/>
      <c r="MLF3" s="467"/>
      <c r="MLG3" s="467"/>
      <c r="MLH3" s="467"/>
      <c r="MLI3" s="467"/>
      <c r="MLJ3" s="467"/>
      <c r="MLK3" s="467"/>
      <c r="MLL3" s="467"/>
      <c r="MLM3" s="467"/>
      <c r="MLN3" s="467"/>
      <c r="MLO3" s="467"/>
      <c r="MLP3" s="467"/>
      <c r="MLQ3" s="467"/>
      <c r="MLR3" s="467"/>
      <c r="MLS3" s="467"/>
      <c r="MLT3" s="467"/>
      <c r="MLU3" s="467"/>
      <c r="MLV3" s="467"/>
      <c r="MLW3" s="467"/>
      <c r="MLX3" s="467"/>
      <c r="MLY3" s="467"/>
      <c r="MLZ3" s="467"/>
      <c r="MMA3" s="467"/>
      <c r="MMB3" s="467"/>
      <c r="MMC3" s="467"/>
      <c r="MMD3" s="467"/>
      <c r="MME3" s="467"/>
      <c r="MMF3" s="467"/>
      <c r="MMG3" s="467"/>
      <c r="MMH3" s="467"/>
      <c r="MMI3" s="467"/>
      <c r="MMJ3" s="467"/>
      <c r="MMK3" s="467"/>
      <c r="MML3" s="467"/>
      <c r="MMM3" s="467"/>
      <c r="MMN3" s="467"/>
      <c r="MMO3" s="467"/>
      <c r="MMP3" s="467"/>
      <c r="MMQ3" s="467"/>
      <c r="MMR3" s="467"/>
      <c r="MMS3" s="467"/>
      <c r="MMT3" s="467"/>
      <c r="MMU3" s="467"/>
      <c r="MMV3" s="467"/>
      <c r="MMW3" s="467"/>
      <c r="MMX3" s="467"/>
      <c r="MMY3" s="467"/>
      <c r="MMZ3" s="467"/>
      <c r="MNA3" s="467"/>
      <c r="MNB3" s="467"/>
      <c r="MNC3" s="467"/>
      <c r="MND3" s="467"/>
      <c r="MNE3" s="467"/>
      <c r="MNF3" s="467"/>
      <c r="MNG3" s="467"/>
      <c r="MNH3" s="467"/>
      <c r="MNI3" s="467"/>
      <c r="MNJ3" s="467"/>
      <c r="MNK3" s="467"/>
      <c r="MNL3" s="467"/>
      <c r="MNM3" s="467"/>
      <c r="MNN3" s="467"/>
      <c r="MNO3" s="467"/>
      <c r="MNP3" s="467"/>
      <c r="MNQ3" s="467"/>
      <c r="MNR3" s="467"/>
      <c r="MNS3" s="467"/>
      <c r="MNT3" s="467"/>
      <c r="MNU3" s="467"/>
      <c r="MNV3" s="467"/>
      <c r="MNW3" s="467"/>
      <c r="MNX3" s="467"/>
      <c r="MNY3" s="467"/>
      <c r="MNZ3" s="467"/>
      <c r="MOA3" s="467"/>
      <c r="MOB3" s="467"/>
      <c r="MOC3" s="467"/>
      <c r="MOD3" s="467"/>
      <c r="MOE3" s="467"/>
      <c r="MOF3" s="467"/>
      <c r="MOG3" s="467"/>
      <c r="MOH3" s="467"/>
      <c r="MOI3" s="467"/>
      <c r="MOJ3" s="467"/>
      <c r="MOK3" s="467"/>
      <c r="MOL3" s="467"/>
      <c r="MOM3" s="467"/>
      <c r="MON3" s="467"/>
      <c r="MOO3" s="467"/>
      <c r="MOP3" s="467"/>
      <c r="MOQ3" s="467"/>
      <c r="MOR3" s="467"/>
      <c r="MOS3" s="467"/>
      <c r="MOT3" s="467"/>
      <c r="MOU3" s="467"/>
      <c r="MOV3" s="467"/>
      <c r="MOW3" s="467"/>
      <c r="MOX3" s="467"/>
      <c r="MOY3" s="467"/>
      <c r="MOZ3" s="467"/>
      <c r="MPA3" s="467"/>
      <c r="MPB3" s="467"/>
      <c r="MPC3" s="467"/>
      <c r="MPD3" s="467"/>
      <c r="MPE3" s="467"/>
      <c r="MPF3" s="467"/>
      <c r="MPG3" s="467"/>
      <c r="MPH3" s="467"/>
      <c r="MPI3" s="467"/>
      <c r="MPJ3" s="467"/>
      <c r="MPK3" s="467"/>
      <c r="MPL3" s="467"/>
      <c r="MPM3" s="467"/>
      <c r="MPN3" s="467"/>
      <c r="MPO3" s="467"/>
      <c r="MPP3" s="467"/>
      <c r="MPQ3" s="467"/>
      <c r="MPR3" s="467"/>
      <c r="MPS3" s="467"/>
      <c r="MPT3" s="467"/>
      <c r="MPU3" s="467"/>
      <c r="MPV3" s="467"/>
      <c r="MPW3" s="467"/>
      <c r="MPX3" s="467"/>
      <c r="MPY3" s="467"/>
      <c r="MPZ3" s="467"/>
      <c r="MQA3" s="467"/>
      <c r="MQB3" s="467"/>
      <c r="MQC3" s="467"/>
      <c r="MQD3" s="467"/>
      <c r="MQE3" s="467"/>
      <c r="MQF3" s="467"/>
      <c r="MQG3" s="467"/>
      <c r="MQH3" s="467"/>
      <c r="MQI3" s="467"/>
      <c r="MQJ3" s="467"/>
      <c r="MQK3" s="467"/>
      <c r="MQL3" s="467"/>
      <c r="MQM3" s="467"/>
      <c r="MQN3" s="467"/>
      <c r="MQO3" s="467"/>
      <c r="MQP3" s="467"/>
      <c r="MQQ3" s="467"/>
      <c r="MQR3" s="467"/>
      <c r="MQS3" s="467"/>
      <c r="MQT3" s="467"/>
      <c r="MQU3" s="467"/>
      <c r="MQV3" s="467"/>
      <c r="MQW3" s="467"/>
      <c r="MQX3" s="467"/>
      <c r="MQY3" s="467"/>
      <c r="MQZ3" s="467"/>
      <c r="MRA3" s="467"/>
      <c r="MRB3" s="467"/>
      <c r="MRC3" s="467"/>
      <c r="MRD3" s="467"/>
      <c r="MRE3" s="467"/>
      <c r="MRF3" s="467"/>
      <c r="MRG3" s="467"/>
      <c r="MRH3" s="467"/>
      <c r="MRI3" s="467"/>
      <c r="MRJ3" s="467"/>
      <c r="MRK3" s="467"/>
      <c r="MRL3" s="467"/>
      <c r="MRM3" s="467"/>
      <c r="MRN3" s="467"/>
      <c r="MRO3" s="467"/>
      <c r="MRP3" s="467"/>
      <c r="MRQ3" s="467"/>
      <c r="MRR3" s="467"/>
      <c r="MRS3" s="467"/>
      <c r="MRT3" s="467"/>
      <c r="MRU3" s="467"/>
      <c r="MRV3" s="467"/>
      <c r="MRW3" s="467"/>
      <c r="MRX3" s="467"/>
      <c r="MRY3" s="467"/>
      <c r="MRZ3" s="467"/>
      <c r="MSA3" s="467"/>
      <c r="MSB3" s="467"/>
      <c r="MSC3" s="467"/>
      <c r="MSD3" s="467"/>
      <c r="MSE3" s="467"/>
      <c r="MSF3" s="467"/>
      <c r="MSG3" s="467"/>
      <c r="MSH3" s="467"/>
      <c r="MSI3" s="467"/>
      <c r="MSJ3" s="467"/>
      <c r="MSK3" s="467"/>
      <c r="MSL3" s="467"/>
      <c r="MSM3" s="467"/>
      <c r="MSN3" s="467"/>
      <c r="MSO3" s="467"/>
      <c r="MSP3" s="467"/>
      <c r="MSQ3" s="467"/>
      <c r="MSR3" s="467"/>
      <c r="MSS3" s="467"/>
      <c r="MST3" s="467"/>
      <c r="MSU3" s="467"/>
      <c r="MSV3" s="467"/>
      <c r="MSW3" s="467"/>
      <c r="MSX3" s="467"/>
      <c r="MSY3" s="467"/>
      <c r="MSZ3" s="467"/>
      <c r="MTA3" s="467"/>
      <c r="MTB3" s="467"/>
      <c r="MTC3" s="467"/>
      <c r="MTD3" s="467"/>
      <c r="MTE3" s="467"/>
      <c r="MTF3" s="467"/>
      <c r="MTG3" s="467"/>
      <c r="MTH3" s="467"/>
      <c r="MTI3" s="467"/>
      <c r="MTJ3" s="467"/>
      <c r="MTK3" s="467"/>
      <c r="MTL3" s="467"/>
      <c r="MTM3" s="467"/>
      <c r="MTN3" s="467"/>
      <c r="MTO3" s="467"/>
      <c r="MTP3" s="467"/>
      <c r="MTQ3" s="467"/>
      <c r="MTR3" s="467"/>
      <c r="MTS3" s="467"/>
      <c r="MTT3" s="467"/>
      <c r="MTU3" s="467"/>
      <c r="MTV3" s="467"/>
      <c r="MTW3" s="467"/>
      <c r="MTX3" s="467"/>
      <c r="MTY3" s="467"/>
      <c r="MTZ3" s="467"/>
      <c r="MUA3" s="467"/>
      <c r="MUB3" s="467"/>
      <c r="MUC3" s="467"/>
      <c r="MUD3" s="467"/>
      <c r="MUE3" s="467"/>
      <c r="MUF3" s="467"/>
      <c r="MUG3" s="467"/>
      <c r="MUH3" s="467"/>
      <c r="MUI3" s="467"/>
      <c r="MUJ3" s="467"/>
      <c r="MUK3" s="467"/>
      <c r="MUL3" s="467"/>
      <c r="MUM3" s="467"/>
      <c r="MUN3" s="467"/>
      <c r="MUO3" s="467"/>
      <c r="MUP3" s="467"/>
      <c r="MUQ3" s="467"/>
      <c r="MUR3" s="467"/>
      <c r="MUS3" s="467"/>
      <c r="MUT3" s="467"/>
      <c r="MUU3" s="467"/>
      <c r="MUV3" s="467"/>
      <c r="MUW3" s="467"/>
      <c r="MUX3" s="467"/>
      <c r="MUY3" s="467"/>
      <c r="MUZ3" s="467"/>
      <c r="MVA3" s="467"/>
      <c r="MVB3" s="467"/>
      <c r="MVC3" s="467"/>
      <c r="MVD3" s="467"/>
      <c r="MVE3" s="467"/>
      <c r="MVF3" s="467"/>
      <c r="MVG3" s="467"/>
      <c r="MVH3" s="467"/>
      <c r="MVI3" s="467"/>
      <c r="MVJ3" s="467"/>
      <c r="MVK3" s="467"/>
      <c r="MVL3" s="467"/>
      <c r="MVM3" s="467"/>
      <c r="MVN3" s="467"/>
      <c r="MVO3" s="467"/>
      <c r="MVP3" s="467"/>
      <c r="MVQ3" s="467"/>
      <c r="MVR3" s="467"/>
      <c r="MVS3" s="467"/>
      <c r="MVT3" s="467"/>
      <c r="MVU3" s="467"/>
      <c r="MVV3" s="467"/>
      <c r="MVW3" s="467"/>
      <c r="MVX3" s="467"/>
      <c r="MVY3" s="467"/>
      <c r="MVZ3" s="467"/>
      <c r="MWA3" s="467"/>
      <c r="MWB3" s="467"/>
      <c r="MWC3" s="467"/>
      <c r="MWD3" s="467"/>
      <c r="MWE3" s="467"/>
      <c r="MWF3" s="467"/>
      <c r="MWG3" s="467"/>
      <c r="MWH3" s="467"/>
      <c r="MWI3" s="467"/>
      <c r="MWJ3" s="467"/>
      <c r="MWK3" s="467"/>
      <c r="MWL3" s="467"/>
      <c r="MWM3" s="467"/>
      <c r="MWN3" s="467"/>
      <c r="MWO3" s="467"/>
      <c r="MWP3" s="467"/>
      <c r="MWQ3" s="467"/>
      <c r="MWR3" s="467"/>
      <c r="MWS3" s="467"/>
      <c r="MWT3" s="467"/>
      <c r="MWU3" s="467"/>
      <c r="MWV3" s="467"/>
      <c r="MWW3" s="467"/>
      <c r="MWX3" s="467"/>
      <c r="MWY3" s="467"/>
      <c r="MWZ3" s="467"/>
      <c r="MXA3" s="467"/>
      <c r="MXB3" s="467"/>
      <c r="MXC3" s="467"/>
      <c r="MXD3" s="467"/>
      <c r="MXE3" s="467"/>
      <c r="MXF3" s="467"/>
      <c r="MXG3" s="467"/>
      <c r="MXH3" s="467"/>
      <c r="MXI3" s="467"/>
      <c r="MXJ3" s="467"/>
      <c r="MXK3" s="467"/>
      <c r="MXL3" s="467"/>
      <c r="MXM3" s="467"/>
      <c r="MXN3" s="467"/>
      <c r="MXO3" s="467"/>
      <c r="MXP3" s="467"/>
      <c r="MXQ3" s="467"/>
      <c r="MXR3" s="467"/>
      <c r="MXS3" s="467"/>
      <c r="MXT3" s="467"/>
      <c r="MXU3" s="467"/>
      <c r="MXV3" s="467"/>
      <c r="MXW3" s="467"/>
      <c r="MXX3" s="467"/>
      <c r="MXY3" s="467"/>
      <c r="MXZ3" s="467"/>
      <c r="MYA3" s="467"/>
      <c r="MYB3" s="467"/>
      <c r="MYC3" s="467"/>
      <c r="MYD3" s="467"/>
      <c r="MYE3" s="467"/>
      <c r="MYF3" s="467"/>
      <c r="MYG3" s="467"/>
      <c r="MYH3" s="467"/>
      <c r="MYI3" s="467"/>
      <c r="MYJ3" s="467"/>
      <c r="MYK3" s="467"/>
      <c r="MYL3" s="467"/>
      <c r="MYM3" s="467"/>
      <c r="MYN3" s="467"/>
      <c r="MYO3" s="467"/>
      <c r="MYP3" s="467"/>
      <c r="MYQ3" s="467"/>
      <c r="MYR3" s="467"/>
      <c r="MYS3" s="467"/>
      <c r="MYT3" s="467"/>
      <c r="MYU3" s="467"/>
      <c r="MYV3" s="467"/>
      <c r="MYW3" s="467"/>
      <c r="MYX3" s="467"/>
      <c r="MYY3" s="467"/>
      <c r="MYZ3" s="467"/>
      <c r="MZA3" s="467"/>
      <c r="MZB3" s="467"/>
      <c r="MZC3" s="467"/>
      <c r="MZD3" s="467"/>
      <c r="MZE3" s="467"/>
      <c r="MZF3" s="467"/>
      <c r="MZG3" s="467"/>
      <c r="MZH3" s="467"/>
      <c r="MZI3" s="467"/>
      <c r="MZJ3" s="467"/>
      <c r="MZK3" s="467"/>
      <c r="MZL3" s="467"/>
      <c r="MZM3" s="467"/>
      <c r="MZN3" s="467"/>
      <c r="MZO3" s="467"/>
      <c r="MZP3" s="467"/>
      <c r="MZQ3" s="467"/>
      <c r="MZR3" s="467"/>
      <c r="MZS3" s="467"/>
      <c r="MZT3" s="467"/>
      <c r="MZU3" s="467"/>
      <c r="MZV3" s="467"/>
      <c r="MZW3" s="467"/>
      <c r="MZX3" s="467"/>
      <c r="MZY3" s="467"/>
      <c r="MZZ3" s="467"/>
      <c r="NAA3" s="467"/>
      <c r="NAB3" s="467"/>
      <c r="NAC3" s="467"/>
      <c r="NAD3" s="467"/>
      <c r="NAE3" s="467"/>
      <c r="NAF3" s="467"/>
      <c r="NAG3" s="467"/>
      <c r="NAH3" s="467"/>
      <c r="NAI3" s="467"/>
      <c r="NAJ3" s="467"/>
      <c r="NAK3" s="467"/>
      <c r="NAL3" s="467"/>
      <c r="NAM3" s="467"/>
      <c r="NAN3" s="467"/>
      <c r="NAO3" s="467"/>
      <c r="NAP3" s="467"/>
      <c r="NAQ3" s="467"/>
      <c r="NAR3" s="467"/>
      <c r="NAS3" s="467"/>
      <c r="NAT3" s="467"/>
      <c r="NAU3" s="467"/>
      <c r="NAV3" s="467"/>
      <c r="NAW3" s="467"/>
      <c r="NAX3" s="467"/>
      <c r="NAY3" s="467"/>
      <c r="NAZ3" s="467"/>
      <c r="NBA3" s="467"/>
      <c r="NBB3" s="467"/>
      <c r="NBC3" s="467"/>
      <c r="NBD3" s="467"/>
      <c r="NBE3" s="467"/>
      <c r="NBF3" s="467"/>
      <c r="NBG3" s="467"/>
      <c r="NBH3" s="467"/>
      <c r="NBI3" s="467"/>
      <c r="NBJ3" s="467"/>
      <c r="NBK3" s="467"/>
      <c r="NBL3" s="467"/>
      <c r="NBM3" s="467"/>
      <c r="NBN3" s="467"/>
      <c r="NBO3" s="467"/>
      <c r="NBP3" s="467"/>
      <c r="NBQ3" s="467"/>
      <c r="NBR3" s="467"/>
      <c r="NBS3" s="467"/>
      <c r="NBT3" s="467"/>
      <c r="NBU3" s="467"/>
      <c r="NBV3" s="467"/>
      <c r="NBW3" s="467"/>
      <c r="NBX3" s="467"/>
      <c r="NBY3" s="467"/>
      <c r="NBZ3" s="467"/>
      <c r="NCA3" s="467"/>
      <c r="NCB3" s="467"/>
      <c r="NCC3" s="467"/>
      <c r="NCD3" s="467"/>
      <c r="NCE3" s="467"/>
      <c r="NCF3" s="467"/>
      <c r="NCG3" s="467"/>
      <c r="NCH3" s="467"/>
      <c r="NCI3" s="467"/>
      <c r="NCJ3" s="467"/>
      <c r="NCK3" s="467"/>
      <c r="NCL3" s="467"/>
      <c r="NCM3" s="467"/>
      <c r="NCN3" s="467"/>
      <c r="NCO3" s="467"/>
      <c r="NCP3" s="467"/>
      <c r="NCQ3" s="467"/>
      <c r="NCR3" s="467"/>
      <c r="NCS3" s="467"/>
      <c r="NCT3" s="467"/>
      <c r="NCU3" s="467"/>
      <c r="NCV3" s="467"/>
      <c r="NCW3" s="467"/>
      <c r="NCX3" s="467"/>
      <c r="NCY3" s="467"/>
      <c r="NCZ3" s="467"/>
      <c r="NDA3" s="467"/>
      <c r="NDB3" s="467"/>
      <c r="NDC3" s="467"/>
      <c r="NDD3" s="467"/>
      <c r="NDE3" s="467"/>
      <c r="NDF3" s="467"/>
      <c r="NDG3" s="467"/>
      <c r="NDH3" s="467"/>
      <c r="NDI3" s="467"/>
      <c r="NDJ3" s="467"/>
      <c r="NDK3" s="467"/>
      <c r="NDL3" s="467"/>
      <c r="NDM3" s="467"/>
      <c r="NDN3" s="467"/>
      <c r="NDO3" s="467"/>
      <c r="NDP3" s="467"/>
      <c r="NDQ3" s="467"/>
      <c r="NDR3" s="467"/>
      <c r="NDS3" s="467"/>
      <c r="NDT3" s="467"/>
      <c r="NDU3" s="467"/>
      <c r="NDV3" s="467"/>
      <c r="NDW3" s="467"/>
      <c r="NDX3" s="467"/>
      <c r="NDY3" s="467"/>
      <c r="NDZ3" s="467"/>
      <c r="NEA3" s="467"/>
      <c r="NEB3" s="467"/>
      <c r="NEC3" s="467"/>
      <c r="NED3" s="467"/>
      <c r="NEE3" s="467"/>
      <c r="NEF3" s="467"/>
      <c r="NEG3" s="467"/>
      <c r="NEH3" s="467"/>
      <c r="NEI3" s="467"/>
      <c r="NEJ3" s="467"/>
      <c r="NEK3" s="467"/>
      <c r="NEL3" s="467"/>
      <c r="NEM3" s="467"/>
      <c r="NEN3" s="467"/>
      <c r="NEO3" s="467"/>
      <c r="NEP3" s="467"/>
      <c r="NEQ3" s="467"/>
      <c r="NER3" s="467"/>
      <c r="NES3" s="467"/>
      <c r="NET3" s="467"/>
      <c r="NEU3" s="467"/>
      <c r="NEV3" s="467"/>
      <c r="NEW3" s="467"/>
      <c r="NEX3" s="467"/>
      <c r="NEY3" s="467"/>
      <c r="NEZ3" s="467"/>
      <c r="NFA3" s="467"/>
      <c r="NFB3" s="467"/>
      <c r="NFC3" s="467"/>
      <c r="NFD3" s="467"/>
      <c r="NFE3" s="467"/>
      <c r="NFF3" s="467"/>
      <c r="NFG3" s="467"/>
      <c r="NFH3" s="467"/>
      <c r="NFI3" s="467"/>
      <c r="NFJ3" s="467"/>
      <c r="NFK3" s="467"/>
      <c r="NFL3" s="467"/>
      <c r="NFM3" s="467"/>
      <c r="NFN3" s="467"/>
      <c r="NFO3" s="467"/>
      <c r="NFP3" s="467"/>
      <c r="NFQ3" s="467"/>
      <c r="NFR3" s="467"/>
      <c r="NFS3" s="467"/>
      <c r="NFT3" s="467"/>
      <c r="NFU3" s="467"/>
      <c r="NFV3" s="467"/>
      <c r="NFW3" s="467"/>
      <c r="NFX3" s="467"/>
      <c r="NFY3" s="467"/>
      <c r="NFZ3" s="467"/>
      <c r="NGA3" s="467"/>
      <c r="NGB3" s="467"/>
      <c r="NGC3" s="467"/>
      <c r="NGD3" s="467"/>
      <c r="NGE3" s="467"/>
      <c r="NGF3" s="467"/>
      <c r="NGG3" s="467"/>
      <c r="NGH3" s="467"/>
      <c r="NGI3" s="467"/>
      <c r="NGJ3" s="467"/>
      <c r="NGK3" s="467"/>
      <c r="NGL3" s="467"/>
      <c r="NGM3" s="467"/>
      <c r="NGN3" s="467"/>
      <c r="NGO3" s="467"/>
      <c r="NGP3" s="467"/>
      <c r="NGQ3" s="467"/>
      <c r="NGR3" s="467"/>
      <c r="NGS3" s="467"/>
      <c r="NGT3" s="467"/>
      <c r="NGU3" s="467"/>
      <c r="NGV3" s="467"/>
      <c r="NGW3" s="467"/>
      <c r="NGX3" s="467"/>
      <c r="NGY3" s="467"/>
      <c r="NGZ3" s="467"/>
      <c r="NHA3" s="467"/>
      <c r="NHB3" s="467"/>
      <c r="NHC3" s="467"/>
      <c r="NHD3" s="467"/>
      <c r="NHE3" s="467"/>
      <c r="NHF3" s="467"/>
      <c r="NHG3" s="467"/>
      <c r="NHH3" s="467"/>
      <c r="NHI3" s="467"/>
      <c r="NHJ3" s="467"/>
      <c r="NHK3" s="467"/>
      <c r="NHL3" s="467"/>
      <c r="NHM3" s="467"/>
      <c r="NHN3" s="467"/>
      <c r="NHO3" s="467"/>
      <c r="NHP3" s="467"/>
      <c r="NHQ3" s="467"/>
      <c r="NHR3" s="467"/>
      <c r="NHS3" s="467"/>
      <c r="NHT3" s="467"/>
      <c r="NHU3" s="467"/>
      <c r="NHV3" s="467"/>
      <c r="NHW3" s="467"/>
      <c r="NHX3" s="467"/>
      <c r="NHY3" s="467"/>
      <c r="NHZ3" s="467"/>
      <c r="NIA3" s="467"/>
      <c r="NIB3" s="467"/>
      <c r="NIC3" s="467"/>
      <c r="NID3" s="467"/>
      <c r="NIE3" s="467"/>
      <c r="NIF3" s="467"/>
      <c r="NIG3" s="467"/>
      <c r="NIH3" s="467"/>
      <c r="NII3" s="467"/>
      <c r="NIJ3" s="467"/>
      <c r="NIK3" s="467"/>
      <c r="NIL3" s="467"/>
      <c r="NIM3" s="467"/>
      <c r="NIN3" s="467"/>
      <c r="NIO3" s="467"/>
      <c r="NIP3" s="467"/>
      <c r="NIQ3" s="467"/>
      <c r="NIR3" s="467"/>
      <c r="NIS3" s="467"/>
      <c r="NIT3" s="467"/>
      <c r="NIU3" s="467"/>
      <c r="NIV3" s="467"/>
      <c r="NIW3" s="467"/>
      <c r="NIX3" s="467"/>
      <c r="NIY3" s="467"/>
      <c r="NIZ3" s="467"/>
      <c r="NJA3" s="467"/>
      <c r="NJB3" s="467"/>
      <c r="NJC3" s="467"/>
      <c r="NJD3" s="467"/>
      <c r="NJE3" s="467"/>
      <c r="NJF3" s="467"/>
      <c r="NJG3" s="467"/>
      <c r="NJH3" s="467"/>
      <c r="NJI3" s="467"/>
      <c r="NJJ3" s="467"/>
      <c r="NJK3" s="467"/>
      <c r="NJL3" s="467"/>
      <c r="NJM3" s="467"/>
      <c r="NJN3" s="467"/>
      <c r="NJO3" s="467"/>
      <c r="NJP3" s="467"/>
      <c r="NJQ3" s="467"/>
      <c r="NJR3" s="467"/>
      <c r="NJS3" s="467"/>
      <c r="NJT3" s="467"/>
      <c r="NJU3" s="467"/>
      <c r="NJV3" s="467"/>
      <c r="NJW3" s="467"/>
      <c r="NJX3" s="467"/>
      <c r="NJY3" s="467"/>
      <c r="NJZ3" s="467"/>
      <c r="NKA3" s="467"/>
      <c r="NKB3" s="467"/>
      <c r="NKC3" s="467"/>
      <c r="NKD3" s="467"/>
      <c r="NKE3" s="467"/>
      <c r="NKF3" s="467"/>
      <c r="NKG3" s="467"/>
      <c r="NKH3" s="467"/>
      <c r="NKI3" s="467"/>
      <c r="NKJ3" s="467"/>
      <c r="NKK3" s="467"/>
      <c r="NKL3" s="467"/>
      <c r="NKM3" s="467"/>
      <c r="NKN3" s="467"/>
      <c r="NKO3" s="467"/>
      <c r="NKP3" s="467"/>
      <c r="NKQ3" s="467"/>
      <c r="NKR3" s="467"/>
      <c r="NKS3" s="467"/>
      <c r="NKT3" s="467"/>
      <c r="NKU3" s="467"/>
      <c r="NKV3" s="467"/>
      <c r="NKW3" s="467"/>
      <c r="NKX3" s="467"/>
      <c r="NKY3" s="467"/>
      <c r="NKZ3" s="467"/>
      <c r="NLA3" s="467"/>
      <c r="NLB3" s="467"/>
      <c r="NLC3" s="467"/>
      <c r="NLD3" s="467"/>
      <c r="NLE3" s="467"/>
      <c r="NLF3" s="467"/>
      <c r="NLG3" s="467"/>
      <c r="NLH3" s="467"/>
      <c r="NLI3" s="467"/>
      <c r="NLJ3" s="467"/>
      <c r="NLK3" s="467"/>
      <c r="NLL3" s="467"/>
      <c r="NLM3" s="467"/>
      <c r="NLN3" s="467"/>
      <c r="NLO3" s="467"/>
      <c r="NLP3" s="467"/>
      <c r="NLQ3" s="467"/>
      <c r="NLR3" s="467"/>
      <c r="NLS3" s="467"/>
      <c r="NLT3" s="467"/>
      <c r="NLU3" s="467"/>
      <c r="NLV3" s="467"/>
      <c r="NLW3" s="467"/>
      <c r="NLX3" s="467"/>
      <c r="NLY3" s="467"/>
      <c r="NLZ3" s="467"/>
      <c r="NMA3" s="467"/>
      <c r="NMB3" s="467"/>
      <c r="NMC3" s="467"/>
      <c r="NMD3" s="467"/>
      <c r="NME3" s="467"/>
      <c r="NMF3" s="467"/>
      <c r="NMG3" s="467"/>
      <c r="NMH3" s="467"/>
      <c r="NMI3" s="467"/>
      <c r="NMJ3" s="467"/>
      <c r="NMK3" s="467"/>
      <c r="NML3" s="467"/>
      <c r="NMM3" s="467"/>
      <c r="NMN3" s="467"/>
      <c r="NMO3" s="467"/>
      <c r="NMP3" s="467"/>
      <c r="NMQ3" s="467"/>
      <c r="NMR3" s="467"/>
      <c r="NMS3" s="467"/>
      <c r="NMT3" s="467"/>
      <c r="NMU3" s="467"/>
      <c r="NMV3" s="467"/>
      <c r="NMW3" s="467"/>
      <c r="NMX3" s="467"/>
      <c r="NMY3" s="467"/>
      <c r="NMZ3" s="467"/>
      <c r="NNA3" s="467"/>
      <c r="NNB3" s="467"/>
      <c r="NNC3" s="467"/>
      <c r="NND3" s="467"/>
      <c r="NNE3" s="467"/>
      <c r="NNF3" s="467"/>
      <c r="NNG3" s="467"/>
      <c r="NNH3" s="467"/>
      <c r="NNI3" s="467"/>
      <c r="NNJ3" s="467"/>
      <c r="NNK3" s="467"/>
      <c r="NNL3" s="467"/>
      <c r="NNM3" s="467"/>
      <c r="NNN3" s="467"/>
      <c r="NNO3" s="467"/>
      <c r="NNP3" s="467"/>
      <c r="NNQ3" s="467"/>
      <c r="NNR3" s="467"/>
      <c r="NNS3" s="467"/>
      <c r="NNT3" s="467"/>
      <c r="NNU3" s="467"/>
      <c r="NNV3" s="467"/>
      <c r="NNW3" s="467"/>
      <c r="NNX3" s="467"/>
      <c r="NNY3" s="467"/>
      <c r="NNZ3" s="467"/>
      <c r="NOA3" s="467"/>
      <c r="NOB3" s="467"/>
      <c r="NOC3" s="467"/>
      <c r="NOD3" s="467"/>
      <c r="NOE3" s="467"/>
      <c r="NOF3" s="467"/>
      <c r="NOG3" s="467"/>
      <c r="NOH3" s="467"/>
      <c r="NOI3" s="467"/>
      <c r="NOJ3" s="467"/>
      <c r="NOK3" s="467"/>
      <c r="NOL3" s="467"/>
      <c r="NOM3" s="467"/>
      <c r="NON3" s="467"/>
      <c r="NOO3" s="467"/>
      <c r="NOP3" s="467"/>
      <c r="NOQ3" s="467"/>
      <c r="NOR3" s="467"/>
      <c r="NOS3" s="467"/>
      <c r="NOT3" s="467"/>
      <c r="NOU3" s="467"/>
      <c r="NOV3" s="467"/>
      <c r="NOW3" s="467"/>
      <c r="NOX3" s="467"/>
      <c r="NOY3" s="467"/>
      <c r="NOZ3" s="467"/>
      <c r="NPA3" s="467"/>
      <c r="NPB3" s="467"/>
      <c r="NPC3" s="467"/>
      <c r="NPD3" s="467"/>
      <c r="NPE3" s="467"/>
      <c r="NPF3" s="467"/>
      <c r="NPG3" s="467"/>
      <c r="NPH3" s="467"/>
      <c r="NPI3" s="467"/>
      <c r="NPJ3" s="467"/>
      <c r="NPK3" s="467"/>
      <c r="NPL3" s="467"/>
      <c r="NPM3" s="467"/>
      <c r="NPN3" s="467"/>
      <c r="NPO3" s="467"/>
      <c r="NPP3" s="467"/>
      <c r="NPQ3" s="467"/>
      <c r="NPR3" s="467"/>
      <c r="NPS3" s="467"/>
      <c r="NPT3" s="467"/>
      <c r="NPU3" s="467"/>
      <c r="NPV3" s="467"/>
      <c r="NPW3" s="467"/>
      <c r="NPX3" s="467"/>
      <c r="NPY3" s="467"/>
      <c r="NPZ3" s="467"/>
      <c r="NQA3" s="467"/>
      <c r="NQB3" s="467"/>
      <c r="NQC3" s="467"/>
      <c r="NQD3" s="467"/>
      <c r="NQE3" s="467"/>
      <c r="NQF3" s="467"/>
      <c r="NQG3" s="467"/>
      <c r="NQH3" s="467"/>
      <c r="NQI3" s="467"/>
      <c r="NQJ3" s="467"/>
      <c r="NQK3" s="467"/>
      <c r="NQL3" s="467"/>
      <c r="NQM3" s="467"/>
      <c r="NQN3" s="467"/>
      <c r="NQO3" s="467"/>
      <c r="NQP3" s="467"/>
      <c r="NQQ3" s="467"/>
      <c r="NQR3" s="467"/>
      <c r="NQS3" s="467"/>
      <c r="NQT3" s="467"/>
      <c r="NQU3" s="467"/>
      <c r="NQV3" s="467"/>
      <c r="NQW3" s="467"/>
      <c r="NQX3" s="467"/>
      <c r="NQY3" s="467"/>
      <c r="NQZ3" s="467"/>
      <c r="NRA3" s="467"/>
      <c r="NRB3" s="467"/>
      <c r="NRC3" s="467"/>
      <c r="NRD3" s="467"/>
      <c r="NRE3" s="467"/>
      <c r="NRF3" s="467"/>
      <c r="NRG3" s="467"/>
      <c r="NRH3" s="467"/>
      <c r="NRI3" s="467"/>
      <c r="NRJ3" s="467"/>
      <c r="NRK3" s="467"/>
      <c r="NRL3" s="467"/>
      <c r="NRM3" s="467"/>
      <c r="NRN3" s="467"/>
      <c r="NRO3" s="467"/>
      <c r="NRP3" s="467"/>
      <c r="NRQ3" s="467"/>
      <c r="NRR3" s="467"/>
      <c r="NRS3" s="467"/>
      <c r="NRT3" s="467"/>
      <c r="NRU3" s="467"/>
      <c r="NRV3" s="467"/>
      <c r="NRW3" s="467"/>
      <c r="NRX3" s="467"/>
      <c r="NRY3" s="467"/>
      <c r="NRZ3" s="467"/>
      <c r="NSA3" s="467"/>
      <c r="NSB3" s="467"/>
      <c r="NSC3" s="467"/>
      <c r="NSD3" s="467"/>
      <c r="NSE3" s="467"/>
      <c r="NSF3" s="467"/>
      <c r="NSG3" s="467"/>
      <c r="NSH3" s="467"/>
      <c r="NSI3" s="467"/>
      <c r="NSJ3" s="467"/>
      <c r="NSK3" s="467"/>
      <c r="NSL3" s="467"/>
      <c r="NSM3" s="467"/>
      <c r="NSN3" s="467"/>
      <c r="NSO3" s="467"/>
      <c r="NSP3" s="467"/>
      <c r="NSQ3" s="467"/>
      <c r="NSR3" s="467"/>
      <c r="NSS3" s="467"/>
      <c r="NST3" s="467"/>
      <c r="NSU3" s="467"/>
      <c r="NSV3" s="467"/>
      <c r="NSW3" s="467"/>
      <c r="NSX3" s="467"/>
      <c r="NSY3" s="467"/>
      <c r="NSZ3" s="467"/>
      <c r="NTA3" s="467"/>
      <c r="NTB3" s="467"/>
      <c r="NTC3" s="467"/>
      <c r="NTD3" s="467"/>
      <c r="NTE3" s="467"/>
      <c r="NTF3" s="467"/>
      <c r="NTG3" s="467"/>
      <c r="NTH3" s="467"/>
      <c r="NTI3" s="467"/>
      <c r="NTJ3" s="467"/>
      <c r="NTK3" s="467"/>
      <c r="NTL3" s="467"/>
      <c r="NTM3" s="467"/>
      <c r="NTN3" s="467"/>
      <c r="NTO3" s="467"/>
      <c r="NTP3" s="467"/>
      <c r="NTQ3" s="467"/>
      <c r="NTR3" s="467"/>
      <c r="NTS3" s="467"/>
      <c r="NTT3" s="467"/>
      <c r="NTU3" s="467"/>
      <c r="NTV3" s="467"/>
      <c r="NTW3" s="467"/>
      <c r="NTX3" s="467"/>
      <c r="NTY3" s="467"/>
      <c r="NTZ3" s="467"/>
      <c r="NUA3" s="467"/>
      <c r="NUB3" s="467"/>
      <c r="NUC3" s="467"/>
      <c r="NUD3" s="467"/>
      <c r="NUE3" s="467"/>
      <c r="NUF3" s="467"/>
      <c r="NUG3" s="467"/>
      <c r="NUH3" s="467"/>
      <c r="NUI3" s="467"/>
      <c r="NUJ3" s="467"/>
      <c r="NUK3" s="467"/>
      <c r="NUL3" s="467"/>
      <c r="NUM3" s="467"/>
      <c r="NUN3" s="467"/>
      <c r="NUO3" s="467"/>
      <c r="NUP3" s="467"/>
      <c r="NUQ3" s="467"/>
      <c r="NUR3" s="467"/>
      <c r="NUS3" s="467"/>
      <c r="NUT3" s="467"/>
      <c r="NUU3" s="467"/>
      <c r="NUV3" s="467"/>
      <c r="NUW3" s="467"/>
      <c r="NUX3" s="467"/>
      <c r="NUY3" s="467"/>
      <c r="NUZ3" s="467"/>
      <c r="NVA3" s="467"/>
      <c r="NVB3" s="467"/>
      <c r="NVC3" s="467"/>
      <c r="NVD3" s="467"/>
      <c r="NVE3" s="467"/>
      <c r="NVF3" s="467"/>
      <c r="NVG3" s="467"/>
      <c r="NVH3" s="467"/>
      <c r="NVI3" s="467"/>
      <c r="NVJ3" s="467"/>
      <c r="NVK3" s="467"/>
      <c r="NVL3" s="467"/>
      <c r="NVM3" s="467"/>
      <c r="NVN3" s="467"/>
      <c r="NVO3" s="467"/>
      <c r="NVP3" s="467"/>
      <c r="NVQ3" s="467"/>
      <c r="NVR3" s="467"/>
      <c r="NVS3" s="467"/>
      <c r="NVT3" s="467"/>
      <c r="NVU3" s="467"/>
      <c r="NVV3" s="467"/>
      <c r="NVW3" s="467"/>
      <c r="NVX3" s="467"/>
      <c r="NVY3" s="467"/>
      <c r="NVZ3" s="467"/>
      <c r="NWA3" s="467"/>
      <c r="NWB3" s="467"/>
      <c r="NWC3" s="467"/>
      <c r="NWD3" s="467"/>
      <c r="NWE3" s="467"/>
      <c r="NWF3" s="467"/>
      <c r="NWG3" s="467"/>
      <c r="NWH3" s="467"/>
      <c r="NWI3" s="467"/>
      <c r="NWJ3" s="467"/>
      <c r="NWK3" s="467"/>
      <c r="NWL3" s="467"/>
      <c r="NWM3" s="467"/>
      <c r="NWN3" s="467"/>
      <c r="NWO3" s="467"/>
      <c r="NWP3" s="467"/>
      <c r="NWQ3" s="467"/>
      <c r="NWR3" s="467"/>
      <c r="NWS3" s="467"/>
      <c r="NWT3" s="467"/>
      <c r="NWU3" s="467"/>
      <c r="NWV3" s="467"/>
      <c r="NWW3" s="467"/>
      <c r="NWX3" s="467"/>
      <c r="NWY3" s="467"/>
      <c r="NWZ3" s="467"/>
      <c r="NXA3" s="467"/>
      <c r="NXB3" s="467"/>
      <c r="NXC3" s="467"/>
      <c r="NXD3" s="467"/>
      <c r="NXE3" s="467"/>
      <c r="NXF3" s="467"/>
      <c r="NXG3" s="467"/>
      <c r="NXH3" s="467"/>
      <c r="NXI3" s="467"/>
      <c r="NXJ3" s="467"/>
      <c r="NXK3" s="467"/>
      <c r="NXL3" s="467"/>
      <c r="NXM3" s="467"/>
      <c r="NXN3" s="467"/>
      <c r="NXO3" s="467"/>
      <c r="NXP3" s="467"/>
      <c r="NXQ3" s="467"/>
      <c r="NXR3" s="467"/>
      <c r="NXS3" s="467"/>
      <c r="NXT3" s="467"/>
      <c r="NXU3" s="467"/>
      <c r="NXV3" s="467"/>
      <c r="NXW3" s="467"/>
      <c r="NXX3" s="467"/>
      <c r="NXY3" s="467"/>
      <c r="NXZ3" s="467"/>
      <c r="NYA3" s="467"/>
      <c r="NYB3" s="467"/>
      <c r="NYC3" s="467"/>
      <c r="NYD3" s="467"/>
      <c r="NYE3" s="467"/>
      <c r="NYF3" s="467"/>
      <c r="NYG3" s="467"/>
      <c r="NYH3" s="467"/>
      <c r="NYI3" s="467"/>
      <c r="NYJ3" s="467"/>
      <c r="NYK3" s="467"/>
      <c r="NYL3" s="467"/>
      <c r="NYM3" s="467"/>
      <c r="NYN3" s="467"/>
      <c r="NYO3" s="467"/>
      <c r="NYP3" s="467"/>
      <c r="NYQ3" s="467"/>
      <c r="NYR3" s="467"/>
      <c r="NYS3" s="467"/>
      <c r="NYT3" s="467"/>
      <c r="NYU3" s="467"/>
      <c r="NYV3" s="467"/>
      <c r="NYW3" s="467"/>
      <c r="NYX3" s="467"/>
      <c r="NYY3" s="467"/>
      <c r="NYZ3" s="467"/>
      <c r="NZA3" s="467"/>
      <c r="NZB3" s="467"/>
      <c r="NZC3" s="467"/>
      <c r="NZD3" s="467"/>
      <c r="NZE3" s="467"/>
      <c r="NZF3" s="467"/>
      <c r="NZG3" s="467"/>
      <c r="NZH3" s="467"/>
      <c r="NZI3" s="467"/>
      <c r="NZJ3" s="467"/>
      <c r="NZK3" s="467"/>
      <c r="NZL3" s="467"/>
      <c r="NZM3" s="467"/>
      <c r="NZN3" s="467"/>
      <c r="NZO3" s="467"/>
      <c r="NZP3" s="467"/>
      <c r="NZQ3" s="467"/>
      <c r="NZR3" s="467"/>
      <c r="NZS3" s="467"/>
      <c r="NZT3" s="467"/>
      <c r="NZU3" s="467"/>
      <c r="NZV3" s="467"/>
      <c r="NZW3" s="467"/>
      <c r="NZX3" s="467"/>
      <c r="NZY3" s="467"/>
      <c r="NZZ3" s="467"/>
      <c r="OAA3" s="467"/>
      <c r="OAB3" s="467"/>
      <c r="OAC3" s="467"/>
      <c r="OAD3" s="467"/>
      <c r="OAE3" s="467"/>
      <c r="OAF3" s="467"/>
      <c r="OAG3" s="467"/>
      <c r="OAH3" s="467"/>
      <c r="OAI3" s="467"/>
      <c r="OAJ3" s="467"/>
      <c r="OAK3" s="467"/>
      <c r="OAL3" s="467"/>
      <c r="OAM3" s="467"/>
      <c r="OAN3" s="467"/>
      <c r="OAO3" s="467"/>
      <c r="OAP3" s="467"/>
      <c r="OAQ3" s="467"/>
      <c r="OAR3" s="467"/>
      <c r="OAS3" s="467"/>
      <c r="OAT3" s="467"/>
      <c r="OAU3" s="467"/>
      <c r="OAV3" s="467"/>
      <c r="OAW3" s="467"/>
      <c r="OAX3" s="467"/>
      <c r="OAY3" s="467"/>
      <c r="OAZ3" s="467"/>
      <c r="OBA3" s="467"/>
      <c r="OBB3" s="467"/>
      <c r="OBC3" s="467"/>
      <c r="OBD3" s="467"/>
      <c r="OBE3" s="467"/>
      <c r="OBF3" s="467"/>
      <c r="OBG3" s="467"/>
      <c r="OBH3" s="467"/>
      <c r="OBI3" s="467"/>
      <c r="OBJ3" s="467"/>
      <c r="OBK3" s="467"/>
      <c r="OBL3" s="467"/>
      <c r="OBM3" s="467"/>
      <c r="OBN3" s="467"/>
      <c r="OBO3" s="467"/>
      <c r="OBP3" s="467"/>
      <c r="OBQ3" s="467"/>
      <c r="OBR3" s="467"/>
      <c r="OBS3" s="467"/>
      <c r="OBT3" s="467"/>
      <c r="OBU3" s="467"/>
      <c r="OBV3" s="467"/>
      <c r="OBW3" s="467"/>
      <c r="OBX3" s="467"/>
      <c r="OBY3" s="467"/>
      <c r="OBZ3" s="467"/>
      <c r="OCA3" s="467"/>
      <c r="OCB3" s="467"/>
      <c r="OCC3" s="467"/>
      <c r="OCD3" s="467"/>
      <c r="OCE3" s="467"/>
      <c r="OCF3" s="467"/>
      <c r="OCG3" s="467"/>
      <c r="OCH3" s="467"/>
      <c r="OCI3" s="467"/>
      <c r="OCJ3" s="467"/>
      <c r="OCK3" s="467"/>
      <c r="OCL3" s="467"/>
      <c r="OCM3" s="467"/>
      <c r="OCN3" s="467"/>
      <c r="OCO3" s="467"/>
      <c r="OCP3" s="467"/>
      <c r="OCQ3" s="467"/>
      <c r="OCR3" s="467"/>
      <c r="OCS3" s="467"/>
      <c r="OCT3" s="467"/>
      <c r="OCU3" s="467"/>
      <c r="OCV3" s="467"/>
      <c r="OCW3" s="467"/>
      <c r="OCX3" s="467"/>
      <c r="OCY3" s="467"/>
      <c r="OCZ3" s="467"/>
      <c r="ODA3" s="467"/>
      <c r="ODB3" s="467"/>
      <c r="ODC3" s="467"/>
      <c r="ODD3" s="467"/>
      <c r="ODE3" s="467"/>
      <c r="ODF3" s="467"/>
      <c r="ODG3" s="467"/>
      <c r="ODH3" s="467"/>
      <c r="ODI3" s="467"/>
      <c r="ODJ3" s="467"/>
      <c r="ODK3" s="467"/>
      <c r="ODL3" s="467"/>
      <c r="ODM3" s="467"/>
      <c r="ODN3" s="467"/>
      <c r="ODO3" s="467"/>
      <c r="ODP3" s="467"/>
      <c r="ODQ3" s="467"/>
      <c r="ODR3" s="467"/>
      <c r="ODS3" s="467"/>
      <c r="ODT3" s="467"/>
      <c r="ODU3" s="467"/>
      <c r="ODV3" s="467"/>
      <c r="ODW3" s="467"/>
      <c r="ODX3" s="467"/>
      <c r="ODY3" s="467"/>
      <c r="ODZ3" s="467"/>
      <c r="OEA3" s="467"/>
      <c r="OEB3" s="467"/>
      <c r="OEC3" s="467"/>
      <c r="OED3" s="467"/>
      <c r="OEE3" s="467"/>
      <c r="OEF3" s="467"/>
      <c r="OEG3" s="467"/>
      <c r="OEH3" s="467"/>
      <c r="OEI3" s="467"/>
      <c r="OEJ3" s="467"/>
      <c r="OEK3" s="467"/>
      <c r="OEL3" s="467"/>
      <c r="OEM3" s="467"/>
      <c r="OEN3" s="467"/>
      <c r="OEO3" s="467"/>
      <c r="OEP3" s="467"/>
      <c r="OEQ3" s="467"/>
      <c r="OER3" s="467"/>
      <c r="OES3" s="467"/>
      <c r="OET3" s="467"/>
      <c r="OEU3" s="467"/>
      <c r="OEV3" s="467"/>
      <c r="OEW3" s="467"/>
      <c r="OEX3" s="467"/>
      <c r="OEY3" s="467"/>
      <c r="OEZ3" s="467"/>
      <c r="OFA3" s="467"/>
      <c r="OFB3" s="467"/>
      <c r="OFC3" s="467"/>
      <c r="OFD3" s="467"/>
      <c r="OFE3" s="467"/>
      <c r="OFF3" s="467"/>
      <c r="OFG3" s="467"/>
      <c r="OFH3" s="467"/>
      <c r="OFI3" s="467"/>
      <c r="OFJ3" s="467"/>
      <c r="OFK3" s="467"/>
      <c r="OFL3" s="467"/>
      <c r="OFM3" s="467"/>
      <c r="OFN3" s="467"/>
      <c r="OFO3" s="467"/>
      <c r="OFP3" s="467"/>
      <c r="OFQ3" s="467"/>
      <c r="OFR3" s="467"/>
      <c r="OFS3" s="467"/>
      <c r="OFT3" s="467"/>
      <c r="OFU3" s="467"/>
      <c r="OFV3" s="467"/>
      <c r="OFW3" s="467"/>
      <c r="OFX3" s="467"/>
      <c r="OFY3" s="467"/>
      <c r="OFZ3" s="467"/>
      <c r="OGA3" s="467"/>
      <c r="OGB3" s="467"/>
      <c r="OGC3" s="467"/>
      <c r="OGD3" s="467"/>
      <c r="OGE3" s="467"/>
      <c r="OGF3" s="467"/>
      <c r="OGG3" s="467"/>
      <c r="OGH3" s="467"/>
      <c r="OGI3" s="467"/>
      <c r="OGJ3" s="467"/>
      <c r="OGK3" s="467"/>
      <c r="OGL3" s="467"/>
      <c r="OGM3" s="467"/>
      <c r="OGN3" s="467"/>
      <c r="OGO3" s="467"/>
      <c r="OGP3" s="467"/>
      <c r="OGQ3" s="467"/>
      <c r="OGR3" s="467"/>
      <c r="OGS3" s="467"/>
      <c r="OGT3" s="467"/>
      <c r="OGU3" s="467"/>
      <c r="OGV3" s="467"/>
      <c r="OGW3" s="467"/>
      <c r="OGX3" s="467"/>
      <c r="OGY3" s="467"/>
      <c r="OGZ3" s="467"/>
      <c r="OHA3" s="467"/>
      <c r="OHB3" s="467"/>
      <c r="OHC3" s="467"/>
      <c r="OHD3" s="467"/>
      <c r="OHE3" s="467"/>
      <c r="OHF3" s="467"/>
      <c r="OHG3" s="467"/>
      <c r="OHH3" s="467"/>
      <c r="OHI3" s="467"/>
      <c r="OHJ3" s="467"/>
      <c r="OHK3" s="467"/>
      <c r="OHL3" s="467"/>
      <c r="OHM3" s="467"/>
      <c r="OHN3" s="467"/>
      <c r="OHO3" s="467"/>
      <c r="OHP3" s="467"/>
      <c r="OHQ3" s="467"/>
      <c r="OHR3" s="467"/>
      <c r="OHS3" s="467"/>
      <c r="OHT3" s="467"/>
      <c r="OHU3" s="467"/>
      <c r="OHV3" s="467"/>
      <c r="OHW3" s="467"/>
      <c r="OHX3" s="467"/>
      <c r="OHY3" s="467"/>
      <c r="OHZ3" s="467"/>
      <c r="OIA3" s="467"/>
      <c r="OIB3" s="467"/>
      <c r="OIC3" s="467"/>
      <c r="OID3" s="467"/>
      <c r="OIE3" s="467"/>
      <c r="OIF3" s="467"/>
      <c r="OIG3" s="467"/>
      <c r="OIH3" s="467"/>
      <c r="OII3" s="467"/>
      <c r="OIJ3" s="467"/>
      <c r="OIK3" s="467"/>
      <c r="OIL3" s="467"/>
      <c r="OIM3" s="467"/>
      <c r="OIN3" s="467"/>
      <c r="OIO3" s="467"/>
      <c r="OIP3" s="467"/>
      <c r="OIQ3" s="467"/>
      <c r="OIR3" s="467"/>
      <c r="OIS3" s="467"/>
      <c r="OIT3" s="467"/>
      <c r="OIU3" s="467"/>
      <c r="OIV3" s="467"/>
      <c r="OIW3" s="467"/>
      <c r="OIX3" s="467"/>
      <c r="OIY3" s="467"/>
      <c r="OIZ3" s="467"/>
      <c r="OJA3" s="467"/>
      <c r="OJB3" s="467"/>
      <c r="OJC3" s="467"/>
      <c r="OJD3" s="467"/>
      <c r="OJE3" s="467"/>
      <c r="OJF3" s="467"/>
      <c r="OJG3" s="467"/>
      <c r="OJH3" s="467"/>
      <c r="OJI3" s="467"/>
      <c r="OJJ3" s="467"/>
      <c r="OJK3" s="467"/>
      <c r="OJL3" s="467"/>
      <c r="OJM3" s="467"/>
      <c r="OJN3" s="467"/>
      <c r="OJO3" s="467"/>
      <c r="OJP3" s="467"/>
      <c r="OJQ3" s="467"/>
      <c r="OJR3" s="467"/>
      <c r="OJS3" s="467"/>
      <c r="OJT3" s="467"/>
      <c r="OJU3" s="467"/>
      <c r="OJV3" s="467"/>
      <c r="OJW3" s="467"/>
      <c r="OJX3" s="467"/>
      <c r="OJY3" s="467"/>
      <c r="OJZ3" s="467"/>
      <c r="OKA3" s="467"/>
      <c r="OKB3" s="467"/>
      <c r="OKC3" s="467"/>
      <c r="OKD3" s="467"/>
      <c r="OKE3" s="467"/>
      <c r="OKF3" s="467"/>
      <c r="OKG3" s="467"/>
      <c r="OKH3" s="467"/>
      <c r="OKI3" s="467"/>
      <c r="OKJ3" s="467"/>
      <c r="OKK3" s="467"/>
      <c r="OKL3" s="467"/>
      <c r="OKM3" s="467"/>
      <c r="OKN3" s="467"/>
      <c r="OKO3" s="467"/>
      <c r="OKP3" s="467"/>
      <c r="OKQ3" s="467"/>
      <c r="OKR3" s="467"/>
      <c r="OKS3" s="467"/>
      <c r="OKT3" s="467"/>
      <c r="OKU3" s="467"/>
      <c r="OKV3" s="467"/>
      <c r="OKW3" s="467"/>
      <c r="OKX3" s="467"/>
      <c r="OKY3" s="467"/>
      <c r="OKZ3" s="467"/>
      <c r="OLA3" s="467"/>
      <c r="OLB3" s="467"/>
      <c r="OLC3" s="467"/>
      <c r="OLD3" s="467"/>
      <c r="OLE3" s="467"/>
      <c r="OLF3" s="467"/>
      <c r="OLG3" s="467"/>
      <c r="OLH3" s="467"/>
      <c r="OLI3" s="467"/>
      <c r="OLJ3" s="467"/>
      <c r="OLK3" s="467"/>
      <c r="OLL3" s="467"/>
      <c r="OLM3" s="467"/>
      <c r="OLN3" s="467"/>
      <c r="OLO3" s="467"/>
      <c r="OLP3" s="467"/>
      <c r="OLQ3" s="467"/>
      <c r="OLR3" s="467"/>
      <c r="OLS3" s="467"/>
      <c r="OLT3" s="467"/>
      <c r="OLU3" s="467"/>
      <c r="OLV3" s="467"/>
      <c r="OLW3" s="467"/>
      <c r="OLX3" s="467"/>
      <c r="OLY3" s="467"/>
      <c r="OLZ3" s="467"/>
      <c r="OMA3" s="467"/>
      <c r="OMB3" s="467"/>
      <c r="OMC3" s="467"/>
      <c r="OMD3" s="467"/>
      <c r="OME3" s="467"/>
      <c r="OMF3" s="467"/>
      <c r="OMG3" s="467"/>
      <c r="OMH3" s="467"/>
      <c r="OMI3" s="467"/>
      <c r="OMJ3" s="467"/>
      <c r="OMK3" s="467"/>
      <c r="OML3" s="467"/>
      <c r="OMM3" s="467"/>
      <c r="OMN3" s="467"/>
      <c r="OMO3" s="467"/>
      <c r="OMP3" s="467"/>
      <c r="OMQ3" s="467"/>
      <c r="OMR3" s="467"/>
      <c r="OMS3" s="467"/>
      <c r="OMT3" s="467"/>
      <c r="OMU3" s="467"/>
      <c r="OMV3" s="467"/>
      <c r="OMW3" s="467"/>
      <c r="OMX3" s="467"/>
      <c r="OMY3" s="467"/>
      <c r="OMZ3" s="467"/>
      <c r="ONA3" s="467"/>
      <c r="ONB3" s="467"/>
      <c r="ONC3" s="467"/>
      <c r="OND3" s="467"/>
      <c r="ONE3" s="467"/>
      <c r="ONF3" s="467"/>
      <c r="ONG3" s="467"/>
      <c r="ONH3" s="467"/>
      <c r="ONI3" s="467"/>
      <c r="ONJ3" s="467"/>
      <c r="ONK3" s="467"/>
      <c r="ONL3" s="467"/>
      <c r="ONM3" s="467"/>
      <c r="ONN3" s="467"/>
      <c r="ONO3" s="467"/>
      <c r="ONP3" s="467"/>
      <c r="ONQ3" s="467"/>
      <c r="ONR3" s="467"/>
      <c r="ONS3" s="467"/>
      <c r="ONT3" s="467"/>
      <c r="ONU3" s="467"/>
      <c r="ONV3" s="467"/>
      <c r="ONW3" s="467"/>
      <c r="ONX3" s="467"/>
      <c r="ONY3" s="467"/>
      <c r="ONZ3" s="467"/>
      <c r="OOA3" s="467"/>
      <c r="OOB3" s="467"/>
      <c r="OOC3" s="467"/>
      <c r="OOD3" s="467"/>
      <c r="OOE3" s="467"/>
      <c r="OOF3" s="467"/>
      <c r="OOG3" s="467"/>
      <c r="OOH3" s="467"/>
      <c r="OOI3" s="467"/>
      <c r="OOJ3" s="467"/>
      <c r="OOK3" s="467"/>
      <c r="OOL3" s="467"/>
      <c r="OOM3" s="467"/>
      <c r="OON3" s="467"/>
      <c r="OOO3" s="467"/>
      <c r="OOP3" s="467"/>
      <c r="OOQ3" s="467"/>
      <c r="OOR3" s="467"/>
      <c r="OOS3" s="467"/>
      <c r="OOT3" s="467"/>
      <c r="OOU3" s="467"/>
      <c r="OOV3" s="467"/>
      <c r="OOW3" s="467"/>
      <c r="OOX3" s="467"/>
      <c r="OOY3" s="467"/>
      <c r="OOZ3" s="467"/>
      <c r="OPA3" s="467"/>
      <c r="OPB3" s="467"/>
      <c r="OPC3" s="467"/>
      <c r="OPD3" s="467"/>
      <c r="OPE3" s="467"/>
      <c r="OPF3" s="467"/>
      <c r="OPG3" s="467"/>
      <c r="OPH3" s="467"/>
      <c r="OPI3" s="467"/>
      <c r="OPJ3" s="467"/>
      <c r="OPK3" s="467"/>
      <c r="OPL3" s="467"/>
      <c r="OPM3" s="467"/>
      <c r="OPN3" s="467"/>
      <c r="OPO3" s="467"/>
      <c r="OPP3" s="467"/>
      <c r="OPQ3" s="467"/>
      <c r="OPR3" s="467"/>
      <c r="OPS3" s="467"/>
      <c r="OPT3" s="467"/>
      <c r="OPU3" s="467"/>
      <c r="OPV3" s="467"/>
      <c r="OPW3" s="467"/>
      <c r="OPX3" s="467"/>
      <c r="OPY3" s="467"/>
      <c r="OPZ3" s="467"/>
      <c r="OQA3" s="467"/>
      <c r="OQB3" s="467"/>
      <c r="OQC3" s="467"/>
      <c r="OQD3" s="467"/>
      <c r="OQE3" s="467"/>
      <c r="OQF3" s="467"/>
      <c r="OQG3" s="467"/>
      <c r="OQH3" s="467"/>
      <c r="OQI3" s="467"/>
      <c r="OQJ3" s="467"/>
      <c r="OQK3" s="467"/>
      <c r="OQL3" s="467"/>
      <c r="OQM3" s="467"/>
      <c r="OQN3" s="467"/>
      <c r="OQO3" s="467"/>
      <c r="OQP3" s="467"/>
      <c r="OQQ3" s="467"/>
      <c r="OQR3" s="467"/>
      <c r="OQS3" s="467"/>
      <c r="OQT3" s="467"/>
      <c r="OQU3" s="467"/>
      <c r="OQV3" s="467"/>
      <c r="OQW3" s="467"/>
      <c r="OQX3" s="467"/>
      <c r="OQY3" s="467"/>
      <c r="OQZ3" s="467"/>
      <c r="ORA3" s="467"/>
      <c r="ORB3" s="467"/>
      <c r="ORC3" s="467"/>
      <c r="ORD3" s="467"/>
      <c r="ORE3" s="467"/>
      <c r="ORF3" s="467"/>
      <c r="ORG3" s="467"/>
      <c r="ORH3" s="467"/>
      <c r="ORI3" s="467"/>
      <c r="ORJ3" s="467"/>
      <c r="ORK3" s="467"/>
      <c r="ORL3" s="467"/>
      <c r="ORM3" s="467"/>
      <c r="ORN3" s="467"/>
      <c r="ORO3" s="467"/>
      <c r="ORP3" s="467"/>
      <c r="ORQ3" s="467"/>
      <c r="ORR3" s="467"/>
      <c r="ORS3" s="467"/>
      <c r="ORT3" s="467"/>
      <c r="ORU3" s="467"/>
      <c r="ORV3" s="467"/>
      <c r="ORW3" s="467"/>
      <c r="ORX3" s="467"/>
      <c r="ORY3" s="467"/>
      <c r="ORZ3" s="467"/>
      <c r="OSA3" s="467"/>
      <c r="OSB3" s="467"/>
      <c r="OSC3" s="467"/>
      <c r="OSD3" s="467"/>
      <c r="OSE3" s="467"/>
      <c r="OSF3" s="467"/>
      <c r="OSG3" s="467"/>
      <c r="OSH3" s="467"/>
      <c r="OSI3" s="467"/>
      <c r="OSJ3" s="467"/>
      <c r="OSK3" s="467"/>
      <c r="OSL3" s="467"/>
      <c r="OSM3" s="467"/>
      <c r="OSN3" s="467"/>
      <c r="OSO3" s="467"/>
      <c r="OSP3" s="467"/>
      <c r="OSQ3" s="467"/>
      <c r="OSR3" s="467"/>
      <c r="OSS3" s="467"/>
      <c r="OST3" s="467"/>
      <c r="OSU3" s="467"/>
      <c r="OSV3" s="467"/>
      <c r="OSW3" s="467"/>
      <c r="OSX3" s="467"/>
      <c r="OSY3" s="467"/>
      <c r="OSZ3" s="467"/>
      <c r="OTA3" s="467"/>
      <c r="OTB3" s="467"/>
      <c r="OTC3" s="467"/>
      <c r="OTD3" s="467"/>
      <c r="OTE3" s="467"/>
      <c r="OTF3" s="467"/>
      <c r="OTG3" s="467"/>
      <c r="OTH3" s="467"/>
      <c r="OTI3" s="467"/>
      <c r="OTJ3" s="467"/>
      <c r="OTK3" s="467"/>
      <c r="OTL3" s="467"/>
      <c r="OTM3" s="467"/>
      <c r="OTN3" s="467"/>
      <c r="OTO3" s="467"/>
      <c r="OTP3" s="467"/>
      <c r="OTQ3" s="467"/>
      <c r="OTR3" s="467"/>
      <c r="OTS3" s="467"/>
      <c r="OTT3" s="467"/>
      <c r="OTU3" s="467"/>
      <c r="OTV3" s="467"/>
      <c r="OTW3" s="467"/>
      <c r="OTX3" s="467"/>
      <c r="OTY3" s="467"/>
      <c r="OTZ3" s="467"/>
      <c r="OUA3" s="467"/>
      <c r="OUB3" s="467"/>
      <c r="OUC3" s="467"/>
      <c r="OUD3" s="467"/>
      <c r="OUE3" s="467"/>
      <c r="OUF3" s="467"/>
      <c r="OUG3" s="467"/>
      <c r="OUH3" s="467"/>
      <c r="OUI3" s="467"/>
      <c r="OUJ3" s="467"/>
      <c r="OUK3" s="467"/>
      <c r="OUL3" s="467"/>
      <c r="OUM3" s="467"/>
      <c r="OUN3" s="467"/>
      <c r="OUO3" s="467"/>
      <c r="OUP3" s="467"/>
      <c r="OUQ3" s="467"/>
      <c r="OUR3" s="467"/>
      <c r="OUS3" s="467"/>
      <c r="OUT3" s="467"/>
      <c r="OUU3" s="467"/>
      <c r="OUV3" s="467"/>
      <c r="OUW3" s="467"/>
      <c r="OUX3" s="467"/>
      <c r="OUY3" s="467"/>
      <c r="OUZ3" s="467"/>
      <c r="OVA3" s="467"/>
      <c r="OVB3" s="467"/>
      <c r="OVC3" s="467"/>
      <c r="OVD3" s="467"/>
      <c r="OVE3" s="467"/>
      <c r="OVF3" s="467"/>
      <c r="OVG3" s="467"/>
      <c r="OVH3" s="467"/>
      <c r="OVI3" s="467"/>
      <c r="OVJ3" s="467"/>
      <c r="OVK3" s="467"/>
      <c r="OVL3" s="467"/>
      <c r="OVM3" s="467"/>
      <c r="OVN3" s="467"/>
      <c r="OVO3" s="467"/>
      <c r="OVP3" s="467"/>
      <c r="OVQ3" s="467"/>
      <c r="OVR3" s="467"/>
      <c r="OVS3" s="467"/>
      <c r="OVT3" s="467"/>
      <c r="OVU3" s="467"/>
      <c r="OVV3" s="467"/>
      <c r="OVW3" s="467"/>
      <c r="OVX3" s="467"/>
      <c r="OVY3" s="467"/>
      <c r="OVZ3" s="467"/>
      <c r="OWA3" s="467"/>
      <c r="OWB3" s="467"/>
      <c r="OWC3" s="467"/>
      <c r="OWD3" s="467"/>
      <c r="OWE3" s="467"/>
      <c r="OWF3" s="467"/>
      <c r="OWG3" s="467"/>
      <c r="OWH3" s="467"/>
      <c r="OWI3" s="467"/>
      <c r="OWJ3" s="467"/>
      <c r="OWK3" s="467"/>
      <c r="OWL3" s="467"/>
      <c r="OWM3" s="467"/>
      <c r="OWN3" s="467"/>
      <c r="OWO3" s="467"/>
      <c r="OWP3" s="467"/>
      <c r="OWQ3" s="467"/>
      <c r="OWR3" s="467"/>
      <c r="OWS3" s="467"/>
      <c r="OWT3" s="467"/>
      <c r="OWU3" s="467"/>
      <c r="OWV3" s="467"/>
      <c r="OWW3" s="467"/>
      <c r="OWX3" s="467"/>
      <c r="OWY3" s="467"/>
      <c r="OWZ3" s="467"/>
      <c r="OXA3" s="467"/>
      <c r="OXB3" s="467"/>
      <c r="OXC3" s="467"/>
      <c r="OXD3" s="467"/>
      <c r="OXE3" s="467"/>
      <c r="OXF3" s="467"/>
      <c r="OXG3" s="467"/>
      <c r="OXH3" s="467"/>
      <c r="OXI3" s="467"/>
      <c r="OXJ3" s="467"/>
      <c r="OXK3" s="467"/>
      <c r="OXL3" s="467"/>
      <c r="OXM3" s="467"/>
      <c r="OXN3" s="467"/>
      <c r="OXO3" s="467"/>
      <c r="OXP3" s="467"/>
      <c r="OXQ3" s="467"/>
      <c r="OXR3" s="467"/>
      <c r="OXS3" s="467"/>
      <c r="OXT3" s="467"/>
      <c r="OXU3" s="467"/>
      <c r="OXV3" s="467"/>
      <c r="OXW3" s="467"/>
      <c r="OXX3" s="467"/>
      <c r="OXY3" s="467"/>
      <c r="OXZ3" s="467"/>
      <c r="OYA3" s="467"/>
      <c r="OYB3" s="467"/>
      <c r="OYC3" s="467"/>
      <c r="OYD3" s="467"/>
      <c r="OYE3" s="467"/>
      <c r="OYF3" s="467"/>
      <c r="OYG3" s="467"/>
      <c r="OYH3" s="467"/>
      <c r="OYI3" s="467"/>
      <c r="OYJ3" s="467"/>
      <c r="OYK3" s="467"/>
      <c r="OYL3" s="467"/>
      <c r="OYM3" s="467"/>
      <c r="OYN3" s="467"/>
      <c r="OYO3" s="467"/>
      <c r="OYP3" s="467"/>
      <c r="OYQ3" s="467"/>
      <c r="OYR3" s="467"/>
      <c r="OYS3" s="467"/>
      <c r="OYT3" s="467"/>
      <c r="OYU3" s="467"/>
      <c r="OYV3" s="467"/>
      <c r="OYW3" s="467"/>
      <c r="OYX3" s="467"/>
      <c r="OYY3" s="467"/>
      <c r="OYZ3" s="467"/>
      <c r="OZA3" s="467"/>
      <c r="OZB3" s="467"/>
      <c r="OZC3" s="467"/>
      <c r="OZD3" s="467"/>
      <c r="OZE3" s="467"/>
      <c r="OZF3" s="467"/>
      <c r="OZG3" s="467"/>
      <c r="OZH3" s="467"/>
      <c r="OZI3" s="467"/>
      <c r="OZJ3" s="467"/>
      <c r="OZK3" s="467"/>
      <c r="OZL3" s="467"/>
      <c r="OZM3" s="467"/>
      <c r="OZN3" s="467"/>
      <c r="OZO3" s="467"/>
      <c r="OZP3" s="467"/>
      <c r="OZQ3" s="467"/>
      <c r="OZR3" s="467"/>
      <c r="OZS3" s="467"/>
      <c r="OZT3" s="467"/>
      <c r="OZU3" s="467"/>
      <c r="OZV3" s="467"/>
      <c r="OZW3" s="467"/>
      <c r="OZX3" s="467"/>
      <c r="OZY3" s="467"/>
      <c r="OZZ3" s="467"/>
      <c r="PAA3" s="467"/>
      <c r="PAB3" s="467"/>
      <c r="PAC3" s="467"/>
      <c r="PAD3" s="467"/>
      <c r="PAE3" s="467"/>
      <c r="PAF3" s="467"/>
      <c r="PAG3" s="467"/>
      <c r="PAH3" s="467"/>
      <c r="PAI3" s="467"/>
      <c r="PAJ3" s="467"/>
      <c r="PAK3" s="467"/>
      <c r="PAL3" s="467"/>
      <c r="PAM3" s="467"/>
      <c r="PAN3" s="467"/>
      <c r="PAO3" s="467"/>
      <c r="PAP3" s="467"/>
      <c r="PAQ3" s="467"/>
      <c r="PAR3" s="467"/>
      <c r="PAS3" s="467"/>
      <c r="PAT3" s="467"/>
      <c r="PAU3" s="467"/>
      <c r="PAV3" s="467"/>
      <c r="PAW3" s="467"/>
      <c r="PAX3" s="467"/>
      <c r="PAY3" s="467"/>
      <c r="PAZ3" s="467"/>
      <c r="PBA3" s="467"/>
      <c r="PBB3" s="467"/>
      <c r="PBC3" s="467"/>
      <c r="PBD3" s="467"/>
      <c r="PBE3" s="467"/>
      <c r="PBF3" s="467"/>
      <c r="PBG3" s="467"/>
      <c r="PBH3" s="467"/>
      <c r="PBI3" s="467"/>
      <c r="PBJ3" s="467"/>
      <c r="PBK3" s="467"/>
      <c r="PBL3" s="467"/>
      <c r="PBM3" s="467"/>
      <c r="PBN3" s="467"/>
      <c r="PBO3" s="467"/>
      <c r="PBP3" s="467"/>
      <c r="PBQ3" s="467"/>
      <c r="PBR3" s="467"/>
      <c r="PBS3" s="467"/>
      <c r="PBT3" s="467"/>
      <c r="PBU3" s="467"/>
      <c r="PBV3" s="467"/>
      <c r="PBW3" s="467"/>
      <c r="PBX3" s="467"/>
      <c r="PBY3" s="467"/>
      <c r="PBZ3" s="467"/>
      <c r="PCA3" s="467"/>
      <c r="PCB3" s="467"/>
      <c r="PCC3" s="467"/>
      <c r="PCD3" s="467"/>
      <c r="PCE3" s="467"/>
      <c r="PCF3" s="467"/>
      <c r="PCG3" s="467"/>
      <c r="PCH3" s="467"/>
      <c r="PCI3" s="467"/>
      <c r="PCJ3" s="467"/>
      <c r="PCK3" s="467"/>
      <c r="PCL3" s="467"/>
      <c r="PCM3" s="467"/>
      <c r="PCN3" s="467"/>
      <c r="PCO3" s="467"/>
      <c r="PCP3" s="467"/>
      <c r="PCQ3" s="467"/>
      <c r="PCR3" s="467"/>
      <c r="PCS3" s="467"/>
      <c r="PCT3" s="467"/>
      <c r="PCU3" s="467"/>
      <c r="PCV3" s="467"/>
      <c r="PCW3" s="467"/>
      <c r="PCX3" s="467"/>
      <c r="PCY3" s="467"/>
      <c r="PCZ3" s="467"/>
      <c r="PDA3" s="467"/>
      <c r="PDB3" s="467"/>
      <c r="PDC3" s="467"/>
      <c r="PDD3" s="467"/>
      <c r="PDE3" s="467"/>
      <c r="PDF3" s="467"/>
      <c r="PDG3" s="467"/>
      <c r="PDH3" s="467"/>
      <c r="PDI3" s="467"/>
      <c r="PDJ3" s="467"/>
      <c r="PDK3" s="467"/>
      <c r="PDL3" s="467"/>
      <c r="PDM3" s="467"/>
      <c r="PDN3" s="467"/>
      <c r="PDO3" s="467"/>
      <c r="PDP3" s="467"/>
      <c r="PDQ3" s="467"/>
      <c r="PDR3" s="467"/>
      <c r="PDS3" s="467"/>
      <c r="PDT3" s="467"/>
      <c r="PDU3" s="467"/>
      <c r="PDV3" s="467"/>
      <c r="PDW3" s="467"/>
      <c r="PDX3" s="467"/>
      <c r="PDY3" s="467"/>
      <c r="PDZ3" s="467"/>
      <c r="PEA3" s="467"/>
      <c r="PEB3" s="467"/>
      <c r="PEC3" s="467"/>
      <c r="PED3" s="467"/>
      <c r="PEE3" s="467"/>
      <c r="PEF3" s="467"/>
      <c r="PEG3" s="467"/>
      <c r="PEH3" s="467"/>
      <c r="PEI3" s="467"/>
      <c r="PEJ3" s="467"/>
      <c r="PEK3" s="467"/>
      <c r="PEL3" s="467"/>
      <c r="PEM3" s="467"/>
      <c r="PEN3" s="467"/>
      <c r="PEO3" s="467"/>
      <c r="PEP3" s="467"/>
      <c r="PEQ3" s="467"/>
      <c r="PER3" s="467"/>
      <c r="PES3" s="467"/>
      <c r="PET3" s="467"/>
      <c r="PEU3" s="467"/>
      <c r="PEV3" s="467"/>
      <c r="PEW3" s="467"/>
      <c r="PEX3" s="467"/>
      <c r="PEY3" s="467"/>
      <c r="PEZ3" s="467"/>
      <c r="PFA3" s="467"/>
      <c r="PFB3" s="467"/>
      <c r="PFC3" s="467"/>
      <c r="PFD3" s="467"/>
      <c r="PFE3" s="467"/>
      <c r="PFF3" s="467"/>
      <c r="PFG3" s="467"/>
      <c r="PFH3" s="467"/>
      <c r="PFI3" s="467"/>
      <c r="PFJ3" s="467"/>
      <c r="PFK3" s="467"/>
      <c r="PFL3" s="467"/>
      <c r="PFM3" s="467"/>
      <c r="PFN3" s="467"/>
      <c r="PFO3" s="467"/>
      <c r="PFP3" s="467"/>
      <c r="PFQ3" s="467"/>
      <c r="PFR3" s="467"/>
      <c r="PFS3" s="467"/>
      <c r="PFT3" s="467"/>
      <c r="PFU3" s="467"/>
      <c r="PFV3" s="467"/>
      <c r="PFW3" s="467"/>
      <c r="PFX3" s="467"/>
      <c r="PFY3" s="467"/>
      <c r="PFZ3" s="467"/>
      <c r="PGA3" s="467"/>
      <c r="PGB3" s="467"/>
      <c r="PGC3" s="467"/>
      <c r="PGD3" s="467"/>
      <c r="PGE3" s="467"/>
      <c r="PGF3" s="467"/>
      <c r="PGG3" s="467"/>
      <c r="PGH3" s="467"/>
      <c r="PGI3" s="467"/>
      <c r="PGJ3" s="467"/>
      <c r="PGK3" s="467"/>
      <c r="PGL3" s="467"/>
      <c r="PGM3" s="467"/>
      <c r="PGN3" s="467"/>
      <c r="PGO3" s="467"/>
      <c r="PGP3" s="467"/>
      <c r="PGQ3" s="467"/>
      <c r="PGR3" s="467"/>
      <c r="PGS3" s="467"/>
      <c r="PGT3" s="467"/>
      <c r="PGU3" s="467"/>
      <c r="PGV3" s="467"/>
      <c r="PGW3" s="467"/>
      <c r="PGX3" s="467"/>
      <c r="PGY3" s="467"/>
      <c r="PGZ3" s="467"/>
      <c r="PHA3" s="467"/>
      <c r="PHB3" s="467"/>
      <c r="PHC3" s="467"/>
      <c r="PHD3" s="467"/>
      <c r="PHE3" s="467"/>
      <c r="PHF3" s="467"/>
      <c r="PHG3" s="467"/>
      <c r="PHH3" s="467"/>
      <c r="PHI3" s="467"/>
      <c r="PHJ3" s="467"/>
      <c r="PHK3" s="467"/>
      <c r="PHL3" s="467"/>
      <c r="PHM3" s="467"/>
      <c r="PHN3" s="467"/>
      <c r="PHO3" s="467"/>
      <c r="PHP3" s="467"/>
      <c r="PHQ3" s="467"/>
      <c r="PHR3" s="467"/>
      <c r="PHS3" s="467"/>
      <c r="PHT3" s="467"/>
      <c r="PHU3" s="467"/>
      <c r="PHV3" s="467"/>
      <c r="PHW3" s="467"/>
      <c r="PHX3" s="467"/>
      <c r="PHY3" s="467"/>
      <c r="PHZ3" s="467"/>
      <c r="PIA3" s="467"/>
      <c r="PIB3" s="467"/>
      <c r="PIC3" s="467"/>
      <c r="PID3" s="467"/>
      <c r="PIE3" s="467"/>
      <c r="PIF3" s="467"/>
      <c r="PIG3" s="467"/>
      <c r="PIH3" s="467"/>
      <c r="PII3" s="467"/>
      <c r="PIJ3" s="467"/>
      <c r="PIK3" s="467"/>
      <c r="PIL3" s="467"/>
      <c r="PIM3" s="467"/>
      <c r="PIN3" s="467"/>
      <c r="PIO3" s="467"/>
      <c r="PIP3" s="467"/>
      <c r="PIQ3" s="467"/>
      <c r="PIR3" s="467"/>
      <c r="PIS3" s="467"/>
      <c r="PIT3" s="467"/>
      <c r="PIU3" s="467"/>
      <c r="PIV3" s="467"/>
      <c r="PIW3" s="467"/>
      <c r="PIX3" s="467"/>
      <c r="PIY3" s="467"/>
      <c r="PIZ3" s="467"/>
      <c r="PJA3" s="467"/>
      <c r="PJB3" s="467"/>
      <c r="PJC3" s="467"/>
      <c r="PJD3" s="467"/>
      <c r="PJE3" s="467"/>
      <c r="PJF3" s="467"/>
      <c r="PJG3" s="467"/>
      <c r="PJH3" s="467"/>
      <c r="PJI3" s="467"/>
      <c r="PJJ3" s="467"/>
      <c r="PJK3" s="467"/>
      <c r="PJL3" s="467"/>
      <c r="PJM3" s="467"/>
      <c r="PJN3" s="467"/>
      <c r="PJO3" s="467"/>
      <c r="PJP3" s="467"/>
      <c r="PJQ3" s="467"/>
      <c r="PJR3" s="467"/>
      <c r="PJS3" s="467"/>
      <c r="PJT3" s="467"/>
      <c r="PJU3" s="467"/>
      <c r="PJV3" s="467"/>
      <c r="PJW3" s="467"/>
      <c r="PJX3" s="467"/>
      <c r="PJY3" s="467"/>
      <c r="PJZ3" s="467"/>
      <c r="PKA3" s="467"/>
      <c r="PKB3" s="467"/>
      <c r="PKC3" s="467"/>
      <c r="PKD3" s="467"/>
      <c r="PKE3" s="467"/>
      <c r="PKF3" s="467"/>
      <c r="PKG3" s="467"/>
      <c r="PKH3" s="467"/>
      <c r="PKI3" s="467"/>
      <c r="PKJ3" s="467"/>
      <c r="PKK3" s="467"/>
      <c r="PKL3" s="467"/>
      <c r="PKM3" s="467"/>
      <c r="PKN3" s="467"/>
      <c r="PKO3" s="467"/>
      <c r="PKP3" s="467"/>
      <c r="PKQ3" s="467"/>
      <c r="PKR3" s="467"/>
      <c r="PKS3" s="467"/>
      <c r="PKT3" s="467"/>
      <c r="PKU3" s="467"/>
      <c r="PKV3" s="467"/>
      <c r="PKW3" s="467"/>
      <c r="PKX3" s="467"/>
      <c r="PKY3" s="467"/>
      <c r="PKZ3" s="467"/>
      <c r="PLA3" s="467"/>
      <c r="PLB3" s="467"/>
      <c r="PLC3" s="467"/>
      <c r="PLD3" s="467"/>
      <c r="PLE3" s="467"/>
      <c r="PLF3" s="467"/>
      <c r="PLG3" s="467"/>
      <c r="PLH3" s="467"/>
      <c r="PLI3" s="467"/>
      <c r="PLJ3" s="467"/>
      <c r="PLK3" s="467"/>
      <c r="PLL3" s="467"/>
      <c r="PLM3" s="467"/>
      <c r="PLN3" s="467"/>
      <c r="PLO3" s="467"/>
      <c r="PLP3" s="467"/>
      <c r="PLQ3" s="467"/>
      <c r="PLR3" s="467"/>
      <c r="PLS3" s="467"/>
      <c r="PLT3" s="467"/>
      <c r="PLU3" s="467"/>
      <c r="PLV3" s="467"/>
      <c r="PLW3" s="467"/>
      <c r="PLX3" s="467"/>
      <c r="PLY3" s="467"/>
      <c r="PLZ3" s="467"/>
      <c r="PMA3" s="467"/>
      <c r="PMB3" s="467"/>
      <c r="PMC3" s="467"/>
      <c r="PMD3" s="467"/>
      <c r="PME3" s="467"/>
      <c r="PMF3" s="467"/>
      <c r="PMG3" s="467"/>
      <c r="PMH3" s="467"/>
      <c r="PMI3" s="467"/>
      <c r="PMJ3" s="467"/>
      <c r="PMK3" s="467"/>
      <c r="PML3" s="467"/>
      <c r="PMM3" s="467"/>
      <c r="PMN3" s="467"/>
      <c r="PMO3" s="467"/>
      <c r="PMP3" s="467"/>
      <c r="PMQ3" s="467"/>
      <c r="PMR3" s="467"/>
      <c r="PMS3" s="467"/>
      <c r="PMT3" s="467"/>
      <c r="PMU3" s="467"/>
      <c r="PMV3" s="467"/>
      <c r="PMW3" s="467"/>
      <c r="PMX3" s="467"/>
      <c r="PMY3" s="467"/>
      <c r="PMZ3" s="467"/>
      <c r="PNA3" s="467"/>
      <c r="PNB3" s="467"/>
      <c r="PNC3" s="467"/>
      <c r="PND3" s="467"/>
      <c r="PNE3" s="467"/>
      <c r="PNF3" s="467"/>
      <c r="PNG3" s="467"/>
      <c r="PNH3" s="467"/>
      <c r="PNI3" s="467"/>
      <c r="PNJ3" s="467"/>
      <c r="PNK3" s="467"/>
      <c r="PNL3" s="467"/>
      <c r="PNM3" s="467"/>
      <c r="PNN3" s="467"/>
      <c r="PNO3" s="467"/>
      <c r="PNP3" s="467"/>
      <c r="PNQ3" s="467"/>
      <c r="PNR3" s="467"/>
      <c r="PNS3" s="467"/>
      <c r="PNT3" s="467"/>
      <c r="PNU3" s="467"/>
      <c r="PNV3" s="467"/>
      <c r="PNW3" s="467"/>
      <c r="PNX3" s="467"/>
      <c r="PNY3" s="467"/>
      <c r="PNZ3" s="467"/>
      <c r="POA3" s="467"/>
      <c r="POB3" s="467"/>
      <c r="POC3" s="467"/>
      <c r="POD3" s="467"/>
      <c r="POE3" s="467"/>
      <c r="POF3" s="467"/>
      <c r="POG3" s="467"/>
      <c r="POH3" s="467"/>
      <c r="POI3" s="467"/>
      <c r="POJ3" s="467"/>
      <c r="POK3" s="467"/>
      <c r="POL3" s="467"/>
      <c r="POM3" s="467"/>
      <c r="PON3" s="467"/>
      <c r="POO3" s="467"/>
      <c r="POP3" s="467"/>
      <c r="POQ3" s="467"/>
      <c r="POR3" s="467"/>
      <c r="POS3" s="467"/>
      <c r="POT3" s="467"/>
      <c r="POU3" s="467"/>
      <c r="POV3" s="467"/>
      <c r="POW3" s="467"/>
      <c r="POX3" s="467"/>
      <c r="POY3" s="467"/>
      <c r="POZ3" s="467"/>
      <c r="PPA3" s="467"/>
      <c r="PPB3" s="467"/>
      <c r="PPC3" s="467"/>
      <c r="PPD3" s="467"/>
      <c r="PPE3" s="467"/>
      <c r="PPF3" s="467"/>
      <c r="PPG3" s="467"/>
      <c r="PPH3" s="467"/>
      <c r="PPI3" s="467"/>
      <c r="PPJ3" s="467"/>
      <c r="PPK3" s="467"/>
      <c r="PPL3" s="467"/>
      <c r="PPM3" s="467"/>
      <c r="PPN3" s="467"/>
      <c r="PPO3" s="467"/>
      <c r="PPP3" s="467"/>
      <c r="PPQ3" s="467"/>
      <c r="PPR3" s="467"/>
      <c r="PPS3" s="467"/>
      <c r="PPT3" s="467"/>
      <c r="PPU3" s="467"/>
      <c r="PPV3" s="467"/>
      <c r="PPW3" s="467"/>
      <c r="PPX3" s="467"/>
      <c r="PPY3" s="467"/>
      <c r="PPZ3" s="467"/>
      <c r="PQA3" s="467"/>
      <c r="PQB3" s="467"/>
      <c r="PQC3" s="467"/>
      <c r="PQD3" s="467"/>
      <c r="PQE3" s="467"/>
      <c r="PQF3" s="467"/>
      <c r="PQG3" s="467"/>
      <c r="PQH3" s="467"/>
      <c r="PQI3" s="467"/>
      <c r="PQJ3" s="467"/>
      <c r="PQK3" s="467"/>
      <c r="PQL3" s="467"/>
      <c r="PQM3" s="467"/>
      <c r="PQN3" s="467"/>
      <c r="PQO3" s="467"/>
      <c r="PQP3" s="467"/>
      <c r="PQQ3" s="467"/>
      <c r="PQR3" s="467"/>
      <c r="PQS3" s="467"/>
      <c r="PQT3" s="467"/>
      <c r="PQU3" s="467"/>
      <c r="PQV3" s="467"/>
      <c r="PQW3" s="467"/>
      <c r="PQX3" s="467"/>
      <c r="PQY3" s="467"/>
      <c r="PQZ3" s="467"/>
      <c r="PRA3" s="467"/>
      <c r="PRB3" s="467"/>
      <c r="PRC3" s="467"/>
      <c r="PRD3" s="467"/>
      <c r="PRE3" s="467"/>
      <c r="PRF3" s="467"/>
      <c r="PRG3" s="467"/>
      <c r="PRH3" s="467"/>
      <c r="PRI3" s="467"/>
      <c r="PRJ3" s="467"/>
      <c r="PRK3" s="467"/>
      <c r="PRL3" s="467"/>
      <c r="PRM3" s="467"/>
      <c r="PRN3" s="467"/>
      <c r="PRO3" s="467"/>
      <c r="PRP3" s="467"/>
      <c r="PRQ3" s="467"/>
      <c r="PRR3" s="467"/>
      <c r="PRS3" s="467"/>
      <c r="PRT3" s="467"/>
      <c r="PRU3" s="467"/>
      <c r="PRV3" s="467"/>
      <c r="PRW3" s="467"/>
      <c r="PRX3" s="467"/>
      <c r="PRY3" s="467"/>
      <c r="PRZ3" s="467"/>
      <c r="PSA3" s="467"/>
      <c r="PSB3" s="467"/>
      <c r="PSC3" s="467"/>
      <c r="PSD3" s="467"/>
      <c r="PSE3" s="467"/>
      <c r="PSF3" s="467"/>
      <c r="PSG3" s="467"/>
      <c r="PSH3" s="467"/>
      <c r="PSI3" s="467"/>
      <c r="PSJ3" s="467"/>
      <c r="PSK3" s="467"/>
      <c r="PSL3" s="467"/>
      <c r="PSM3" s="467"/>
      <c r="PSN3" s="467"/>
      <c r="PSO3" s="467"/>
      <c r="PSP3" s="467"/>
      <c r="PSQ3" s="467"/>
      <c r="PSR3" s="467"/>
      <c r="PSS3" s="467"/>
      <c r="PST3" s="467"/>
      <c r="PSU3" s="467"/>
      <c r="PSV3" s="467"/>
      <c r="PSW3" s="467"/>
      <c r="PSX3" s="467"/>
      <c r="PSY3" s="467"/>
      <c r="PSZ3" s="467"/>
      <c r="PTA3" s="467"/>
      <c r="PTB3" s="467"/>
      <c r="PTC3" s="467"/>
      <c r="PTD3" s="467"/>
      <c r="PTE3" s="467"/>
      <c r="PTF3" s="467"/>
      <c r="PTG3" s="467"/>
      <c r="PTH3" s="467"/>
      <c r="PTI3" s="467"/>
      <c r="PTJ3" s="467"/>
      <c r="PTK3" s="467"/>
      <c r="PTL3" s="467"/>
      <c r="PTM3" s="467"/>
      <c r="PTN3" s="467"/>
      <c r="PTO3" s="467"/>
      <c r="PTP3" s="467"/>
      <c r="PTQ3" s="467"/>
      <c r="PTR3" s="467"/>
      <c r="PTS3" s="467"/>
      <c r="PTT3" s="467"/>
      <c r="PTU3" s="467"/>
      <c r="PTV3" s="467"/>
      <c r="PTW3" s="467"/>
      <c r="PTX3" s="467"/>
      <c r="PTY3" s="467"/>
      <c r="PTZ3" s="467"/>
      <c r="PUA3" s="467"/>
      <c r="PUB3" s="467"/>
      <c r="PUC3" s="467"/>
      <c r="PUD3" s="467"/>
      <c r="PUE3" s="467"/>
      <c r="PUF3" s="467"/>
      <c r="PUG3" s="467"/>
      <c r="PUH3" s="467"/>
      <c r="PUI3" s="467"/>
      <c r="PUJ3" s="467"/>
      <c r="PUK3" s="467"/>
      <c r="PUL3" s="467"/>
      <c r="PUM3" s="467"/>
      <c r="PUN3" s="467"/>
      <c r="PUO3" s="467"/>
      <c r="PUP3" s="467"/>
      <c r="PUQ3" s="467"/>
      <c r="PUR3" s="467"/>
      <c r="PUS3" s="467"/>
      <c r="PUT3" s="467"/>
      <c r="PUU3" s="467"/>
      <c r="PUV3" s="467"/>
      <c r="PUW3" s="467"/>
      <c r="PUX3" s="467"/>
      <c r="PUY3" s="467"/>
      <c r="PUZ3" s="467"/>
      <c r="PVA3" s="467"/>
      <c r="PVB3" s="467"/>
      <c r="PVC3" s="467"/>
      <c r="PVD3" s="467"/>
      <c r="PVE3" s="467"/>
      <c r="PVF3" s="467"/>
      <c r="PVG3" s="467"/>
      <c r="PVH3" s="467"/>
      <c r="PVI3" s="467"/>
      <c r="PVJ3" s="467"/>
      <c r="PVK3" s="467"/>
      <c r="PVL3" s="467"/>
      <c r="PVM3" s="467"/>
      <c r="PVN3" s="467"/>
      <c r="PVO3" s="467"/>
      <c r="PVP3" s="467"/>
      <c r="PVQ3" s="467"/>
      <c r="PVR3" s="467"/>
      <c r="PVS3" s="467"/>
      <c r="PVT3" s="467"/>
      <c r="PVU3" s="467"/>
      <c r="PVV3" s="467"/>
      <c r="PVW3" s="467"/>
      <c r="PVX3" s="467"/>
      <c r="PVY3" s="467"/>
      <c r="PVZ3" s="467"/>
      <c r="PWA3" s="467"/>
      <c r="PWB3" s="467"/>
      <c r="PWC3" s="467"/>
      <c r="PWD3" s="467"/>
      <c r="PWE3" s="467"/>
      <c r="PWF3" s="467"/>
      <c r="PWG3" s="467"/>
      <c r="PWH3" s="467"/>
      <c r="PWI3" s="467"/>
      <c r="PWJ3" s="467"/>
      <c r="PWK3" s="467"/>
      <c r="PWL3" s="467"/>
      <c r="PWM3" s="467"/>
      <c r="PWN3" s="467"/>
      <c r="PWO3" s="467"/>
      <c r="PWP3" s="467"/>
      <c r="PWQ3" s="467"/>
      <c r="PWR3" s="467"/>
      <c r="PWS3" s="467"/>
      <c r="PWT3" s="467"/>
      <c r="PWU3" s="467"/>
      <c r="PWV3" s="467"/>
      <c r="PWW3" s="467"/>
      <c r="PWX3" s="467"/>
      <c r="PWY3" s="467"/>
      <c r="PWZ3" s="467"/>
      <c r="PXA3" s="467"/>
      <c r="PXB3" s="467"/>
      <c r="PXC3" s="467"/>
      <c r="PXD3" s="467"/>
      <c r="PXE3" s="467"/>
      <c r="PXF3" s="467"/>
      <c r="PXG3" s="467"/>
      <c r="PXH3" s="467"/>
      <c r="PXI3" s="467"/>
      <c r="PXJ3" s="467"/>
      <c r="PXK3" s="467"/>
      <c r="PXL3" s="467"/>
      <c r="PXM3" s="467"/>
      <c r="PXN3" s="467"/>
      <c r="PXO3" s="467"/>
      <c r="PXP3" s="467"/>
      <c r="PXQ3" s="467"/>
      <c r="PXR3" s="467"/>
      <c r="PXS3" s="467"/>
      <c r="PXT3" s="467"/>
      <c r="PXU3" s="467"/>
      <c r="PXV3" s="467"/>
      <c r="PXW3" s="467"/>
      <c r="PXX3" s="467"/>
      <c r="PXY3" s="467"/>
      <c r="PXZ3" s="467"/>
      <c r="PYA3" s="467"/>
      <c r="PYB3" s="467"/>
      <c r="PYC3" s="467"/>
      <c r="PYD3" s="467"/>
      <c r="PYE3" s="467"/>
      <c r="PYF3" s="467"/>
      <c r="PYG3" s="467"/>
      <c r="PYH3" s="467"/>
      <c r="PYI3" s="467"/>
      <c r="PYJ3" s="467"/>
      <c r="PYK3" s="467"/>
      <c r="PYL3" s="467"/>
      <c r="PYM3" s="467"/>
      <c r="PYN3" s="467"/>
      <c r="PYO3" s="467"/>
      <c r="PYP3" s="467"/>
      <c r="PYQ3" s="467"/>
      <c r="PYR3" s="467"/>
      <c r="PYS3" s="467"/>
      <c r="PYT3" s="467"/>
      <c r="PYU3" s="467"/>
      <c r="PYV3" s="467"/>
      <c r="PYW3" s="467"/>
      <c r="PYX3" s="467"/>
      <c r="PYY3" s="467"/>
      <c r="PYZ3" s="467"/>
      <c r="PZA3" s="467"/>
      <c r="PZB3" s="467"/>
      <c r="PZC3" s="467"/>
      <c r="PZD3" s="467"/>
      <c r="PZE3" s="467"/>
      <c r="PZF3" s="467"/>
      <c r="PZG3" s="467"/>
      <c r="PZH3" s="467"/>
      <c r="PZI3" s="467"/>
      <c r="PZJ3" s="467"/>
      <c r="PZK3" s="467"/>
      <c r="PZL3" s="467"/>
      <c r="PZM3" s="467"/>
      <c r="PZN3" s="467"/>
      <c r="PZO3" s="467"/>
      <c r="PZP3" s="467"/>
      <c r="PZQ3" s="467"/>
      <c r="PZR3" s="467"/>
      <c r="PZS3" s="467"/>
      <c r="PZT3" s="467"/>
      <c r="PZU3" s="467"/>
      <c r="PZV3" s="467"/>
      <c r="PZW3" s="467"/>
      <c r="PZX3" s="467"/>
      <c r="PZY3" s="467"/>
      <c r="PZZ3" s="467"/>
      <c r="QAA3" s="467"/>
      <c r="QAB3" s="467"/>
      <c r="QAC3" s="467"/>
      <c r="QAD3" s="467"/>
      <c r="QAE3" s="467"/>
      <c r="QAF3" s="467"/>
      <c r="QAG3" s="467"/>
      <c r="QAH3" s="467"/>
      <c r="QAI3" s="467"/>
      <c r="QAJ3" s="467"/>
      <c r="QAK3" s="467"/>
      <c r="QAL3" s="467"/>
      <c r="QAM3" s="467"/>
      <c r="QAN3" s="467"/>
      <c r="QAO3" s="467"/>
      <c r="QAP3" s="467"/>
      <c r="QAQ3" s="467"/>
      <c r="QAR3" s="467"/>
      <c r="QAS3" s="467"/>
      <c r="QAT3" s="467"/>
      <c r="QAU3" s="467"/>
      <c r="QAV3" s="467"/>
      <c r="QAW3" s="467"/>
      <c r="QAX3" s="467"/>
      <c r="QAY3" s="467"/>
      <c r="QAZ3" s="467"/>
      <c r="QBA3" s="467"/>
      <c r="QBB3" s="467"/>
      <c r="QBC3" s="467"/>
      <c r="QBD3" s="467"/>
      <c r="QBE3" s="467"/>
      <c r="QBF3" s="467"/>
      <c r="QBG3" s="467"/>
      <c r="QBH3" s="467"/>
      <c r="QBI3" s="467"/>
      <c r="QBJ3" s="467"/>
      <c r="QBK3" s="467"/>
      <c r="QBL3" s="467"/>
      <c r="QBM3" s="467"/>
      <c r="QBN3" s="467"/>
      <c r="QBO3" s="467"/>
      <c r="QBP3" s="467"/>
      <c r="QBQ3" s="467"/>
      <c r="QBR3" s="467"/>
      <c r="QBS3" s="467"/>
      <c r="QBT3" s="467"/>
      <c r="QBU3" s="467"/>
      <c r="QBV3" s="467"/>
      <c r="QBW3" s="467"/>
      <c r="QBX3" s="467"/>
      <c r="QBY3" s="467"/>
      <c r="QBZ3" s="467"/>
      <c r="QCA3" s="467"/>
      <c r="QCB3" s="467"/>
      <c r="QCC3" s="467"/>
      <c r="QCD3" s="467"/>
      <c r="QCE3" s="467"/>
      <c r="QCF3" s="467"/>
      <c r="QCG3" s="467"/>
      <c r="QCH3" s="467"/>
      <c r="QCI3" s="467"/>
      <c r="QCJ3" s="467"/>
      <c r="QCK3" s="467"/>
      <c r="QCL3" s="467"/>
      <c r="QCM3" s="467"/>
      <c r="QCN3" s="467"/>
      <c r="QCO3" s="467"/>
      <c r="QCP3" s="467"/>
      <c r="QCQ3" s="467"/>
      <c r="QCR3" s="467"/>
      <c r="QCS3" s="467"/>
      <c r="QCT3" s="467"/>
      <c r="QCU3" s="467"/>
      <c r="QCV3" s="467"/>
      <c r="QCW3" s="467"/>
      <c r="QCX3" s="467"/>
      <c r="QCY3" s="467"/>
      <c r="QCZ3" s="467"/>
      <c r="QDA3" s="467"/>
      <c r="QDB3" s="467"/>
      <c r="QDC3" s="467"/>
      <c r="QDD3" s="467"/>
      <c r="QDE3" s="467"/>
      <c r="QDF3" s="467"/>
      <c r="QDG3" s="467"/>
      <c r="QDH3" s="467"/>
      <c r="QDI3" s="467"/>
      <c r="QDJ3" s="467"/>
      <c r="QDK3" s="467"/>
      <c r="QDL3" s="467"/>
      <c r="QDM3" s="467"/>
      <c r="QDN3" s="467"/>
      <c r="QDO3" s="467"/>
      <c r="QDP3" s="467"/>
      <c r="QDQ3" s="467"/>
      <c r="QDR3" s="467"/>
      <c r="QDS3" s="467"/>
      <c r="QDT3" s="467"/>
      <c r="QDU3" s="467"/>
      <c r="QDV3" s="467"/>
      <c r="QDW3" s="467"/>
      <c r="QDX3" s="467"/>
      <c r="QDY3" s="467"/>
      <c r="QDZ3" s="467"/>
      <c r="QEA3" s="467"/>
      <c r="QEB3" s="467"/>
      <c r="QEC3" s="467"/>
      <c r="QED3" s="467"/>
      <c r="QEE3" s="467"/>
      <c r="QEF3" s="467"/>
      <c r="QEG3" s="467"/>
      <c r="QEH3" s="467"/>
      <c r="QEI3" s="467"/>
      <c r="QEJ3" s="467"/>
      <c r="QEK3" s="467"/>
      <c r="QEL3" s="467"/>
      <c r="QEM3" s="467"/>
      <c r="QEN3" s="467"/>
      <c r="QEO3" s="467"/>
      <c r="QEP3" s="467"/>
      <c r="QEQ3" s="467"/>
      <c r="QER3" s="467"/>
      <c r="QES3" s="467"/>
      <c r="QET3" s="467"/>
      <c r="QEU3" s="467"/>
      <c r="QEV3" s="467"/>
      <c r="QEW3" s="467"/>
      <c r="QEX3" s="467"/>
      <c r="QEY3" s="467"/>
      <c r="QEZ3" s="467"/>
      <c r="QFA3" s="467"/>
      <c r="QFB3" s="467"/>
      <c r="QFC3" s="467"/>
      <c r="QFD3" s="467"/>
      <c r="QFE3" s="467"/>
      <c r="QFF3" s="467"/>
      <c r="QFG3" s="467"/>
      <c r="QFH3" s="467"/>
      <c r="QFI3" s="467"/>
      <c r="QFJ3" s="467"/>
      <c r="QFK3" s="467"/>
      <c r="QFL3" s="467"/>
      <c r="QFM3" s="467"/>
      <c r="QFN3" s="467"/>
      <c r="QFO3" s="467"/>
      <c r="QFP3" s="467"/>
      <c r="QFQ3" s="467"/>
      <c r="QFR3" s="467"/>
      <c r="QFS3" s="467"/>
      <c r="QFT3" s="467"/>
      <c r="QFU3" s="467"/>
      <c r="QFV3" s="467"/>
      <c r="QFW3" s="467"/>
      <c r="QFX3" s="467"/>
      <c r="QFY3" s="467"/>
      <c r="QFZ3" s="467"/>
      <c r="QGA3" s="467"/>
      <c r="QGB3" s="467"/>
      <c r="QGC3" s="467"/>
      <c r="QGD3" s="467"/>
      <c r="QGE3" s="467"/>
      <c r="QGF3" s="467"/>
      <c r="QGG3" s="467"/>
      <c r="QGH3" s="467"/>
      <c r="QGI3" s="467"/>
      <c r="QGJ3" s="467"/>
      <c r="QGK3" s="467"/>
      <c r="QGL3" s="467"/>
      <c r="QGM3" s="467"/>
      <c r="QGN3" s="467"/>
      <c r="QGO3" s="467"/>
      <c r="QGP3" s="467"/>
      <c r="QGQ3" s="467"/>
      <c r="QGR3" s="467"/>
      <c r="QGS3" s="467"/>
      <c r="QGT3" s="467"/>
      <c r="QGU3" s="467"/>
      <c r="QGV3" s="467"/>
      <c r="QGW3" s="467"/>
      <c r="QGX3" s="467"/>
      <c r="QGY3" s="467"/>
      <c r="QGZ3" s="467"/>
      <c r="QHA3" s="467"/>
      <c r="QHB3" s="467"/>
      <c r="QHC3" s="467"/>
      <c r="QHD3" s="467"/>
      <c r="QHE3" s="467"/>
      <c r="QHF3" s="467"/>
      <c r="QHG3" s="467"/>
      <c r="QHH3" s="467"/>
      <c r="QHI3" s="467"/>
      <c r="QHJ3" s="467"/>
      <c r="QHK3" s="467"/>
      <c r="QHL3" s="467"/>
      <c r="QHM3" s="467"/>
      <c r="QHN3" s="467"/>
      <c r="QHO3" s="467"/>
      <c r="QHP3" s="467"/>
      <c r="QHQ3" s="467"/>
      <c r="QHR3" s="467"/>
      <c r="QHS3" s="467"/>
      <c r="QHT3" s="467"/>
      <c r="QHU3" s="467"/>
      <c r="QHV3" s="467"/>
      <c r="QHW3" s="467"/>
      <c r="QHX3" s="467"/>
      <c r="QHY3" s="467"/>
      <c r="QHZ3" s="467"/>
      <c r="QIA3" s="467"/>
      <c r="QIB3" s="467"/>
      <c r="QIC3" s="467"/>
      <c r="QID3" s="467"/>
      <c r="QIE3" s="467"/>
      <c r="QIF3" s="467"/>
      <c r="QIG3" s="467"/>
      <c r="QIH3" s="467"/>
      <c r="QII3" s="467"/>
      <c r="QIJ3" s="467"/>
      <c r="QIK3" s="467"/>
      <c r="QIL3" s="467"/>
      <c r="QIM3" s="467"/>
      <c r="QIN3" s="467"/>
      <c r="QIO3" s="467"/>
      <c r="QIP3" s="467"/>
      <c r="QIQ3" s="467"/>
      <c r="QIR3" s="467"/>
      <c r="QIS3" s="467"/>
      <c r="QIT3" s="467"/>
      <c r="QIU3" s="467"/>
      <c r="QIV3" s="467"/>
      <c r="QIW3" s="467"/>
      <c r="QIX3" s="467"/>
      <c r="QIY3" s="467"/>
      <c r="QIZ3" s="467"/>
      <c r="QJA3" s="467"/>
      <c r="QJB3" s="467"/>
      <c r="QJC3" s="467"/>
      <c r="QJD3" s="467"/>
      <c r="QJE3" s="467"/>
      <c r="QJF3" s="467"/>
      <c r="QJG3" s="467"/>
      <c r="QJH3" s="467"/>
      <c r="QJI3" s="467"/>
      <c r="QJJ3" s="467"/>
      <c r="QJK3" s="467"/>
      <c r="QJL3" s="467"/>
      <c r="QJM3" s="467"/>
      <c r="QJN3" s="467"/>
      <c r="QJO3" s="467"/>
      <c r="QJP3" s="467"/>
      <c r="QJQ3" s="467"/>
      <c r="QJR3" s="467"/>
      <c r="QJS3" s="467"/>
      <c r="QJT3" s="467"/>
      <c r="QJU3" s="467"/>
      <c r="QJV3" s="467"/>
      <c r="QJW3" s="467"/>
      <c r="QJX3" s="467"/>
      <c r="QJY3" s="467"/>
      <c r="QJZ3" s="467"/>
      <c r="QKA3" s="467"/>
      <c r="QKB3" s="467"/>
      <c r="QKC3" s="467"/>
      <c r="QKD3" s="467"/>
      <c r="QKE3" s="467"/>
      <c r="QKF3" s="467"/>
      <c r="QKG3" s="467"/>
      <c r="QKH3" s="467"/>
      <c r="QKI3" s="467"/>
      <c r="QKJ3" s="467"/>
      <c r="QKK3" s="467"/>
      <c r="QKL3" s="467"/>
      <c r="QKM3" s="467"/>
      <c r="QKN3" s="467"/>
      <c r="QKO3" s="467"/>
      <c r="QKP3" s="467"/>
      <c r="QKQ3" s="467"/>
      <c r="QKR3" s="467"/>
      <c r="QKS3" s="467"/>
      <c r="QKT3" s="467"/>
      <c r="QKU3" s="467"/>
      <c r="QKV3" s="467"/>
      <c r="QKW3" s="467"/>
      <c r="QKX3" s="467"/>
      <c r="QKY3" s="467"/>
      <c r="QKZ3" s="467"/>
      <c r="QLA3" s="467"/>
      <c r="QLB3" s="467"/>
      <c r="QLC3" s="467"/>
      <c r="QLD3" s="467"/>
      <c r="QLE3" s="467"/>
      <c r="QLF3" s="467"/>
      <c r="QLG3" s="467"/>
      <c r="QLH3" s="467"/>
      <c r="QLI3" s="467"/>
      <c r="QLJ3" s="467"/>
      <c r="QLK3" s="467"/>
      <c r="QLL3" s="467"/>
      <c r="QLM3" s="467"/>
      <c r="QLN3" s="467"/>
      <c r="QLO3" s="467"/>
      <c r="QLP3" s="467"/>
      <c r="QLQ3" s="467"/>
      <c r="QLR3" s="467"/>
      <c r="QLS3" s="467"/>
      <c r="QLT3" s="467"/>
      <c r="QLU3" s="467"/>
      <c r="QLV3" s="467"/>
      <c r="QLW3" s="467"/>
      <c r="QLX3" s="467"/>
      <c r="QLY3" s="467"/>
      <c r="QLZ3" s="467"/>
      <c r="QMA3" s="467"/>
      <c r="QMB3" s="467"/>
      <c r="QMC3" s="467"/>
      <c r="QMD3" s="467"/>
      <c r="QME3" s="467"/>
      <c r="QMF3" s="467"/>
      <c r="QMG3" s="467"/>
      <c r="QMH3" s="467"/>
      <c r="QMI3" s="467"/>
      <c r="QMJ3" s="467"/>
      <c r="QMK3" s="467"/>
      <c r="QML3" s="467"/>
      <c r="QMM3" s="467"/>
      <c r="QMN3" s="467"/>
      <c r="QMO3" s="467"/>
      <c r="QMP3" s="467"/>
      <c r="QMQ3" s="467"/>
      <c r="QMR3" s="467"/>
      <c r="QMS3" s="467"/>
      <c r="QMT3" s="467"/>
      <c r="QMU3" s="467"/>
      <c r="QMV3" s="467"/>
      <c r="QMW3" s="467"/>
      <c r="QMX3" s="467"/>
      <c r="QMY3" s="467"/>
      <c r="QMZ3" s="467"/>
      <c r="QNA3" s="467"/>
      <c r="QNB3" s="467"/>
      <c r="QNC3" s="467"/>
      <c r="QND3" s="467"/>
      <c r="QNE3" s="467"/>
      <c r="QNF3" s="467"/>
      <c r="QNG3" s="467"/>
      <c r="QNH3" s="467"/>
      <c r="QNI3" s="467"/>
      <c r="QNJ3" s="467"/>
      <c r="QNK3" s="467"/>
      <c r="QNL3" s="467"/>
      <c r="QNM3" s="467"/>
      <c r="QNN3" s="467"/>
      <c r="QNO3" s="467"/>
      <c r="QNP3" s="467"/>
      <c r="QNQ3" s="467"/>
      <c r="QNR3" s="467"/>
      <c r="QNS3" s="467"/>
      <c r="QNT3" s="467"/>
      <c r="QNU3" s="467"/>
      <c r="QNV3" s="467"/>
      <c r="QNW3" s="467"/>
      <c r="QNX3" s="467"/>
      <c r="QNY3" s="467"/>
      <c r="QNZ3" s="467"/>
      <c r="QOA3" s="467"/>
      <c r="QOB3" s="467"/>
      <c r="QOC3" s="467"/>
      <c r="QOD3" s="467"/>
      <c r="QOE3" s="467"/>
      <c r="QOF3" s="467"/>
      <c r="QOG3" s="467"/>
      <c r="QOH3" s="467"/>
      <c r="QOI3" s="467"/>
      <c r="QOJ3" s="467"/>
      <c r="QOK3" s="467"/>
      <c r="QOL3" s="467"/>
      <c r="QOM3" s="467"/>
      <c r="QON3" s="467"/>
      <c r="QOO3" s="467"/>
      <c r="QOP3" s="467"/>
      <c r="QOQ3" s="467"/>
      <c r="QOR3" s="467"/>
      <c r="QOS3" s="467"/>
      <c r="QOT3" s="467"/>
      <c r="QOU3" s="467"/>
      <c r="QOV3" s="467"/>
      <c r="QOW3" s="467"/>
      <c r="QOX3" s="467"/>
      <c r="QOY3" s="467"/>
      <c r="QOZ3" s="467"/>
      <c r="QPA3" s="467"/>
      <c r="QPB3" s="467"/>
      <c r="QPC3" s="467"/>
      <c r="QPD3" s="467"/>
      <c r="QPE3" s="467"/>
      <c r="QPF3" s="467"/>
      <c r="QPG3" s="467"/>
      <c r="QPH3" s="467"/>
      <c r="QPI3" s="467"/>
      <c r="QPJ3" s="467"/>
      <c r="QPK3" s="467"/>
      <c r="QPL3" s="467"/>
      <c r="QPM3" s="467"/>
      <c r="QPN3" s="467"/>
      <c r="QPO3" s="467"/>
      <c r="QPP3" s="467"/>
      <c r="QPQ3" s="467"/>
      <c r="QPR3" s="467"/>
      <c r="QPS3" s="467"/>
      <c r="QPT3" s="467"/>
      <c r="QPU3" s="467"/>
      <c r="QPV3" s="467"/>
      <c r="QPW3" s="467"/>
      <c r="QPX3" s="467"/>
      <c r="QPY3" s="467"/>
      <c r="QPZ3" s="467"/>
      <c r="QQA3" s="467"/>
      <c r="QQB3" s="467"/>
      <c r="QQC3" s="467"/>
      <c r="QQD3" s="467"/>
      <c r="QQE3" s="467"/>
      <c r="QQF3" s="467"/>
      <c r="QQG3" s="467"/>
      <c r="QQH3" s="467"/>
      <c r="QQI3" s="467"/>
      <c r="QQJ3" s="467"/>
      <c r="QQK3" s="467"/>
      <c r="QQL3" s="467"/>
      <c r="QQM3" s="467"/>
      <c r="QQN3" s="467"/>
      <c r="QQO3" s="467"/>
      <c r="QQP3" s="467"/>
      <c r="QQQ3" s="467"/>
      <c r="QQR3" s="467"/>
      <c r="QQS3" s="467"/>
      <c r="QQT3" s="467"/>
      <c r="QQU3" s="467"/>
      <c r="QQV3" s="467"/>
      <c r="QQW3" s="467"/>
      <c r="QQX3" s="467"/>
      <c r="QQY3" s="467"/>
      <c r="QQZ3" s="467"/>
      <c r="QRA3" s="467"/>
      <c r="QRB3" s="467"/>
      <c r="QRC3" s="467"/>
      <c r="QRD3" s="467"/>
      <c r="QRE3" s="467"/>
      <c r="QRF3" s="467"/>
      <c r="QRG3" s="467"/>
      <c r="QRH3" s="467"/>
      <c r="QRI3" s="467"/>
      <c r="QRJ3" s="467"/>
      <c r="QRK3" s="467"/>
      <c r="QRL3" s="467"/>
      <c r="QRM3" s="467"/>
      <c r="QRN3" s="467"/>
      <c r="QRO3" s="467"/>
      <c r="QRP3" s="467"/>
      <c r="QRQ3" s="467"/>
      <c r="QRR3" s="467"/>
      <c r="QRS3" s="467"/>
      <c r="QRT3" s="467"/>
      <c r="QRU3" s="467"/>
      <c r="QRV3" s="467"/>
      <c r="QRW3" s="467"/>
      <c r="QRX3" s="467"/>
      <c r="QRY3" s="467"/>
      <c r="QRZ3" s="467"/>
      <c r="QSA3" s="467"/>
      <c r="QSB3" s="467"/>
      <c r="QSC3" s="467"/>
      <c r="QSD3" s="467"/>
      <c r="QSE3" s="467"/>
      <c r="QSF3" s="467"/>
      <c r="QSG3" s="467"/>
      <c r="QSH3" s="467"/>
      <c r="QSI3" s="467"/>
      <c r="QSJ3" s="467"/>
      <c r="QSK3" s="467"/>
      <c r="QSL3" s="467"/>
      <c r="QSM3" s="467"/>
      <c r="QSN3" s="467"/>
      <c r="QSO3" s="467"/>
      <c r="QSP3" s="467"/>
      <c r="QSQ3" s="467"/>
      <c r="QSR3" s="467"/>
      <c r="QSS3" s="467"/>
      <c r="QST3" s="467"/>
      <c r="QSU3" s="467"/>
      <c r="QSV3" s="467"/>
      <c r="QSW3" s="467"/>
      <c r="QSX3" s="467"/>
      <c r="QSY3" s="467"/>
      <c r="QSZ3" s="467"/>
      <c r="QTA3" s="467"/>
      <c r="QTB3" s="467"/>
      <c r="QTC3" s="467"/>
      <c r="QTD3" s="467"/>
      <c r="QTE3" s="467"/>
      <c r="QTF3" s="467"/>
      <c r="QTG3" s="467"/>
      <c r="QTH3" s="467"/>
      <c r="QTI3" s="467"/>
      <c r="QTJ3" s="467"/>
      <c r="QTK3" s="467"/>
      <c r="QTL3" s="467"/>
      <c r="QTM3" s="467"/>
      <c r="QTN3" s="467"/>
      <c r="QTO3" s="467"/>
      <c r="QTP3" s="467"/>
      <c r="QTQ3" s="467"/>
      <c r="QTR3" s="467"/>
      <c r="QTS3" s="467"/>
      <c r="QTT3" s="467"/>
      <c r="QTU3" s="467"/>
      <c r="QTV3" s="467"/>
      <c r="QTW3" s="467"/>
      <c r="QTX3" s="467"/>
      <c r="QTY3" s="467"/>
      <c r="QTZ3" s="467"/>
      <c r="QUA3" s="467"/>
      <c r="QUB3" s="467"/>
      <c r="QUC3" s="467"/>
      <c r="QUD3" s="467"/>
      <c r="QUE3" s="467"/>
      <c r="QUF3" s="467"/>
      <c r="QUG3" s="467"/>
      <c r="QUH3" s="467"/>
      <c r="QUI3" s="467"/>
      <c r="QUJ3" s="467"/>
      <c r="QUK3" s="467"/>
      <c r="QUL3" s="467"/>
      <c r="QUM3" s="467"/>
      <c r="QUN3" s="467"/>
      <c r="QUO3" s="467"/>
      <c r="QUP3" s="467"/>
      <c r="QUQ3" s="467"/>
      <c r="QUR3" s="467"/>
      <c r="QUS3" s="467"/>
      <c r="QUT3" s="467"/>
      <c r="QUU3" s="467"/>
      <c r="QUV3" s="467"/>
      <c r="QUW3" s="467"/>
      <c r="QUX3" s="467"/>
      <c r="QUY3" s="467"/>
      <c r="QUZ3" s="467"/>
      <c r="QVA3" s="467"/>
      <c r="QVB3" s="467"/>
      <c r="QVC3" s="467"/>
      <c r="QVD3" s="467"/>
      <c r="QVE3" s="467"/>
      <c r="QVF3" s="467"/>
      <c r="QVG3" s="467"/>
      <c r="QVH3" s="467"/>
      <c r="QVI3" s="467"/>
      <c r="QVJ3" s="467"/>
      <c r="QVK3" s="467"/>
      <c r="QVL3" s="467"/>
      <c r="QVM3" s="467"/>
      <c r="QVN3" s="467"/>
      <c r="QVO3" s="467"/>
      <c r="QVP3" s="467"/>
      <c r="QVQ3" s="467"/>
      <c r="QVR3" s="467"/>
      <c r="QVS3" s="467"/>
      <c r="QVT3" s="467"/>
      <c r="QVU3" s="467"/>
      <c r="QVV3" s="467"/>
      <c r="QVW3" s="467"/>
      <c r="QVX3" s="467"/>
      <c r="QVY3" s="467"/>
      <c r="QVZ3" s="467"/>
      <c r="QWA3" s="467"/>
      <c r="QWB3" s="467"/>
      <c r="QWC3" s="467"/>
      <c r="QWD3" s="467"/>
      <c r="QWE3" s="467"/>
      <c r="QWF3" s="467"/>
      <c r="QWG3" s="467"/>
      <c r="QWH3" s="467"/>
      <c r="QWI3" s="467"/>
      <c r="QWJ3" s="467"/>
      <c r="QWK3" s="467"/>
      <c r="QWL3" s="467"/>
      <c r="QWM3" s="467"/>
      <c r="QWN3" s="467"/>
      <c r="QWO3" s="467"/>
      <c r="QWP3" s="467"/>
      <c r="QWQ3" s="467"/>
      <c r="QWR3" s="467"/>
      <c r="QWS3" s="467"/>
      <c r="QWT3" s="467"/>
      <c r="QWU3" s="467"/>
      <c r="QWV3" s="467"/>
      <c r="QWW3" s="467"/>
      <c r="QWX3" s="467"/>
      <c r="QWY3" s="467"/>
      <c r="QWZ3" s="467"/>
      <c r="QXA3" s="467"/>
      <c r="QXB3" s="467"/>
      <c r="QXC3" s="467"/>
      <c r="QXD3" s="467"/>
      <c r="QXE3" s="467"/>
      <c r="QXF3" s="467"/>
      <c r="QXG3" s="467"/>
      <c r="QXH3" s="467"/>
      <c r="QXI3" s="467"/>
      <c r="QXJ3" s="467"/>
      <c r="QXK3" s="467"/>
      <c r="QXL3" s="467"/>
      <c r="QXM3" s="467"/>
      <c r="QXN3" s="467"/>
      <c r="QXO3" s="467"/>
      <c r="QXP3" s="467"/>
      <c r="QXQ3" s="467"/>
      <c r="QXR3" s="467"/>
      <c r="QXS3" s="467"/>
      <c r="QXT3" s="467"/>
      <c r="QXU3" s="467"/>
      <c r="QXV3" s="467"/>
      <c r="QXW3" s="467"/>
      <c r="QXX3" s="467"/>
      <c r="QXY3" s="467"/>
      <c r="QXZ3" s="467"/>
      <c r="QYA3" s="467"/>
      <c r="QYB3" s="467"/>
      <c r="QYC3" s="467"/>
      <c r="QYD3" s="467"/>
      <c r="QYE3" s="467"/>
      <c r="QYF3" s="467"/>
      <c r="QYG3" s="467"/>
      <c r="QYH3" s="467"/>
      <c r="QYI3" s="467"/>
      <c r="QYJ3" s="467"/>
      <c r="QYK3" s="467"/>
      <c r="QYL3" s="467"/>
      <c r="QYM3" s="467"/>
      <c r="QYN3" s="467"/>
      <c r="QYO3" s="467"/>
      <c r="QYP3" s="467"/>
      <c r="QYQ3" s="467"/>
      <c r="QYR3" s="467"/>
      <c r="QYS3" s="467"/>
      <c r="QYT3" s="467"/>
      <c r="QYU3" s="467"/>
      <c r="QYV3" s="467"/>
      <c r="QYW3" s="467"/>
      <c r="QYX3" s="467"/>
      <c r="QYY3" s="467"/>
      <c r="QYZ3" s="467"/>
      <c r="QZA3" s="467"/>
      <c r="QZB3" s="467"/>
      <c r="QZC3" s="467"/>
      <c r="QZD3" s="467"/>
      <c r="QZE3" s="467"/>
      <c r="QZF3" s="467"/>
      <c r="QZG3" s="467"/>
      <c r="QZH3" s="467"/>
      <c r="QZI3" s="467"/>
      <c r="QZJ3" s="467"/>
      <c r="QZK3" s="467"/>
      <c r="QZL3" s="467"/>
      <c r="QZM3" s="467"/>
      <c r="QZN3" s="467"/>
      <c r="QZO3" s="467"/>
      <c r="QZP3" s="467"/>
      <c r="QZQ3" s="467"/>
      <c r="QZR3" s="467"/>
      <c r="QZS3" s="467"/>
      <c r="QZT3" s="467"/>
      <c r="QZU3" s="467"/>
      <c r="QZV3" s="467"/>
      <c r="QZW3" s="467"/>
      <c r="QZX3" s="467"/>
      <c r="QZY3" s="467"/>
      <c r="QZZ3" s="467"/>
      <c r="RAA3" s="467"/>
      <c r="RAB3" s="467"/>
      <c r="RAC3" s="467"/>
      <c r="RAD3" s="467"/>
      <c r="RAE3" s="467"/>
      <c r="RAF3" s="467"/>
      <c r="RAG3" s="467"/>
      <c r="RAH3" s="467"/>
      <c r="RAI3" s="467"/>
      <c r="RAJ3" s="467"/>
      <c r="RAK3" s="467"/>
      <c r="RAL3" s="467"/>
      <c r="RAM3" s="467"/>
      <c r="RAN3" s="467"/>
      <c r="RAO3" s="467"/>
      <c r="RAP3" s="467"/>
      <c r="RAQ3" s="467"/>
      <c r="RAR3" s="467"/>
      <c r="RAS3" s="467"/>
      <c r="RAT3" s="467"/>
      <c r="RAU3" s="467"/>
      <c r="RAV3" s="467"/>
      <c r="RAW3" s="467"/>
      <c r="RAX3" s="467"/>
      <c r="RAY3" s="467"/>
      <c r="RAZ3" s="467"/>
      <c r="RBA3" s="467"/>
      <c r="RBB3" s="467"/>
      <c r="RBC3" s="467"/>
      <c r="RBD3" s="467"/>
      <c r="RBE3" s="467"/>
      <c r="RBF3" s="467"/>
      <c r="RBG3" s="467"/>
      <c r="RBH3" s="467"/>
      <c r="RBI3" s="467"/>
      <c r="RBJ3" s="467"/>
      <c r="RBK3" s="467"/>
      <c r="RBL3" s="467"/>
      <c r="RBM3" s="467"/>
      <c r="RBN3" s="467"/>
      <c r="RBO3" s="467"/>
      <c r="RBP3" s="467"/>
      <c r="RBQ3" s="467"/>
      <c r="RBR3" s="467"/>
      <c r="RBS3" s="467"/>
      <c r="RBT3" s="467"/>
      <c r="RBU3" s="467"/>
      <c r="RBV3" s="467"/>
      <c r="RBW3" s="467"/>
      <c r="RBX3" s="467"/>
      <c r="RBY3" s="467"/>
      <c r="RBZ3" s="467"/>
      <c r="RCA3" s="467"/>
      <c r="RCB3" s="467"/>
      <c r="RCC3" s="467"/>
      <c r="RCD3" s="467"/>
      <c r="RCE3" s="467"/>
      <c r="RCF3" s="467"/>
      <c r="RCG3" s="467"/>
      <c r="RCH3" s="467"/>
      <c r="RCI3" s="467"/>
      <c r="RCJ3" s="467"/>
      <c r="RCK3" s="467"/>
      <c r="RCL3" s="467"/>
      <c r="RCM3" s="467"/>
      <c r="RCN3" s="467"/>
      <c r="RCO3" s="467"/>
      <c r="RCP3" s="467"/>
      <c r="RCQ3" s="467"/>
      <c r="RCR3" s="467"/>
      <c r="RCS3" s="467"/>
      <c r="RCT3" s="467"/>
      <c r="RCU3" s="467"/>
      <c r="RCV3" s="467"/>
      <c r="RCW3" s="467"/>
      <c r="RCX3" s="467"/>
      <c r="RCY3" s="467"/>
      <c r="RCZ3" s="467"/>
      <c r="RDA3" s="467"/>
      <c r="RDB3" s="467"/>
      <c r="RDC3" s="467"/>
      <c r="RDD3" s="467"/>
      <c r="RDE3" s="467"/>
      <c r="RDF3" s="467"/>
      <c r="RDG3" s="467"/>
      <c r="RDH3" s="467"/>
      <c r="RDI3" s="467"/>
      <c r="RDJ3" s="467"/>
      <c r="RDK3" s="467"/>
      <c r="RDL3" s="467"/>
      <c r="RDM3" s="467"/>
      <c r="RDN3" s="467"/>
      <c r="RDO3" s="467"/>
      <c r="RDP3" s="467"/>
      <c r="RDQ3" s="467"/>
      <c r="RDR3" s="467"/>
      <c r="RDS3" s="467"/>
      <c r="RDT3" s="467"/>
      <c r="RDU3" s="467"/>
      <c r="RDV3" s="467"/>
      <c r="RDW3" s="467"/>
      <c r="RDX3" s="467"/>
      <c r="RDY3" s="467"/>
      <c r="RDZ3" s="467"/>
      <c r="REA3" s="467"/>
      <c r="REB3" s="467"/>
      <c r="REC3" s="467"/>
      <c r="RED3" s="467"/>
      <c r="REE3" s="467"/>
      <c r="REF3" s="467"/>
      <c r="REG3" s="467"/>
      <c r="REH3" s="467"/>
      <c r="REI3" s="467"/>
      <c r="REJ3" s="467"/>
      <c r="REK3" s="467"/>
      <c r="REL3" s="467"/>
      <c r="REM3" s="467"/>
      <c r="REN3" s="467"/>
      <c r="REO3" s="467"/>
      <c r="REP3" s="467"/>
      <c r="REQ3" s="467"/>
      <c r="RER3" s="467"/>
      <c r="RES3" s="467"/>
      <c r="RET3" s="467"/>
      <c r="REU3" s="467"/>
      <c r="REV3" s="467"/>
      <c r="REW3" s="467"/>
      <c r="REX3" s="467"/>
      <c r="REY3" s="467"/>
      <c r="REZ3" s="467"/>
      <c r="RFA3" s="467"/>
      <c r="RFB3" s="467"/>
      <c r="RFC3" s="467"/>
      <c r="RFD3" s="467"/>
      <c r="RFE3" s="467"/>
      <c r="RFF3" s="467"/>
      <c r="RFG3" s="467"/>
      <c r="RFH3" s="467"/>
      <c r="RFI3" s="467"/>
      <c r="RFJ3" s="467"/>
      <c r="RFK3" s="467"/>
      <c r="RFL3" s="467"/>
      <c r="RFM3" s="467"/>
      <c r="RFN3" s="467"/>
      <c r="RFO3" s="467"/>
      <c r="RFP3" s="467"/>
      <c r="RFQ3" s="467"/>
      <c r="RFR3" s="467"/>
      <c r="RFS3" s="467"/>
      <c r="RFT3" s="467"/>
      <c r="RFU3" s="467"/>
      <c r="RFV3" s="467"/>
      <c r="RFW3" s="467"/>
      <c r="RFX3" s="467"/>
      <c r="RFY3" s="467"/>
      <c r="RFZ3" s="467"/>
      <c r="RGA3" s="467"/>
      <c r="RGB3" s="467"/>
      <c r="RGC3" s="467"/>
      <c r="RGD3" s="467"/>
      <c r="RGE3" s="467"/>
      <c r="RGF3" s="467"/>
      <c r="RGG3" s="467"/>
      <c r="RGH3" s="467"/>
      <c r="RGI3" s="467"/>
      <c r="RGJ3" s="467"/>
      <c r="RGK3" s="467"/>
      <c r="RGL3" s="467"/>
      <c r="RGM3" s="467"/>
      <c r="RGN3" s="467"/>
      <c r="RGO3" s="467"/>
      <c r="RGP3" s="467"/>
      <c r="RGQ3" s="467"/>
      <c r="RGR3" s="467"/>
      <c r="RGS3" s="467"/>
      <c r="RGT3" s="467"/>
      <c r="RGU3" s="467"/>
      <c r="RGV3" s="467"/>
      <c r="RGW3" s="467"/>
      <c r="RGX3" s="467"/>
      <c r="RGY3" s="467"/>
      <c r="RGZ3" s="467"/>
      <c r="RHA3" s="467"/>
      <c r="RHB3" s="467"/>
      <c r="RHC3" s="467"/>
      <c r="RHD3" s="467"/>
      <c r="RHE3" s="467"/>
      <c r="RHF3" s="467"/>
      <c r="RHG3" s="467"/>
      <c r="RHH3" s="467"/>
      <c r="RHI3" s="467"/>
      <c r="RHJ3" s="467"/>
      <c r="RHK3" s="467"/>
      <c r="RHL3" s="467"/>
      <c r="RHM3" s="467"/>
      <c r="RHN3" s="467"/>
      <c r="RHO3" s="467"/>
      <c r="RHP3" s="467"/>
      <c r="RHQ3" s="467"/>
      <c r="RHR3" s="467"/>
      <c r="RHS3" s="467"/>
      <c r="RHT3" s="467"/>
      <c r="RHU3" s="467"/>
      <c r="RHV3" s="467"/>
      <c r="RHW3" s="467"/>
      <c r="RHX3" s="467"/>
      <c r="RHY3" s="467"/>
      <c r="RHZ3" s="467"/>
      <c r="RIA3" s="467"/>
      <c r="RIB3" s="467"/>
      <c r="RIC3" s="467"/>
      <c r="RID3" s="467"/>
      <c r="RIE3" s="467"/>
      <c r="RIF3" s="467"/>
      <c r="RIG3" s="467"/>
      <c r="RIH3" s="467"/>
      <c r="RII3" s="467"/>
      <c r="RIJ3" s="467"/>
      <c r="RIK3" s="467"/>
      <c r="RIL3" s="467"/>
      <c r="RIM3" s="467"/>
      <c r="RIN3" s="467"/>
      <c r="RIO3" s="467"/>
      <c r="RIP3" s="467"/>
      <c r="RIQ3" s="467"/>
      <c r="RIR3" s="467"/>
      <c r="RIS3" s="467"/>
      <c r="RIT3" s="467"/>
      <c r="RIU3" s="467"/>
      <c r="RIV3" s="467"/>
      <c r="RIW3" s="467"/>
      <c r="RIX3" s="467"/>
      <c r="RIY3" s="467"/>
      <c r="RIZ3" s="467"/>
      <c r="RJA3" s="467"/>
      <c r="RJB3" s="467"/>
      <c r="RJC3" s="467"/>
      <c r="RJD3" s="467"/>
      <c r="RJE3" s="467"/>
      <c r="RJF3" s="467"/>
      <c r="RJG3" s="467"/>
      <c r="RJH3" s="467"/>
      <c r="RJI3" s="467"/>
      <c r="RJJ3" s="467"/>
      <c r="RJK3" s="467"/>
      <c r="RJL3" s="467"/>
      <c r="RJM3" s="467"/>
      <c r="RJN3" s="467"/>
      <c r="RJO3" s="467"/>
      <c r="RJP3" s="467"/>
      <c r="RJQ3" s="467"/>
      <c r="RJR3" s="467"/>
      <c r="RJS3" s="467"/>
      <c r="RJT3" s="467"/>
      <c r="RJU3" s="467"/>
      <c r="RJV3" s="467"/>
      <c r="RJW3" s="467"/>
      <c r="RJX3" s="467"/>
      <c r="RJY3" s="467"/>
      <c r="RJZ3" s="467"/>
      <c r="RKA3" s="467"/>
      <c r="RKB3" s="467"/>
      <c r="RKC3" s="467"/>
      <c r="RKD3" s="467"/>
      <c r="RKE3" s="467"/>
      <c r="RKF3" s="467"/>
      <c r="RKG3" s="467"/>
      <c r="RKH3" s="467"/>
      <c r="RKI3" s="467"/>
      <c r="RKJ3" s="467"/>
      <c r="RKK3" s="467"/>
      <c r="RKL3" s="467"/>
      <c r="RKM3" s="467"/>
      <c r="RKN3" s="467"/>
      <c r="RKO3" s="467"/>
      <c r="RKP3" s="467"/>
      <c r="RKQ3" s="467"/>
      <c r="RKR3" s="467"/>
      <c r="RKS3" s="467"/>
      <c r="RKT3" s="467"/>
      <c r="RKU3" s="467"/>
      <c r="RKV3" s="467"/>
      <c r="RKW3" s="467"/>
      <c r="RKX3" s="467"/>
      <c r="RKY3" s="467"/>
      <c r="RKZ3" s="467"/>
      <c r="RLA3" s="467"/>
      <c r="RLB3" s="467"/>
      <c r="RLC3" s="467"/>
      <c r="RLD3" s="467"/>
      <c r="RLE3" s="467"/>
      <c r="RLF3" s="467"/>
      <c r="RLG3" s="467"/>
      <c r="RLH3" s="467"/>
      <c r="RLI3" s="467"/>
      <c r="RLJ3" s="467"/>
      <c r="RLK3" s="467"/>
      <c r="RLL3" s="467"/>
      <c r="RLM3" s="467"/>
      <c r="RLN3" s="467"/>
      <c r="RLO3" s="467"/>
      <c r="RLP3" s="467"/>
      <c r="RLQ3" s="467"/>
      <c r="RLR3" s="467"/>
      <c r="RLS3" s="467"/>
      <c r="RLT3" s="467"/>
      <c r="RLU3" s="467"/>
      <c r="RLV3" s="467"/>
      <c r="RLW3" s="467"/>
      <c r="RLX3" s="467"/>
      <c r="RLY3" s="467"/>
      <c r="RLZ3" s="467"/>
      <c r="RMA3" s="467"/>
      <c r="RMB3" s="467"/>
      <c r="RMC3" s="467"/>
      <c r="RMD3" s="467"/>
      <c r="RME3" s="467"/>
      <c r="RMF3" s="467"/>
      <c r="RMG3" s="467"/>
      <c r="RMH3" s="467"/>
      <c r="RMI3" s="467"/>
      <c r="RMJ3" s="467"/>
      <c r="RMK3" s="467"/>
      <c r="RML3" s="467"/>
      <c r="RMM3" s="467"/>
      <c r="RMN3" s="467"/>
      <c r="RMO3" s="467"/>
      <c r="RMP3" s="467"/>
      <c r="RMQ3" s="467"/>
      <c r="RMR3" s="467"/>
      <c r="RMS3" s="467"/>
      <c r="RMT3" s="467"/>
      <c r="RMU3" s="467"/>
      <c r="RMV3" s="467"/>
      <c r="RMW3" s="467"/>
      <c r="RMX3" s="467"/>
      <c r="RMY3" s="467"/>
      <c r="RMZ3" s="467"/>
      <c r="RNA3" s="467"/>
      <c r="RNB3" s="467"/>
      <c r="RNC3" s="467"/>
      <c r="RND3" s="467"/>
      <c r="RNE3" s="467"/>
      <c r="RNF3" s="467"/>
      <c r="RNG3" s="467"/>
      <c r="RNH3" s="467"/>
      <c r="RNI3" s="467"/>
      <c r="RNJ3" s="467"/>
      <c r="RNK3" s="467"/>
      <c r="RNL3" s="467"/>
      <c r="RNM3" s="467"/>
      <c r="RNN3" s="467"/>
      <c r="RNO3" s="467"/>
      <c r="RNP3" s="467"/>
      <c r="RNQ3" s="467"/>
      <c r="RNR3" s="467"/>
      <c r="RNS3" s="467"/>
      <c r="RNT3" s="467"/>
      <c r="RNU3" s="467"/>
      <c r="RNV3" s="467"/>
      <c r="RNW3" s="467"/>
      <c r="RNX3" s="467"/>
      <c r="RNY3" s="467"/>
      <c r="RNZ3" s="467"/>
      <c r="ROA3" s="467"/>
      <c r="ROB3" s="467"/>
      <c r="ROC3" s="467"/>
      <c r="ROD3" s="467"/>
      <c r="ROE3" s="467"/>
      <c r="ROF3" s="467"/>
      <c r="ROG3" s="467"/>
      <c r="ROH3" s="467"/>
      <c r="ROI3" s="467"/>
      <c r="ROJ3" s="467"/>
      <c r="ROK3" s="467"/>
      <c r="ROL3" s="467"/>
      <c r="ROM3" s="467"/>
      <c r="RON3" s="467"/>
      <c r="ROO3" s="467"/>
      <c r="ROP3" s="467"/>
      <c r="ROQ3" s="467"/>
      <c r="ROR3" s="467"/>
      <c r="ROS3" s="467"/>
      <c r="ROT3" s="467"/>
      <c r="ROU3" s="467"/>
      <c r="ROV3" s="467"/>
      <c r="ROW3" s="467"/>
      <c r="ROX3" s="467"/>
      <c r="ROY3" s="467"/>
      <c r="ROZ3" s="467"/>
      <c r="RPA3" s="467"/>
      <c r="RPB3" s="467"/>
      <c r="RPC3" s="467"/>
      <c r="RPD3" s="467"/>
      <c r="RPE3" s="467"/>
      <c r="RPF3" s="467"/>
      <c r="RPG3" s="467"/>
      <c r="RPH3" s="467"/>
      <c r="RPI3" s="467"/>
      <c r="RPJ3" s="467"/>
      <c r="RPK3" s="467"/>
      <c r="RPL3" s="467"/>
      <c r="RPM3" s="467"/>
      <c r="RPN3" s="467"/>
      <c r="RPO3" s="467"/>
      <c r="RPP3" s="467"/>
      <c r="RPQ3" s="467"/>
      <c r="RPR3" s="467"/>
      <c r="RPS3" s="467"/>
      <c r="RPT3" s="467"/>
      <c r="RPU3" s="467"/>
      <c r="RPV3" s="467"/>
      <c r="RPW3" s="467"/>
      <c r="RPX3" s="467"/>
      <c r="RPY3" s="467"/>
      <c r="RPZ3" s="467"/>
      <c r="RQA3" s="467"/>
      <c r="RQB3" s="467"/>
      <c r="RQC3" s="467"/>
      <c r="RQD3" s="467"/>
      <c r="RQE3" s="467"/>
      <c r="RQF3" s="467"/>
      <c r="RQG3" s="467"/>
      <c r="RQH3" s="467"/>
      <c r="RQI3" s="467"/>
      <c r="RQJ3" s="467"/>
      <c r="RQK3" s="467"/>
      <c r="RQL3" s="467"/>
      <c r="RQM3" s="467"/>
      <c r="RQN3" s="467"/>
      <c r="RQO3" s="467"/>
      <c r="RQP3" s="467"/>
      <c r="RQQ3" s="467"/>
      <c r="RQR3" s="467"/>
      <c r="RQS3" s="467"/>
      <c r="RQT3" s="467"/>
      <c r="RQU3" s="467"/>
      <c r="RQV3" s="467"/>
      <c r="RQW3" s="467"/>
      <c r="RQX3" s="467"/>
      <c r="RQY3" s="467"/>
      <c r="RQZ3" s="467"/>
      <c r="RRA3" s="467"/>
      <c r="RRB3" s="467"/>
      <c r="RRC3" s="467"/>
      <c r="RRD3" s="467"/>
      <c r="RRE3" s="467"/>
      <c r="RRF3" s="467"/>
      <c r="RRG3" s="467"/>
      <c r="RRH3" s="467"/>
      <c r="RRI3" s="467"/>
      <c r="RRJ3" s="467"/>
      <c r="RRK3" s="467"/>
      <c r="RRL3" s="467"/>
      <c r="RRM3" s="467"/>
      <c r="RRN3" s="467"/>
      <c r="RRO3" s="467"/>
      <c r="RRP3" s="467"/>
      <c r="RRQ3" s="467"/>
      <c r="RRR3" s="467"/>
      <c r="RRS3" s="467"/>
      <c r="RRT3" s="467"/>
      <c r="RRU3" s="467"/>
      <c r="RRV3" s="467"/>
      <c r="RRW3" s="467"/>
      <c r="RRX3" s="467"/>
      <c r="RRY3" s="467"/>
      <c r="RRZ3" s="467"/>
      <c r="RSA3" s="467"/>
      <c r="RSB3" s="467"/>
      <c r="RSC3" s="467"/>
      <c r="RSD3" s="467"/>
      <c r="RSE3" s="467"/>
      <c r="RSF3" s="467"/>
      <c r="RSG3" s="467"/>
      <c r="RSH3" s="467"/>
      <c r="RSI3" s="467"/>
      <c r="RSJ3" s="467"/>
      <c r="RSK3" s="467"/>
      <c r="RSL3" s="467"/>
      <c r="RSM3" s="467"/>
      <c r="RSN3" s="467"/>
      <c r="RSO3" s="467"/>
      <c r="RSP3" s="467"/>
      <c r="RSQ3" s="467"/>
      <c r="RSR3" s="467"/>
      <c r="RSS3" s="467"/>
      <c r="RST3" s="467"/>
      <c r="RSU3" s="467"/>
      <c r="RSV3" s="467"/>
      <c r="RSW3" s="467"/>
      <c r="RSX3" s="467"/>
      <c r="RSY3" s="467"/>
      <c r="RSZ3" s="467"/>
      <c r="RTA3" s="467"/>
      <c r="RTB3" s="467"/>
      <c r="RTC3" s="467"/>
      <c r="RTD3" s="467"/>
      <c r="RTE3" s="467"/>
      <c r="RTF3" s="467"/>
      <c r="RTG3" s="467"/>
      <c r="RTH3" s="467"/>
      <c r="RTI3" s="467"/>
      <c r="RTJ3" s="467"/>
      <c r="RTK3" s="467"/>
      <c r="RTL3" s="467"/>
      <c r="RTM3" s="467"/>
      <c r="RTN3" s="467"/>
      <c r="RTO3" s="467"/>
      <c r="RTP3" s="467"/>
      <c r="RTQ3" s="467"/>
      <c r="RTR3" s="467"/>
      <c r="RTS3" s="467"/>
      <c r="RTT3" s="467"/>
      <c r="RTU3" s="467"/>
      <c r="RTV3" s="467"/>
      <c r="RTW3" s="467"/>
      <c r="RTX3" s="467"/>
      <c r="RTY3" s="467"/>
      <c r="RTZ3" s="467"/>
      <c r="RUA3" s="467"/>
      <c r="RUB3" s="467"/>
      <c r="RUC3" s="467"/>
      <c r="RUD3" s="467"/>
      <c r="RUE3" s="467"/>
      <c r="RUF3" s="467"/>
      <c r="RUG3" s="467"/>
      <c r="RUH3" s="467"/>
      <c r="RUI3" s="467"/>
      <c r="RUJ3" s="467"/>
      <c r="RUK3" s="467"/>
      <c r="RUL3" s="467"/>
      <c r="RUM3" s="467"/>
      <c r="RUN3" s="467"/>
      <c r="RUO3" s="467"/>
      <c r="RUP3" s="467"/>
      <c r="RUQ3" s="467"/>
      <c r="RUR3" s="467"/>
      <c r="RUS3" s="467"/>
      <c r="RUT3" s="467"/>
      <c r="RUU3" s="467"/>
      <c r="RUV3" s="467"/>
      <c r="RUW3" s="467"/>
      <c r="RUX3" s="467"/>
      <c r="RUY3" s="467"/>
      <c r="RUZ3" s="467"/>
      <c r="RVA3" s="467"/>
      <c r="RVB3" s="467"/>
      <c r="RVC3" s="467"/>
      <c r="RVD3" s="467"/>
      <c r="RVE3" s="467"/>
      <c r="RVF3" s="467"/>
      <c r="RVG3" s="467"/>
      <c r="RVH3" s="467"/>
      <c r="RVI3" s="467"/>
      <c r="RVJ3" s="467"/>
      <c r="RVK3" s="467"/>
      <c r="RVL3" s="467"/>
      <c r="RVM3" s="467"/>
      <c r="RVN3" s="467"/>
      <c r="RVO3" s="467"/>
      <c r="RVP3" s="467"/>
      <c r="RVQ3" s="467"/>
      <c r="RVR3" s="467"/>
      <c r="RVS3" s="467"/>
      <c r="RVT3" s="467"/>
      <c r="RVU3" s="467"/>
      <c r="RVV3" s="467"/>
      <c r="RVW3" s="467"/>
      <c r="RVX3" s="467"/>
      <c r="RVY3" s="467"/>
      <c r="RVZ3" s="467"/>
      <c r="RWA3" s="467"/>
      <c r="RWB3" s="467"/>
      <c r="RWC3" s="467"/>
      <c r="RWD3" s="467"/>
      <c r="RWE3" s="467"/>
      <c r="RWF3" s="467"/>
      <c r="RWG3" s="467"/>
      <c r="RWH3" s="467"/>
      <c r="RWI3" s="467"/>
      <c r="RWJ3" s="467"/>
      <c r="RWK3" s="467"/>
      <c r="RWL3" s="467"/>
      <c r="RWM3" s="467"/>
      <c r="RWN3" s="467"/>
      <c r="RWO3" s="467"/>
      <c r="RWP3" s="467"/>
      <c r="RWQ3" s="467"/>
      <c r="RWR3" s="467"/>
      <c r="RWS3" s="467"/>
      <c r="RWT3" s="467"/>
      <c r="RWU3" s="467"/>
      <c r="RWV3" s="467"/>
      <c r="RWW3" s="467"/>
      <c r="RWX3" s="467"/>
      <c r="RWY3" s="467"/>
      <c r="RWZ3" s="467"/>
      <c r="RXA3" s="467"/>
      <c r="RXB3" s="467"/>
      <c r="RXC3" s="467"/>
      <c r="RXD3" s="467"/>
      <c r="RXE3" s="467"/>
      <c r="RXF3" s="467"/>
      <c r="RXG3" s="467"/>
      <c r="RXH3" s="467"/>
      <c r="RXI3" s="467"/>
      <c r="RXJ3" s="467"/>
      <c r="RXK3" s="467"/>
      <c r="RXL3" s="467"/>
      <c r="RXM3" s="467"/>
      <c r="RXN3" s="467"/>
      <c r="RXO3" s="467"/>
      <c r="RXP3" s="467"/>
      <c r="RXQ3" s="467"/>
      <c r="RXR3" s="467"/>
      <c r="RXS3" s="467"/>
      <c r="RXT3" s="467"/>
      <c r="RXU3" s="467"/>
      <c r="RXV3" s="467"/>
      <c r="RXW3" s="467"/>
      <c r="RXX3" s="467"/>
      <c r="RXY3" s="467"/>
      <c r="RXZ3" s="467"/>
      <c r="RYA3" s="467"/>
      <c r="RYB3" s="467"/>
      <c r="RYC3" s="467"/>
      <c r="RYD3" s="467"/>
      <c r="RYE3" s="467"/>
      <c r="RYF3" s="467"/>
      <c r="RYG3" s="467"/>
      <c r="RYH3" s="467"/>
      <c r="RYI3" s="467"/>
      <c r="RYJ3" s="467"/>
      <c r="RYK3" s="467"/>
      <c r="RYL3" s="467"/>
      <c r="RYM3" s="467"/>
      <c r="RYN3" s="467"/>
      <c r="RYO3" s="467"/>
      <c r="RYP3" s="467"/>
      <c r="RYQ3" s="467"/>
      <c r="RYR3" s="467"/>
      <c r="RYS3" s="467"/>
      <c r="RYT3" s="467"/>
      <c r="RYU3" s="467"/>
      <c r="RYV3" s="467"/>
      <c r="RYW3" s="467"/>
      <c r="RYX3" s="467"/>
      <c r="RYY3" s="467"/>
      <c r="RYZ3" s="467"/>
      <c r="RZA3" s="467"/>
      <c r="RZB3" s="467"/>
      <c r="RZC3" s="467"/>
      <c r="RZD3" s="467"/>
      <c r="RZE3" s="467"/>
      <c r="RZF3" s="467"/>
      <c r="RZG3" s="467"/>
      <c r="RZH3" s="467"/>
      <c r="RZI3" s="467"/>
      <c r="RZJ3" s="467"/>
      <c r="RZK3" s="467"/>
      <c r="RZL3" s="467"/>
      <c r="RZM3" s="467"/>
      <c r="RZN3" s="467"/>
      <c r="RZO3" s="467"/>
      <c r="RZP3" s="467"/>
      <c r="RZQ3" s="467"/>
      <c r="RZR3" s="467"/>
      <c r="RZS3" s="467"/>
      <c r="RZT3" s="467"/>
      <c r="RZU3" s="467"/>
      <c r="RZV3" s="467"/>
      <c r="RZW3" s="467"/>
      <c r="RZX3" s="467"/>
      <c r="RZY3" s="467"/>
      <c r="RZZ3" s="467"/>
      <c r="SAA3" s="467"/>
      <c r="SAB3" s="467"/>
      <c r="SAC3" s="467"/>
      <c r="SAD3" s="467"/>
      <c r="SAE3" s="467"/>
      <c r="SAF3" s="467"/>
      <c r="SAG3" s="467"/>
      <c r="SAH3" s="467"/>
      <c r="SAI3" s="467"/>
      <c r="SAJ3" s="467"/>
      <c r="SAK3" s="467"/>
      <c r="SAL3" s="467"/>
      <c r="SAM3" s="467"/>
      <c r="SAN3" s="467"/>
      <c r="SAO3" s="467"/>
      <c r="SAP3" s="467"/>
      <c r="SAQ3" s="467"/>
      <c r="SAR3" s="467"/>
      <c r="SAS3" s="467"/>
      <c r="SAT3" s="467"/>
      <c r="SAU3" s="467"/>
      <c r="SAV3" s="467"/>
      <c r="SAW3" s="467"/>
      <c r="SAX3" s="467"/>
      <c r="SAY3" s="467"/>
      <c r="SAZ3" s="467"/>
      <c r="SBA3" s="467"/>
      <c r="SBB3" s="467"/>
      <c r="SBC3" s="467"/>
      <c r="SBD3" s="467"/>
      <c r="SBE3" s="467"/>
      <c r="SBF3" s="467"/>
      <c r="SBG3" s="467"/>
      <c r="SBH3" s="467"/>
      <c r="SBI3" s="467"/>
      <c r="SBJ3" s="467"/>
      <c r="SBK3" s="467"/>
      <c r="SBL3" s="467"/>
      <c r="SBM3" s="467"/>
      <c r="SBN3" s="467"/>
      <c r="SBO3" s="467"/>
      <c r="SBP3" s="467"/>
      <c r="SBQ3" s="467"/>
      <c r="SBR3" s="467"/>
      <c r="SBS3" s="467"/>
      <c r="SBT3" s="467"/>
      <c r="SBU3" s="467"/>
      <c r="SBV3" s="467"/>
      <c r="SBW3" s="467"/>
      <c r="SBX3" s="467"/>
      <c r="SBY3" s="467"/>
      <c r="SBZ3" s="467"/>
      <c r="SCA3" s="467"/>
      <c r="SCB3" s="467"/>
      <c r="SCC3" s="467"/>
      <c r="SCD3" s="467"/>
      <c r="SCE3" s="467"/>
      <c r="SCF3" s="467"/>
      <c r="SCG3" s="467"/>
      <c r="SCH3" s="467"/>
      <c r="SCI3" s="467"/>
      <c r="SCJ3" s="467"/>
      <c r="SCK3" s="467"/>
      <c r="SCL3" s="467"/>
      <c r="SCM3" s="467"/>
      <c r="SCN3" s="467"/>
      <c r="SCO3" s="467"/>
      <c r="SCP3" s="467"/>
      <c r="SCQ3" s="467"/>
      <c r="SCR3" s="467"/>
      <c r="SCS3" s="467"/>
      <c r="SCT3" s="467"/>
      <c r="SCU3" s="467"/>
      <c r="SCV3" s="467"/>
      <c r="SCW3" s="467"/>
      <c r="SCX3" s="467"/>
      <c r="SCY3" s="467"/>
      <c r="SCZ3" s="467"/>
      <c r="SDA3" s="467"/>
      <c r="SDB3" s="467"/>
      <c r="SDC3" s="467"/>
      <c r="SDD3" s="467"/>
      <c r="SDE3" s="467"/>
      <c r="SDF3" s="467"/>
      <c r="SDG3" s="467"/>
      <c r="SDH3" s="467"/>
      <c r="SDI3" s="467"/>
      <c r="SDJ3" s="467"/>
      <c r="SDK3" s="467"/>
      <c r="SDL3" s="467"/>
      <c r="SDM3" s="467"/>
      <c r="SDN3" s="467"/>
      <c r="SDO3" s="467"/>
      <c r="SDP3" s="467"/>
      <c r="SDQ3" s="467"/>
      <c r="SDR3" s="467"/>
      <c r="SDS3" s="467"/>
      <c r="SDT3" s="467"/>
      <c r="SDU3" s="467"/>
      <c r="SDV3" s="467"/>
      <c r="SDW3" s="467"/>
      <c r="SDX3" s="467"/>
      <c r="SDY3" s="467"/>
      <c r="SDZ3" s="467"/>
      <c r="SEA3" s="467"/>
      <c r="SEB3" s="467"/>
      <c r="SEC3" s="467"/>
      <c r="SED3" s="467"/>
      <c r="SEE3" s="467"/>
      <c r="SEF3" s="467"/>
      <c r="SEG3" s="467"/>
      <c r="SEH3" s="467"/>
      <c r="SEI3" s="467"/>
      <c r="SEJ3" s="467"/>
      <c r="SEK3" s="467"/>
      <c r="SEL3" s="467"/>
      <c r="SEM3" s="467"/>
      <c r="SEN3" s="467"/>
      <c r="SEO3" s="467"/>
      <c r="SEP3" s="467"/>
      <c r="SEQ3" s="467"/>
      <c r="SER3" s="467"/>
      <c r="SES3" s="467"/>
      <c r="SET3" s="467"/>
      <c r="SEU3" s="467"/>
      <c r="SEV3" s="467"/>
      <c r="SEW3" s="467"/>
      <c r="SEX3" s="467"/>
      <c r="SEY3" s="467"/>
      <c r="SEZ3" s="467"/>
      <c r="SFA3" s="467"/>
      <c r="SFB3" s="467"/>
      <c r="SFC3" s="467"/>
      <c r="SFD3" s="467"/>
      <c r="SFE3" s="467"/>
      <c r="SFF3" s="467"/>
      <c r="SFG3" s="467"/>
      <c r="SFH3" s="467"/>
      <c r="SFI3" s="467"/>
      <c r="SFJ3" s="467"/>
      <c r="SFK3" s="467"/>
      <c r="SFL3" s="467"/>
      <c r="SFM3" s="467"/>
      <c r="SFN3" s="467"/>
      <c r="SFO3" s="467"/>
      <c r="SFP3" s="467"/>
      <c r="SFQ3" s="467"/>
      <c r="SFR3" s="467"/>
      <c r="SFS3" s="467"/>
      <c r="SFT3" s="467"/>
      <c r="SFU3" s="467"/>
      <c r="SFV3" s="467"/>
      <c r="SFW3" s="467"/>
      <c r="SFX3" s="467"/>
      <c r="SFY3" s="467"/>
      <c r="SFZ3" s="467"/>
      <c r="SGA3" s="467"/>
      <c r="SGB3" s="467"/>
      <c r="SGC3" s="467"/>
      <c r="SGD3" s="467"/>
      <c r="SGE3" s="467"/>
      <c r="SGF3" s="467"/>
      <c r="SGG3" s="467"/>
      <c r="SGH3" s="467"/>
      <c r="SGI3" s="467"/>
      <c r="SGJ3" s="467"/>
      <c r="SGK3" s="467"/>
      <c r="SGL3" s="467"/>
      <c r="SGM3" s="467"/>
      <c r="SGN3" s="467"/>
      <c r="SGO3" s="467"/>
      <c r="SGP3" s="467"/>
      <c r="SGQ3" s="467"/>
      <c r="SGR3" s="467"/>
      <c r="SGS3" s="467"/>
      <c r="SGT3" s="467"/>
      <c r="SGU3" s="467"/>
      <c r="SGV3" s="467"/>
      <c r="SGW3" s="467"/>
      <c r="SGX3" s="467"/>
      <c r="SGY3" s="467"/>
      <c r="SGZ3" s="467"/>
      <c r="SHA3" s="467"/>
      <c r="SHB3" s="467"/>
      <c r="SHC3" s="467"/>
      <c r="SHD3" s="467"/>
      <c r="SHE3" s="467"/>
      <c r="SHF3" s="467"/>
      <c r="SHG3" s="467"/>
      <c r="SHH3" s="467"/>
      <c r="SHI3" s="467"/>
      <c r="SHJ3" s="467"/>
      <c r="SHK3" s="467"/>
      <c r="SHL3" s="467"/>
      <c r="SHM3" s="467"/>
      <c r="SHN3" s="467"/>
      <c r="SHO3" s="467"/>
      <c r="SHP3" s="467"/>
      <c r="SHQ3" s="467"/>
      <c r="SHR3" s="467"/>
      <c r="SHS3" s="467"/>
      <c r="SHT3" s="467"/>
      <c r="SHU3" s="467"/>
      <c r="SHV3" s="467"/>
      <c r="SHW3" s="467"/>
      <c r="SHX3" s="467"/>
      <c r="SHY3" s="467"/>
      <c r="SHZ3" s="467"/>
      <c r="SIA3" s="467"/>
      <c r="SIB3" s="467"/>
      <c r="SIC3" s="467"/>
      <c r="SID3" s="467"/>
      <c r="SIE3" s="467"/>
      <c r="SIF3" s="467"/>
      <c r="SIG3" s="467"/>
      <c r="SIH3" s="467"/>
      <c r="SII3" s="467"/>
      <c r="SIJ3" s="467"/>
      <c r="SIK3" s="467"/>
      <c r="SIL3" s="467"/>
      <c r="SIM3" s="467"/>
      <c r="SIN3" s="467"/>
      <c r="SIO3" s="467"/>
      <c r="SIP3" s="467"/>
      <c r="SIQ3" s="467"/>
      <c r="SIR3" s="467"/>
      <c r="SIS3" s="467"/>
      <c r="SIT3" s="467"/>
      <c r="SIU3" s="467"/>
      <c r="SIV3" s="467"/>
      <c r="SIW3" s="467"/>
      <c r="SIX3" s="467"/>
      <c r="SIY3" s="467"/>
      <c r="SIZ3" s="467"/>
      <c r="SJA3" s="467"/>
      <c r="SJB3" s="467"/>
      <c r="SJC3" s="467"/>
      <c r="SJD3" s="467"/>
      <c r="SJE3" s="467"/>
      <c r="SJF3" s="467"/>
      <c r="SJG3" s="467"/>
      <c r="SJH3" s="467"/>
      <c r="SJI3" s="467"/>
      <c r="SJJ3" s="467"/>
      <c r="SJK3" s="467"/>
      <c r="SJL3" s="467"/>
      <c r="SJM3" s="467"/>
      <c r="SJN3" s="467"/>
      <c r="SJO3" s="467"/>
      <c r="SJP3" s="467"/>
      <c r="SJQ3" s="467"/>
      <c r="SJR3" s="467"/>
      <c r="SJS3" s="467"/>
      <c r="SJT3" s="467"/>
      <c r="SJU3" s="467"/>
      <c r="SJV3" s="467"/>
      <c r="SJW3" s="467"/>
      <c r="SJX3" s="467"/>
      <c r="SJY3" s="467"/>
      <c r="SJZ3" s="467"/>
      <c r="SKA3" s="467"/>
      <c r="SKB3" s="467"/>
      <c r="SKC3" s="467"/>
      <c r="SKD3" s="467"/>
      <c r="SKE3" s="467"/>
      <c r="SKF3" s="467"/>
      <c r="SKG3" s="467"/>
      <c r="SKH3" s="467"/>
      <c r="SKI3" s="467"/>
      <c r="SKJ3" s="467"/>
      <c r="SKK3" s="467"/>
      <c r="SKL3" s="467"/>
      <c r="SKM3" s="467"/>
      <c r="SKN3" s="467"/>
      <c r="SKO3" s="467"/>
      <c r="SKP3" s="467"/>
      <c r="SKQ3" s="467"/>
      <c r="SKR3" s="467"/>
      <c r="SKS3" s="467"/>
      <c r="SKT3" s="467"/>
      <c r="SKU3" s="467"/>
      <c r="SKV3" s="467"/>
      <c r="SKW3" s="467"/>
      <c r="SKX3" s="467"/>
      <c r="SKY3" s="467"/>
      <c r="SKZ3" s="467"/>
      <c r="SLA3" s="467"/>
      <c r="SLB3" s="467"/>
      <c r="SLC3" s="467"/>
      <c r="SLD3" s="467"/>
      <c r="SLE3" s="467"/>
      <c r="SLF3" s="467"/>
      <c r="SLG3" s="467"/>
      <c r="SLH3" s="467"/>
      <c r="SLI3" s="467"/>
      <c r="SLJ3" s="467"/>
      <c r="SLK3" s="467"/>
      <c r="SLL3" s="467"/>
      <c r="SLM3" s="467"/>
      <c r="SLN3" s="467"/>
      <c r="SLO3" s="467"/>
      <c r="SLP3" s="467"/>
      <c r="SLQ3" s="467"/>
      <c r="SLR3" s="467"/>
      <c r="SLS3" s="467"/>
      <c r="SLT3" s="467"/>
      <c r="SLU3" s="467"/>
      <c r="SLV3" s="467"/>
      <c r="SLW3" s="467"/>
      <c r="SLX3" s="467"/>
      <c r="SLY3" s="467"/>
      <c r="SLZ3" s="467"/>
      <c r="SMA3" s="467"/>
      <c r="SMB3" s="467"/>
      <c r="SMC3" s="467"/>
      <c r="SMD3" s="467"/>
      <c r="SME3" s="467"/>
      <c r="SMF3" s="467"/>
      <c r="SMG3" s="467"/>
      <c r="SMH3" s="467"/>
      <c r="SMI3" s="467"/>
      <c r="SMJ3" s="467"/>
      <c r="SMK3" s="467"/>
      <c r="SML3" s="467"/>
      <c r="SMM3" s="467"/>
      <c r="SMN3" s="467"/>
      <c r="SMO3" s="467"/>
      <c r="SMP3" s="467"/>
      <c r="SMQ3" s="467"/>
      <c r="SMR3" s="467"/>
      <c r="SMS3" s="467"/>
      <c r="SMT3" s="467"/>
      <c r="SMU3" s="467"/>
      <c r="SMV3" s="467"/>
      <c r="SMW3" s="467"/>
      <c r="SMX3" s="467"/>
      <c r="SMY3" s="467"/>
      <c r="SMZ3" s="467"/>
      <c r="SNA3" s="467"/>
      <c r="SNB3" s="467"/>
      <c r="SNC3" s="467"/>
      <c r="SND3" s="467"/>
      <c r="SNE3" s="467"/>
      <c r="SNF3" s="467"/>
      <c r="SNG3" s="467"/>
      <c r="SNH3" s="467"/>
      <c r="SNI3" s="467"/>
      <c r="SNJ3" s="467"/>
      <c r="SNK3" s="467"/>
      <c r="SNL3" s="467"/>
      <c r="SNM3" s="467"/>
      <c r="SNN3" s="467"/>
      <c r="SNO3" s="467"/>
      <c r="SNP3" s="467"/>
      <c r="SNQ3" s="467"/>
      <c r="SNR3" s="467"/>
      <c r="SNS3" s="467"/>
      <c r="SNT3" s="467"/>
      <c r="SNU3" s="467"/>
      <c r="SNV3" s="467"/>
      <c r="SNW3" s="467"/>
      <c r="SNX3" s="467"/>
      <c r="SNY3" s="467"/>
      <c r="SNZ3" s="467"/>
      <c r="SOA3" s="467"/>
      <c r="SOB3" s="467"/>
      <c r="SOC3" s="467"/>
      <c r="SOD3" s="467"/>
      <c r="SOE3" s="467"/>
      <c r="SOF3" s="467"/>
      <c r="SOG3" s="467"/>
      <c r="SOH3" s="467"/>
      <c r="SOI3" s="467"/>
      <c r="SOJ3" s="467"/>
      <c r="SOK3" s="467"/>
      <c r="SOL3" s="467"/>
      <c r="SOM3" s="467"/>
      <c r="SON3" s="467"/>
      <c r="SOO3" s="467"/>
      <c r="SOP3" s="467"/>
      <c r="SOQ3" s="467"/>
      <c r="SOR3" s="467"/>
      <c r="SOS3" s="467"/>
      <c r="SOT3" s="467"/>
      <c r="SOU3" s="467"/>
      <c r="SOV3" s="467"/>
      <c r="SOW3" s="467"/>
      <c r="SOX3" s="467"/>
      <c r="SOY3" s="467"/>
      <c r="SOZ3" s="467"/>
      <c r="SPA3" s="467"/>
      <c r="SPB3" s="467"/>
      <c r="SPC3" s="467"/>
      <c r="SPD3" s="467"/>
      <c r="SPE3" s="467"/>
      <c r="SPF3" s="467"/>
      <c r="SPG3" s="467"/>
      <c r="SPH3" s="467"/>
      <c r="SPI3" s="467"/>
      <c r="SPJ3" s="467"/>
      <c r="SPK3" s="467"/>
      <c r="SPL3" s="467"/>
      <c r="SPM3" s="467"/>
      <c r="SPN3" s="467"/>
      <c r="SPO3" s="467"/>
      <c r="SPP3" s="467"/>
      <c r="SPQ3" s="467"/>
      <c r="SPR3" s="467"/>
      <c r="SPS3" s="467"/>
      <c r="SPT3" s="467"/>
      <c r="SPU3" s="467"/>
      <c r="SPV3" s="467"/>
      <c r="SPW3" s="467"/>
      <c r="SPX3" s="467"/>
      <c r="SPY3" s="467"/>
      <c r="SPZ3" s="467"/>
      <c r="SQA3" s="467"/>
      <c r="SQB3" s="467"/>
      <c r="SQC3" s="467"/>
      <c r="SQD3" s="467"/>
      <c r="SQE3" s="467"/>
      <c r="SQF3" s="467"/>
      <c r="SQG3" s="467"/>
      <c r="SQH3" s="467"/>
      <c r="SQI3" s="467"/>
      <c r="SQJ3" s="467"/>
      <c r="SQK3" s="467"/>
      <c r="SQL3" s="467"/>
      <c r="SQM3" s="467"/>
      <c r="SQN3" s="467"/>
      <c r="SQO3" s="467"/>
      <c r="SQP3" s="467"/>
      <c r="SQQ3" s="467"/>
      <c r="SQR3" s="467"/>
      <c r="SQS3" s="467"/>
      <c r="SQT3" s="467"/>
      <c r="SQU3" s="467"/>
      <c r="SQV3" s="467"/>
      <c r="SQW3" s="467"/>
      <c r="SQX3" s="467"/>
      <c r="SQY3" s="467"/>
      <c r="SQZ3" s="467"/>
      <c r="SRA3" s="467"/>
      <c r="SRB3" s="467"/>
      <c r="SRC3" s="467"/>
      <c r="SRD3" s="467"/>
      <c r="SRE3" s="467"/>
      <c r="SRF3" s="467"/>
      <c r="SRG3" s="467"/>
      <c r="SRH3" s="467"/>
      <c r="SRI3" s="467"/>
      <c r="SRJ3" s="467"/>
      <c r="SRK3" s="467"/>
      <c r="SRL3" s="467"/>
      <c r="SRM3" s="467"/>
      <c r="SRN3" s="467"/>
      <c r="SRO3" s="467"/>
      <c r="SRP3" s="467"/>
      <c r="SRQ3" s="467"/>
      <c r="SRR3" s="467"/>
      <c r="SRS3" s="467"/>
      <c r="SRT3" s="467"/>
      <c r="SRU3" s="467"/>
      <c r="SRV3" s="467"/>
      <c r="SRW3" s="467"/>
      <c r="SRX3" s="467"/>
      <c r="SRY3" s="467"/>
      <c r="SRZ3" s="467"/>
      <c r="SSA3" s="467"/>
      <c r="SSB3" s="467"/>
      <c r="SSC3" s="467"/>
      <c r="SSD3" s="467"/>
      <c r="SSE3" s="467"/>
      <c r="SSF3" s="467"/>
      <c r="SSG3" s="467"/>
      <c r="SSH3" s="467"/>
      <c r="SSI3" s="467"/>
      <c r="SSJ3" s="467"/>
      <c r="SSK3" s="467"/>
      <c r="SSL3" s="467"/>
      <c r="SSM3" s="467"/>
      <c r="SSN3" s="467"/>
      <c r="SSO3" s="467"/>
      <c r="SSP3" s="467"/>
      <c r="SSQ3" s="467"/>
      <c r="SSR3" s="467"/>
      <c r="SSS3" s="467"/>
      <c r="SST3" s="467"/>
      <c r="SSU3" s="467"/>
      <c r="SSV3" s="467"/>
      <c r="SSW3" s="467"/>
      <c r="SSX3" s="467"/>
      <c r="SSY3" s="467"/>
      <c r="SSZ3" s="467"/>
      <c r="STA3" s="467"/>
      <c r="STB3" s="467"/>
      <c r="STC3" s="467"/>
      <c r="STD3" s="467"/>
      <c r="STE3" s="467"/>
      <c r="STF3" s="467"/>
      <c r="STG3" s="467"/>
      <c r="STH3" s="467"/>
      <c r="STI3" s="467"/>
      <c r="STJ3" s="467"/>
      <c r="STK3" s="467"/>
      <c r="STL3" s="467"/>
      <c r="STM3" s="467"/>
      <c r="STN3" s="467"/>
      <c r="STO3" s="467"/>
      <c r="STP3" s="467"/>
      <c r="STQ3" s="467"/>
      <c r="STR3" s="467"/>
      <c r="STS3" s="467"/>
      <c r="STT3" s="467"/>
      <c r="STU3" s="467"/>
      <c r="STV3" s="467"/>
      <c r="STW3" s="467"/>
      <c r="STX3" s="467"/>
      <c r="STY3" s="467"/>
      <c r="STZ3" s="467"/>
      <c r="SUA3" s="467"/>
      <c r="SUB3" s="467"/>
      <c r="SUC3" s="467"/>
      <c r="SUD3" s="467"/>
      <c r="SUE3" s="467"/>
      <c r="SUF3" s="467"/>
      <c r="SUG3" s="467"/>
      <c r="SUH3" s="467"/>
      <c r="SUI3" s="467"/>
      <c r="SUJ3" s="467"/>
      <c r="SUK3" s="467"/>
      <c r="SUL3" s="467"/>
      <c r="SUM3" s="467"/>
      <c r="SUN3" s="467"/>
      <c r="SUO3" s="467"/>
      <c r="SUP3" s="467"/>
      <c r="SUQ3" s="467"/>
      <c r="SUR3" s="467"/>
      <c r="SUS3" s="467"/>
      <c r="SUT3" s="467"/>
      <c r="SUU3" s="467"/>
      <c r="SUV3" s="467"/>
      <c r="SUW3" s="467"/>
      <c r="SUX3" s="467"/>
      <c r="SUY3" s="467"/>
      <c r="SUZ3" s="467"/>
      <c r="SVA3" s="467"/>
      <c r="SVB3" s="467"/>
      <c r="SVC3" s="467"/>
      <c r="SVD3" s="467"/>
      <c r="SVE3" s="467"/>
      <c r="SVF3" s="467"/>
      <c r="SVG3" s="467"/>
      <c r="SVH3" s="467"/>
      <c r="SVI3" s="467"/>
      <c r="SVJ3" s="467"/>
      <c r="SVK3" s="467"/>
      <c r="SVL3" s="467"/>
      <c r="SVM3" s="467"/>
      <c r="SVN3" s="467"/>
      <c r="SVO3" s="467"/>
      <c r="SVP3" s="467"/>
      <c r="SVQ3" s="467"/>
      <c r="SVR3" s="467"/>
      <c r="SVS3" s="467"/>
      <c r="SVT3" s="467"/>
      <c r="SVU3" s="467"/>
      <c r="SVV3" s="467"/>
      <c r="SVW3" s="467"/>
      <c r="SVX3" s="467"/>
      <c r="SVY3" s="467"/>
      <c r="SVZ3" s="467"/>
      <c r="SWA3" s="467"/>
      <c r="SWB3" s="467"/>
      <c r="SWC3" s="467"/>
      <c r="SWD3" s="467"/>
      <c r="SWE3" s="467"/>
      <c r="SWF3" s="467"/>
      <c r="SWG3" s="467"/>
      <c r="SWH3" s="467"/>
      <c r="SWI3" s="467"/>
      <c r="SWJ3" s="467"/>
      <c r="SWK3" s="467"/>
      <c r="SWL3" s="467"/>
      <c r="SWM3" s="467"/>
      <c r="SWN3" s="467"/>
      <c r="SWO3" s="467"/>
      <c r="SWP3" s="467"/>
      <c r="SWQ3" s="467"/>
      <c r="SWR3" s="467"/>
      <c r="SWS3" s="467"/>
      <c r="SWT3" s="467"/>
      <c r="SWU3" s="467"/>
      <c r="SWV3" s="467"/>
      <c r="SWW3" s="467"/>
      <c r="SWX3" s="467"/>
      <c r="SWY3" s="467"/>
      <c r="SWZ3" s="467"/>
      <c r="SXA3" s="467"/>
      <c r="SXB3" s="467"/>
      <c r="SXC3" s="467"/>
      <c r="SXD3" s="467"/>
      <c r="SXE3" s="467"/>
      <c r="SXF3" s="467"/>
      <c r="SXG3" s="467"/>
      <c r="SXH3" s="467"/>
      <c r="SXI3" s="467"/>
      <c r="SXJ3" s="467"/>
      <c r="SXK3" s="467"/>
      <c r="SXL3" s="467"/>
      <c r="SXM3" s="467"/>
      <c r="SXN3" s="467"/>
      <c r="SXO3" s="467"/>
      <c r="SXP3" s="467"/>
      <c r="SXQ3" s="467"/>
      <c r="SXR3" s="467"/>
      <c r="SXS3" s="467"/>
      <c r="SXT3" s="467"/>
      <c r="SXU3" s="467"/>
      <c r="SXV3" s="467"/>
      <c r="SXW3" s="467"/>
      <c r="SXX3" s="467"/>
      <c r="SXY3" s="467"/>
      <c r="SXZ3" s="467"/>
      <c r="SYA3" s="467"/>
      <c r="SYB3" s="467"/>
      <c r="SYC3" s="467"/>
      <c r="SYD3" s="467"/>
      <c r="SYE3" s="467"/>
      <c r="SYF3" s="467"/>
      <c r="SYG3" s="467"/>
      <c r="SYH3" s="467"/>
      <c r="SYI3" s="467"/>
      <c r="SYJ3" s="467"/>
      <c r="SYK3" s="467"/>
      <c r="SYL3" s="467"/>
      <c r="SYM3" s="467"/>
      <c r="SYN3" s="467"/>
      <c r="SYO3" s="467"/>
      <c r="SYP3" s="467"/>
      <c r="SYQ3" s="467"/>
      <c r="SYR3" s="467"/>
      <c r="SYS3" s="467"/>
      <c r="SYT3" s="467"/>
      <c r="SYU3" s="467"/>
      <c r="SYV3" s="467"/>
      <c r="SYW3" s="467"/>
      <c r="SYX3" s="467"/>
      <c r="SYY3" s="467"/>
      <c r="SYZ3" s="467"/>
      <c r="SZA3" s="467"/>
      <c r="SZB3" s="467"/>
      <c r="SZC3" s="467"/>
      <c r="SZD3" s="467"/>
      <c r="SZE3" s="467"/>
      <c r="SZF3" s="467"/>
      <c r="SZG3" s="467"/>
      <c r="SZH3" s="467"/>
      <c r="SZI3" s="467"/>
      <c r="SZJ3" s="467"/>
      <c r="SZK3" s="467"/>
      <c r="SZL3" s="467"/>
      <c r="SZM3" s="467"/>
      <c r="SZN3" s="467"/>
      <c r="SZO3" s="467"/>
      <c r="SZP3" s="467"/>
      <c r="SZQ3" s="467"/>
      <c r="SZR3" s="467"/>
      <c r="SZS3" s="467"/>
      <c r="SZT3" s="467"/>
      <c r="SZU3" s="467"/>
      <c r="SZV3" s="467"/>
      <c r="SZW3" s="467"/>
      <c r="SZX3" s="467"/>
      <c r="SZY3" s="467"/>
      <c r="SZZ3" s="467"/>
      <c r="TAA3" s="467"/>
      <c r="TAB3" s="467"/>
      <c r="TAC3" s="467"/>
      <c r="TAD3" s="467"/>
      <c r="TAE3" s="467"/>
      <c r="TAF3" s="467"/>
      <c r="TAG3" s="467"/>
      <c r="TAH3" s="467"/>
      <c r="TAI3" s="467"/>
      <c r="TAJ3" s="467"/>
      <c r="TAK3" s="467"/>
      <c r="TAL3" s="467"/>
      <c r="TAM3" s="467"/>
      <c r="TAN3" s="467"/>
      <c r="TAO3" s="467"/>
      <c r="TAP3" s="467"/>
      <c r="TAQ3" s="467"/>
      <c r="TAR3" s="467"/>
      <c r="TAS3" s="467"/>
      <c r="TAT3" s="467"/>
      <c r="TAU3" s="467"/>
      <c r="TAV3" s="467"/>
      <c r="TAW3" s="467"/>
      <c r="TAX3" s="467"/>
      <c r="TAY3" s="467"/>
      <c r="TAZ3" s="467"/>
      <c r="TBA3" s="467"/>
      <c r="TBB3" s="467"/>
      <c r="TBC3" s="467"/>
      <c r="TBD3" s="467"/>
      <c r="TBE3" s="467"/>
      <c r="TBF3" s="467"/>
      <c r="TBG3" s="467"/>
      <c r="TBH3" s="467"/>
      <c r="TBI3" s="467"/>
      <c r="TBJ3" s="467"/>
      <c r="TBK3" s="467"/>
      <c r="TBL3" s="467"/>
      <c r="TBM3" s="467"/>
      <c r="TBN3" s="467"/>
      <c r="TBO3" s="467"/>
      <c r="TBP3" s="467"/>
      <c r="TBQ3" s="467"/>
      <c r="TBR3" s="467"/>
      <c r="TBS3" s="467"/>
      <c r="TBT3" s="467"/>
      <c r="TBU3" s="467"/>
      <c r="TBV3" s="467"/>
      <c r="TBW3" s="467"/>
      <c r="TBX3" s="467"/>
      <c r="TBY3" s="467"/>
      <c r="TBZ3" s="467"/>
      <c r="TCA3" s="467"/>
      <c r="TCB3" s="467"/>
      <c r="TCC3" s="467"/>
      <c r="TCD3" s="467"/>
      <c r="TCE3" s="467"/>
      <c r="TCF3" s="467"/>
      <c r="TCG3" s="467"/>
      <c r="TCH3" s="467"/>
      <c r="TCI3" s="467"/>
      <c r="TCJ3" s="467"/>
      <c r="TCK3" s="467"/>
      <c r="TCL3" s="467"/>
      <c r="TCM3" s="467"/>
      <c r="TCN3" s="467"/>
      <c r="TCO3" s="467"/>
      <c r="TCP3" s="467"/>
      <c r="TCQ3" s="467"/>
      <c r="TCR3" s="467"/>
      <c r="TCS3" s="467"/>
      <c r="TCT3" s="467"/>
      <c r="TCU3" s="467"/>
      <c r="TCV3" s="467"/>
      <c r="TCW3" s="467"/>
      <c r="TCX3" s="467"/>
      <c r="TCY3" s="467"/>
      <c r="TCZ3" s="467"/>
      <c r="TDA3" s="467"/>
      <c r="TDB3" s="467"/>
      <c r="TDC3" s="467"/>
      <c r="TDD3" s="467"/>
      <c r="TDE3" s="467"/>
      <c r="TDF3" s="467"/>
      <c r="TDG3" s="467"/>
      <c r="TDH3" s="467"/>
      <c r="TDI3" s="467"/>
      <c r="TDJ3" s="467"/>
      <c r="TDK3" s="467"/>
      <c r="TDL3" s="467"/>
      <c r="TDM3" s="467"/>
      <c r="TDN3" s="467"/>
      <c r="TDO3" s="467"/>
      <c r="TDP3" s="467"/>
      <c r="TDQ3" s="467"/>
      <c r="TDR3" s="467"/>
      <c r="TDS3" s="467"/>
      <c r="TDT3" s="467"/>
      <c r="TDU3" s="467"/>
      <c r="TDV3" s="467"/>
      <c r="TDW3" s="467"/>
      <c r="TDX3" s="467"/>
      <c r="TDY3" s="467"/>
      <c r="TDZ3" s="467"/>
      <c r="TEA3" s="467"/>
      <c r="TEB3" s="467"/>
      <c r="TEC3" s="467"/>
      <c r="TED3" s="467"/>
      <c r="TEE3" s="467"/>
      <c r="TEF3" s="467"/>
      <c r="TEG3" s="467"/>
      <c r="TEH3" s="467"/>
      <c r="TEI3" s="467"/>
      <c r="TEJ3" s="467"/>
      <c r="TEK3" s="467"/>
      <c r="TEL3" s="467"/>
      <c r="TEM3" s="467"/>
      <c r="TEN3" s="467"/>
      <c r="TEO3" s="467"/>
      <c r="TEP3" s="467"/>
      <c r="TEQ3" s="467"/>
      <c r="TER3" s="467"/>
      <c r="TES3" s="467"/>
      <c r="TET3" s="467"/>
      <c r="TEU3" s="467"/>
      <c r="TEV3" s="467"/>
      <c r="TEW3" s="467"/>
      <c r="TEX3" s="467"/>
      <c r="TEY3" s="467"/>
      <c r="TEZ3" s="467"/>
      <c r="TFA3" s="467"/>
      <c r="TFB3" s="467"/>
      <c r="TFC3" s="467"/>
      <c r="TFD3" s="467"/>
      <c r="TFE3" s="467"/>
      <c r="TFF3" s="467"/>
      <c r="TFG3" s="467"/>
      <c r="TFH3" s="467"/>
      <c r="TFI3" s="467"/>
      <c r="TFJ3" s="467"/>
      <c r="TFK3" s="467"/>
      <c r="TFL3" s="467"/>
      <c r="TFM3" s="467"/>
      <c r="TFN3" s="467"/>
      <c r="TFO3" s="467"/>
      <c r="TFP3" s="467"/>
      <c r="TFQ3" s="467"/>
      <c r="TFR3" s="467"/>
      <c r="TFS3" s="467"/>
      <c r="TFT3" s="467"/>
      <c r="TFU3" s="467"/>
      <c r="TFV3" s="467"/>
      <c r="TFW3" s="467"/>
      <c r="TFX3" s="467"/>
      <c r="TFY3" s="467"/>
      <c r="TFZ3" s="467"/>
      <c r="TGA3" s="467"/>
      <c r="TGB3" s="467"/>
      <c r="TGC3" s="467"/>
      <c r="TGD3" s="467"/>
      <c r="TGE3" s="467"/>
      <c r="TGF3" s="467"/>
      <c r="TGG3" s="467"/>
      <c r="TGH3" s="467"/>
      <c r="TGI3" s="467"/>
      <c r="TGJ3" s="467"/>
      <c r="TGK3" s="467"/>
      <c r="TGL3" s="467"/>
      <c r="TGM3" s="467"/>
      <c r="TGN3" s="467"/>
      <c r="TGO3" s="467"/>
      <c r="TGP3" s="467"/>
      <c r="TGQ3" s="467"/>
      <c r="TGR3" s="467"/>
      <c r="TGS3" s="467"/>
      <c r="TGT3" s="467"/>
      <c r="TGU3" s="467"/>
      <c r="TGV3" s="467"/>
      <c r="TGW3" s="467"/>
      <c r="TGX3" s="467"/>
      <c r="TGY3" s="467"/>
      <c r="TGZ3" s="467"/>
      <c r="THA3" s="467"/>
      <c r="THB3" s="467"/>
      <c r="THC3" s="467"/>
      <c r="THD3" s="467"/>
      <c r="THE3" s="467"/>
      <c r="THF3" s="467"/>
      <c r="THG3" s="467"/>
      <c r="THH3" s="467"/>
      <c r="THI3" s="467"/>
      <c r="THJ3" s="467"/>
      <c r="THK3" s="467"/>
      <c r="THL3" s="467"/>
      <c r="THM3" s="467"/>
      <c r="THN3" s="467"/>
      <c r="THO3" s="467"/>
      <c r="THP3" s="467"/>
      <c r="THQ3" s="467"/>
      <c r="THR3" s="467"/>
      <c r="THS3" s="467"/>
      <c r="THT3" s="467"/>
      <c r="THU3" s="467"/>
      <c r="THV3" s="467"/>
      <c r="THW3" s="467"/>
      <c r="THX3" s="467"/>
      <c r="THY3" s="467"/>
      <c r="THZ3" s="467"/>
      <c r="TIA3" s="467"/>
      <c r="TIB3" s="467"/>
      <c r="TIC3" s="467"/>
      <c r="TID3" s="467"/>
      <c r="TIE3" s="467"/>
      <c r="TIF3" s="467"/>
      <c r="TIG3" s="467"/>
      <c r="TIH3" s="467"/>
      <c r="TII3" s="467"/>
      <c r="TIJ3" s="467"/>
      <c r="TIK3" s="467"/>
      <c r="TIL3" s="467"/>
      <c r="TIM3" s="467"/>
      <c r="TIN3" s="467"/>
      <c r="TIO3" s="467"/>
      <c r="TIP3" s="467"/>
      <c r="TIQ3" s="467"/>
      <c r="TIR3" s="467"/>
      <c r="TIS3" s="467"/>
      <c r="TIT3" s="467"/>
      <c r="TIU3" s="467"/>
      <c r="TIV3" s="467"/>
      <c r="TIW3" s="467"/>
      <c r="TIX3" s="467"/>
      <c r="TIY3" s="467"/>
      <c r="TIZ3" s="467"/>
      <c r="TJA3" s="467"/>
      <c r="TJB3" s="467"/>
      <c r="TJC3" s="467"/>
      <c r="TJD3" s="467"/>
      <c r="TJE3" s="467"/>
      <c r="TJF3" s="467"/>
      <c r="TJG3" s="467"/>
      <c r="TJH3" s="467"/>
      <c r="TJI3" s="467"/>
      <c r="TJJ3" s="467"/>
      <c r="TJK3" s="467"/>
      <c r="TJL3" s="467"/>
      <c r="TJM3" s="467"/>
      <c r="TJN3" s="467"/>
      <c r="TJO3" s="467"/>
      <c r="TJP3" s="467"/>
      <c r="TJQ3" s="467"/>
      <c r="TJR3" s="467"/>
      <c r="TJS3" s="467"/>
      <c r="TJT3" s="467"/>
      <c r="TJU3" s="467"/>
      <c r="TJV3" s="467"/>
      <c r="TJW3" s="467"/>
      <c r="TJX3" s="467"/>
      <c r="TJY3" s="467"/>
      <c r="TJZ3" s="467"/>
      <c r="TKA3" s="467"/>
      <c r="TKB3" s="467"/>
      <c r="TKC3" s="467"/>
      <c r="TKD3" s="467"/>
      <c r="TKE3" s="467"/>
      <c r="TKF3" s="467"/>
      <c r="TKG3" s="467"/>
      <c r="TKH3" s="467"/>
      <c r="TKI3" s="467"/>
      <c r="TKJ3" s="467"/>
      <c r="TKK3" s="467"/>
      <c r="TKL3" s="467"/>
      <c r="TKM3" s="467"/>
      <c r="TKN3" s="467"/>
      <c r="TKO3" s="467"/>
      <c r="TKP3" s="467"/>
      <c r="TKQ3" s="467"/>
      <c r="TKR3" s="467"/>
      <c r="TKS3" s="467"/>
      <c r="TKT3" s="467"/>
      <c r="TKU3" s="467"/>
      <c r="TKV3" s="467"/>
      <c r="TKW3" s="467"/>
      <c r="TKX3" s="467"/>
      <c r="TKY3" s="467"/>
      <c r="TKZ3" s="467"/>
      <c r="TLA3" s="467"/>
      <c r="TLB3" s="467"/>
      <c r="TLC3" s="467"/>
      <c r="TLD3" s="467"/>
      <c r="TLE3" s="467"/>
      <c r="TLF3" s="467"/>
      <c r="TLG3" s="467"/>
      <c r="TLH3" s="467"/>
      <c r="TLI3" s="467"/>
      <c r="TLJ3" s="467"/>
      <c r="TLK3" s="467"/>
      <c r="TLL3" s="467"/>
      <c r="TLM3" s="467"/>
      <c r="TLN3" s="467"/>
      <c r="TLO3" s="467"/>
      <c r="TLP3" s="467"/>
      <c r="TLQ3" s="467"/>
      <c r="TLR3" s="467"/>
      <c r="TLS3" s="467"/>
      <c r="TLT3" s="467"/>
      <c r="TLU3" s="467"/>
      <c r="TLV3" s="467"/>
      <c r="TLW3" s="467"/>
      <c r="TLX3" s="467"/>
      <c r="TLY3" s="467"/>
      <c r="TLZ3" s="467"/>
      <c r="TMA3" s="467"/>
      <c r="TMB3" s="467"/>
      <c r="TMC3" s="467"/>
      <c r="TMD3" s="467"/>
      <c r="TME3" s="467"/>
      <c r="TMF3" s="467"/>
      <c r="TMG3" s="467"/>
      <c r="TMH3" s="467"/>
      <c r="TMI3" s="467"/>
      <c r="TMJ3" s="467"/>
      <c r="TMK3" s="467"/>
      <c r="TML3" s="467"/>
      <c r="TMM3" s="467"/>
      <c r="TMN3" s="467"/>
      <c r="TMO3" s="467"/>
      <c r="TMP3" s="467"/>
      <c r="TMQ3" s="467"/>
      <c r="TMR3" s="467"/>
      <c r="TMS3" s="467"/>
      <c r="TMT3" s="467"/>
      <c r="TMU3" s="467"/>
      <c r="TMV3" s="467"/>
      <c r="TMW3" s="467"/>
      <c r="TMX3" s="467"/>
      <c r="TMY3" s="467"/>
      <c r="TMZ3" s="467"/>
      <c r="TNA3" s="467"/>
      <c r="TNB3" s="467"/>
      <c r="TNC3" s="467"/>
      <c r="TND3" s="467"/>
      <c r="TNE3" s="467"/>
      <c r="TNF3" s="467"/>
      <c r="TNG3" s="467"/>
      <c r="TNH3" s="467"/>
      <c r="TNI3" s="467"/>
      <c r="TNJ3" s="467"/>
      <c r="TNK3" s="467"/>
      <c r="TNL3" s="467"/>
      <c r="TNM3" s="467"/>
      <c r="TNN3" s="467"/>
      <c r="TNO3" s="467"/>
      <c r="TNP3" s="467"/>
      <c r="TNQ3" s="467"/>
      <c r="TNR3" s="467"/>
      <c r="TNS3" s="467"/>
      <c r="TNT3" s="467"/>
      <c r="TNU3" s="467"/>
      <c r="TNV3" s="467"/>
      <c r="TNW3" s="467"/>
      <c r="TNX3" s="467"/>
      <c r="TNY3" s="467"/>
      <c r="TNZ3" s="467"/>
      <c r="TOA3" s="467"/>
      <c r="TOB3" s="467"/>
      <c r="TOC3" s="467"/>
      <c r="TOD3" s="467"/>
      <c r="TOE3" s="467"/>
      <c r="TOF3" s="467"/>
      <c r="TOG3" s="467"/>
      <c r="TOH3" s="467"/>
      <c r="TOI3" s="467"/>
      <c r="TOJ3" s="467"/>
      <c r="TOK3" s="467"/>
      <c r="TOL3" s="467"/>
      <c r="TOM3" s="467"/>
      <c r="TON3" s="467"/>
      <c r="TOO3" s="467"/>
      <c r="TOP3" s="467"/>
      <c r="TOQ3" s="467"/>
      <c r="TOR3" s="467"/>
      <c r="TOS3" s="467"/>
      <c r="TOT3" s="467"/>
      <c r="TOU3" s="467"/>
      <c r="TOV3" s="467"/>
      <c r="TOW3" s="467"/>
      <c r="TOX3" s="467"/>
      <c r="TOY3" s="467"/>
      <c r="TOZ3" s="467"/>
      <c r="TPA3" s="467"/>
      <c r="TPB3" s="467"/>
      <c r="TPC3" s="467"/>
      <c r="TPD3" s="467"/>
      <c r="TPE3" s="467"/>
      <c r="TPF3" s="467"/>
      <c r="TPG3" s="467"/>
      <c r="TPH3" s="467"/>
      <c r="TPI3" s="467"/>
      <c r="TPJ3" s="467"/>
      <c r="TPK3" s="467"/>
      <c r="TPL3" s="467"/>
      <c r="TPM3" s="467"/>
      <c r="TPN3" s="467"/>
      <c r="TPO3" s="467"/>
      <c r="TPP3" s="467"/>
      <c r="TPQ3" s="467"/>
      <c r="TPR3" s="467"/>
      <c r="TPS3" s="467"/>
      <c r="TPT3" s="467"/>
      <c r="TPU3" s="467"/>
      <c r="TPV3" s="467"/>
      <c r="TPW3" s="467"/>
      <c r="TPX3" s="467"/>
      <c r="TPY3" s="467"/>
      <c r="TPZ3" s="467"/>
      <c r="TQA3" s="467"/>
      <c r="TQB3" s="467"/>
      <c r="TQC3" s="467"/>
      <c r="TQD3" s="467"/>
      <c r="TQE3" s="467"/>
      <c r="TQF3" s="467"/>
      <c r="TQG3" s="467"/>
      <c r="TQH3" s="467"/>
      <c r="TQI3" s="467"/>
      <c r="TQJ3" s="467"/>
      <c r="TQK3" s="467"/>
      <c r="TQL3" s="467"/>
      <c r="TQM3" s="467"/>
      <c r="TQN3" s="467"/>
      <c r="TQO3" s="467"/>
      <c r="TQP3" s="467"/>
      <c r="TQQ3" s="467"/>
      <c r="TQR3" s="467"/>
      <c r="TQS3" s="467"/>
      <c r="TQT3" s="467"/>
      <c r="TQU3" s="467"/>
      <c r="TQV3" s="467"/>
      <c r="TQW3" s="467"/>
      <c r="TQX3" s="467"/>
      <c r="TQY3" s="467"/>
      <c r="TQZ3" s="467"/>
      <c r="TRA3" s="467"/>
      <c r="TRB3" s="467"/>
      <c r="TRC3" s="467"/>
      <c r="TRD3" s="467"/>
      <c r="TRE3" s="467"/>
      <c r="TRF3" s="467"/>
      <c r="TRG3" s="467"/>
      <c r="TRH3" s="467"/>
      <c r="TRI3" s="467"/>
      <c r="TRJ3" s="467"/>
      <c r="TRK3" s="467"/>
      <c r="TRL3" s="467"/>
      <c r="TRM3" s="467"/>
      <c r="TRN3" s="467"/>
      <c r="TRO3" s="467"/>
      <c r="TRP3" s="467"/>
      <c r="TRQ3" s="467"/>
      <c r="TRR3" s="467"/>
      <c r="TRS3" s="467"/>
      <c r="TRT3" s="467"/>
      <c r="TRU3" s="467"/>
      <c r="TRV3" s="467"/>
      <c r="TRW3" s="467"/>
      <c r="TRX3" s="467"/>
      <c r="TRY3" s="467"/>
      <c r="TRZ3" s="467"/>
      <c r="TSA3" s="467"/>
      <c r="TSB3" s="467"/>
      <c r="TSC3" s="467"/>
      <c r="TSD3" s="467"/>
      <c r="TSE3" s="467"/>
      <c r="TSF3" s="467"/>
      <c r="TSG3" s="467"/>
      <c r="TSH3" s="467"/>
      <c r="TSI3" s="467"/>
      <c r="TSJ3" s="467"/>
      <c r="TSK3" s="467"/>
      <c r="TSL3" s="467"/>
      <c r="TSM3" s="467"/>
      <c r="TSN3" s="467"/>
      <c r="TSO3" s="467"/>
      <c r="TSP3" s="467"/>
      <c r="TSQ3" s="467"/>
      <c r="TSR3" s="467"/>
      <c r="TSS3" s="467"/>
      <c r="TST3" s="467"/>
      <c r="TSU3" s="467"/>
      <c r="TSV3" s="467"/>
      <c r="TSW3" s="467"/>
      <c r="TSX3" s="467"/>
      <c r="TSY3" s="467"/>
      <c r="TSZ3" s="467"/>
      <c r="TTA3" s="467"/>
      <c r="TTB3" s="467"/>
      <c r="TTC3" s="467"/>
      <c r="TTD3" s="467"/>
      <c r="TTE3" s="467"/>
      <c r="TTF3" s="467"/>
      <c r="TTG3" s="467"/>
      <c r="TTH3" s="467"/>
      <c r="TTI3" s="467"/>
      <c r="TTJ3" s="467"/>
      <c r="TTK3" s="467"/>
      <c r="TTL3" s="467"/>
      <c r="TTM3" s="467"/>
      <c r="TTN3" s="467"/>
      <c r="TTO3" s="467"/>
      <c r="TTP3" s="467"/>
      <c r="TTQ3" s="467"/>
      <c r="TTR3" s="467"/>
      <c r="TTS3" s="467"/>
      <c r="TTT3" s="467"/>
      <c r="TTU3" s="467"/>
      <c r="TTV3" s="467"/>
      <c r="TTW3" s="467"/>
      <c r="TTX3" s="467"/>
      <c r="TTY3" s="467"/>
      <c r="TTZ3" s="467"/>
      <c r="TUA3" s="467"/>
      <c r="TUB3" s="467"/>
      <c r="TUC3" s="467"/>
      <c r="TUD3" s="467"/>
      <c r="TUE3" s="467"/>
      <c r="TUF3" s="467"/>
      <c r="TUG3" s="467"/>
      <c r="TUH3" s="467"/>
      <c r="TUI3" s="467"/>
      <c r="TUJ3" s="467"/>
      <c r="TUK3" s="467"/>
      <c r="TUL3" s="467"/>
      <c r="TUM3" s="467"/>
      <c r="TUN3" s="467"/>
      <c r="TUO3" s="467"/>
      <c r="TUP3" s="467"/>
      <c r="TUQ3" s="467"/>
      <c r="TUR3" s="467"/>
      <c r="TUS3" s="467"/>
      <c r="TUT3" s="467"/>
      <c r="TUU3" s="467"/>
      <c r="TUV3" s="467"/>
      <c r="TUW3" s="467"/>
      <c r="TUX3" s="467"/>
      <c r="TUY3" s="467"/>
      <c r="TUZ3" s="467"/>
      <c r="TVA3" s="467"/>
      <c r="TVB3" s="467"/>
      <c r="TVC3" s="467"/>
      <c r="TVD3" s="467"/>
      <c r="TVE3" s="467"/>
      <c r="TVF3" s="467"/>
      <c r="TVG3" s="467"/>
      <c r="TVH3" s="467"/>
      <c r="TVI3" s="467"/>
      <c r="TVJ3" s="467"/>
      <c r="TVK3" s="467"/>
      <c r="TVL3" s="467"/>
      <c r="TVM3" s="467"/>
      <c r="TVN3" s="467"/>
      <c r="TVO3" s="467"/>
      <c r="TVP3" s="467"/>
      <c r="TVQ3" s="467"/>
      <c r="TVR3" s="467"/>
      <c r="TVS3" s="467"/>
      <c r="TVT3" s="467"/>
      <c r="TVU3" s="467"/>
      <c r="TVV3" s="467"/>
      <c r="TVW3" s="467"/>
      <c r="TVX3" s="467"/>
      <c r="TVY3" s="467"/>
      <c r="TVZ3" s="467"/>
      <c r="TWA3" s="467"/>
      <c r="TWB3" s="467"/>
      <c r="TWC3" s="467"/>
      <c r="TWD3" s="467"/>
      <c r="TWE3" s="467"/>
      <c r="TWF3" s="467"/>
      <c r="TWG3" s="467"/>
      <c r="TWH3" s="467"/>
      <c r="TWI3" s="467"/>
      <c r="TWJ3" s="467"/>
      <c r="TWK3" s="467"/>
      <c r="TWL3" s="467"/>
      <c r="TWM3" s="467"/>
      <c r="TWN3" s="467"/>
      <c r="TWO3" s="467"/>
      <c r="TWP3" s="467"/>
      <c r="TWQ3" s="467"/>
      <c r="TWR3" s="467"/>
      <c r="TWS3" s="467"/>
      <c r="TWT3" s="467"/>
      <c r="TWU3" s="467"/>
      <c r="TWV3" s="467"/>
      <c r="TWW3" s="467"/>
      <c r="TWX3" s="467"/>
      <c r="TWY3" s="467"/>
      <c r="TWZ3" s="467"/>
      <c r="TXA3" s="467"/>
      <c r="TXB3" s="467"/>
      <c r="TXC3" s="467"/>
      <c r="TXD3" s="467"/>
      <c r="TXE3" s="467"/>
      <c r="TXF3" s="467"/>
      <c r="TXG3" s="467"/>
      <c r="TXH3" s="467"/>
      <c r="TXI3" s="467"/>
      <c r="TXJ3" s="467"/>
      <c r="TXK3" s="467"/>
      <c r="TXL3" s="467"/>
      <c r="TXM3" s="467"/>
      <c r="TXN3" s="467"/>
      <c r="TXO3" s="467"/>
      <c r="TXP3" s="467"/>
      <c r="TXQ3" s="467"/>
      <c r="TXR3" s="467"/>
      <c r="TXS3" s="467"/>
      <c r="TXT3" s="467"/>
      <c r="TXU3" s="467"/>
      <c r="TXV3" s="467"/>
      <c r="TXW3" s="467"/>
      <c r="TXX3" s="467"/>
      <c r="TXY3" s="467"/>
      <c r="TXZ3" s="467"/>
      <c r="TYA3" s="467"/>
      <c r="TYB3" s="467"/>
      <c r="TYC3" s="467"/>
      <c r="TYD3" s="467"/>
      <c r="TYE3" s="467"/>
      <c r="TYF3" s="467"/>
      <c r="TYG3" s="467"/>
      <c r="TYH3" s="467"/>
      <c r="TYI3" s="467"/>
      <c r="TYJ3" s="467"/>
      <c r="TYK3" s="467"/>
      <c r="TYL3" s="467"/>
      <c r="TYM3" s="467"/>
      <c r="TYN3" s="467"/>
      <c r="TYO3" s="467"/>
      <c r="TYP3" s="467"/>
      <c r="TYQ3" s="467"/>
      <c r="TYR3" s="467"/>
      <c r="TYS3" s="467"/>
      <c r="TYT3" s="467"/>
      <c r="TYU3" s="467"/>
      <c r="TYV3" s="467"/>
      <c r="TYW3" s="467"/>
      <c r="TYX3" s="467"/>
      <c r="TYY3" s="467"/>
      <c r="TYZ3" s="467"/>
      <c r="TZA3" s="467"/>
      <c r="TZB3" s="467"/>
      <c r="TZC3" s="467"/>
      <c r="TZD3" s="467"/>
      <c r="TZE3" s="467"/>
      <c r="TZF3" s="467"/>
      <c r="TZG3" s="467"/>
      <c r="TZH3" s="467"/>
      <c r="TZI3" s="467"/>
      <c r="TZJ3" s="467"/>
      <c r="TZK3" s="467"/>
      <c r="TZL3" s="467"/>
      <c r="TZM3" s="467"/>
      <c r="TZN3" s="467"/>
      <c r="TZO3" s="467"/>
      <c r="TZP3" s="467"/>
      <c r="TZQ3" s="467"/>
      <c r="TZR3" s="467"/>
      <c r="TZS3" s="467"/>
      <c r="TZT3" s="467"/>
      <c r="TZU3" s="467"/>
      <c r="TZV3" s="467"/>
      <c r="TZW3" s="467"/>
      <c r="TZX3" s="467"/>
      <c r="TZY3" s="467"/>
      <c r="TZZ3" s="467"/>
      <c r="UAA3" s="467"/>
      <c r="UAB3" s="467"/>
      <c r="UAC3" s="467"/>
      <c r="UAD3" s="467"/>
      <c r="UAE3" s="467"/>
      <c r="UAF3" s="467"/>
      <c r="UAG3" s="467"/>
      <c r="UAH3" s="467"/>
      <c r="UAI3" s="467"/>
      <c r="UAJ3" s="467"/>
      <c r="UAK3" s="467"/>
      <c r="UAL3" s="467"/>
      <c r="UAM3" s="467"/>
      <c r="UAN3" s="467"/>
      <c r="UAO3" s="467"/>
      <c r="UAP3" s="467"/>
      <c r="UAQ3" s="467"/>
      <c r="UAR3" s="467"/>
      <c r="UAS3" s="467"/>
      <c r="UAT3" s="467"/>
      <c r="UAU3" s="467"/>
      <c r="UAV3" s="467"/>
      <c r="UAW3" s="467"/>
      <c r="UAX3" s="467"/>
      <c r="UAY3" s="467"/>
      <c r="UAZ3" s="467"/>
      <c r="UBA3" s="467"/>
      <c r="UBB3" s="467"/>
      <c r="UBC3" s="467"/>
      <c r="UBD3" s="467"/>
      <c r="UBE3" s="467"/>
      <c r="UBF3" s="467"/>
      <c r="UBG3" s="467"/>
      <c r="UBH3" s="467"/>
      <c r="UBI3" s="467"/>
      <c r="UBJ3" s="467"/>
      <c r="UBK3" s="467"/>
      <c r="UBL3" s="467"/>
      <c r="UBM3" s="467"/>
      <c r="UBN3" s="467"/>
      <c r="UBO3" s="467"/>
      <c r="UBP3" s="467"/>
      <c r="UBQ3" s="467"/>
      <c r="UBR3" s="467"/>
      <c r="UBS3" s="467"/>
      <c r="UBT3" s="467"/>
      <c r="UBU3" s="467"/>
      <c r="UBV3" s="467"/>
      <c r="UBW3" s="467"/>
      <c r="UBX3" s="467"/>
      <c r="UBY3" s="467"/>
      <c r="UBZ3" s="467"/>
      <c r="UCA3" s="467"/>
      <c r="UCB3" s="467"/>
      <c r="UCC3" s="467"/>
      <c r="UCD3" s="467"/>
      <c r="UCE3" s="467"/>
      <c r="UCF3" s="467"/>
      <c r="UCG3" s="467"/>
      <c r="UCH3" s="467"/>
      <c r="UCI3" s="467"/>
      <c r="UCJ3" s="467"/>
      <c r="UCK3" s="467"/>
      <c r="UCL3" s="467"/>
      <c r="UCM3" s="467"/>
      <c r="UCN3" s="467"/>
      <c r="UCO3" s="467"/>
      <c r="UCP3" s="467"/>
      <c r="UCQ3" s="467"/>
      <c r="UCR3" s="467"/>
      <c r="UCS3" s="467"/>
      <c r="UCT3" s="467"/>
      <c r="UCU3" s="467"/>
      <c r="UCV3" s="467"/>
      <c r="UCW3" s="467"/>
      <c r="UCX3" s="467"/>
      <c r="UCY3" s="467"/>
      <c r="UCZ3" s="467"/>
      <c r="UDA3" s="467"/>
      <c r="UDB3" s="467"/>
      <c r="UDC3" s="467"/>
      <c r="UDD3" s="467"/>
      <c r="UDE3" s="467"/>
      <c r="UDF3" s="467"/>
      <c r="UDG3" s="467"/>
      <c r="UDH3" s="467"/>
      <c r="UDI3" s="467"/>
      <c r="UDJ3" s="467"/>
      <c r="UDK3" s="467"/>
      <c r="UDL3" s="467"/>
      <c r="UDM3" s="467"/>
      <c r="UDN3" s="467"/>
      <c r="UDO3" s="467"/>
      <c r="UDP3" s="467"/>
      <c r="UDQ3" s="467"/>
      <c r="UDR3" s="467"/>
      <c r="UDS3" s="467"/>
      <c r="UDT3" s="467"/>
      <c r="UDU3" s="467"/>
      <c r="UDV3" s="467"/>
      <c r="UDW3" s="467"/>
      <c r="UDX3" s="467"/>
      <c r="UDY3" s="467"/>
      <c r="UDZ3" s="467"/>
      <c r="UEA3" s="467"/>
      <c r="UEB3" s="467"/>
      <c r="UEC3" s="467"/>
      <c r="UED3" s="467"/>
      <c r="UEE3" s="467"/>
      <c r="UEF3" s="467"/>
      <c r="UEG3" s="467"/>
      <c r="UEH3" s="467"/>
      <c r="UEI3" s="467"/>
      <c r="UEJ3" s="467"/>
      <c r="UEK3" s="467"/>
      <c r="UEL3" s="467"/>
      <c r="UEM3" s="467"/>
      <c r="UEN3" s="467"/>
      <c r="UEO3" s="467"/>
      <c r="UEP3" s="467"/>
      <c r="UEQ3" s="467"/>
      <c r="UER3" s="467"/>
      <c r="UES3" s="467"/>
      <c r="UET3" s="467"/>
      <c r="UEU3" s="467"/>
      <c r="UEV3" s="467"/>
      <c r="UEW3" s="467"/>
      <c r="UEX3" s="467"/>
      <c r="UEY3" s="467"/>
      <c r="UEZ3" s="467"/>
      <c r="UFA3" s="467"/>
      <c r="UFB3" s="467"/>
      <c r="UFC3" s="467"/>
      <c r="UFD3" s="467"/>
      <c r="UFE3" s="467"/>
      <c r="UFF3" s="467"/>
      <c r="UFG3" s="467"/>
      <c r="UFH3" s="467"/>
      <c r="UFI3" s="467"/>
      <c r="UFJ3" s="467"/>
      <c r="UFK3" s="467"/>
      <c r="UFL3" s="467"/>
      <c r="UFM3" s="467"/>
      <c r="UFN3" s="467"/>
      <c r="UFO3" s="467"/>
      <c r="UFP3" s="467"/>
      <c r="UFQ3" s="467"/>
      <c r="UFR3" s="467"/>
      <c r="UFS3" s="467"/>
      <c r="UFT3" s="467"/>
      <c r="UFU3" s="467"/>
      <c r="UFV3" s="467"/>
      <c r="UFW3" s="467"/>
      <c r="UFX3" s="467"/>
      <c r="UFY3" s="467"/>
      <c r="UFZ3" s="467"/>
      <c r="UGA3" s="467"/>
      <c r="UGB3" s="467"/>
      <c r="UGC3" s="467"/>
      <c r="UGD3" s="467"/>
      <c r="UGE3" s="467"/>
      <c r="UGF3" s="467"/>
      <c r="UGG3" s="467"/>
      <c r="UGH3" s="467"/>
      <c r="UGI3" s="467"/>
      <c r="UGJ3" s="467"/>
      <c r="UGK3" s="467"/>
      <c r="UGL3" s="467"/>
      <c r="UGM3" s="467"/>
      <c r="UGN3" s="467"/>
      <c r="UGO3" s="467"/>
      <c r="UGP3" s="467"/>
      <c r="UGQ3" s="467"/>
      <c r="UGR3" s="467"/>
      <c r="UGS3" s="467"/>
      <c r="UGT3" s="467"/>
      <c r="UGU3" s="467"/>
      <c r="UGV3" s="467"/>
      <c r="UGW3" s="467"/>
      <c r="UGX3" s="467"/>
      <c r="UGY3" s="467"/>
      <c r="UGZ3" s="467"/>
      <c r="UHA3" s="467"/>
      <c r="UHB3" s="467"/>
      <c r="UHC3" s="467"/>
      <c r="UHD3" s="467"/>
      <c r="UHE3" s="467"/>
      <c r="UHF3" s="467"/>
      <c r="UHG3" s="467"/>
      <c r="UHH3" s="467"/>
      <c r="UHI3" s="467"/>
      <c r="UHJ3" s="467"/>
      <c r="UHK3" s="467"/>
      <c r="UHL3" s="467"/>
      <c r="UHM3" s="467"/>
      <c r="UHN3" s="467"/>
      <c r="UHO3" s="467"/>
      <c r="UHP3" s="467"/>
      <c r="UHQ3" s="467"/>
      <c r="UHR3" s="467"/>
      <c r="UHS3" s="467"/>
      <c r="UHT3" s="467"/>
      <c r="UHU3" s="467"/>
      <c r="UHV3" s="467"/>
      <c r="UHW3" s="467"/>
      <c r="UHX3" s="467"/>
      <c r="UHY3" s="467"/>
      <c r="UHZ3" s="467"/>
      <c r="UIA3" s="467"/>
      <c r="UIB3" s="467"/>
      <c r="UIC3" s="467"/>
      <c r="UID3" s="467"/>
      <c r="UIE3" s="467"/>
      <c r="UIF3" s="467"/>
      <c r="UIG3" s="467"/>
      <c r="UIH3" s="467"/>
      <c r="UII3" s="467"/>
      <c r="UIJ3" s="467"/>
      <c r="UIK3" s="467"/>
      <c r="UIL3" s="467"/>
      <c r="UIM3" s="467"/>
      <c r="UIN3" s="467"/>
      <c r="UIO3" s="467"/>
      <c r="UIP3" s="467"/>
      <c r="UIQ3" s="467"/>
      <c r="UIR3" s="467"/>
      <c r="UIS3" s="467"/>
      <c r="UIT3" s="467"/>
      <c r="UIU3" s="467"/>
      <c r="UIV3" s="467"/>
      <c r="UIW3" s="467"/>
      <c r="UIX3" s="467"/>
      <c r="UIY3" s="467"/>
      <c r="UIZ3" s="467"/>
      <c r="UJA3" s="467"/>
      <c r="UJB3" s="467"/>
      <c r="UJC3" s="467"/>
      <c r="UJD3" s="467"/>
      <c r="UJE3" s="467"/>
      <c r="UJF3" s="467"/>
      <c r="UJG3" s="467"/>
      <c r="UJH3" s="467"/>
      <c r="UJI3" s="467"/>
      <c r="UJJ3" s="467"/>
      <c r="UJK3" s="467"/>
      <c r="UJL3" s="467"/>
      <c r="UJM3" s="467"/>
      <c r="UJN3" s="467"/>
      <c r="UJO3" s="467"/>
      <c r="UJP3" s="467"/>
      <c r="UJQ3" s="467"/>
      <c r="UJR3" s="467"/>
      <c r="UJS3" s="467"/>
      <c r="UJT3" s="467"/>
      <c r="UJU3" s="467"/>
      <c r="UJV3" s="467"/>
      <c r="UJW3" s="467"/>
      <c r="UJX3" s="467"/>
      <c r="UJY3" s="467"/>
      <c r="UJZ3" s="467"/>
      <c r="UKA3" s="467"/>
      <c r="UKB3" s="467"/>
      <c r="UKC3" s="467"/>
      <c r="UKD3" s="467"/>
      <c r="UKE3" s="467"/>
      <c r="UKF3" s="467"/>
      <c r="UKG3" s="467"/>
      <c r="UKH3" s="467"/>
      <c r="UKI3" s="467"/>
      <c r="UKJ3" s="467"/>
      <c r="UKK3" s="467"/>
      <c r="UKL3" s="467"/>
      <c r="UKM3" s="467"/>
      <c r="UKN3" s="467"/>
      <c r="UKO3" s="467"/>
      <c r="UKP3" s="467"/>
      <c r="UKQ3" s="467"/>
      <c r="UKR3" s="467"/>
      <c r="UKS3" s="467"/>
      <c r="UKT3" s="467"/>
      <c r="UKU3" s="467"/>
      <c r="UKV3" s="467"/>
      <c r="UKW3" s="467"/>
      <c r="UKX3" s="467"/>
      <c r="UKY3" s="467"/>
      <c r="UKZ3" s="467"/>
      <c r="ULA3" s="467"/>
      <c r="ULB3" s="467"/>
      <c r="ULC3" s="467"/>
      <c r="ULD3" s="467"/>
      <c r="ULE3" s="467"/>
      <c r="ULF3" s="467"/>
      <c r="ULG3" s="467"/>
      <c r="ULH3" s="467"/>
      <c r="ULI3" s="467"/>
      <c r="ULJ3" s="467"/>
      <c r="ULK3" s="467"/>
      <c r="ULL3" s="467"/>
      <c r="ULM3" s="467"/>
      <c r="ULN3" s="467"/>
      <c r="ULO3" s="467"/>
      <c r="ULP3" s="467"/>
      <c r="ULQ3" s="467"/>
      <c r="ULR3" s="467"/>
      <c r="ULS3" s="467"/>
      <c r="ULT3" s="467"/>
      <c r="ULU3" s="467"/>
      <c r="ULV3" s="467"/>
      <c r="ULW3" s="467"/>
      <c r="ULX3" s="467"/>
      <c r="ULY3" s="467"/>
      <c r="ULZ3" s="467"/>
      <c r="UMA3" s="467"/>
      <c r="UMB3" s="467"/>
      <c r="UMC3" s="467"/>
      <c r="UMD3" s="467"/>
      <c r="UME3" s="467"/>
      <c r="UMF3" s="467"/>
      <c r="UMG3" s="467"/>
      <c r="UMH3" s="467"/>
      <c r="UMI3" s="467"/>
      <c r="UMJ3" s="467"/>
      <c r="UMK3" s="467"/>
      <c r="UML3" s="467"/>
      <c r="UMM3" s="467"/>
      <c r="UMN3" s="467"/>
      <c r="UMO3" s="467"/>
      <c r="UMP3" s="467"/>
      <c r="UMQ3" s="467"/>
      <c r="UMR3" s="467"/>
      <c r="UMS3" s="467"/>
      <c r="UMT3" s="467"/>
      <c r="UMU3" s="467"/>
      <c r="UMV3" s="467"/>
      <c r="UMW3" s="467"/>
      <c r="UMX3" s="467"/>
      <c r="UMY3" s="467"/>
      <c r="UMZ3" s="467"/>
      <c r="UNA3" s="467"/>
      <c r="UNB3" s="467"/>
      <c r="UNC3" s="467"/>
      <c r="UND3" s="467"/>
      <c r="UNE3" s="467"/>
      <c r="UNF3" s="467"/>
      <c r="UNG3" s="467"/>
      <c r="UNH3" s="467"/>
      <c r="UNI3" s="467"/>
      <c r="UNJ3" s="467"/>
      <c r="UNK3" s="467"/>
      <c r="UNL3" s="467"/>
      <c r="UNM3" s="467"/>
      <c r="UNN3" s="467"/>
      <c r="UNO3" s="467"/>
      <c r="UNP3" s="467"/>
      <c r="UNQ3" s="467"/>
      <c r="UNR3" s="467"/>
      <c r="UNS3" s="467"/>
      <c r="UNT3" s="467"/>
      <c r="UNU3" s="467"/>
      <c r="UNV3" s="467"/>
      <c r="UNW3" s="467"/>
      <c r="UNX3" s="467"/>
      <c r="UNY3" s="467"/>
      <c r="UNZ3" s="467"/>
      <c r="UOA3" s="467"/>
      <c r="UOB3" s="467"/>
      <c r="UOC3" s="467"/>
      <c r="UOD3" s="467"/>
      <c r="UOE3" s="467"/>
      <c r="UOF3" s="467"/>
      <c r="UOG3" s="467"/>
      <c r="UOH3" s="467"/>
      <c r="UOI3" s="467"/>
      <c r="UOJ3" s="467"/>
      <c r="UOK3" s="467"/>
      <c r="UOL3" s="467"/>
      <c r="UOM3" s="467"/>
      <c r="UON3" s="467"/>
      <c r="UOO3" s="467"/>
      <c r="UOP3" s="467"/>
      <c r="UOQ3" s="467"/>
      <c r="UOR3" s="467"/>
      <c r="UOS3" s="467"/>
      <c r="UOT3" s="467"/>
      <c r="UOU3" s="467"/>
      <c r="UOV3" s="467"/>
      <c r="UOW3" s="467"/>
      <c r="UOX3" s="467"/>
      <c r="UOY3" s="467"/>
      <c r="UOZ3" s="467"/>
      <c r="UPA3" s="467"/>
      <c r="UPB3" s="467"/>
      <c r="UPC3" s="467"/>
      <c r="UPD3" s="467"/>
      <c r="UPE3" s="467"/>
      <c r="UPF3" s="467"/>
      <c r="UPG3" s="467"/>
      <c r="UPH3" s="467"/>
      <c r="UPI3" s="467"/>
      <c r="UPJ3" s="467"/>
      <c r="UPK3" s="467"/>
      <c r="UPL3" s="467"/>
      <c r="UPM3" s="467"/>
      <c r="UPN3" s="467"/>
      <c r="UPO3" s="467"/>
      <c r="UPP3" s="467"/>
      <c r="UPQ3" s="467"/>
      <c r="UPR3" s="467"/>
      <c r="UPS3" s="467"/>
      <c r="UPT3" s="467"/>
      <c r="UPU3" s="467"/>
      <c r="UPV3" s="467"/>
      <c r="UPW3" s="467"/>
      <c r="UPX3" s="467"/>
      <c r="UPY3" s="467"/>
      <c r="UPZ3" s="467"/>
      <c r="UQA3" s="467"/>
      <c r="UQB3" s="467"/>
      <c r="UQC3" s="467"/>
      <c r="UQD3" s="467"/>
      <c r="UQE3" s="467"/>
      <c r="UQF3" s="467"/>
      <c r="UQG3" s="467"/>
      <c r="UQH3" s="467"/>
      <c r="UQI3" s="467"/>
      <c r="UQJ3" s="467"/>
      <c r="UQK3" s="467"/>
      <c r="UQL3" s="467"/>
      <c r="UQM3" s="467"/>
      <c r="UQN3" s="467"/>
      <c r="UQO3" s="467"/>
      <c r="UQP3" s="467"/>
      <c r="UQQ3" s="467"/>
      <c r="UQR3" s="467"/>
      <c r="UQS3" s="467"/>
      <c r="UQT3" s="467"/>
      <c r="UQU3" s="467"/>
      <c r="UQV3" s="467"/>
      <c r="UQW3" s="467"/>
      <c r="UQX3" s="467"/>
      <c r="UQY3" s="467"/>
      <c r="UQZ3" s="467"/>
      <c r="URA3" s="467"/>
      <c r="URB3" s="467"/>
      <c r="URC3" s="467"/>
      <c r="URD3" s="467"/>
      <c r="URE3" s="467"/>
      <c r="URF3" s="467"/>
      <c r="URG3" s="467"/>
      <c r="URH3" s="467"/>
      <c r="URI3" s="467"/>
      <c r="URJ3" s="467"/>
      <c r="URK3" s="467"/>
      <c r="URL3" s="467"/>
      <c r="URM3" s="467"/>
      <c r="URN3" s="467"/>
      <c r="URO3" s="467"/>
      <c r="URP3" s="467"/>
      <c r="URQ3" s="467"/>
      <c r="URR3" s="467"/>
      <c r="URS3" s="467"/>
      <c r="URT3" s="467"/>
      <c r="URU3" s="467"/>
      <c r="URV3" s="467"/>
      <c r="URW3" s="467"/>
      <c r="URX3" s="467"/>
      <c r="URY3" s="467"/>
      <c r="URZ3" s="467"/>
      <c r="USA3" s="467"/>
      <c r="USB3" s="467"/>
      <c r="USC3" s="467"/>
      <c r="USD3" s="467"/>
      <c r="USE3" s="467"/>
      <c r="USF3" s="467"/>
      <c r="USG3" s="467"/>
      <c r="USH3" s="467"/>
      <c r="USI3" s="467"/>
      <c r="USJ3" s="467"/>
      <c r="USK3" s="467"/>
      <c r="USL3" s="467"/>
      <c r="USM3" s="467"/>
      <c r="USN3" s="467"/>
      <c r="USO3" s="467"/>
      <c r="USP3" s="467"/>
      <c r="USQ3" s="467"/>
      <c r="USR3" s="467"/>
      <c r="USS3" s="467"/>
      <c r="UST3" s="467"/>
      <c r="USU3" s="467"/>
      <c r="USV3" s="467"/>
      <c r="USW3" s="467"/>
      <c r="USX3" s="467"/>
      <c r="USY3" s="467"/>
      <c r="USZ3" s="467"/>
      <c r="UTA3" s="467"/>
      <c r="UTB3" s="467"/>
      <c r="UTC3" s="467"/>
      <c r="UTD3" s="467"/>
      <c r="UTE3" s="467"/>
      <c r="UTF3" s="467"/>
      <c r="UTG3" s="467"/>
      <c r="UTH3" s="467"/>
      <c r="UTI3" s="467"/>
      <c r="UTJ3" s="467"/>
      <c r="UTK3" s="467"/>
      <c r="UTL3" s="467"/>
      <c r="UTM3" s="467"/>
      <c r="UTN3" s="467"/>
      <c r="UTO3" s="467"/>
      <c r="UTP3" s="467"/>
      <c r="UTQ3" s="467"/>
      <c r="UTR3" s="467"/>
      <c r="UTS3" s="467"/>
      <c r="UTT3" s="467"/>
      <c r="UTU3" s="467"/>
      <c r="UTV3" s="467"/>
      <c r="UTW3" s="467"/>
      <c r="UTX3" s="467"/>
      <c r="UTY3" s="467"/>
      <c r="UTZ3" s="467"/>
      <c r="UUA3" s="467"/>
      <c r="UUB3" s="467"/>
      <c r="UUC3" s="467"/>
      <c r="UUD3" s="467"/>
      <c r="UUE3" s="467"/>
      <c r="UUF3" s="467"/>
      <c r="UUG3" s="467"/>
      <c r="UUH3" s="467"/>
      <c r="UUI3" s="467"/>
      <c r="UUJ3" s="467"/>
      <c r="UUK3" s="467"/>
      <c r="UUL3" s="467"/>
      <c r="UUM3" s="467"/>
      <c r="UUN3" s="467"/>
      <c r="UUO3" s="467"/>
      <c r="UUP3" s="467"/>
      <c r="UUQ3" s="467"/>
      <c r="UUR3" s="467"/>
      <c r="UUS3" s="467"/>
      <c r="UUT3" s="467"/>
      <c r="UUU3" s="467"/>
      <c r="UUV3" s="467"/>
      <c r="UUW3" s="467"/>
      <c r="UUX3" s="467"/>
      <c r="UUY3" s="467"/>
      <c r="UUZ3" s="467"/>
      <c r="UVA3" s="467"/>
      <c r="UVB3" s="467"/>
      <c r="UVC3" s="467"/>
      <c r="UVD3" s="467"/>
      <c r="UVE3" s="467"/>
      <c r="UVF3" s="467"/>
      <c r="UVG3" s="467"/>
      <c r="UVH3" s="467"/>
      <c r="UVI3" s="467"/>
      <c r="UVJ3" s="467"/>
      <c r="UVK3" s="467"/>
      <c r="UVL3" s="467"/>
      <c r="UVM3" s="467"/>
      <c r="UVN3" s="467"/>
      <c r="UVO3" s="467"/>
      <c r="UVP3" s="467"/>
      <c r="UVQ3" s="467"/>
      <c r="UVR3" s="467"/>
      <c r="UVS3" s="467"/>
      <c r="UVT3" s="467"/>
      <c r="UVU3" s="467"/>
      <c r="UVV3" s="467"/>
      <c r="UVW3" s="467"/>
      <c r="UVX3" s="467"/>
      <c r="UVY3" s="467"/>
      <c r="UVZ3" s="467"/>
      <c r="UWA3" s="467"/>
      <c r="UWB3" s="467"/>
      <c r="UWC3" s="467"/>
      <c r="UWD3" s="467"/>
      <c r="UWE3" s="467"/>
      <c r="UWF3" s="467"/>
      <c r="UWG3" s="467"/>
      <c r="UWH3" s="467"/>
      <c r="UWI3" s="467"/>
      <c r="UWJ3" s="467"/>
      <c r="UWK3" s="467"/>
      <c r="UWL3" s="467"/>
      <c r="UWM3" s="467"/>
      <c r="UWN3" s="467"/>
      <c r="UWO3" s="467"/>
      <c r="UWP3" s="467"/>
      <c r="UWQ3" s="467"/>
      <c r="UWR3" s="467"/>
      <c r="UWS3" s="467"/>
      <c r="UWT3" s="467"/>
      <c r="UWU3" s="467"/>
      <c r="UWV3" s="467"/>
      <c r="UWW3" s="467"/>
      <c r="UWX3" s="467"/>
      <c r="UWY3" s="467"/>
      <c r="UWZ3" s="467"/>
      <c r="UXA3" s="467"/>
      <c r="UXB3" s="467"/>
      <c r="UXC3" s="467"/>
      <c r="UXD3" s="467"/>
      <c r="UXE3" s="467"/>
      <c r="UXF3" s="467"/>
      <c r="UXG3" s="467"/>
      <c r="UXH3" s="467"/>
      <c r="UXI3" s="467"/>
      <c r="UXJ3" s="467"/>
      <c r="UXK3" s="467"/>
      <c r="UXL3" s="467"/>
      <c r="UXM3" s="467"/>
      <c r="UXN3" s="467"/>
      <c r="UXO3" s="467"/>
      <c r="UXP3" s="467"/>
      <c r="UXQ3" s="467"/>
      <c r="UXR3" s="467"/>
      <c r="UXS3" s="467"/>
      <c r="UXT3" s="467"/>
      <c r="UXU3" s="467"/>
      <c r="UXV3" s="467"/>
      <c r="UXW3" s="467"/>
      <c r="UXX3" s="467"/>
      <c r="UXY3" s="467"/>
      <c r="UXZ3" s="467"/>
      <c r="UYA3" s="467"/>
      <c r="UYB3" s="467"/>
      <c r="UYC3" s="467"/>
      <c r="UYD3" s="467"/>
      <c r="UYE3" s="467"/>
      <c r="UYF3" s="467"/>
      <c r="UYG3" s="467"/>
      <c r="UYH3" s="467"/>
      <c r="UYI3" s="467"/>
      <c r="UYJ3" s="467"/>
      <c r="UYK3" s="467"/>
      <c r="UYL3" s="467"/>
      <c r="UYM3" s="467"/>
      <c r="UYN3" s="467"/>
      <c r="UYO3" s="467"/>
      <c r="UYP3" s="467"/>
      <c r="UYQ3" s="467"/>
      <c r="UYR3" s="467"/>
      <c r="UYS3" s="467"/>
      <c r="UYT3" s="467"/>
      <c r="UYU3" s="467"/>
      <c r="UYV3" s="467"/>
      <c r="UYW3" s="467"/>
      <c r="UYX3" s="467"/>
      <c r="UYY3" s="467"/>
      <c r="UYZ3" s="467"/>
      <c r="UZA3" s="467"/>
      <c r="UZB3" s="467"/>
      <c r="UZC3" s="467"/>
      <c r="UZD3" s="467"/>
      <c r="UZE3" s="467"/>
      <c r="UZF3" s="467"/>
      <c r="UZG3" s="467"/>
      <c r="UZH3" s="467"/>
      <c r="UZI3" s="467"/>
      <c r="UZJ3" s="467"/>
      <c r="UZK3" s="467"/>
      <c r="UZL3" s="467"/>
      <c r="UZM3" s="467"/>
      <c r="UZN3" s="467"/>
      <c r="UZO3" s="467"/>
      <c r="UZP3" s="467"/>
      <c r="UZQ3" s="467"/>
      <c r="UZR3" s="467"/>
      <c r="UZS3" s="467"/>
      <c r="UZT3" s="467"/>
      <c r="UZU3" s="467"/>
      <c r="UZV3" s="467"/>
      <c r="UZW3" s="467"/>
      <c r="UZX3" s="467"/>
      <c r="UZY3" s="467"/>
      <c r="UZZ3" s="467"/>
      <c r="VAA3" s="467"/>
      <c r="VAB3" s="467"/>
      <c r="VAC3" s="467"/>
      <c r="VAD3" s="467"/>
      <c r="VAE3" s="467"/>
      <c r="VAF3" s="467"/>
      <c r="VAG3" s="467"/>
      <c r="VAH3" s="467"/>
      <c r="VAI3" s="467"/>
      <c r="VAJ3" s="467"/>
      <c r="VAK3" s="467"/>
      <c r="VAL3" s="467"/>
      <c r="VAM3" s="467"/>
      <c r="VAN3" s="467"/>
      <c r="VAO3" s="467"/>
      <c r="VAP3" s="467"/>
      <c r="VAQ3" s="467"/>
      <c r="VAR3" s="467"/>
      <c r="VAS3" s="467"/>
      <c r="VAT3" s="467"/>
      <c r="VAU3" s="467"/>
      <c r="VAV3" s="467"/>
      <c r="VAW3" s="467"/>
      <c r="VAX3" s="467"/>
      <c r="VAY3" s="467"/>
      <c r="VAZ3" s="467"/>
      <c r="VBA3" s="467"/>
      <c r="VBB3" s="467"/>
      <c r="VBC3" s="467"/>
      <c r="VBD3" s="467"/>
      <c r="VBE3" s="467"/>
      <c r="VBF3" s="467"/>
      <c r="VBG3" s="467"/>
      <c r="VBH3" s="467"/>
      <c r="VBI3" s="467"/>
      <c r="VBJ3" s="467"/>
      <c r="VBK3" s="467"/>
      <c r="VBL3" s="467"/>
      <c r="VBM3" s="467"/>
      <c r="VBN3" s="467"/>
      <c r="VBO3" s="467"/>
      <c r="VBP3" s="467"/>
      <c r="VBQ3" s="467"/>
      <c r="VBR3" s="467"/>
      <c r="VBS3" s="467"/>
      <c r="VBT3" s="467"/>
      <c r="VBU3" s="467"/>
      <c r="VBV3" s="467"/>
      <c r="VBW3" s="467"/>
      <c r="VBX3" s="467"/>
      <c r="VBY3" s="467"/>
      <c r="VBZ3" s="467"/>
      <c r="VCA3" s="467"/>
      <c r="VCB3" s="467"/>
      <c r="VCC3" s="467"/>
      <c r="VCD3" s="467"/>
      <c r="VCE3" s="467"/>
      <c r="VCF3" s="467"/>
      <c r="VCG3" s="467"/>
      <c r="VCH3" s="467"/>
      <c r="VCI3" s="467"/>
      <c r="VCJ3" s="467"/>
      <c r="VCK3" s="467"/>
      <c r="VCL3" s="467"/>
      <c r="VCM3" s="467"/>
      <c r="VCN3" s="467"/>
      <c r="VCO3" s="467"/>
      <c r="VCP3" s="467"/>
      <c r="VCQ3" s="467"/>
      <c r="VCR3" s="467"/>
      <c r="VCS3" s="467"/>
      <c r="VCT3" s="467"/>
      <c r="VCU3" s="467"/>
      <c r="VCV3" s="467"/>
      <c r="VCW3" s="467"/>
      <c r="VCX3" s="467"/>
      <c r="VCY3" s="467"/>
      <c r="VCZ3" s="467"/>
      <c r="VDA3" s="467"/>
      <c r="VDB3" s="467"/>
      <c r="VDC3" s="467"/>
      <c r="VDD3" s="467"/>
      <c r="VDE3" s="467"/>
      <c r="VDF3" s="467"/>
      <c r="VDG3" s="467"/>
      <c r="VDH3" s="467"/>
      <c r="VDI3" s="467"/>
      <c r="VDJ3" s="467"/>
      <c r="VDK3" s="467"/>
      <c r="VDL3" s="467"/>
      <c r="VDM3" s="467"/>
      <c r="VDN3" s="467"/>
      <c r="VDO3" s="467"/>
      <c r="VDP3" s="467"/>
      <c r="VDQ3" s="467"/>
      <c r="VDR3" s="467"/>
      <c r="VDS3" s="467"/>
      <c r="VDT3" s="467"/>
      <c r="VDU3" s="467"/>
      <c r="VDV3" s="467"/>
      <c r="VDW3" s="467"/>
      <c r="VDX3" s="467"/>
      <c r="VDY3" s="467"/>
      <c r="VDZ3" s="467"/>
      <c r="VEA3" s="467"/>
      <c r="VEB3" s="467"/>
      <c r="VEC3" s="467"/>
      <c r="VED3" s="467"/>
      <c r="VEE3" s="467"/>
      <c r="VEF3" s="467"/>
      <c r="VEG3" s="467"/>
      <c r="VEH3" s="467"/>
      <c r="VEI3" s="467"/>
      <c r="VEJ3" s="467"/>
      <c r="VEK3" s="467"/>
      <c r="VEL3" s="467"/>
      <c r="VEM3" s="467"/>
      <c r="VEN3" s="467"/>
      <c r="VEO3" s="467"/>
      <c r="VEP3" s="467"/>
      <c r="VEQ3" s="467"/>
      <c r="VER3" s="467"/>
      <c r="VES3" s="467"/>
      <c r="VET3" s="467"/>
      <c r="VEU3" s="467"/>
      <c r="VEV3" s="467"/>
      <c r="VEW3" s="467"/>
      <c r="VEX3" s="467"/>
      <c r="VEY3" s="467"/>
      <c r="VEZ3" s="467"/>
      <c r="VFA3" s="467"/>
      <c r="VFB3" s="467"/>
      <c r="VFC3" s="467"/>
      <c r="VFD3" s="467"/>
      <c r="VFE3" s="467"/>
      <c r="VFF3" s="467"/>
      <c r="VFG3" s="467"/>
      <c r="VFH3" s="467"/>
      <c r="VFI3" s="467"/>
      <c r="VFJ3" s="467"/>
      <c r="VFK3" s="467"/>
      <c r="VFL3" s="467"/>
      <c r="VFM3" s="467"/>
      <c r="VFN3" s="467"/>
      <c r="VFO3" s="467"/>
      <c r="VFP3" s="467"/>
      <c r="VFQ3" s="467"/>
      <c r="VFR3" s="467"/>
      <c r="VFS3" s="467"/>
      <c r="VFT3" s="467"/>
      <c r="VFU3" s="467"/>
      <c r="VFV3" s="467"/>
      <c r="VFW3" s="467"/>
      <c r="VFX3" s="467"/>
      <c r="VFY3" s="467"/>
      <c r="VFZ3" s="467"/>
      <c r="VGA3" s="467"/>
      <c r="VGB3" s="467"/>
      <c r="VGC3" s="467"/>
      <c r="VGD3" s="467"/>
      <c r="VGE3" s="467"/>
      <c r="VGF3" s="467"/>
      <c r="VGG3" s="467"/>
      <c r="VGH3" s="467"/>
      <c r="VGI3" s="467"/>
      <c r="VGJ3" s="467"/>
      <c r="VGK3" s="467"/>
      <c r="VGL3" s="467"/>
      <c r="VGM3" s="467"/>
      <c r="VGN3" s="467"/>
      <c r="VGO3" s="467"/>
      <c r="VGP3" s="467"/>
      <c r="VGQ3" s="467"/>
      <c r="VGR3" s="467"/>
      <c r="VGS3" s="467"/>
      <c r="VGT3" s="467"/>
      <c r="VGU3" s="467"/>
      <c r="VGV3" s="467"/>
      <c r="VGW3" s="467"/>
      <c r="VGX3" s="467"/>
      <c r="VGY3" s="467"/>
      <c r="VGZ3" s="467"/>
      <c r="VHA3" s="467"/>
      <c r="VHB3" s="467"/>
      <c r="VHC3" s="467"/>
      <c r="VHD3" s="467"/>
      <c r="VHE3" s="467"/>
      <c r="VHF3" s="467"/>
      <c r="VHG3" s="467"/>
      <c r="VHH3" s="467"/>
      <c r="VHI3" s="467"/>
      <c r="VHJ3" s="467"/>
      <c r="VHK3" s="467"/>
      <c r="VHL3" s="467"/>
      <c r="VHM3" s="467"/>
      <c r="VHN3" s="467"/>
      <c r="VHO3" s="467"/>
      <c r="VHP3" s="467"/>
      <c r="VHQ3" s="467"/>
      <c r="VHR3" s="467"/>
      <c r="VHS3" s="467"/>
      <c r="VHT3" s="467"/>
      <c r="VHU3" s="467"/>
      <c r="VHV3" s="467"/>
      <c r="VHW3" s="467"/>
      <c r="VHX3" s="467"/>
      <c r="VHY3" s="467"/>
      <c r="VHZ3" s="467"/>
      <c r="VIA3" s="467"/>
      <c r="VIB3" s="467"/>
      <c r="VIC3" s="467"/>
      <c r="VID3" s="467"/>
      <c r="VIE3" s="467"/>
      <c r="VIF3" s="467"/>
      <c r="VIG3" s="467"/>
      <c r="VIH3" s="467"/>
      <c r="VII3" s="467"/>
      <c r="VIJ3" s="467"/>
      <c r="VIK3" s="467"/>
      <c r="VIL3" s="467"/>
      <c r="VIM3" s="467"/>
      <c r="VIN3" s="467"/>
      <c r="VIO3" s="467"/>
      <c r="VIP3" s="467"/>
      <c r="VIQ3" s="467"/>
      <c r="VIR3" s="467"/>
      <c r="VIS3" s="467"/>
      <c r="VIT3" s="467"/>
      <c r="VIU3" s="467"/>
      <c r="VIV3" s="467"/>
      <c r="VIW3" s="467"/>
      <c r="VIX3" s="467"/>
      <c r="VIY3" s="467"/>
      <c r="VIZ3" s="467"/>
      <c r="VJA3" s="467"/>
      <c r="VJB3" s="467"/>
      <c r="VJC3" s="467"/>
      <c r="VJD3" s="467"/>
      <c r="VJE3" s="467"/>
      <c r="VJF3" s="467"/>
      <c r="VJG3" s="467"/>
      <c r="VJH3" s="467"/>
      <c r="VJI3" s="467"/>
      <c r="VJJ3" s="467"/>
      <c r="VJK3" s="467"/>
      <c r="VJL3" s="467"/>
      <c r="VJM3" s="467"/>
      <c r="VJN3" s="467"/>
      <c r="VJO3" s="467"/>
      <c r="VJP3" s="467"/>
      <c r="VJQ3" s="467"/>
      <c r="VJR3" s="467"/>
      <c r="VJS3" s="467"/>
      <c r="VJT3" s="467"/>
      <c r="VJU3" s="467"/>
      <c r="VJV3" s="467"/>
      <c r="VJW3" s="467"/>
      <c r="VJX3" s="467"/>
      <c r="VJY3" s="467"/>
      <c r="VJZ3" s="467"/>
      <c r="VKA3" s="467"/>
      <c r="VKB3" s="467"/>
      <c r="VKC3" s="467"/>
      <c r="VKD3" s="467"/>
      <c r="VKE3" s="467"/>
      <c r="VKF3" s="467"/>
      <c r="VKG3" s="467"/>
      <c r="VKH3" s="467"/>
      <c r="VKI3" s="467"/>
      <c r="VKJ3" s="467"/>
      <c r="VKK3" s="467"/>
      <c r="VKL3" s="467"/>
      <c r="VKM3" s="467"/>
      <c r="VKN3" s="467"/>
      <c r="VKO3" s="467"/>
      <c r="VKP3" s="467"/>
      <c r="VKQ3" s="467"/>
      <c r="VKR3" s="467"/>
      <c r="VKS3" s="467"/>
      <c r="VKT3" s="467"/>
      <c r="VKU3" s="467"/>
      <c r="VKV3" s="467"/>
      <c r="VKW3" s="467"/>
      <c r="VKX3" s="467"/>
      <c r="VKY3" s="467"/>
      <c r="VKZ3" s="467"/>
      <c r="VLA3" s="467"/>
      <c r="VLB3" s="467"/>
      <c r="VLC3" s="467"/>
      <c r="VLD3" s="467"/>
      <c r="VLE3" s="467"/>
      <c r="VLF3" s="467"/>
      <c r="VLG3" s="467"/>
      <c r="VLH3" s="467"/>
      <c r="VLI3" s="467"/>
      <c r="VLJ3" s="467"/>
      <c r="VLK3" s="467"/>
      <c r="VLL3" s="467"/>
      <c r="VLM3" s="467"/>
      <c r="VLN3" s="467"/>
      <c r="VLO3" s="467"/>
      <c r="VLP3" s="467"/>
      <c r="VLQ3" s="467"/>
      <c r="VLR3" s="467"/>
      <c r="VLS3" s="467"/>
      <c r="VLT3" s="467"/>
      <c r="VLU3" s="467"/>
      <c r="VLV3" s="467"/>
      <c r="VLW3" s="467"/>
      <c r="VLX3" s="467"/>
      <c r="VLY3" s="467"/>
      <c r="VLZ3" s="467"/>
      <c r="VMA3" s="467"/>
      <c r="VMB3" s="467"/>
      <c r="VMC3" s="467"/>
      <c r="VMD3" s="467"/>
      <c r="VME3" s="467"/>
      <c r="VMF3" s="467"/>
      <c r="VMG3" s="467"/>
      <c r="VMH3" s="467"/>
      <c r="VMI3" s="467"/>
      <c r="VMJ3" s="467"/>
      <c r="VMK3" s="467"/>
      <c r="VML3" s="467"/>
      <c r="VMM3" s="467"/>
      <c r="VMN3" s="467"/>
      <c r="VMO3" s="467"/>
      <c r="VMP3" s="467"/>
      <c r="VMQ3" s="467"/>
      <c r="VMR3" s="467"/>
      <c r="VMS3" s="467"/>
      <c r="VMT3" s="467"/>
      <c r="VMU3" s="467"/>
      <c r="VMV3" s="467"/>
      <c r="VMW3" s="467"/>
      <c r="VMX3" s="467"/>
      <c r="VMY3" s="467"/>
      <c r="VMZ3" s="467"/>
      <c r="VNA3" s="467"/>
      <c r="VNB3" s="467"/>
      <c r="VNC3" s="467"/>
      <c r="VND3" s="467"/>
      <c r="VNE3" s="467"/>
      <c r="VNF3" s="467"/>
      <c r="VNG3" s="467"/>
      <c r="VNH3" s="467"/>
      <c r="VNI3" s="467"/>
      <c r="VNJ3" s="467"/>
      <c r="VNK3" s="467"/>
      <c r="VNL3" s="467"/>
      <c r="VNM3" s="467"/>
      <c r="VNN3" s="467"/>
      <c r="VNO3" s="467"/>
      <c r="VNP3" s="467"/>
      <c r="VNQ3" s="467"/>
      <c r="VNR3" s="467"/>
      <c r="VNS3" s="467"/>
      <c r="VNT3" s="467"/>
      <c r="VNU3" s="467"/>
      <c r="VNV3" s="467"/>
      <c r="VNW3" s="467"/>
      <c r="VNX3" s="467"/>
      <c r="VNY3" s="467"/>
      <c r="VNZ3" s="467"/>
      <c r="VOA3" s="467"/>
      <c r="VOB3" s="467"/>
      <c r="VOC3" s="467"/>
      <c r="VOD3" s="467"/>
      <c r="VOE3" s="467"/>
      <c r="VOF3" s="467"/>
      <c r="VOG3" s="467"/>
      <c r="VOH3" s="467"/>
      <c r="VOI3" s="467"/>
      <c r="VOJ3" s="467"/>
      <c r="VOK3" s="467"/>
      <c r="VOL3" s="467"/>
      <c r="VOM3" s="467"/>
      <c r="VON3" s="467"/>
      <c r="VOO3" s="467"/>
      <c r="VOP3" s="467"/>
      <c r="VOQ3" s="467"/>
      <c r="VOR3" s="467"/>
      <c r="VOS3" s="467"/>
      <c r="VOT3" s="467"/>
      <c r="VOU3" s="467"/>
      <c r="VOV3" s="467"/>
      <c r="VOW3" s="467"/>
      <c r="VOX3" s="467"/>
      <c r="VOY3" s="467"/>
      <c r="VOZ3" s="467"/>
      <c r="VPA3" s="467"/>
      <c r="VPB3" s="467"/>
      <c r="VPC3" s="467"/>
      <c r="VPD3" s="467"/>
      <c r="VPE3" s="467"/>
      <c r="VPF3" s="467"/>
      <c r="VPG3" s="467"/>
      <c r="VPH3" s="467"/>
      <c r="VPI3" s="467"/>
      <c r="VPJ3" s="467"/>
      <c r="VPK3" s="467"/>
      <c r="VPL3" s="467"/>
      <c r="VPM3" s="467"/>
      <c r="VPN3" s="467"/>
      <c r="VPO3" s="467"/>
      <c r="VPP3" s="467"/>
      <c r="VPQ3" s="467"/>
      <c r="VPR3" s="467"/>
      <c r="VPS3" s="467"/>
      <c r="VPT3" s="467"/>
      <c r="VPU3" s="467"/>
      <c r="VPV3" s="467"/>
      <c r="VPW3" s="467"/>
      <c r="VPX3" s="467"/>
      <c r="VPY3" s="467"/>
      <c r="VPZ3" s="467"/>
      <c r="VQA3" s="467"/>
      <c r="VQB3" s="467"/>
      <c r="VQC3" s="467"/>
      <c r="VQD3" s="467"/>
      <c r="VQE3" s="467"/>
      <c r="VQF3" s="467"/>
      <c r="VQG3" s="467"/>
      <c r="VQH3" s="467"/>
      <c r="VQI3" s="467"/>
      <c r="VQJ3" s="467"/>
      <c r="VQK3" s="467"/>
      <c r="VQL3" s="467"/>
      <c r="VQM3" s="467"/>
      <c r="VQN3" s="467"/>
      <c r="VQO3" s="467"/>
      <c r="VQP3" s="467"/>
      <c r="VQQ3" s="467"/>
      <c r="VQR3" s="467"/>
      <c r="VQS3" s="467"/>
      <c r="VQT3" s="467"/>
      <c r="VQU3" s="467"/>
      <c r="VQV3" s="467"/>
      <c r="VQW3" s="467"/>
      <c r="VQX3" s="467"/>
      <c r="VQY3" s="467"/>
      <c r="VQZ3" s="467"/>
      <c r="VRA3" s="467"/>
      <c r="VRB3" s="467"/>
      <c r="VRC3" s="467"/>
      <c r="VRD3" s="467"/>
      <c r="VRE3" s="467"/>
      <c r="VRF3" s="467"/>
      <c r="VRG3" s="467"/>
      <c r="VRH3" s="467"/>
      <c r="VRI3" s="467"/>
      <c r="VRJ3" s="467"/>
      <c r="VRK3" s="467"/>
      <c r="VRL3" s="467"/>
      <c r="VRM3" s="467"/>
      <c r="VRN3" s="467"/>
      <c r="VRO3" s="467"/>
      <c r="VRP3" s="467"/>
      <c r="VRQ3" s="467"/>
      <c r="VRR3" s="467"/>
      <c r="VRS3" s="467"/>
      <c r="VRT3" s="467"/>
      <c r="VRU3" s="467"/>
      <c r="VRV3" s="467"/>
      <c r="VRW3" s="467"/>
      <c r="VRX3" s="467"/>
      <c r="VRY3" s="467"/>
      <c r="VRZ3" s="467"/>
      <c r="VSA3" s="467"/>
      <c r="VSB3" s="467"/>
      <c r="VSC3" s="467"/>
      <c r="VSD3" s="467"/>
      <c r="VSE3" s="467"/>
      <c r="VSF3" s="467"/>
      <c r="VSG3" s="467"/>
      <c r="VSH3" s="467"/>
      <c r="VSI3" s="467"/>
      <c r="VSJ3" s="467"/>
      <c r="VSK3" s="467"/>
      <c r="VSL3" s="467"/>
      <c r="VSM3" s="467"/>
      <c r="VSN3" s="467"/>
      <c r="VSO3" s="467"/>
      <c r="VSP3" s="467"/>
      <c r="VSQ3" s="467"/>
      <c r="VSR3" s="467"/>
      <c r="VSS3" s="467"/>
      <c r="VST3" s="467"/>
      <c r="VSU3" s="467"/>
      <c r="VSV3" s="467"/>
      <c r="VSW3" s="467"/>
      <c r="VSX3" s="467"/>
      <c r="VSY3" s="467"/>
      <c r="VSZ3" s="467"/>
      <c r="VTA3" s="467"/>
      <c r="VTB3" s="467"/>
      <c r="VTC3" s="467"/>
      <c r="VTD3" s="467"/>
      <c r="VTE3" s="467"/>
      <c r="VTF3" s="467"/>
      <c r="VTG3" s="467"/>
      <c r="VTH3" s="467"/>
      <c r="VTI3" s="467"/>
      <c r="VTJ3" s="467"/>
      <c r="VTK3" s="467"/>
      <c r="VTL3" s="467"/>
      <c r="VTM3" s="467"/>
      <c r="VTN3" s="467"/>
      <c r="VTO3" s="467"/>
      <c r="VTP3" s="467"/>
      <c r="VTQ3" s="467"/>
      <c r="VTR3" s="467"/>
      <c r="VTS3" s="467"/>
      <c r="VTT3" s="467"/>
      <c r="VTU3" s="467"/>
      <c r="VTV3" s="467"/>
      <c r="VTW3" s="467"/>
      <c r="VTX3" s="467"/>
      <c r="VTY3" s="467"/>
      <c r="VTZ3" s="467"/>
      <c r="VUA3" s="467"/>
      <c r="VUB3" s="467"/>
      <c r="VUC3" s="467"/>
      <c r="VUD3" s="467"/>
      <c r="VUE3" s="467"/>
      <c r="VUF3" s="467"/>
      <c r="VUG3" s="467"/>
      <c r="VUH3" s="467"/>
      <c r="VUI3" s="467"/>
      <c r="VUJ3" s="467"/>
      <c r="VUK3" s="467"/>
      <c r="VUL3" s="467"/>
      <c r="VUM3" s="467"/>
      <c r="VUN3" s="467"/>
      <c r="VUO3" s="467"/>
      <c r="VUP3" s="467"/>
      <c r="VUQ3" s="467"/>
      <c r="VUR3" s="467"/>
      <c r="VUS3" s="467"/>
      <c r="VUT3" s="467"/>
      <c r="VUU3" s="467"/>
      <c r="VUV3" s="467"/>
      <c r="VUW3" s="467"/>
      <c r="VUX3" s="467"/>
      <c r="VUY3" s="467"/>
      <c r="VUZ3" s="467"/>
      <c r="VVA3" s="467"/>
      <c r="VVB3" s="467"/>
      <c r="VVC3" s="467"/>
      <c r="VVD3" s="467"/>
      <c r="VVE3" s="467"/>
      <c r="VVF3" s="467"/>
      <c r="VVG3" s="467"/>
      <c r="VVH3" s="467"/>
      <c r="VVI3" s="467"/>
      <c r="VVJ3" s="467"/>
      <c r="VVK3" s="467"/>
      <c r="VVL3" s="467"/>
      <c r="VVM3" s="467"/>
      <c r="VVN3" s="467"/>
      <c r="VVO3" s="467"/>
      <c r="VVP3" s="467"/>
      <c r="VVQ3" s="467"/>
      <c r="VVR3" s="467"/>
      <c r="VVS3" s="467"/>
      <c r="VVT3" s="467"/>
      <c r="VVU3" s="467"/>
      <c r="VVV3" s="467"/>
      <c r="VVW3" s="467"/>
      <c r="VVX3" s="467"/>
      <c r="VVY3" s="467"/>
      <c r="VVZ3" s="467"/>
      <c r="VWA3" s="467"/>
      <c r="VWB3" s="467"/>
      <c r="VWC3" s="467"/>
      <c r="VWD3" s="467"/>
      <c r="VWE3" s="467"/>
      <c r="VWF3" s="467"/>
      <c r="VWG3" s="467"/>
      <c r="VWH3" s="467"/>
      <c r="VWI3" s="467"/>
      <c r="VWJ3" s="467"/>
      <c r="VWK3" s="467"/>
      <c r="VWL3" s="467"/>
      <c r="VWM3" s="467"/>
      <c r="VWN3" s="467"/>
      <c r="VWO3" s="467"/>
      <c r="VWP3" s="467"/>
      <c r="VWQ3" s="467"/>
      <c r="VWR3" s="467"/>
      <c r="VWS3" s="467"/>
      <c r="VWT3" s="467"/>
      <c r="VWU3" s="467"/>
      <c r="VWV3" s="467"/>
      <c r="VWW3" s="467"/>
      <c r="VWX3" s="467"/>
      <c r="VWY3" s="467"/>
      <c r="VWZ3" s="467"/>
      <c r="VXA3" s="467"/>
      <c r="VXB3" s="467"/>
      <c r="VXC3" s="467"/>
      <c r="VXD3" s="467"/>
      <c r="VXE3" s="467"/>
      <c r="VXF3" s="467"/>
      <c r="VXG3" s="467"/>
      <c r="VXH3" s="467"/>
      <c r="VXI3" s="467"/>
      <c r="VXJ3" s="467"/>
      <c r="VXK3" s="467"/>
      <c r="VXL3" s="467"/>
      <c r="VXM3" s="467"/>
      <c r="VXN3" s="467"/>
      <c r="VXO3" s="467"/>
      <c r="VXP3" s="467"/>
      <c r="VXQ3" s="467"/>
      <c r="VXR3" s="467"/>
      <c r="VXS3" s="467"/>
      <c r="VXT3" s="467"/>
      <c r="VXU3" s="467"/>
      <c r="VXV3" s="467"/>
      <c r="VXW3" s="467"/>
      <c r="VXX3" s="467"/>
      <c r="VXY3" s="467"/>
      <c r="VXZ3" s="467"/>
      <c r="VYA3" s="467"/>
      <c r="VYB3" s="467"/>
      <c r="VYC3" s="467"/>
      <c r="VYD3" s="467"/>
      <c r="VYE3" s="467"/>
      <c r="VYF3" s="467"/>
      <c r="VYG3" s="467"/>
      <c r="VYH3" s="467"/>
      <c r="VYI3" s="467"/>
      <c r="VYJ3" s="467"/>
      <c r="VYK3" s="467"/>
      <c r="VYL3" s="467"/>
      <c r="VYM3" s="467"/>
      <c r="VYN3" s="467"/>
      <c r="VYO3" s="467"/>
      <c r="VYP3" s="467"/>
      <c r="VYQ3" s="467"/>
      <c r="VYR3" s="467"/>
      <c r="VYS3" s="467"/>
      <c r="VYT3" s="467"/>
      <c r="VYU3" s="467"/>
      <c r="VYV3" s="467"/>
      <c r="VYW3" s="467"/>
      <c r="VYX3" s="467"/>
      <c r="VYY3" s="467"/>
      <c r="VYZ3" s="467"/>
      <c r="VZA3" s="467"/>
      <c r="VZB3" s="467"/>
      <c r="VZC3" s="467"/>
      <c r="VZD3" s="467"/>
      <c r="VZE3" s="467"/>
      <c r="VZF3" s="467"/>
      <c r="VZG3" s="467"/>
      <c r="VZH3" s="467"/>
      <c r="VZI3" s="467"/>
      <c r="VZJ3" s="467"/>
      <c r="VZK3" s="467"/>
      <c r="VZL3" s="467"/>
      <c r="VZM3" s="467"/>
      <c r="VZN3" s="467"/>
      <c r="VZO3" s="467"/>
      <c r="VZP3" s="467"/>
      <c r="VZQ3" s="467"/>
      <c r="VZR3" s="467"/>
      <c r="VZS3" s="467"/>
      <c r="VZT3" s="467"/>
      <c r="VZU3" s="467"/>
      <c r="VZV3" s="467"/>
      <c r="VZW3" s="467"/>
      <c r="VZX3" s="467"/>
      <c r="VZY3" s="467"/>
      <c r="VZZ3" s="467"/>
      <c r="WAA3" s="467"/>
      <c r="WAB3" s="467"/>
      <c r="WAC3" s="467"/>
      <c r="WAD3" s="467"/>
      <c r="WAE3" s="467"/>
      <c r="WAF3" s="467"/>
      <c r="WAG3" s="467"/>
      <c r="WAH3" s="467"/>
      <c r="WAI3" s="467"/>
      <c r="WAJ3" s="467"/>
      <c r="WAK3" s="467"/>
      <c r="WAL3" s="467"/>
      <c r="WAM3" s="467"/>
      <c r="WAN3" s="467"/>
      <c r="WAO3" s="467"/>
      <c r="WAP3" s="467"/>
      <c r="WAQ3" s="467"/>
      <c r="WAR3" s="467"/>
      <c r="WAS3" s="467"/>
      <c r="WAT3" s="467"/>
      <c r="WAU3" s="467"/>
      <c r="WAV3" s="467"/>
      <c r="WAW3" s="467"/>
      <c r="WAX3" s="467"/>
      <c r="WAY3" s="467"/>
      <c r="WAZ3" s="467"/>
      <c r="WBA3" s="467"/>
      <c r="WBB3" s="467"/>
      <c r="WBC3" s="467"/>
      <c r="WBD3" s="467"/>
      <c r="WBE3" s="467"/>
      <c r="WBF3" s="467"/>
      <c r="WBG3" s="467"/>
      <c r="WBH3" s="467"/>
      <c r="WBI3" s="467"/>
      <c r="WBJ3" s="467"/>
      <c r="WBK3" s="467"/>
      <c r="WBL3" s="467"/>
      <c r="WBM3" s="467"/>
      <c r="WBN3" s="467"/>
      <c r="WBO3" s="467"/>
      <c r="WBP3" s="467"/>
      <c r="WBQ3" s="467"/>
      <c r="WBR3" s="467"/>
      <c r="WBS3" s="467"/>
      <c r="WBT3" s="467"/>
      <c r="WBU3" s="467"/>
      <c r="WBV3" s="467"/>
      <c r="WBW3" s="467"/>
      <c r="WBX3" s="467"/>
      <c r="WBY3" s="467"/>
      <c r="WBZ3" s="467"/>
      <c r="WCA3" s="467"/>
      <c r="WCB3" s="467"/>
      <c r="WCC3" s="467"/>
      <c r="WCD3" s="467"/>
      <c r="WCE3" s="467"/>
      <c r="WCF3" s="467"/>
      <c r="WCG3" s="467"/>
      <c r="WCH3" s="467"/>
      <c r="WCI3" s="467"/>
      <c r="WCJ3" s="467"/>
      <c r="WCK3" s="467"/>
      <c r="WCL3" s="467"/>
      <c r="WCM3" s="467"/>
      <c r="WCN3" s="467"/>
      <c r="WCO3" s="467"/>
      <c r="WCP3" s="467"/>
      <c r="WCQ3" s="467"/>
      <c r="WCR3" s="467"/>
      <c r="WCS3" s="467"/>
      <c r="WCT3" s="467"/>
      <c r="WCU3" s="467"/>
      <c r="WCV3" s="467"/>
      <c r="WCW3" s="467"/>
      <c r="WCX3" s="467"/>
      <c r="WCY3" s="467"/>
      <c r="WCZ3" s="467"/>
      <c r="WDA3" s="467"/>
      <c r="WDB3" s="467"/>
      <c r="WDC3" s="467"/>
      <c r="WDD3" s="467"/>
      <c r="WDE3" s="467"/>
      <c r="WDF3" s="467"/>
      <c r="WDG3" s="467"/>
      <c r="WDH3" s="467"/>
      <c r="WDI3" s="467"/>
      <c r="WDJ3" s="467"/>
      <c r="WDK3" s="467"/>
      <c r="WDL3" s="467"/>
      <c r="WDM3" s="467"/>
      <c r="WDN3" s="467"/>
      <c r="WDO3" s="467"/>
      <c r="WDP3" s="467"/>
      <c r="WDQ3" s="467"/>
      <c r="WDR3" s="467"/>
      <c r="WDS3" s="467"/>
      <c r="WDT3" s="467"/>
      <c r="WDU3" s="467"/>
      <c r="WDV3" s="467"/>
      <c r="WDW3" s="467"/>
      <c r="WDX3" s="467"/>
      <c r="WDY3" s="467"/>
      <c r="WDZ3" s="467"/>
      <c r="WEA3" s="467"/>
      <c r="WEB3" s="467"/>
      <c r="WEC3" s="467"/>
      <c r="WED3" s="467"/>
      <c r="WEE3" s="467"/>
      <c r="WEF3" s="467"/>
      <c r="WEG3" s="467"/>
      <c r="WEH3" s="467"/>
      <c r="WEI3" s="467"/>
      <c r="WEJ3" s="467"/>
      <c r="WEK3" s="467"/>
      <c r="WEL3" s="467"/>
      <c r="WEM3" s="467"/>
      <c r="WEN3" s="467"/>
      <c r="WEO3" s="467"/>
      <c r="WEP3" s="467"/>
      <c r="WEQ3" s="467"/>
      <c r="WER3" s="467"/>
      <c r="WES3" s="467"/>
      <c r="WET3" s="467"/>
      <c r="WEU3" s="467"/>
      <c r="WEV3" s="467"/>
      <c r="WEW3" s="467"/>
      <c r="WEX3" s="467"/>
      <c r="WEY3" s="467"/>
      <c r="WEZ3" s="467"/>
      <c r="WFA3" s="467"/>
      <c r="WFB3" s="467"/>
      <c r="WFC3" s="467"/>
      <c r="WFD3" s="467"/>
      <c r="WFE3" s="467"/>
      <c r="WFF3" s="467"/>
      <c r="WFG3" s="467"/>
      <c r="WFH3" s="467"/>
      <c r="WFI3" s="467"/>
      <c r="WFJ3" s="467"/>
      <c r="WFK3" s="467"/>
      <c r="WFL3" s="467"/>
      <c r="WFM3" s="467"/>
      <c r="WFN3" s="467"/>
      <c r="WFO3" s="467"/>
      <c r="WFP3" s="467"/>
      <c r="WFQ3" s="467"/>
      <c r="WFR3" s="467"/>
      <c r="WFS3" s="467"/>
      <c r="WFT3" s="467"/>
      <c r="WFU3" s="467"/>
      <c r="WFV3" s="467"/>
      <c r="WFW3" s="467"/>
      <c r="WFX3" s="467"/>
      <c r="WFY3" s="467"/>
      <c r="WFZ3" s="467"/>
      <c r="WGA3" s="467"/>
      <c r="WGB3" s="467"/>
      <c r="WGC3" s="467"/>
      <c r="WGD3" s="467"/>
      <c r="WGE3" s="467"/>
      <c r="WGF3" s="467"/>
      <c r="WGG3" s="467"/>
      <c r="WGH3" s="467"/>
      <c r="WGI3" s="467"/>
      <c r="WGJ3" s="467"/>
      <c r="WGK3" s="467"/>
      <c r="WGL3" s="467"/>
      <c r="WGM3" s="467"/>
      <c r="WGN3" s="467"/>
      <c r="WGO3" s="467"/>
      <c r="WGP3" s="467"/>
      <c r="WGQ3" s="467"/>
      <c r="WGR3" s="467"/>
      <c r="WGS3" s="467"/>
      <c r="WGT3" s="467"/>
      <c r="WGU3" s="467"/>
      <c r="WGV3" s="467"/>
      <c r="WGW3" s="467"/>
      <c r="WGX3" s="467"/>
      <c r="WGY3" s="467"/>
      <c r="WGZ3" s="467"/>
      <c r="WHA3" s="467"/>
      <c r="WHB3" s="467"/>
      <c r="WHC3" s="467"/>
      <c r="WHD3" s="467"/>
      <c r="WHE3" s="467"/>
      <c r="WHF3" s="467"/>
      <c r="WHG3" s="467"/>
      <c r="WHH3" s="467"/>
      <c r="WHI3" s="467"/>
      <c r="WHJ3" s="467"/>
      <c r="WHK3" s="467"/>
      <c r="WHL3" s="467"/>
      <c r="WHM3" s="467"/>
      <c r="WHN3" s="467"/>
      <c r="WHO3" s="467"/>
      <c r="WHP3" s="467"/>
      <c r="WHQ3" s="467"/>
      <c r="WHR3" s="467"/>
      <c r="WHS3" s="467"/>
      <c r="WHT3" s="467"/>
      <c r="WHU3" s="467"/>
      <c r="WHV3" s="467"/>
      <c r="WHW3" s="467"/>
      <c r="WHX3" s="467"/>
      <c r="WHY3" s="467"/>
      <c r="WHZ3" s="467"/>
      <c r="WIA3" s="467"/>
      <c r="WIB3" s="467"/>
      <c r="WIC3" s="467"/>
      <c r="WID3" s="467"/>
      <c r="WIE3" s="467"/>
      <c r="WIF3" s="467"/>
      <c r="WIG3" s="467"/>
      <c r="WIH3" s="467"/>
      <c r="WII3" s="467"/>
      <c r="WIJ3" s="467"/>
      <c r="WIK3" s="467"/>
      <c r="WIL3" s="467"/>
      <c r="WIM3" s="467"/>
      <c r="WIN3" s="467"/>
      <c r="WIO3" s="467"/>
      <c r="WIP3" s="467"/>
      <c r="WIQ3" s="467"/>
      <c r="WIR3" s="467"/>
      <c r="WIS3" s="467"/>
      <c r="WIT3" s="467"/>
      <c r="WIU3" s="467"/>
      <c r="WIV3" s="467"/>
      <c r="WIW3" s="467"/>
      <c r="WIX3" s="467"/>
      <c r="WIY3" s="467"/>
      <c r="WIZ3" s="467"/>
      <c r="WJA3" s="467"/>
      <c r="WJB3" s="467"/>
      <c r="WJC3" s="467"/>
      <c r="WJD3" s="467"/>
      <c r="WJE3" s="467"/>
      <c r="WJF3" s="467"/>
      <c r="WJG3" s="467"/>
      <c r="WJH3" s="467"/>
      <c r="WJI3" s="467"/>
      <c r="WJJ3" s="467"/>
      <c r="WJK3" s="467"/>
      <c r="WJL3" s="467"/>
      <c r="WJM3" s="467"/>
      <c r="WJN3" s="467"/>
      <c r="WJO3" s="467"/>
      <c r="WJP3" s="467"/>
      <c r="WJQ3" s="467"/>
      <c r="WJR3" s="467"/>
      <c r="WJS3" s="467"/>
      <c r="WJT3" s="467"/>
      <c r="WJU3" s="467"/>
      <c r="WJV3" s="467"/>
      <c r="WJW3" s="467"/>
      <c r="WJX3" s="467"/>
      <c r="WJY3" s="467"/>
      <c r="WJZ3" s="467"/>
      <c r="WKA3" s="467"/>
      <c r="WKB3" s="467"/>
      <c r="WKC3" s="467"/>
      <c r="WKD3" s="467"/>
      <c r="WKE3" s="467"/>
      <c r="WKF3" s="467"/>
      <c r="WKG3" s="467"/>
      <c r="WKH3" s="467"/>
      <c r="WKI3" s="467"/>
      <c r="WKJ3" s="467"/>
      <c r="WKK3" s="467"/>
      <c r="WKL3" s="467"/>
      <c r="WKM3" s="467"/>
      <c r="WKN3" s="467"/>
      <c r="WKO3" s="467"/>
      <c r="WKP3" s="467"/>
      <c r="WKQ3" s="467"/>
      <c r="WKR3" s="467"/>
      <c r="WKS3" s="467"/>
      <c r="WKT3" s="467"/>
      <c r="WKU3" s="467"/>
      <c r="WKV3" s="467"/>
      <c r="WKW3" s="467"/>
      <c r="WKX3" s="467"/>
      <c r="WKY3" s="467"/>
      <c r="WKZ3" s="467"/>
      <c r="WLA3" s="467"/>
      <c r="WLB3" s="467"/>
      <c r="WLC3" s="467"/>
      <c r="WLD3" s="467"/>
      <c r="WLE3" s="467"/>
      <c r="WLF3" s="467"/>
      <c r="WLG3" s="467"/>
      <c r="WLH3" s="467"/>
      <c r="WLI3" s="467"/>
      <c r="WLJ3" s="467"/>
      <c r="WLK3" s="467"/>
      <c r="WLL3" s="467"/>
      <c r="WLM3" s="467"/>
      <c r="WLN3" s="467"/>
      <c r="WLO3" s="467"/>
      <c r="WLP3" s="467"/>
      <c r="WLQ3" s="467"/>
      <c r="WLR3" s="467"/>
      <c r="WLS3" s="467"/>
      <c r="WLT3" s="467"/>
      <c r="WLU3" s="467"/>
      <c r="WLV3" s="467"/>
      <c r="WLW3" s="467"/>
      <c r="WLX3" s="467"/>
      <c r="WLY3" s="467"/>
      <c r="WLZ3" s="467"/>
      <c r="WMA3" s="467"/>
      <c r="WMB3" s="467"/>
      <c r="WMC3" s="467"/>
      <c r="WMD3" s="467"/>
      <c r="WME3" s="467"/>
      <c r="WMF3" s="467"/>
      <c r="WMG3" s="467"/>
      <c r="WMH3" s="467"/>
      <c r="WMI3" s="467"/>
      <c r="WMJ3" s="467"/>
      <c r="WMK3" s="467"/>
      <c r="WML3" s="467"/>
      <c r="WMM3" s="467"/>
      <c r="WMN3" s="467"/>
      <c r="WMO3" s="467"/>
      <c r="WMP3" s="467"/>
      <c r="WMQ3" s="467"/>
      <c r="WMR3" s="467"/>
      <c r="WMS3" s="467"/>
      <c r="WMT3" s="467"/>
      <c r="WMU3" s="467"/>
      <c r="WMV3" s="467"/>
      <c r="WMW3" s="467"/>
      <c r="WMX3" s="467"/>
      <c r="WMY3" s="467"/>
      <c r="WMZ3" s="467"/>
      <c r="WNA3" s="467"/>
      <c r="WNB3" s="467"/>
      <c r="WNC3" s="467"/>
      <c r="WND3" s="467"/>
      <c r="WNE3" s="467"/>
      <c r="WNF3" s="467"/>
      <c r="WNG3" s="467"/>
      <c r="WNH3" s="467"/>
      <c r="WNI3" s="467"/>
      <c r="WNJ3" s="467"/>
      <c r="WNK3" s="467"/>
      <c r="WNL3" s="467"/>
      <c r="WNM3" s="467"/>
      <c r="WNN3" s="467"/>
      <c r="WNO3" s="467"/>
      <c r="WNP3" s="467"/>
      <c r="WNQ3" s="467"/>
      <c r="WNR3" s="467"/>
      <c r="WNS3" s="467"/>
      <c r="WNT3" s="467"/>
      <c r="WNU3" s="467"/>
      <c r="WNV3" s="467"/>
      <c r="WNW3" s="467"/>
      <c r="WNX3" s="467"/>
      <c r="WNY3" s="467"/>
      <c r="WNZ3" s="467"/>
      <c r="WOA3" s="467"/>
      <c r="WOB3" s="467"/>
      <c r="WOC3" s="467"/>
      <c r="WOD3" s="467"/>
      <c r="WOE3" s="467"/>
      <c r="WOF3" s="467"/>
      <c r="WOG3" s="467"/>
      <c r="WOH3" s="467"/>
      <c r="WOI3" s="467"/>
      <c r="WOJ3" s="467"/>
      <c r="WOK3" s="467"/>
      <c r="WOL3" s="467"/>
      <c r="WOM3" s="467"/>
      <c r="WON3" s="467"/>
      <c r="WOO3" s="467"/>
      <c r="WOP3" s="467"/>
      <c r="WOQ3" s="467"/>
      <c r="WOR3" s="467"/>
      <c r="WOS3" s="467"/>
      <c r="WOT3" s="467"/>
      <c r="WOU3" s="467"/>
      <c r="WOV3" s="467"/>
      <c r="WOW3" s="467"/>
      <c r="WOX3" s="467"/>
      <c r="WOY3" s="467"/>
      <c r="WOZ3" s="467"/>
      <c r="WPA3" s="467"/>
      <c r="WPB3" s="467"/>
      <c r="WPC3" s="467"/>
      <c r="WPD3" s="467"/>
      <c r="WPE3" s="467"/>
      <c r="WPF3" s="467"/>
      <c r="WPG3" s="467"/>
      <c r="WPH3" s="467"/>
      <c r="WPI3" s="467"/>
      <c r="WPJ3" s="467"/>
      <c r="WPK3" s="467"/>
      <c r="WPL3" s="467"/>
      <c r="WPM3" s="467"/>
      <c r="WPN3" s="467"/>
      <c r="WPO3" s="467"/>
      <c r="WPP3" s="467"/>
      <c r="WPQ3" s="467"/>
      <c r="WPR3" s="467"/>
      <c r="WPS3" s="467"/>
      <c r="WPT3" s="467"/>
      <c r="WPU3" s="467"/>
      <c r="WPV3" s="467"/>
      <c r="WPW3" s="467"/>
      <c r="WPX3" s="467"/>
      <c r="WPY3" s="467"/>
      <c r="WPZ3" s="467"/>
      <c r="WQA3" s="467"/>
      <c r="WQB3" s="467"/>
      <c r="WQC3" s="467"/>
      <c r="WQD3" s="467"/>
      <c r="WQE3" s="467"/>
      <c r="WQF3" s="467"/>
      <c r="WQG3" s="467"/>
      <c r="WQH3" s="467"/>
      <c r="WQI3" s="467"/>
      <c r="WQJ3" s="467"/>
      <c r="WQK3" s="467"/>
      <c r="WQL3" s="467"/>
      <c r="WQM3" s="467"/>
      <c r="WQN3" s="467"/>
      <c r="WQO3" s="467"/>
      <c r="WQP3" s="467"/>
      <c r="WQQ3" s="467"/>
      <c r="WQR3" s="467"/>
      <c r="WQS3" s="467"/>
      <c r="WQT3" s="467"/>
      <c r="WQU3" s="467"/>
      <c r="WQV3" s="467"/>
      <c r="WQW3" s="467"/>
      <c r="WQX3" s="467"/>
      <c r="WQY3" s="467"/>
      <c r="WQZ3" s="467"/>
      <c r="WRA3" s="467"/>
      <c r="WRB3" s="467"/>
      <c r="WRC3" s="467"/>
      <c r="WRD3" s="467"/>
      <c r="WRE3" s="467"/>
      <c r="WRF3" s="467"/>
      <c r="WRG3" s="467"/>
      <c r="WRH3" s="467"/>
      <c r="WRI3" s="467"/>
      <c r="WRJ3" s="467"/>
      <c r="WRK3" s="467"/>
      <c r="WRL3" s="467"/>
      <c r="WRM3" s="467"/>
      <c r="WRN3" s="467"/>
      <c r="WRO3" s="467"/>
      <c r="WRP3" s="467"/>
      <c r="WRQ3" s="467"/>
      <c r="WRR3" s="467"/>
      <c r="WRS3" s="467"/>
      <c r="WRT3" s="467"/>
      <c r="WRU3" s="467"/>
      <c r="WRV3" s="467"/>
      <c r="WRW3" s="467"/>
      <c r="WRX3" s="467"/>
      <c r="WRY3" s="467"/>
      <c r="WRZ3" s="467"/>
      <c r="WSA3" s="467"/>
      <c r="WSB3" s="467"/>
      <c r="WSC3" s="467"/>
      <c r="WSD3" s="467"/>
      <c r="WSE3" s="467"/>
      <c r="WSF3" s="467"/>
      <c r="WSG3" s="467"/>
      <c r="WSH3" s="467"/>
      <c r="WSI3" s="467"/>
      <c r="WSJ3" s="467"/>
      <c r="WSK3" s="467"/>
      <c r="WSL3" s="467"/>
      <c r="WSM3" s="467"/>
      <c r="WSN3" s="467"/>
      <c r="WSO3" s="467"/>
      <c r="WSP3" s="467"/>
      <c r="WSQ3" s="467"/>
      <c r="WSR3" s="467"/>
      <c r="WSS3" s="467"/>
      <c r="WST3" s="467"/>
      <c r="WSU3" s="467"/>
      <c r="WSV3" s="467"/>
      <c r="WSW3" s="467"/>
      <c r="WSX3" s="467"/>
      <c r="WSY3" s="467"/>
      <c r="WSZ3" s="467"/>
      <c r="WTA3" s="467"/>
      <c r="WTB3" s="467"/>
      <c r="WTC3" s="467"/>
      <c r="WTD3" s="467"/>
      <c r="WTE3" s="467"/>
      <c r="WTF3" s="467"/>
      <c r="WTG3" s="467"/>
      <c r="WTH3" s="467"/>
      <c r="WTI3" s="467"/>
      <c r="WTJ3" s="467"/>
      <c r="WTK3" s="467"/>
      <c r="WTL3" s="467"/>
      <c r="WTM3" s="467"/>
      <c r="WTN3" s="467"/>
      <c r="WTO3" s="467"/>
      <c r="WTP3" s="467"/>
      <c r="WTQ3" s="467"/>
      <c r="WTR3" s="467"/>
      <c r="WTS3" s="467"/>
      <c r="WTT3" s="467"/>
      <c r="WTU3" s="467"/>
      <c r="WTV3" s="467"/>
      <c r="WTW3" s="467"/>
      <c r="WTX3" s="467"/>
      <c r="WTY3" s="467"/>
      <c r="WTZ3" s="467"/>
      <c r="WUA3" s="467"/>
      <c r="WUB3" s="467"/>
      <c r="WUC3" s="467"/>
      <c r="WUD3" s="467"/>
      <c r="WUE3" s="467"/>
      <c r="WUF3" s="467"/>
      <c r="WUG3" s="467"/>
      <c r="WUH3" s="467"/>
      <c r="WUI3" s="467"/>
      <c r="WUJ3" s="467"/>
      <c r="WUK3" s="467"/>
      <c r="WUL3" s="467"/>
      <c r="WUM3" s="467"/>
      <c r="WUN3" s="467"/>
      <c r="WUO3" s="467"/>
      <c r="WUP3" s="467"/>
      <c r="WUQ3" s="467"/>
      <c r="WUR3" s="467"/>
      <c r="WUS3" s="467"/>
      <c r="WUT3" s="467"/>
      <c r="WUU3" s="467"/>
      <c r="WUV3" s="467"/>
      <c r="WUW3" s="467"/>
      <c r="WUX3" s="467"/>
      <c r="WUY3" s="467"/>
      <c r="WUZ3" s="467"/>
      <c r="WVA3" s="467"/>
      <c r="WVB3" s="467"/>
      <c r="WVC3" s="467"/>
      <c r="WVD3" s="467"/>
      <c r="WVE3" s="467"/>
      <c r="WVF3" s="467"/>
      <c r="WVG3" s="467"/>
      <c r="WVH3" s="467"/>
      <c r="WVI3" s="467"/>
      <c r="WVJ3" s="467"/>
      <c r="WVK3" s="467"/>
      <c r="WVL3" s="467"/>
      <c r="WVM3" s="467"/>
      <c r="WVN3" s="467"/>
      <c r="WVO3" s="467"/>
      <c r="WVP3" s="467"/>
      <c r="WVQ3" s="467"/>
      <c r="WVR3" s="467"/>
      <c r="WVS3" s="467"/>
      <c r="WVT3" s="467"/>
      <c r="WVU3" s="467"/>
      <c r="WVV3" s="467"/>
      <c r="WVW3" s="467"/>
      <c r="WVX3" s="467"/>
      <c r="WVY3" s="467"/>
      <c r="WVZ3" s="467"/>
      <c r="WWA3" s="467"/>
      <c r="WWB3" s="467"/>
      <c r="WWC3" s="467"/>
      <c r="WWD3" s="467"/>
      <c r="WWE3" s="467"/>
      <c r="WWF3" s="467"/>
      <c r="WWG3" s="467"/>
      <c r="WWH3" s="467"/>
      <c r="WWI3" s="467"/>
      <c r="WWJ3" s="467"/>
      <c r="WWK3" s="467"/>
      <c r="WWL3" s="467"/>
      <c r="WWM3" s="467"/>
      <c r="WWN3" s="467"/>
      <c r="WWO3" s="467"/>
      <c r="WWP3" s="467"/>
      <c r="WWQ3" s="467"/>
      <c r="WWR3" s="467"/>
      <c r="WWS3" s="467"/>
      <c r="WWT3" s="467"/>
      <c r="WWU3" s="467"/>
      <c r="WWV3" s="467"/>
      <c r="WWW3" s="467"/>
      <c r="WWX3" s="467"/>
      <c r="WWY3" s="467"/>
      <c r="WWZ3" s="467"/>
      <c r="WXA3" s="467"/>
      <c r="WXB3" s="467"/>
      <c r="WXC3" s="467"/>
      <c r="WXD3" s="467"/>
      <c r="WXE3" s="467"/>
      <c r="WXF3" s="467"/>
      <c r="WXG3" s="467"/>
      <c r="WXH3" s="467"/>
      <c r="WXI3" s="467"/>
      <c r="WXJ3" s="467"/>
      <c r="WXK3" s="467"/>
      <c r="WXL3" s="467"/>
      <c r="WXM3" s="467"/>
      <c r="WXN3" s="467"/>
      <c r="WXO3" s="467"/>
      <c r="WXP3" s="467"/>
      <c r="WXQ3" s="467"/>
      <c r="WXR3" s="467"/>
      <c r="WXS3" s="467"/>
      <c r="WXT3" s="467"/>
      <c r="WXU3" s="467"/>
      <c r="WXV3" s="467"/>
      <c r="WXW3" s="467"/>
      <c r="WXX3" s="467"/>
      <c r="WXY3" s="467"/>
      <c r="WXZ3" s="467"/>
      <c r="WYA3" s="467"/>
      <c r="WYB3" s="467"/>
      <c r="WYC3" s="467"/>
      <c r="WYD3" s="467"/>
      <c r="WYE3" s="467"/>
      <c r="WYF3" s="467"/>
      <c r="WYG3" s="467"/>
      <c r="WYH3" s="467"/>
      <c r="WYI3" s="467"/>
      <c r="WYJ3" s="467"/>
      <c r="WYK3" s="467"/>
      <c r="WYL3" s="467"/>
      <c r="WYM3" s="467"/>
      <c r="WYN3" s="467"/>
      <c r="WYO3" s="467"/>
      <c r="WYP3" s="467"/>
      <c r="WYQ3" s="467"/>
      <c r="WYR3" s="467"/>
      <c r="WYS3" s="467"/>
      <c r="WYT3" s="467"/>
      <c r="WYU3" s="467"/>
      <c r="WYV3" s="467"/>
      <c r="WYW3" s="467"/>
      <c r="WYX3" s="467"/>
      <c r="WYY3" s="467"/>
      <c r="WYZ3" s="467"/>
      <c r="WZA3" s="467"/>
      <c r="WZB3" s="467"/>
      <c r="WZC3" s="467"/>
      <c r="WZD3" s="467"/>
      <c r="WZE3" s="467"/>
      <c r="WZF3" s="467"/>
      <c r="WZG3" s="467"/>
      <c r="WZH3" s="467"/>
      <c r="WZI3" s="467"/>
      <c r="WZJ3" s="467"/>
      <c r="WZK3" s="467"/>
      <c r="WZL3" s="467"/>
      <c r="WZM3" s="467"/>
      <c r="WZN3" s="467"/>
      <c r="WZO3" s="467"/>
      <c r="WZP3" s="467"/>
      <c r="WZQ3" s="467"/>
      <c r="WZR3" s="467"/>
      <c r="WZS3" s="467"/>
      <c r="WZT3" s="467"/>
      <c r="WZU3" s="467"/>
      <c r="WZV3" s="467"/>
      <c r="WZW3" s="467"/>
      <c r="WZX3" s="467"/>
      <c r="WZY3" s="467"/>
      <c r="WZZ3" s="467"/>
      <c r="XAA3" s="467"/>
      <c r="XAB3" s="467"/>
      <c r="XAC3" s="467"/>
      <c r="XAD3" s="467"/>
      <c r="XAE3" s="467"/>
      <c r="XAF3" s="467"/>
      <c r="XAG3" s="467"/>
      <c r="XAH3" s="467"/>
      <c r="XAI3" s="467"/>
      <c r="XAJ3" s="467"/>
      <c r="XAK3" s="467"/>
      <c r="XAL3" s="467"/>
      <c r="XAM3" s="467"/>
      <c r="XAN3" s="467"/>
      <c r="XAO3" s="467"/>
      <c r="XAP3" s="467"/>
      <c r="XAQ3" s="467"/>
      <c r="XAR3" s="467"/>
      <c r="XAS3" s="467"/>
      <c r="XAT3" s="467"/>
      <c r="XAU3" s="467"/>
      <c r="XAV3" s="467"/>
      <c r="XAW3" s="467"/>
      <c r="XAX3" s="467"/>
      <c r="XAY3" s="467"/>
      <c r="XAZ3" s="467"/>
      <c r="XBA3" s="467"/>
      <c r="XBB3" s="467"/>
      <c r="XBC3" s="467"/>
      <c r="XBD3" s="467"/>
      <c r="XBE3" s="467"/>
      <c r="XBF3" s="467"/>
      <c r="XBG3" s="467"/>
      <c r="XBH3" s="467"/>
      <c r="XBI3" s="467"/>
      <c r="XBJ3" s="467"/>
      <c r="XBK3" s="467"/>
      <c r="XBL3" s="467"/>
      <c r="XBM3" s="467"/>
      <c r="XBN3" s="467"/>
      <c r="XBO3" s="467"/>
      <c r="XBP3" s="467"/>
      <c r="XBQ3" s="467"/>
      <c r="XBR3" s="467"/>
      <c r="XBS3" s="467"/>
      <c r="XBT3" s="467"/>
      <c r="XBU3" s="467"/>
      <c r="XBV3" s="467"/>
      <c r="XBW3" s="467"/>
      <c r="XBX3" s="467"/>
      <c r="XBY3" s="467"/>
      <c r="XBZ3" s="467"/>
      <c r="XCA3" s="467"/>
      <c r="XCB3" s="467"/>
      <c r="XCC3" s="467"/>
      <c r="XCD3" s="467"/>
      <c r="XCE3" s="467"/>
      <c r="XCF3" s="467"/>
      <c r="XCG3" s="467"/>
      <c r="XCH3" s="467"/>
      <c r="XCI3" s="467"/>
      <c r="XCJ3" s="467"/>
      <c r="XCK3" s="467"/>
      <c r="XCL3" s="467"/>
      <c r="XCM3" s="467"/>
      <c r="XCN3" s="467"/>
      <c r="XCO3" s="467"/>
      <c r="XCP3" s="467"/>
      <c r="XCQ3" s="467"/>
      <c r="XCR3" s="467"/>
      <c r="XCS3" s="467"/>
      <c r="XCT3" s="467"/>
      <c r="XCU3" s="467"/>
      <c r="XCV3" s="467"/>
      <c r="XCW3" s="467"/>
      <c r="XCX3" s="467"/>
      <c r="XCY3" s="467"/>
      <c r="XCZ3" s="467"/>
      <c r="XDA3" s="467"/>
      <c r="XDB3" s="467"/>
      <c r="XDC3" s="467"/>
      <c r="XDD3" s="467"/>
      <c r="XDE3" s="467"/>
      <c r="XDF3" s="467"/>
      <c r="XDG3" s="467"/>
      <c r="XDH3" s="467"/>
      <c r="XDI3" s="467"/>
      <c r="XDJ3" s="467"/>
      <c r="XDK3" s="467"/>
      <c r="XDL3" s="467"/>
      <c r="XDM3" s="467"/>
      <c r="XDN3" s="467"/>
      <c r="XDO3" s="467"/>
      <c r="XDP3" s="467"/>
      <c r="XDQ3" s="467"/>
      <c r="XDR3" s="467"/>
      <c r="XDS3" s="467"/>
      <c r="XDT3" s="467"/>
      <c r="XDU3" s="467"/>
      <c r="XDV3" s="467"/>
      <c r="XDW3" s="467"/>
      <c r="XDX3" s="467"/>
      <c r="XDY3" s="467"/>
      <c r="XDZ3" s="467"/>
      <c r="XEA3" s="467"/>
      <c r="XEB3" s="467"/>
      <c r="XEC3" s="467"/>
      <c r="XED3" s="467"/>
      <c r="XEE3" s="467"/>
      <c r="XEF3" s="467"/>
      <c r="XEG3" s="467"/>
      <c r="XEH3" s="467"/>
      <c r="XEI3" s="467"/>
      <c r="XEJ3" s="467"/>
      <c r="XEK3" s="467"/>
      <c r="XEL3" s="467"/>
      <c r="XEM3" s="467"/>
      <c r="XEN3" s="467"/>
      <c r="XEO3" s="467"/>
      <c r="XEP3" s="467"/>
      <c r="XEQ3" s="467"/>
      <c r="XER3" s="467"/>
      <c r="XES3" s="467"/>
      <c r="XET3" s="467"/>
      <c r="XEU3" s="467"/>
    </row>
    <row r="4" spans="1:16375">
      <c r="A4" s="155" t="s">
        <v>44</v>
      </c>
      <c r="B4" s="467" t="s">
        <v>199</v>
      </c>
      <c r="C4" s="467" t="s">
        <v>1346</v>
      </c>
      <c r="D4" s="467" t="s">
        <v>1347</v>
      </c>
      <c r="E4" s="467"/>
      <c r="F4" s="467" t="s">
        <v>242</v>
      </c>
      <c r="G4" s="467" t="s">
        <v>307</v>
      </c>
      <c r="H4" s="467" t="s">
        <v>243</v>
      </c>
      <c r="I4" s="467" t="s">
        <v>244</v>
      </c>
      <c r="J4" s="467" t="s">
        <v>1348</v>
      </c>
      <c r="K4" s="467" t="s">
        <v>1349</v>
      </c>
    </row>
    <row r="5" spans="1:16375">
      <c r="A5" s="447" t="s">
        <v>45</v>
      </c>
      <c r="B5" s="467" t="s">
        <v>127</v>
      </c>
      <c r="C5" s="467" t="s">
        <v>1350</v>
      </c>
      <c r="D5" s="467" t="s">
        <v>1350</v>
      </c>
      <c r="F5" s="467" t="s">
        <v>127</v>
      </c>
      <c r="G5" s="467" t="s">
        <v>127</v>
      </c>
      <c r="H5" s="467" t="s">
        <v>127</v>
      </c>
      <c r="I5" s="467" t="s">
        <v>127</v>
      </c>
      <c r="J5" s="467" t="s">
        <v>127</v>
      </c>
      <c r="K5" s="467" t="s">
        <v>127</v>
      </c>
    </row>
    <row r="6" spans="1:16375">
      <c r="A6" s="477" t="s">
        <v>1351</v>
      </c>
      <c r="B6" s="180">
        <v>90.2</v>
      </c>
      <c r="C6" s="180">
        <v>0.5</v>
      </c>
      <c r="D6" s="180">
        <v>0.4</v>
      </c>
      <c r="F6" s="180">
        <v>90.2</v>
      </c>
      <c r="G6" s="180"/>
      <c r="H6" s="180"/>
      <c r="I6" s="180"/>
      <c r="J6" s="180">
        <v>87.2</v>
      </c>
      <c r="K6" s="180">
        <v>49.1</v>
      </c>
    </row>
    <row r="7" spans="1:16375">
      <c r="A7" s="477" t="s">
        <v>1352</v>
      </c>
      <c r="B7" s="180">
        <v>91.7</v>
      </c>
      <c r="C7" s="180">
        <v>0.5</v>
      </c>
      <c r="D7" s="180">
        <v>0.4</v>
      </c>
      <c r="F7" s="180">
        <v>91.7</v>
      </c>
      <c r="G7" s="180"/>
      <c r="H7" s="180"/>
      <c r="I7" s="180"/>
      <c r="J7" s="180">
        <v>86.3</v>
      </c>
      <c r="K7" s="180">
        <v>48.9</v>
      </c>
    </row>
    <row r="8" spans="1:16375">
      <c r="A8" s="477" t="s">
        <v>1353</v>
      </c>
      <c r="B8" s="180">
        <v>94.8</v>
      </c>
      <c r="C8" s="180">
        <v>0.5</v>
      </c>
      <c r="D8" s="180">
        <v>0.5</v>
      </c>
      <c r="F8" s="180">
        <v>94.8</v>
      </c>
      <c r="G8" s="180"/>
      <c r="H8" s="180"/>
      <c r="I8" s="180"/>
      <c r="J8" s="180">
        <v>85.6</v>
      </c>
      <c r="K8" s="180">
        <v>48.4</v>
      </c>
    </row>
    <row r="9" spans="1:16375">
      <c r="A9" s="477" t="s">
        <v>1354</v>
      </c>
      <c r="B9" s="180">
        <v>95.1</v>
      </c>
      <c r="C9" s="180">
        <v>0.5</v>
      </c>
      <c r="D9" s="180">
        <v>0.5</v>
      </c>
      <c r="F9" s="180">
        <v>95.1</v>
      </c>
      <c r="G9" s="180"/>
      <c r="H9" s="180"/>
      <c r="I9" s="180"/>
      <c r="J9" s="180">
        <v>85.8</v>
      </c>
      <c r="K9" s="180">
        <v>46.3</v>
      </c>
    </row>
    <row r="10" spans="1:16375">
      <c r="A10" s="477" t="s">
        <v>1355</v>
      </c>
      <c r="B10" s="180">
        <v>99.5</v>
      </c>
      <c r="C10" s="180">
        <v>0.5</v>
      </c>
      <c r="D10" s="180">
        <v>0.5</v>
      </c>
      <c r="F10" s="180">
        <v>99.5</v>
      </c>
      <c r="G10" s="180"/>
      <c r="H10" s="180"/>
      <c r="I10" s="180"/>
      <c r="J10" s="180">
        <v>90.4</v>
      </c>
      <c r="K10" s="180">
        <v>46.3</v>
      </c>
    </row>
    <row r="11" spans="1:16375">
      <c r="A11" s="477" t="s">
        <v>1356</v>
      </c>
      <c r="B11" s="180">
        <v>99.6</v>
      </c>
      <c r="C11" s="180">
        <v>0.5</v>
      </c>
      <c r="D11" s="180">
        <v>0.5</v>
      </c>
      <c r="F11" s="180">
        <v>99.6</v>
      </c>
      <c r="G11" s="180"/>
      <c r="H11" s="180"/>
      <c r="I11" s="180"/>
      <c r="J11" s="180">
        <v>94.8</v>
      </c>
      <c r="K11" s="180">
        <v>46.5</v>
      </c>
    </row>
    <row r="12" spans="1:16375">
      <c r="A12" s="477" t="s">
        <v>1357</v>
      </c>
      <c r="B12" s="180">
        <v>100.8</v>
      </c>
      <c r="C12" s="180">
        <v>0.5</v>
      </c>
      <c r="D12" s="180">
        <v>0.5</v>
      </c>
      <c r="F12" s="180">
        <v>100.8</v>
      </c>
      <c r="G12" s="180"/>
      <c r="H12" s="180"/>
      <c r="I12" s="180"/>
      <c r="J12" s="180">
        <v>95.5</v>
      </c>
      <c r="K12" s="180">
        <v>47.1</v>
      </c>
    </row>
    <row r="13" spans="1:16375">
      <c r="A13" s="477" t="s">
        <v>1358</v>
      </c>
      <c r="B13" s="180">
        <v>107.2</v>
      </c>
      <c r="C13" s="180">
        <v>0.5</v>
      </c>
      <c r="D13" s="180">
        <v>0.6</v>
      </c>
      <c r="F13" s="180">
        <v>107.2</v>
      </c>
      <c r="G13" s="180"/>
      <c r="H13" s="180"/>
      <c r="I13" s="180"/>
      <c r="J13" s="180">
        <v>96.5</v>
      </c>
      <c r="K13" s="180">
        <v>47.6</v>
      </c>
    </row>
    <row r="14" spans="1:16375">
      <c r="A14" s="477" t="s">
        <v>1359</v>
      </c>
      <c r="B14" s="180">
        <v>107.5</v>
      </c>
      <c r="C14" s="180">
        <v>0.6</v>
      </c>
      <c r="D14" s="180">
        <v>0.6</v>
      </c>
      <c r="F14" s="180">
        <v>107.5</v>
      </c>
      <c r="G14" s="180"/>
      <c r="H14" s="180"/>
      <c r="I14" s="180"/>
      <c r="J14" s="180">
        <v>96.5</v>
      </c>
      <c r="K14" s="180">
        <v>40.1</v>
      </c>
    </row>
    <row r="15" spans="1:16375">
      <c r="A15" s="477" t="s">
        <v>1360</v>
      </c>
      <c r="B15" s="180">
        <v>107.7</v>
      </c>
      <c r="C15" s="180">
        <v>0.5</v>
      </c>
      <c r="D15" s="180">
        <v>0.6</v>
      </c>
      <c r="F15" s="180">
        <v>107.7</v>
      </c>
      <c r="G15" s="180"/>
      <c r="H15" s="180"/>
      <c r="I15" s="180"/>
      <c r="J15" s="180">
        <v>95.6</v>
      </c>
      <c r="K15" s="180">
        <v>42.4</v>
      </c>
    </row>
    <row r="16" spans="1:16375">
      <c r="A16" s="477" t="s">
        <v>1361</v>
      </c>
      <c r="B16" s="180">
        <v>111.9</v>
      </c>
      <c r="C16" s="180">
        <v>0.5</v>
      </c>
      <c r="D16" s="180">
        <v>0.6</v>
      </c>
      <c r="F16" s="180">
        <v>111.9</v>
      </c>
      <c r="G16" s="180"/>
      <c r="H16" s="180"/>
      <c r="I16" s="180"/>
      <c r="J16" s="180">
        <v>96.4</v>
      </c>
      <c r="K16" s="180">
        <v>43</v>
      </c>
    </row>
    <row r="17" spans="1:11">
      <c r="A17" s="477" t="s">
        <v>1362</v>
      </c>
      <c r="B17" s="180">
        <v>108.6</v>
      </c>
      <c r="C17" s="180">
        <v>0.5</v>
      </c>
      <c r="D17" s="180">
        <v>0.6</v>
      </c>
      <c r="F17" s="180">
        <v>108.6</v>
      </c>
      <c r="G17" s="180"/>
      <c r="H17" s="180"/>
      <c r="I17" s="180"/>
      <c r="J17" s="180">
        <v>92.7</v>
      </c>
      <c r="K17" s="180">
        <v>42.1</v>
      </c>
    </row>
    <row r="18" spans="1:11">
      <c r="A18" s="477" t="s">
        <v>1363</v>
      </c>
      <c r="B18" s="180">
        <v>113.7</v>
      </c>
      <c r="C18" s="180">
        <v>0.5</v>
      </c>
      <c r="D18" s="180">
        <v>0.6</v>
      </c>
      <c r="F18" s="180">
        <v>113.7</v>
      </c>
      <c r="G18" s="180"/>
      <c r="H18" s="180"/>
      <c r="I18" s="180"/>
      <c r="J18" s="180">
        <v>93.3</v>
      </c>
      <c r="K18" s="180">
        <v>43</v>
      </c>
    </row>
    <row r="19" spans="1:11">
      <c r="A19" s="477" t="s">
        <v>1364</v>
      </c>
      <c r="B19" s="180">
        <v>106</v>
      </c>
      <c r="C19" s="180">
        <v>0.6</v>
      </c>
      <c r="D19" s="180">
        <v>0.6</v>
      </c>
      <c r="F19" s="180">
        <v>106</v>
      </c>
      <c r="G19" s="180"/>
      <c r="H19" s="180"/>
      <c r="I19" s="180"/>
      <c r="J19" s="180">
        <v>94.4</v>
      </c>
      <c r="K19" s="180">
        <v>44</v>
      </c>
    </row>
    <row r="20" spans="1:11">
      <c r="A20" s="477" t="s">
        <v>1365</v>
      </c>
      <c r="B20" s="180">
        <v>103</v>
      </c>
      <c r="C20" s="180">
        <v>0.6</v>
      </c>
      <c r="D20" s="180">
        <v>0.6</v>
      </c>
      <c r="F20" s="180">
        <v>103</v>
      </c>
      <c r="G20" s="180"/>
      <c r="H20" s="180"/>
      <c r="I20" s="180"/>
      <c r="J20" s="180">
        <v>94.7</v>
      </c>
      <c r="K20" s="180">
        <v>44.3</v>
      </c>
    </row>
    <row r="21" spans="1:11">
      <c r="A21" s="477" t="s">
        <v>1366</v>
      </c>
      <c r="B21" s="180">
        <v>96.2</v>
      </c>
      <c r="C21" s="180">
        <v>0.6</v>
      </c>
      <c r="D21" s="180">
        <v>0.6</v>
      </c>
      <c r="F21" s="180">
        <v>96.2</v>
      </c>
      <c r="G21" s="180"/>
      <c r="H21" s="180">
        <v>80.2</v>
      </c>
      <c r="I21" s="180"/>
      <c r="J21" s="180">
        <v>96.1</v>
      </c>
      <c r="K21" s="180">
        <v>46.5</v>
      </c>
    </row>
    <row r="22" spans="1:11">
      <c r="A22" s="477" t="s">
        <v>1367</v>
      </c>
      <c r="B22" s="180">
        <v>92.3</v>
      </c>
      <c r="C22" s="180">
        <v>0.6</v>
      </c>
      <c r="D22" s="180">
        <v>0.6</v>
      </c>
      <c r="F22" s="180">
        <v>92.3</v>
      </c>
      <c r="G22" s="180"/>
      <c r="H22" s="180">
        <v>79</v>
      </c>
      <c r="I22" s="180"/>
      <c r="J22" s="180">
        <v>93.5</v>
      </c>
      <c r="K22" s="180">
        <v>46.8</v>
      </c>
    </row>
    <row r="23" spans="1:11">
      <c r="A23" s="477" t="s">
        <v>1368</v>
      </c>
      <c r="B23" s="180">
        <v>89.9</v>
      </c>
      <c r="C23" s="180">
        <v>0.6</v>
      </c>
      <c r="D23" s="180">
        <v>0.6</v>
      </c>
      <c r="F23" s="180">
        <v>89.9</v>
      </c>
      <c r="G23" s="180"/>
      <c r="H23" s="180">
        <v>78.5</v>
      </c>
      <c r="I23" s="180"/>
      <c r="J23" s="180">
        <v>93.6</v>
      </c>
      <c r="K23" s="180">
        <v>48.2</v>
      </c>
    </row>
    <row r="24" spans="1:11">
      <c r="A24" s="477" t="s">
        <v>1369</v>
      </c>
      <c r="B24" s="180">
        <v>89.3</v>
      </c>
      <c r="C24" s="180">
        <v>0.6</v>
      </c>
      <c r="D24" s="180">
        <v>0.6</v>
      </c>
      <c r="F24" s="180">
        <v>89.3</v>
      </c>
      <c r="G24" s="180"/>
      <c r="H24" s="180">
        <v>76.7</v>
      </c>
      <c r="I24" s="180"/>
      <c r="J24" s="180">
        <v>93.5</v>
      </c>
      <c r="K24" s="180">
        <v>49.4</v>
      </c>
    </row>
    <row r="25" spans="1:11">
      <c r="A25" s="477" t="s">
        <v>1370</v>
      </c>
      <c r="B25" s="180">
        <v>87.1</v>
      </c>
      <c r="C25" s="180">
        <v>0.7</v>
      </c>
      <c r="D25" s="180">
        <v>0.6</v>
      </c>
      <c r="F25" s="180">
        <v>87.1</v>
      </c>
      <c r="G25" s="180"/>
      <c r="H25" s="180">
        <v>78.599999999999994</v>
      </c>
      <c r="I25" s="180"/>
      <c r="J25" s="180">
        <v>93.8</v>
      </c>
      <c r="K25" s="180">
        <v>50.5</v>
      </c>
    </row>
    <row r="26" spans="1:11">
      <c r="A26" s="477" t="s">
        <v>1371</v>
      </c>
      <c r="B26" s="180">
        <v>87.4</v>
      </c>
      <c r="C26" s="180">
        <v>0.7</v>
      </c>
      <c r="D26" s="180">
        <v>0.6</v>
      </c>
      <c r="F26" s="180">
        <v>87.4</v>
      </c>
      <c r="G26" s="180"/>
      <c r="H26" s="180">
        <v>76</v>
      </c>
      <c r="I26" s="180"/>
      <c r="J26" s="180">
        <v>102.1</v>
      </c>
      <c r="K26" s="180">
        <v>51.7</v>
      </c>
    </row>
    <row r="27" spans="1:11">
      <c r="A27" s="477" t="s">
        <v>1372</v>
      </c>
      <c r="B27" s="180">
        <v>85.6</v>
      </c>
      <c r="C27" s="180">
        <v>0.7</v>
      </c>
      <c r="D27" s="180">
        <v>0.6</v>
      </c>
      <c r="F27" s="180">
        <v>85.6</v>
      </c>
      <c r="G27" s="180"/>
      <c r="H27" s="180">
        <v>76.400000000000006</v>
      </c>
      <c r="I27" s="180"/>
      <c r="J27" s="180">
        <v>100.8</v>
      </c>
      <c r="K27" s="180">
        <v>50.6</v>
      </c>
    </row>
    <row r="28" spans="1:11">
      <c r="A28" s="477" t="s">
        <v>1373</v>
      </c>
      <c r="B28" s="180">
        <v>85.7</v>
      </c>
      <c r="C28" s="180">
        <v>0.7</v>
      </c>
      <c r="D28" s="180">
        <v>0.6</v>
      </c>
      <c r="F28" s="180">
        <v>85.7</v>
      </c>
      <c r="G28" s="180"/>
      <c r="H28" s="180">
        <v>79.7</v>
      </c>
      <c r="I28" s="180"/>
      <c r="J28" s="180">
        <v>100.4</v>
      </c>
      <c r="K28" s="180">
        <v>51.4</v>
      </c>
    </row>
    <row r="29" spans="1:11">
      <c r="A29" s="477" t="s">
        <v>1374</v>
      </c>
      <c r="B29" s="180">
        <v>83.2</v>
      </c>
      <c r="C29" s="180">
        <v>0.7</v>
      </c>
      <c r="D29" s="180">
        <v>0.6</v>
      </c>
      <c r="F29" s="180">
        <v>83.2</v>
      </c>
      <c r="G29" s="180"/>
      <c r="H29" s="180">
        <v>78.099999999999994</v>
      </c>
      <c r="I29" s="180"/>
      <c r="J29" s="180">
        <v>95.5</v>
      </c>
      <c r="K29" s="180">
        <v>43.4</v>
      </c>
    </row>
    <row r="30" spans="1:11">
      <c r="A30" s="477" t="s">
        <v>1375</v>
      </c>
      <c r="B30" s="180">
        <v>83.6</v>
      </c>
      <c r="C30" s="180">
        <v>0.7</v>
      </c>
      <c r="D30" s="180">
        <v>0.6</v>
      </c>
      <c r="F30" s="180">
        <v>83.6</v>
      </c>
      <c r="G30" s="180"/>
      <c r="H30" s="180">
        <v>78.599999999999994</v>
      </c>
      <c r="I30" s="180"/>
      <c r="J30" s="180">
        <v>98.7</v>
      </c>
      <c r="K30" s="180">
        <v>52.9</v>
      </c>
    </row>
    <row r="31" spans="1:11">
      <c r="A31" s="477" t="s">
        <v>1376</v>
      </c>
      <c r="B31" s="180">
        <v>82.9</v>
      </c>
      <c r="C31" s="180">
        <v>0.7</v>
      </c>
      <c r="D31" s="180">
        <v>0.6</v>
      </c>
      <c r="F31" s="180">
        <v>82.9</v>
      </c>
      <c r="G31" s="180"/>
      <c r="H31" s="180">
        <v>84.4</v>
      </c>
      <c r="I31" s="180"/>
      <c r="J31" s="180">
        <v>96.3</v>
      </c>
      <c r="K31" s="180">
        <v>53.4</v>
      </c>
    </row>
    <row r="32" spans="1:11">
      <c r="A32" s="477" t="s">
        <v>1377</v>
      </c>
      <c r="B32" s="180">
        <v>82.3</v>
      </c>
      <c r="C32" s="180">
        <v>0.8</v>
      </c>
      <c r="D32" s="180">
        <v>0.6</v>
      </c>
      <c r="F32" s="180">
        <v>82.3</v>
      </c>
      <c r="G32" s="180"/>
      <c r="H32" s="180">
        <v>82.4</v>
      </c>
      <c r="I32" s="180"/>
      <c r="J32" s="180">
        <v>96.6</v>
      </c>
      <c r="K32" s="180">
        <v>52.6</v>
      </c>
    </row>
    <row r="33" spans="1:11">
      <c r="A33" s="477" t="s">
        <v>1378</v>
      </c>
      <c r="B33" s="180">
        <v>81.900000000000006</v>
      </c>
      <c r="C33" s="180">
        <v>0.8</v>
      </c>
      <c r="D33" s="180">
        <v>0.6</v>
      </c>
      <c r="F33" s="180">
        <v>81.900000000000006</v>
      </c>
      <c r="G33" s="180"/>
      <c r="H33" s="180">
        <v>83.9</v>
      </c>
      <c r="I33" s="180"/>
      <c r="J33" s="180">
        <v>95.1</v>
      </c>
      <c r="K33" s="180">
        <v>52.7</v>
      </c>
    </row>
    <row r="34" spans="1:11">
      <c r="A34" s="477" t="s">
        <v>1379</v>
      </c>
      <c r="B34" s="180">
        <v>82.8</v>
      </c>
      <c r="C34" s="180">
        <v>0.8</v>
      </c>
      <c r="D34" s="180">
        <v>0.7</v>
      </c>
      <c r="F34" s="180">
        <v>82.8</v>
      </c>
      <c r="G34" s="180"/>
      <c r="H34" s="180">
        <v>82.1</v>
      </c>
      <c r="I34" s="180"/>
      <c r="J34" s="180">
        <v>96.6</v>
      </c>
      <c r="K34" s="180">
        <v>51</v>
      </c>
    </row>
    <row r="35" spans="1:11">
      <c r="A35" s="477" t="s">
        <v>1380</v>
      </c>
      <c r="B35" s="180">
        <v>82.4</v>
      </c>
      <c r="C35" s="180">
        <v>0.8</v>
      </c>
      <c r="D35" s="180">
        <v>0.7</v>
      </c>
      <c r="F35" s="180">
        <v>82.4</v>
      </c>
      <c r="G35" s="180"/>
      <c r="H35" s="180">
        <v>81.599999999999994</v>
      </c>
      <c r="I35" s="180"/>
      <c r="J35" s="180">
        <v>96.2</v>
      </c>
      <c r="K35" s="180">
        <v>48.8</v>
      </c>
    </row>
    <row r="36" spans="1:11">
      <c r="A36" s="477" t="s">
        <v>1381</v>
      </c>
      <c r="B36" s="180">
        <v>82</v>
      </c>
      <c r="C36" s="180">
        <v>0.8</v>
      </c>
      <c r="D36" s="180">
        <v>0.7</v>
      </c>
      <c r="F36" s="180">
        <v>82</v>
      </c>
      <c r="G36" s="180"/>
      <c r="H36" s="180">
        <v>81.8</v>
      </c>
      <c r="I36" s="180"/>
      <c r="J36" s="180">
        <v>94.1</v>
      </c>
      <c r="K36" s="180">
        <v>47</v>
      </c>
    </row>
    <row r="37" spans="1:11">
      <c r="A37" s="477" t="s">
        <v>1382</v>
      </c>
      <c r="B37" s="180">
        <v>80.2</v>
      </c>
      <c r="C37" s="180">
        <v>0.8</v>
      </c>
      <c r="D37" s="180">
        <v>0.7</v>
      </c>
      <c r="F37" s="180">
        <v>80.2</v>
      </c>
      <c r="G37" s="180"/>
      <c r="H37" s="180">
        <v>83.2</v>
      </c>
      <c r="I37" s="180"/>
      <c r="J37" s="180">
        <v>91.7</v>
      </c>
      <c r="K37" s="180">
        <v>46.2</v>
      </c>
    </row>
    <row r="38" spans="1:11">
      <c r="A38" s="477" t="s">
        <v>1383</v>
      </c>
      <c r="B38" s="180">
        <v>79.5</v>
      </c>
      <c r="C38" s="180">
        <v>0.9</v>
      </c>
      <c r="D38" s="180">
        <v>0.7</v>
      </c>
      <c r="F38" s="180">
        <v>79.5</v>
      </c>
      <c r="G38" s="180"/>
      <c r="H38" s="180">
        <v>80.5</v>
      </c>
      <c r="I38" s="180"/>
      <c r="J38" s="180">
        <v>94.5</v>
      </c>
      <c r="K38" s="180">
        <v>46.6</v>
      </c>
    </row>
    <row r="39" spans="1:11">
      <c r="A39" s="477" t="s">
        <v>1384</v>
      </c>
      <c r="B39" s="180">
        <v>77.8</v>
      </c>
      <c r="C39" s="180">
        <v>0.9</v>
      </c>
      <c r="D39" s="180">
        <v>0.7</v>
      </c>
      <c r="F39" s="180">
        <v>77.8</v>
      </c>
      <c r="G39" s="180"/>
      <c r="H39" s="180">
        <v>77.900000000000006</v>
      </c>
      <c r="I39" s="180"/>
      <c r="J39" s="180">
        <v>94.9</v>
      </c>
      <c r="K39" s="180">
        <v>46.3</v>
      </c>
    </row>
    <row r="40" spans="1:11">
      <c r="A40" s="477" t="s">
        <v>1385</v>
      </c>
      <c r="B40" s="180">
        <v>76.900000000000006</v>
      </c>
      <c r="C40" s="180">
        <v>0.9</v>
      </c>
      <c r="D40" s="180">
        <v>0.7</v>
      </c>
      <c r="F40" s="180">
        <v>76.900000000000006</v>
      </c>
      <c r="G40" s="180"/>
      <c r="H40" s="180">
        <v>77.2</v>
      </c>
      <c r="I40" s="180"/>
      <c r="J40" s="180">
        <v>93.8</v>
      </c>
      <c r="K40" s="180">
        <v>45.8</v>
      </c>
    </row>
    <row r="41" spans="1:11">
      <c r="A41" s="477" t="s">
        <v>1386</v>
      </c>
      <c r="B41" s="180">
        <v>74.2</v>
      </c>
      <c r="C41" s="180">
        <v>0.9</v>
      </c>
      <c r="D41" s="180">
        <v>0.7</v>
      </c>
      <c r="F41" s="180">
        <v>74.2</v>
      </c>
      <c r="G41" s="180"/>
      <c r="H41" s="180">
        <v>81.400000000000006</v>
      </c>
      <c r="I41" s="180"/>
      <c r="J41" s="180">
        <v>94.2</v>
      </c>
      <c r="K41" s="180">
        <v>45</v>
      </c>
    </row>
    <row r="42" spans="1:11">
      <c r="A42" s="477" t="s">
        <v>1387</v>
      </c>
      <c r="B42" s="180">
        <v>74.099999999999994</v>
      </c>
      <c r="C42" s="180">
        <v>0.9</v>
      </c>
      <c r="D42" s="180">
        <v>0.7</v>
      </c>
      <c r="F42" s="180">
        <v>74.099999999999994</v>
      </c>
      <c r="G42" s="180"/>
      <c r="H42" s="180">
        <v>78.8</v>
      </c>
      <c r="I42" s="180"/>
      <c r="J42" s="180">
        <v>94.2</v>
      </c>
      <c r="K42" s="180">
        <v>45.5</v>
      </c>
    </row>
    <row r="43" spans="1:11">
      <c r="A43" s="477" t="s">
        <v>1388</v>
      </c>
      <c r="B43" s="180">
        <v>74.2</v>
      </c>
      <c r="C43" s="180">
        <v>0.9</v>
      </c>
      <c r="D43" s="180">
        <v>0.7</v>
      </c>
      <c r="F43" s="180">
        <v>74.2</v>
      </c>
      <c r="G43" s="180"/>
      <c r="H43" s="180">
        <v>75.900000000000006</v>
      </c>
      <c r="I43" s="180"/>
      <c r="J43" s="180">
        <v>95.6</v>
      </c>
      <c r="K43" s="180">
        <v>46.3</v>
      </c>
    </row>
    <row r="44" spans="1:11">
      <c r="A44" s="477" t="s">
        <v>1389</v>
      </c>
      <c r="B44" s="180">
        <v>73.7</v>
      </c>
      <c r="C44" s="180">
        <v>0.9</v>
      </c>
      <c r="D44" s="180">
        <v>0.7</v>
      </c>
      <c r="F44" s="180">
        <v>73.7</v>
      </c>
      <c r="G44" s="180"/>
      <c r="H44" s="180">
        <v>75.599999999999994</v>
      </c>
      <c r="I44" s="180"/>
      <c r="J44" s="180">
        <v>96.3</v>
      </c>
      <c r="K44" s="180">
        <v>46.2</v>
      </c>
    </row>
    <row r="45" spans="1:11">
      <c r="A45" s="477" t="s">
        <v>1390</v>
      </c>
      <c r="B45" s="180">
        <v>73.3</v>
      </c>
      <c r="C45" s="180">
        <v>1</v>
      </c>
      <c r="D45" s="180">
        <v>0.7</v>
      </c>
      <c r="F45" s="180">
        <v>73.3</v>
      </c>
      <c r="G45" s="180"/>
      <c r="H45" s="180">
        <v>75.5</v>
      </c>
      <c r="I45" s="180"/>
      <c r="J45" s="180">
        <v>98.6</v>
      </c>
      <c r="K45" s="180">
        <v>46.8</v>
      </c>
    </row>
    <row r="46" spans="1:11">
      <c r="A46" s="477" t="s">
        <v>1391</v>
      </c>
      <c r="B46" s="180">
        <v>74.2</v>
      </c>
      <c r="C46" s="180">
        <v>1</v>
      </c>
      <c r="D46" s="180">
        <v>0.7</v>
      </c>
      <c r="F46" s="180">
        <v>74.2</v>
      </c>
      <c r="G46" s="180"/>
      <c r="H46" s="180">
        <v>77.900000000000006</v>
      </c>
      <c r="I46" s="180"/>
      <c r="J46" s="180">
        <v>101.9</v>
      </c>
      <c r="K46" s="180">
        <v>48</v>
      </c>
    </row>
    <row r="47" spans="1:11">
      <c r="A47" s="477" t="s">
        <v>1392</v>
      </c>
      <c r="B47" s="180">
        <v>76.599999999999994</v>
      </c>
      <c r="C47" s="180">
        <v>1</v>
      </c>
      <c r="D47" s="180">
        <v>0.8</v>
      </c>
      <c r="F47" s="180">
        <v>76.599999999999994</v>
      </c>
      <c r="G47" s="180"/>
      <c r="H47" s="180">
        <v>81</v>
      </c>
      <c r="I47" s="180"/>
      <c r="J47" s="180">
        <v>101.5</v>
      </c>
      <c r="K47" s="180">
        <v>48.9</v>
      </c>
    </row>
    <row r="48" spans="1:11">
      <c r="A48" s="477" t="s">
        <v>1393</v>
      </c>
      <c r="B48" s="180">
        <v>78.8</v>
      </c>
      <c r="C48" s="180">
        <v>1</v>
      </c>
      <c r="D48" s="180">
        <v>0.8</v>
      </c>
      <c r="F48" s="180">
        <v>78.8</v>
      </c>
      <c r="G48" s="180"/>
      <c r="H48" s="180">
        <v>80.2</v>
      </c>
      <c r="I48" s="180"/>
      <c r="J48" s="180">
        <v>104.5</v>
      </c>
      <c r="K48" s="180">
        <v>50</v>
      </c>
    </row>
    <row r="49" spans="1:11">
      <c r="A49" s="477" t="s">
        <v>1394</v>
      </c>
      <c r="B49" s="180">
        <v>80.099999999999994</v>
      </c>
      <c r="C49" s="180">
        <v>1</v>
      </c>
      <c r="D49" s="180">
        <v>0.8</v>
      </c>
      <c r="F49" s="180">
        <v>80.099999999999994</v>
      </c>
      <c r="G49" s="180"/>
      <c r="H49" s="180">
        <v>81.599999999999994</v>
      </c>
      <c r="I49" s="180"/>
      <c r="J49" s="180">
        <v>103.6</v>
      </c>
      <c r="K49" s="180">
        <v>51.3</v>
      </c>
    </row>
    <row r="50" spans="1:11">
      <c r="A50" s="477" t="s">
        <v>72</v>
      </c>
      <c r="B50" s="180">
        <v>82</v>
      </c>
      <c r="C50" s="180">
        <v>1</v>
      </c>
      <c r="D50" s="180">
        <v>0.8</v>
      </c>
      <c r="F50" s="180">
        <v>82</v>
      </c>
      <c r="G50" s="180"/>
      <c r="H50" s="180">
        <v>82</v>
      </c>
      <c r="I50" s="180"/>
      <c r="J50" s="180">
        <v>101</v>
      </c>
      <c r="K50" s="180">
        <v>50.6</v>
      </c>
    </row>
    <row r="51" spans="1:11">
      <c r="A51" s="477" t="s">
        <v>73</v>
      </c>
      <c r="B51" s="180">
        <v>83.3</v>
      </c>
      <c r="C51" s="180">
        <v>1</v>
      </c>
      <c r="D51" s="180">
        <v>0.9</v>
      </c>
      <c r="F51" s="180">
        <v>83.3</v>
      </c>
      <c r="G51" s="180"/>
      <c r="H51" s="180">
        <v>82.7</v>
      </c>
      <c r="I51" s="180"/>
      <c r="J51" s="180">
        <v>103.3</v>
      </c>
      <c r="K51" s="180">
        <v>53.9</v>
      </c>
    </row>
    <row r="52" spans="1:11">
      <c r="A52" s="477" t="s">
        <v>74</v>
      </c>
      <c r="B52" s="180">
        <v>84</v>
      </c>
      <c r="C52" s="180">
        <v>1.1000000000000001</v>
      </c>
      <c r="D52" s="180">
        <v>0.9</v>
      </c>
      <c r="F52" s="180">
        <v>84</v>
      </c>
      <c r="G52" s="180"/>
      <c r="H52" s="180">
        <v>85.7</v>
      </c>
      <c r="I52" s="180"/>
      <c r="J52" s="180">
        <v>103.6</v>
      </c>
      <c r="K52" s="180">
        <v>55</v>
      </c>
    </row>
    <row r="53" spans="1:11">
      <c r="A53" s="477" t="s">
        <v>75</v>
      </c>
      <c r="B53" s="180">
        <v>84.8</v>
      </c>
      <c r="C53" s="180">
        <v>1.1000000000000001</v>
      </c>
      <c r="D53" s="180">
        <v>0.9</v>
      </c>
      <c r="F53" s="180">
        <v>84.8</v>
      </c>
      <c r="G53" s="180"/>
      <c r="H53" s="180">
        <v>87.9</v>
      </c>
      <c r="I53" s="180"/>
      <c r="J53" s="180">
        <v>105.2</v>
      </c>
      <c r="K53" s="180">
        <v>56.8</v>
      </c>
    </row>
    <row r="54" spans="1:11">
      <c r="A54" s="477" t="s">
        <v>76</v>
      </c>
      <c r="B54" s="180">
        <v>88.2</v>
      </c>
      <c r="C54" s="180">
        <v>1.1000000000000001</v>
      </c>
      <c r="D54" s="180">
        <v>1</v>
      </c>
      <c r="F54" s="180">
        <v>88.2</v>
      </c>
      <c r="G54" s="180">
        <v>83.9</v>
      </c>
      <c r="H54" s="180">
        <v>91.5</v>
      </c>
      <c r="I54" s="180">
        <v>63.5</v>
      </c>
      <c r="J54" s="180">
        <v>106.1</v>
      </c>
      <c r="K54" s="180">
        <v>54</v>
      </c>
    </row>
    <row r="55" spans="1:11">
      <c r="A55" s="477" t="s">
        <v>77</v>
      </c>
      <c r="B55" s="180">
        <v>91</v>
      </c>
      <c r="C55" s="180">
        <v>1.1000000000000001</v>
      </c>
      <c r="D55" s="180">
        <v>1</v>
      </c>
      <c r="F55" s="180">
        <v>91</v>
      </c>
      <c r="G55" s="180">
        <v>82.3</v>
      </c>
      <c r="H55" s="180">
        <v>89.8</v>
      </c>
      <c r="I55" s="180">
        <v>62.9</v>
      </c>
      <c r="J55" s="180">
        <v>108.4</v>
      </c>
      <c r="K55" s="180">
        <v>54.8</v>
      </c>
    </row>
    <row r="56" spans="1:11">
      <c r="A56" s="477" t="s">
        <v>78</v>
      </c>
      <c r="B56" s="180">
        <v>94</v>
      </c>
      <c r="C56" s="180">
        <v>1.1000000000000001</v>
      </c>
      <c r="D56" s="180">
        <v>1.1000000000000001</v>
      </c>
      <c r="F56" s="180">
        <v>94</v>
      </c>
      <c r="G56" s="180">
        <v>77.7</v>
      </c>
      <c r="H56" s="180">
        <v>84.9</v>
      </c>
      <c r="I56" s="180">
        <v>59.8</v>
      </c>
      <c r="J56" s="180">
        <v>110.7</v>
      </c>
      <c r="K56" s="180">
        <v>55.9</v>
      </c>
    </row>
    <row r="57" spans="1:11">
      <c r="A57" s="477" t="s">
        <v>79</v>
      </c>
      <c r="B57" s="180">
        <v>95.3</v>
      </c>
      <c r="C57" s="180">
        <v>1.2</v>
      </c>
      <c r="D57" s="180">
        <v>1.1000000000000001</v>
      </c>
      <c r="F57" s="180">
        <v>95.3</v>
      </c>
      <c r="G57" s="180">
        <v>78.2</v>
      </c>
      <c r="H57" s="180">
        <v>85.9</v>
      </c>
      <c r="I57" s="180">
        <v>58.9</v>
      </c>
      <c r="J57" s="180">
        <v>111.8</v>
      </c>
      <c r="K57" s="180">
        <v>58.4</v>
      </c>
    </row>
    <row r="58" spans="1:11">
      <c r="A58" s="477" t="s">
        <v>80</v>
      </c>
      <c r="B58" s="180">
        <v>97.8</v>
      </c>
      <c r="C58" s="180">
        <v>1.2</v>
      </c>
      <c r="D58" s="180">
        <v>1.1000000000000001</v>
      </c>
      <c r="F58" s="180">
        <v>97.8</v>
      </c>
      <c r="G58" s="180">
        <v>79.2</v>
      </c>
      <c r="H58" s="180">
        <v>85.2</v>
      </c>
      <c r="I58" s="180">
        <v>63.9</v>
      </c>
      <c r="J58" s="180">
        <v>113</v>
      </c>
      <c r="K58" s="180">
        <v>61.1</v>
      </c>
    </row>
    <row r="59" spans="1:11">
      <c r="A59" s="477" t="s">
        <v>81</v>
      </c>
      <c r="B59" s="180">
        <v>99.1</v>
      </c>
      <c r="C59" s="180">
        <v>1.2</v>
      </c>
      <c r="D59" s="180">
        <v>1.2</v>
      </c>
      <c r="F59" s="180">
        <v>99.1</v>
      </c>
      <c r="G59" s="180">
        <v>85.7</v>
      </c>
      <c r="H59" s="180">
        <v>91.2</v>
      </c>
      <c r="I59" s="180">
        <v>71.5</v>
      </c>
      <c r="J59" s="180">
        <v>116.1</v>
      </c>
      <c r="K59" s="180">
        <v>59.4</v>
      </c>
    </row>
    <row r="60" spans="1:11">
      <c r="A60" s="477" t="s">
        <v>82</v>
      </c>
      <c r="B60" s="180">
        <v>99.6</v>
      </c>
      <c r="C60" s="180">
        <v>1.2</v>
      </c>
      <c r="D60" s="180">
        <v>1.2</v>
      </c>
      <c r="F60" s="180">
        <v>99.6</v>
      </c>
      <c r="G60" s="180">
        <v>89.7</v>
      </c>
      <c r="H60" s="180">
        <v>94.8</v>
      </c>
      <c r="I60" s="180">
        <v>76.7</v>
      </c>
      <c r="J60" s="180">
        <v>117.8</v>
      </c>
      <c r="K60" s="180">
        <v>61.2</v>
      </c>
    </row>
    <row r="61" spans="1:11">
      <c r="A61" s="477" t="s">
        <v>83</v>
      </c>
      <c r="B61" s="180">
        <v>98.2</v>
      </c>
      <c r="C61" s="180">
        <v>1.2</v>
      </c>
      <c r="D61" s="180">
        <v>1.2</v>
      </c>
      <c r="F61" s="180">
        <v>98.2</v>
      </c>
      <c r="G61" s="180">
        <v>87.4</v>
      </c>
      <c r="H61" s="180">
        <v>91.9</v>
      </c>
      <c r="I61" s="180">
        <v>76.099999999999994</v>
      </c>
      <c r="J61" s="180">
        <v>118.2</v>
      </c>
      <c r="K61" s="180">
        <v>61.6</v>
      </c>
    </row>
    <row r="62" spans="1:11">
      <c r="A62" s="477" t="s">
        <v>84</v>
      </c>
      <c r="B62" s="180">
        <v>96.7</v>
      </c>
      <c r="C62" s="180">
        <v>1.2</v>
      </c>
      <c r="D62" s="180">
        <v>1.2</v>
      </c>
      <c r="F62" s="180">
        <v>96.7</v>
      </c>
      <c r="G62" s="180">
        <v>83.8</v>
      </c>
      <c r="H62" s="180">
        <v>87.7</v>
      </c>
      <c r="I62" s="180">
        <v>74.599999999999994</v>
      </c>
      <c r="J62" s="180">
        <v>118.7</v>
      </c>
      <c r="K62" s="180">
        <v>59.9</v>
      </c>
    </row>
    <row r="63" spans="1:11">
      <c r="A63" s="477" t="s">
        <v>85</v>
      </c>
      <c r="B63" s="180">
        <v>96.5</v>
      </c>
      <c r="C63" s="180">
        <v>1.3</v>
      </c>
      <c r="D63" s="180">
        <v>1.2</v>
      </c>
      <c r="F63" s="180">
        <v>96.5</v>
      </c>
      <c r="G63" s="180">
        <v>80.8</v>
      </c>
      <c r="H63" s="180">
        <v>84.4</v>
      </c>
      <c r="I63" s="180">
        <v>72.7</v>
      </c>
      <c r="J63" s="180">
        <v>118.9</v>
      </c>
      <c r="K63" s="180">
        <v>60.1</v>
      </c>
    </row>
    <row r="64" spans="1:11">
      <c r="A64" s="477" t="s">
        <v>86</v>
      </c>
      <c r="B64" s="180">
        <v>95.4</v>
      </c>
      <c r="C64" s="180">
        <v>1.3</v>
      </c>
      <c r="D64" s="180">
        <v>1.2</v>
      </c>
      <c r="F64" s="180">
        <v>95.4</v>
      </c>
      <c r="G64" s="180">
        <v>84.7</v>
      </c>
      <c r="H64" s="180">
        <v>89.4</v>
      </c>
      <c r="I64" s="180">
        <v>74.400000000000006</v>
      </c>
      <c r="J64" s="180">
        <v>118</v>
      </c>
      <c r="K64" s="180">
        <v>59.3</v>
      </c>
    </row>
    <row r="65" spans="1:11">
      <c r="A65" s="477" t="s">
        <v>87</v>
      </c>
      <c r="B65" s="180">
        <v>93.2</v>
      </c>
      <c r="C65" s="180">
        <v>1.3</v>
      </c>
      <c r="D65" s="180">
        <v>1.2</v>
      </c>
      <c r="F65" s="180">
        <v>93.2</v>
      </c>
      <c r="G65" s="180">
        <v>84.2</v>
      </c>
      <c r="H65" s="180">
        <v>88.7</v>
      </c>
      <c r="I65" s="180">
        <v>74.7</v>
      </c>
      <c r="J65" s="180">
        <v>116.4</v>
      </c>
      <c r="K65" s="180">
        <v>60.2</v>
      </c>
    </row>
    <row r="66" spans="1:11">
      <c r="A66" s="477" t="s">
        <v>88</v>
      </c>
      <c r="B66" s="180">
        <v>93.5</v>
      </c>
      <c r="C66" s="180">
        <v>1.3</v>
      </c>
      <c r="D66" s="180">
        <v>1.3</v>
      </c>
      <c r="F66" s="180">
        <v>93.5</v>
      </c>
      <c r="G66" s="180">
        <v>85.1</v>
      </c>
      <c r="H66" s="180">
        <v>89.9</v>
      </c>
      <c r="I66" s="180">
        <v>75.099999999999994</v>
      </c>
      <c r="J66" s="180">
        <v>117.6</v>
      </c>
      <c r="K66" s="180">
        <v>59.9</v>
      </c>
    </row>
    <row r="67" spans="1:11">
      <c r="A67" s="477" t="s">
        <v>89</v>
      </c>
      <c r="B67" s="180">
        <v>93.5</v>
      </c>
      <c r="C67" s="180">
        <v>1.4</v>
      </c>
      <c r="D67" s="180">
        <v>1.3</v>
      </c>
      <c r="F67" s="180">
        <v>93.5</v>
      </c>
      <c r="G67" s="180">
        <v>84.4</v>
      </c>
      <c r="H67" s="180">
        <v>89.3</v>
      </c>
      <c r="I67" s="180">
        <v>74.8</v>
      </c>
      <c r="J67" s="180">
        <v>117.8</v>
      </c>
      <c r="K67" s="180">
        <v>59.4</v>
      </c>
    </row>
    <row r="68" spans="1:11">
      <c r="A68" s="477" t="s">
        <v>90</v>
      </c>
      <c r="B68" s="180">
        <v>95.5</v>
      </c>
      <c r="C68" s="180">
        <v>1.4</v>
      </c>
      <c r="D68" s="180">
        <v>1.3</v>
      </c>
      <c r="F68" s="180">
        <v>95.5</v>
      </c>
      <c r="G68" s="180">
        <v>80.599999999999994</v>
      </c>
      <c r="H68" s="180">
        <v>85.5</v>
      </c>
      <c r="I68" s="180">
        <v>71.2</v>
      </c>
      <c r="J68" s="180">
        <v>119.4</v>
      </c>
      <c r="K68" s="180">
        <v>60.2</v>
      </c>
    </row>
    <row r="69" spans="1:11">
      <c r="A69" s="477" t="s">
        <v>91</v>
      </c>
      <c r="B69" s="180">
        <v>93.9</v>
      </c>
      <c r="C69" s="180">
        <v>1.4</v>
      </c>
      <c r="D69" s="180">
        <v>1.3</v>
      </c>
      <c r="F69" s="180">
        <v>93.9</v>
      </c>
      <c r="G69" s="180">
        <v>80.3</v>
      </c>
      <c r="H69" s="180">
        <v>84.5</v>
      </c>
      <c r="I69" s="180">
        <v>72.2</v>
      </c>
      <c r="J69" s="180">
        <v>120.5</v>
      </c>
      <c r="K69" s="180">
        <v>60.2</v>
      </c>
    </row>
    <row r="70" spans="1:11">
      <c r="A70" s="477" t="s">
        <v>92</v>
      </c>
      <c r="B70" s="180">
        <v>94.7</v>
      </c>
      <c r="C70" s="180">
        <v>1.4</v>
      </c>
      <c r="D70" s="180">
        <v>1.3</v>
      </c>
      <c r="F70" s="180">
        <v>94.7</v>
      </c>
      <c r="G70" s="180">
        <v>82.1</v>
      </c>
      <c r="H70" s="180">
        <v>85.9</v>
      </c>
      <c r="I70" s="180">
        <v>75</v>
      </c>
      <c r="J70" s="180">
        <v>123</v>
      </c>
      <c r="K70" s="180">
        <v>60.3</v>
      </c>
    </row>
    <row r="71" spans="1:11">
      <c r="A71" s="477" t="s">
        <v>93</v>
      </c>
      <c r="B71" s="180">
        <v>95.9</v>
      </c>
      <c r="C71" s="180">
        <v>1.4</v>
      </c>
      <c r="D71" s="180">
        <v>1.4</v>
      </c>
      <c r="F71" s="180">
        <v>95.9</v>
      </c>
      <c r="G71" s="180">
        <v>81.5</v>
      </c>
      <c r="H71" s="180">
        <v>84.8</v>
      </c>
      <c r="I71" s="180">
        <v>75.3</v>
      </c>
      <c r="J71" s="180">
        <v>124.9</v>
      </c>
      <c r="K71" s="180">
        <v>61.2</v>
      </c>
    </row>
    <row r="72" spans="1:11">
      <c r="A72" s="477" t="s">
        <v>94</v>
      </c>
      <c r="B72" s="180">
        <v>97.2</v>
      </c>
      <c r="C72" s="180">
        <v>1.4</v>
      </c>
      <c r="D72" s="180">
        <v>1.4</v>
      </c>
      <c r="F72" s="180">
        <v>97.2</v>
      </c>
      <c r="G72" s="180">
        <v>84.9</v>
      </c>
      <c r="H72" s="180">
        <v>88</v>
      </c>
      <c r="I72" s="180">
        <v>79.2</v>
      </c>
      <c r="J72" s="180">
        <v>125.5</v>
      </c>
      <c r="K72" s="180">
        <v>61.9</v>
      </c>
    </row>
    <row r="73" spans="1:11">
      <c r="A73" s="477" t="s">
        <v>95</v>
      </c>
      <c r="B73" s="180">
        <v>95.4</v>
      </c>
      <c r="C73" s="180">
        <v>1.4</v>
      </c>
      <c r="D73" s="180">
        <v>1.4</v>
      </c>
      <c r="F73" s="180">
        <v>95.4</v>
      </c>
      <c r="G73" s="180">
        <v>85</v>
      </c>
      <c r="H73" s="180">
        <v>87.2</v>
      </c>
      <c r="I73" s="180">
        <v>81.099999999999994</v>
      </c>
      <c r="J73" s="180">
        <v>127.7</v>
      </c>
      <c r="K73" s="180">
        <v>62.8</v>
      </c>
    </row>
    <row r="74" spans="1:11">
      <c r="A74" s="477" t="s">
        <v>96</v>
      </c>
      <c r="B74" s="180">
        <v>100.7</v>
      </c>
      <c r="C74" s="180">
        <v>1.5</v>
      </c>
      <c r="D74" s="180">
        <v>1.5</v>
      </c>
      <c r="F74" s="180">
        <v>100.7</v>
      </c>
      <c r="G74" s="180">
        <v>84.4</v>
      </c>
      <c r="H74" s="180">
        <v>84.9</v>
      </c>
      <c r="I74" s="180">
        <v>83.6</v>
      </c>
      <c r="J74" s="180">
        <v>127.3</v>
      </c>
      <c r="K74" s="180">
        <v>63.3</v>
      </c>
    </row>
    <row r="75" spans="1:11">
      <c r="A75" s="477" t="s">
        <v>97</v>
      </c>
      <c r="B75" s="180">
        <v>100.1</v>
      </c>
      <c r="C75" s="180">
        <v>1.5</v>
      </c>
      <c r="D75" s="180">
        <v>1.5</v>
      </c>
      <c r="F75" s="180">
        <v>100.1</v>
      </c>
      <c r="G75" s="180">
        <v>84.8</v>
      </c>
      <c r="H75" s="180">
        <v>85.1</v>
      </c>
      <c r="I75" s="180">
        <v>84.2</v>
      </c>
      <c r="J75" s="180">
        <v>125.9</v>
      </c>
      <c r="K75" s="180">
        <v>64.5</v>
      </c>
    </row>
    <row r="76" spans="1:11">
      <c r="A76" s="477" t="s">
        <v>98</v>
      </c>
      <c r="B76" s="180">
        <v>99.7</v>
      </c>
      <c r="C76" s="180">
        <v>1.5</v>
      </c>
      <c r="D76" s="180">
        <v>1.5</v>
      </c>
      <c r="F76" s="180">
        <v>99.7</v>
      </c>
      <c r="G76" s="180">
        <v>86.6</v>
      </c>
      <c r="H76" s="180">
        <v>87.1</v>
      </c>
      <c r="I76" s="180">
        <v>85.8</v>
      </c>
      <c r="J76" s="180">
        <v>125.2</v>
      </c>
      <c r="K76" s="180">
        <v>65.400000000000006</v>
      </c>
    </row>
    <row r="77" spans="1:11">
      <c r="A77" s="477" t="s">
        <v>99</v>
      </c>
      <c r="B77" s="180">
        <v>97.8</v>
      </c>
      <c r="C77" s="180">
        <v>1.5</v>
      </c>
      <c r="D77" s="180">
        <v>1.5</v>
      </c>
      <c r="F77" s="180">
        <v>97.8</v>
      </c>
      <c r="G77" s="180">
        <v>86.9</v>
      </c>
      <c r="H77" s="180">
        <v>86.8</v>
      </c>
      <c r="I77" s="180">
        <v>87.2</v>
      </c>
      <c r="J77" s="180">
        <v>123.7</v>
      </c>
      <c r="K77" s="180">
        <v>66.3</v>
      </c>
    </row>
    <row r="78" spans="1:11">
      <c r="A78" s="477" t="s">
        <v>100</v>
      </c>
      <c r="B78" s="180">
        <v>98.6</v>
      </c>
      <c r="C78" s="180">
        <v>1.5</v>
      </c>
      <c r="D78" s="180">
        <v>1.5</v>
      </c>
      <c r="F78" s="180">
        <v>98.6</v>
      </c>
      <c r="G78" s="180">
        <v>88</v>
      </c>
      <c r="H78" s="180">
        <v>87.6</v>
      </c>
      <c r="I78" s="180">
        <v>88.7</v>
      </c>
      <c r="J78" s="180">
        <v>123.3</v>
      </c>
      <c r="K78" s="180">
        <v>67.3</v>
      </c>
    </row>
    <row r="79" spans="1:11">
      <c r="A79" s="477" t="s">
        <v>101</v>
      </c>
      <c r="B79" s="180">
        <v>98.7</v>
      </c>
      <c r="C79" s="180">
        <v>1.5</v>
      </c>
      <c r="D79" s="180">
        <v>1.5</v>
      </c>
      <c r="F79" s="180">
        <v>98.7</v>
      </c>
      <c r="G79" s="180">
        <v>89</v>
      </c>
      <c r="H79" s="180">
        <v>87.4</v>
      </c>
      <c r="I79" s="180">
        <v>91.9</v>
      </c>
      <c r="J79" s="180">
        <v>124.8</v>
      </c>
      <c r="K79" s="180">
        <v>68.099999999999994</v>
      </c>
    </row>
    <row r="80" spans="1:11">
      <c r="A80" s="477" t="s">
        <v>102</v>
      </c>
      <c r="B80" s="180">
        <v>99.7</v>
      </c>
      <c r="C80" s="180">
        <v>1.5</v>
      </c>
      <c r="D80" s="180">
        <v>1.5</v>
      </c>
      <c r="F80" s="180">
        <v>99.7</v>
      </c>
      <c r="G80" s="180">
        <v>86.2</v>
      </c>
      <c r="H80" s="180">
        <v>83.1</v>
      </c>
      <c r="I80" s="180">
        <v>91.4</v>
      </c>
      <c r="J80" s="180">
        <v>125.6</v>
      </c>
      <c r="K80" s="180">
        <v>68.2</v>
      </c>
    </row>
    <row r="81" spans="1:11">
      <c r="A81" s="477" t="s">
        <v>103</v>
      </c>
      <c r="B81" s="180">
        <v>99.5</v>
      </c>
      <c r="C81" s="180">
        <v>1.6</v>
      </c>
      <c r="D81" s="180">
        <v>1.6</v>
      </c>
      <c r="F81" s="180">
        <v>99.5</v>
      </c>
      <c r="G81" s="180">
        <v>85.1</v>
      </c>
      <c r="H81" s="180">
        <v>81.8</v>
      </c>
      <c r="I81" s="180">
        <v>90.8</v>
      </c>
      <c r="J81" s="180">
        <v>124.9</v>
      </c>
      <c r="K81" s="180">
        <v>66.099999999999994</v>
      </c>
    </row>
    <row r="82" spans="1:11">
      <c r="A82" s="477" t="s">
        <v>104</v>
      </c>
      <c r="B82" s="180">
        <v>99.5</v>
      </c>
      <c r="C82" s="180">
        <v>1.6</v>
      </c>
      <c r="D82" s="180">
        <v>1.6</v>
      </c>
      <c r="F82" s="180">
        <v>99.5</v>
      </c>
      <c r="G82" s="180">
        <v>85.9</v>
      </c>
      <c r="H82" s="180">
        <v>81.2</v>
      </c>
      <c r="I82" s="180">
        <v>93.7</v>
      </c>
      <c r="J82" s="180">
        <v>124.7</v>
      </c>
      <c r="K82" s="180">
        <v>66.599999999999994</v>
      </c>
    </row>
    <row r="83" spans="1:11">
      <c r="A83" s="477" t="s">
        <v>105</v>
      </c>
      <c r="B83" s="180">
        <v>98.6</v>
      </c>
      <c r="C83" s="180">
        <v>1.6</v>
      </c>
      <c r="D83" s="180">
        <v>1.6</v>
      </c>
      <c r="F83" s="180">
        <v>98.6</v>
      </c>
      <c r="G83" s="180">
        <v>89.3</v>
      </c>
      <c r="H83" s="180">
        <v>84.6</v>
      </c>
      <c r="I83" s="180">
        <v>97.1</v>
      </c>
      <c r="J83" s="180">
        <v>125.8</v>
      </c>
      <c r="K83" s="180">
        <v>66.099999999999994</v>
      </c>
    </row>
    <row r="84" spans="1:11">
      <c r="A84" s="477" t="s">
        <v>106</v>
      </c>
      <c r="B84" s="180">
        <v>98.7</v>
      </c>
      <c r="C84" s="180">
        <v>1.6</v>
      </c>
      <c r="D84" s="180">
        <v>1.6</v>
      </c>
      <c r="F84" s="180">
        <v>98.7</v>
      </c>
      <c r="G84" s="180">
        <v>90.6</v>
      </c>
      <c r="H84" s="180">
        <v>86.2</v>
      </c>
      <c r="I84" s="180">
        <v>97.9</v>
      </c>
      <c r="J84" s="180">
        <v>128.30000000000001</v>
      </c>
      <c r="K84" s="180">
        <v>65.7</v>
      </c>
    </row>
    <row r="85" spans="1:11">
      <c r="A85" s="477" t="s">
        <v>107</v>
      </c>
      <c r="B85" s="180">
        <v>97.8</v>
      </c>
      <c r="C85" s="180">
        <v>1.7</v>
      </c>
      <c r="D85" s="180">
        <v>1.6</v>
      </c>
      <c r="F85" s="180">
        <v>97.8</v>
      </c>
      <c r="G85" s="180">
        <v>92</v>
      </c>
      <c r="H85" s="180">
        <v>86.5</v>
      </c>
      <c r="I85" s="180">
        <v>101.1</v>
      </c>
      <c r="J85" s="180">
        <v>126.1</v>
      </c>
      <c r="K85" s="180">
        <v>65.400000000000006</v>
      </c>
    </row>
    <row r="86" spans="1:11">
      <c r="A86" s="184" t="s">
        <v>108</v>
      </c>
      <c r="B86" s="180">
        <v>97.5</v>
      </c>
      <c r="C86" s="180">
        <v>1.7</v>
      </c>
      <c r="D86" s="180">
        <v>1.6</v>
      </c>
      <c r="F86" s="180">
        <v>97.5</v>
      </c>
      <c r="G86" s="180">
        <v>96</v>
      </c>
      <c r="H86" s="180">
        <v>90</v>
      </c>
      <c r="I86" s="180">
        <v>106.4</v>
      </c>
      <c r="J86" s="180">
        <v>124.2</v>
      </c>
      <c r="K86" s="180">
        <v>64.7</v>
      </c>
    </row>
    <row r="87" spans="1:11">
      <c r="A87" s="184" t="s">
        <v>109</v>
      </c>
      <c r="B87" s="180">
        <v>96.9</v>
      </c>
      <c r="C87" s="180">
        <v>1.7</v>
      </c>
      <c r="D87" s="180">
        <v>1.6</v>
      </c>
      <c r="F87" s="180">
        <v>96.9</v>
      </c>
      <c r="G87" s="180">
        <v>95.8</v>
      </c>
      <c r="H87" s="180">
        <v>90</v>
      </c>
      <c r="I87" s="180">
        <v>105.8</v>
      </c>
      <c r="J87" s="180">
        <v>123.5</v>
      </c>
      <c r="K87" s="180">
        <v>63.6</v>
      </c>
    </row>
    <row r="88" spans="1:11">
      <c r="A88" s="184" t="s">
        <v>110</v>
      </c>
      <c r="B88" s="180">
        <v>95.6</v>
      </c>
      <c r="C88" s="180">
        <v>1.7</v>
      </c>
      <c r="D88" s="180">
        <v>1.6</v>
      </c>
      <c r="F88" s="180">
        <v>95.6</v>
      </c>
      <c r="G88" s="180">
        <v>96.1</v>
      </c>
      <c r="H88" s="180">
        <v>90.5</v>
      </c>
      <c r="I88" s="180">
        <v>105.8</v>
      </c>
      <c r="J88" s="180">
        <v>123</v>
      </c>
      <c r="K88" s="180">
        <v>63.9</v>
      </c>
    </row>
    <row r="89" spans="1:11">
      <c r="A89" s="184" t="s">
        <v>111</v>
      </c>
      <c r="B89" s="180">
        <v>94.4</v>
      </c>
      <c r="C89" s="180">
        <v>1.7</v>
      </c>
      <c r="D89" s="180">
        <v>1.6</v>
      </c>
      <c r="F89" s="180">
        <v>94.4</v>
      </c>
      <c r="G89" s="180">
        <v>92.3</v>
      </c>
      <c r="H89" s="180">
        <v>86.2</v>
      </c>
      <c r="I89" s="180">
        <v>102.6</v>
      </c>
      <c r="J89" s="180">
        <v>121.5</v>
      </c>
      <c r="K89" s="180">
        <v>65.099999999999994</v>
      </c>
    </row>
    <row r="90" spans="1:11">
      <c r="A90" s="184" t="s">
        <v>112</v>
      </c>
      <c r="B90" s="180">
        <v>93.9</v>
      </c>
      <c r="C90" s="180">
        <v>1.8</v>
      </c>
      <c r="D90" s="180">
        <v>1.7</v>
      </c>
      <c r="F90" s="180">
        <v>93.9</v>
      </c>
      <c r="G90" s="180">
        <v>94.5</v>
      </c>
      <c r="H90" s="180">
        <v>88.3</v>
      </c>
      <c r="I90" s="180">
        <v>104.9</v>
      </c>
      <c r="J90" s="180">
        <v>121.3</v>
      </c>
      <c r="K90" s="180">
        <v>65.5</v>
      </c>
    </row>
    <row r="91" spans="1:11">
      <c r="A91" s="184" t="s">
        <v>113</v>
      </c>
      <c r="B91" s="180">
        <v>94.5</v>
      </c>
      <c r="C91" s="180">
        <v>1.8</v>
      </c>
      <c r="D91" s="180">
        <v>1.7</v>
      </c>
      <c r="F91" s="180">
        <v>94.5</v>
      </c>
      <c r="G91" s="180">
        <v>96.6</v>
      </c>
      <c r="H91" s="180">
        <v>91</v>
      </c>
      <c r="I91" s="180">
        <v>105.7</v>
      </c>
      <c r="J91" s="180">
        <v>122.2</v>
      </c>
      <c r="K91" s="180">
        <v>64.8</v>
      </c>
    </row>
    <row r="92" spans="1:11">
      <c r="A92" s="184" t="s">
        <v>114</v>
      </c>
      <c r="B92" s="180">
        <v>93.7</v>
      </c>
      <c r="C92" s="180">
        <v>1.8</v>
      </c>
      <c r="D92" s="180">
        <v>1.7</v>
      </c>
      <c r="F92" s="180">
        <v>93.7</v>
      </c>
      <c r="G92" s="180">
        <v>97.4</v>
      </c>
      <c r="H92" s="180">
        <v>91.9</v>
      </c>
      <c r="I92" s="180">
        <v>106.4</v>
      </c>
      <c r="J92" s="180">
        <v>122</v>
      </c>
      <c r="K92" s="180">
        <v>63.9</v>
      </c>
    </row>
    <row r="93" spans="1:11">
      <c r="A93" s="184" t="s">
        <v>115</v>
      </c>
      <c r="B93" s="180">
        <v>92.5</v>
      </c>
      <c r="C93" s="180">
        <v>1.8</v>
      </c>
      <c r="D93" s="180">
        <v>1.7</v>
      </c>
      <c r="F93" s="180">
        <v>92.5</v>
      </c>
      <c r="G93" s="180">
        <v>97.7</v>
      </c>
      <c r="H93" s="180">
        <v>91.8</v>
      </c>
      <c r="I93" s="180">
        <v>107.1</v>
      </c>
      <c r="J93" s="180">
        <v>123.6</v>
      </c>
      <c r="K93" s="180">
        <v>63.6</v>
      </c>
    </row>
    <row r="94" spans="1:11">
      <c r="A94" s="184" t="s">
        <v>116</v>
      </c>
      <c r="B94" s="180">
        <v>93.2</v>
      </c>
      <c r="C94" s="180">
        <v>1.9</v>
      </c>
      <c r="D94" s="180">
        <v>1.7</v>
      </c>
      <c r="F94" s="180">
        <v>93.2</v>
      </c>
      <c r="G94" s="180">
        <v>98</v>
      </c>
      <c r="H94" s="180">
        <v>91.7</v>
      </c>
      <c r="I94" s="180">
        <v>107.9</v>
      </c>
      <c r="J94" s="180">
        <v>126.7</v>
      </c>
      <c r="K94" s="180">
        <v>62.9</v>
      </c>
    </row>
    <row r="95" spans="1:11">
      <c r="A95" s="184" t="s">
        <v>117</v>
      </c>
      <c r="B95" s="180">
        <v>93.9</v>
      </c>
      <c r="C95" s="180">
        <v>1.9</v>
      </c>
      <c r="D95" s="180">
        <v>1.8</v>
      </c>
      <c r="F95" s="180">
        <v>93.9</v>
      </c>
      <c r="G95" s="180">
        <v>93.2</v>
      </c>
      <c r="H95" s="180">
        <v>88.4</v>
      </c>
      <c r="I95" s="180">
        <v>100.8</v>
      </c>
      <c r="J95" s="180">
        <v>124.2</v>
      </c>
      <c r="K95" s="180">
        <v>64.099999999999994</v>
      </c>
    </row>
    <row r="96" spans="1:11">
      <c r="A96" s="184" t="s">
        <v>118</v>
      </c>
      <c r="B96" s="180">
        <v>95.1</v>
      </c>
      <c r="C96" s="180">
        <v>1.9</v>
      </c>
      <c r="D96" s="180">
        <v>1.8</v>
      </c>
      <c r="F96" s="180">
        <v>95.1</v>
      </c>
      <c r="G96" s="180">
        <v>91.6</v>
      </c>
      <c r="H96" s="180">
        <v>87.9</v>
      </c>
      <c r="I96" s="180">
        <v>97.5</v>
      </c>
      <c r="J96" s="180">
        <v>123</v>
      </c>
      <c r="K96" s="180">
        <v>63.1</v>
      </c>
    </row>
    <row r="97" spans="1:11">
      <c r="A97" s="184" t="s">
        <v>119</v>
      </c>
      <c r="B97" s="180">
        <v>95.6</v>
      </c>
      <c r="C97" s="180">
        <v>1.9</v>
      </c>
      <c r="D97" s="180">
        <v>1.8</v>
      </c>
      <c r="F97" s="180">
        <v>95.6</v>
      </c>
      <c r="G97" s="180">
        <v>91.6</v>
      </c>
      <c r="H97" s="180">
        <v>87.4</v>
      </c>
      <c r="I97" s="180">
        <v>98.1</v>
      </c>
      <c r="J97" s="180">
        <v>121.9</v>
      </c>
      <c r="K97" s="180">
        <v>62.6</v>
      </c>
    </row>
    <row r="98" spans="1:11">
      <c r="A98" s="184" t="s">
        <v>120</v>
      </c>
      <c r="B98" s="180">
        <v>97</v>
      </c>
      <c r="C98" s="180">
        <v>1.9</v>
      </c>
      <c r="D98" s="180">
        <v>1.8</v>
      </c>
      <c r="F98" s="180">
        <v>97</v>
      </c>
      <c r="G98" s="180">
        <v>94.2</v>
      </c>
      <c r="H98" s="180">
        <v>88.2</v>
      </c>
      <c r="I98" s="180">
        <v>103.7</v>
      </c>
      <c r="J98" s="180">
        <v>125.2</v>
      </c>
      <c r="K98" s="180">
        <v>61.6</v>
      </c>
    </row>
    <row r="99" spans="1:11">
      <c r="A99" s="184" t="s">
        <v>121</v>
      </c>
      <c r="B99" s="180">
        <v>99.1</v>
      </c>
      <c r="C99" s="180">
        <v>1.9</v>
      </c>
      <c r="D99" s="180">
        <v>1.9</v>
      </c>
      <c r="F99" s="180">
        <v>99.1</v>
      </c>
      <c r="G99" s="180">
        <v>95.2</v>
      </c>
      <c r="H99" s="180">
        <v>89.7</v>
      </c>
      <c r="I99" s="180">
        <v>103.8</v>
      </c>
      <c r="J99" s="180">
        <v>128.6</v>
      </c>
      <c r="K99" s="180">
        <v>61.4</v>
      </c>
    </row>
    <row r="100" spans="1:11">
      <c r="A100" s="184" t="s">
        <v>122</v>
      </c>
      <c r="B100" s="180">
        <v>100.5</v>
      </c>
      <c r="C100" s="180">
        <v>1.9</v>
      </c>
      <c r="D100" s="180">
        <v>1.9</v>
      </c>
      <c r="F100" s="180">
        <v>100.5</v>
      </c>
      <c r="G100" s="180">
        <v>93.5</v>
      </c>
      <c r="H100" s="180">
        <v>88.7</v>
      </c>
      <c r="I100" s="180">
        <v>100.9</v>
      </c>
      <c r="J100" s="180">
        <v>133</v>
      </c>
      <c r="K100" s="180">
        <v>60.2</v>
      </c>
    </row>
    <row r="101" spans="1:11">
      <c r="A101" s="184" t="s">
        <v>123</v>
      </c>
      <c r="B101" s="180">
        <v>101.3</v>
      </c>
      <c r="C101" s="180">
        <v>1.9</v>
      </c>
      <c r="D101" s="180">
        <v>1.9</v>
      </c>
      <c r="F101" s="180">
        <v>101.3</v>
      </c>
      <c r="G101" s="180">
        <v>95.3</v>
      </c>
      <c r="H101" s="180">
        <v>89.9</v>
      </c>
      <c r="I101" s="180">
        <v>103.7</v>
      </c>
      <c r="J101" s="180">
        <v>137.9</v>
      </c>
      <c r="K101" s="180">
        <v>59.4</v>
      </c>
    </row>
    <row r="102" spans="1:11">
      <c r="A102" s="184" t="s">
        <v>66</v>
      </c>
      <c r="B102" s="180">
        <v>104.5</v>
      </c>
      <c r="C102" s="180">
        <v>1.9</v>
      </c>
      <c r="D102" s="180">
        <v>2</v>
      </c>
      <c r="F102" s="180">
        <v>104.5</v>
      </c>
      <c r="G102" s="180">
        <v>96.4</v>
      </c>
      <c r="H102" s="180">
        <v>90.7</v>
      </c>
      <c r="I102" s="180">
        <v>105.4</v>
      </c>
      <c r="J102" s="180">
        <v>137.30000000000001</v>
      </c>
      <c r="K102" s="180">
        <v>61.4</v>
      </c>
    </row>
    <row r="103" spans="1:11">
      <c r="A103" s="184" t="s">
        <v>558</v>
      </c>
      <c r="B103" s="180">
        <v>107.6</v>
      </c>
      <c r="C103" s="180">
        <v>1.9</v>
      </c>
      <c r="D103" s="180">
        <v>2.1</v>
      </c>
      <c r="F103" s="180">
        <v>107.6</v>
      </c>
      <c r="G103" s="180">
        <v>103.3</v>
      </c>
      <c r="H103" s="180">
        <v>97.7</v>
      </c>
      <c r="I103" s="180">
        <v>112.2</v>
      </c>
      <c r="J103" s="180">
        <v>140.5</v>
      </c>
      <c r="K103" s="180">
        <v>63</v>
      </c>
    </row>
    <row r="104" spans="1:11">
      <c r="A104" s="184" t="s">
        <v>559</v>
      </c>
      <c r="B104" s="180">
        <v>109.6</v>
      </c>
      <c r="C104" s="180">
        <v>1.9</v>
      </c>
      <c r="D104" s="180">
        <v>2.1</v>
      </c>
      <c r="F104" s="180">
        <v>109.6</v>
      </c>
      <c r="G104" s="180">
        <v>106.6</v>
      </c>
      <c r="H104" s="180">
        <v>100</v>
      </c>
      <c r="I104" s="180">
        <v>117.2</v>
      </c>
      <c r="J104" s="180">
        <v>138.5</v>
      </c>
      <c r="K104" s="180">
        <v>65.599999999999994</v>
      </c>
    </row>
    <row r="105" spans="1:11">
      <c r="A105" s="184" t="s">
        <v>560</v>
      </c>
      <c r="B105" s="180">
        <v>109.8</v>
      </c>
      <c r="C105" s="180">
        <v>1.9</v>
      </c>
      <c r="D105" s="180">
        <v>2.1</v>
      </c>
      <c r="F105" s="180">
        <v>109.8</v>
      </c>
      <c r="G105" s="180">
        <v>109.8</v>
      </c>
      <c r="H105" s="180">
        <v>102.6</v>
      </c>
      <c r="I105" s="180">
        <v>121.2</v>
      </c>
      <c r="J105" s="180">
        <v>137.5</v>
      </c>
      <c r="K105" s="180">
        <v>68.099999999999994</v>
      </c>
    </row>
    <row r="106" spans="1:11">
      <c r="A106" s="184" t="s">
        <v>561</v>
      </c>
      <c r="B106" s="180">
        <v>110.8</v>
      </c>
      <c r="C106" s="180">
        <v>2</v>
      </c>
      <c r="D106" s="180">
        <v>2.2000000000000002</v>
      </c>
      <c r="F106" s="180">
        <v>110.8</v>
      </c>
      <c r="G106" s="180">
        <v>107.1</v>
      </c>
      <c r="H106" s="180">
        <v>99.4</v>
      </c>
      <c r="I106" s="180">
        <v>119.2</v>
      </c>
      <c r="J106" s="180">
        <v>140.4</v>
      </c>
      <c r="K106" s="180">
        <v>69.400000000000006</v>
      </c>
    </row>
    <row r="107" spans="1:11">
      <c r="A107" s="184" t="s">
        <v>625</v>
      </c>
      <c r="B107" s="180">
        <v>111.9</v>
      </c>
      <c r="C107" s="180">
        <v>2</v>
      </c>
      <c r="D107" s="180">
        <v>2.2000000000000002</v>
      </c>
      <c r="F107" s="180">
        <v>111.9</v>
      </c>
      <c r="G107" s="180">
        <v>104.2</v>
      </c>
      <c r="H107" s="180">
        <v>96.6</v>
      </c>
      <c r="I107" s="180">
        <v>116</v>
      </c>
      <c r="J107" s="180">
        <v>136.80000000000001</v>
      </c>
      <c r="K107" s="180">
        <v>68.5</v>
      </c>
    </row>
    <row r="108" spans="1:11">
      <c r="A108" s="184" t="s">
        <v>626</v>
      </c>
      <c r="B108" s="180">
        <v>113.1</v>
      </c>
      <c r="C108" s="180">
        <v>2</v>
      </c>
      <c r="D108" s="180">
        <v>2.2999999999999998</v>
      </c>
      <c r="F108" s="180">
        <v>113.1</v>
      </c>
      <c r="G108" s="180">
        <v>101.1</v>
      </c>
      <c r="H108" s="180">
        <v>93.9</v>
      </c>
      <c r="I108" s="180">
        <v>112.1</v>
      </c>
      <c r="J108" s="180">
        <v>135.6</v>
      </c>
      <c r="K108" s="180">
        <v>66.3</v>
      </c>
    </row>
    <row r="109" spans="1:11">
      <c r="A109" s="184" t="s">
        <v>627</v>
      </c>
      <c r="B109" s="180">
        <v>114.2</v>
      </c>
      <c r="C109" s="180">
        <v>2.1</v>
      </c>
      <c r="D109" s="180">
        <v>2.4</v>
      </c>
      <c r="F109" s="180">
        <v>114.2</v>
      </c>
      <c r="G109" s="180">
        <v>99.7</v>
      </c>
      <c r="H109" s="180">
        <v>92.6</v>
      </c>
      <c r="I109" s="180">
        <v>110.4</v>
      </c>
      <c r="J109" s="180">
        <v>133.4</v>
      </c>
      <c r="K109" s="180">
        <v>65.099999999999994</v>
      </c>
    </row>
    <row r="110" spans="1:11">
      <c r="A110" s="184" t="s">
        <v>628</v>
      </c>
      <c r="B110" s="180">
        <v>115.9</v>
      </c>
      <c r="C110" s="180">
        <v>2.1</v>
      </c>
      <c r="D110" s="180">
        <v>2.4</v>
      </c>
      <c r="F110" s="180">
        <v>115.9</v>
      </c>
      <c r="G110" s="180">
        <v>99.6</v>
      </c>
      <c r="H110" s="180">
        <v>91.2</v>
      </c>
      <c r="I110" s="180">
        <v>112.1</v>
      </c>
      <c r="J110" s="180">
        <v>131.4</v>
      </c>
      <c r="K110" s="180">
        <v>62.9</v>
      </c>
    </row>
    <row r="111" spans="1:11">
      <c r="A111" s="184" t="s">
        <v>673</v>
      </c>
      <c r="B111" s="180">
        <v>117.7</v>
      </c>
      <c r="C111" s="180">
        <v>2.1</v>
      </c>
      <c r="D111" s="180">
        <v>2.5</v>
      </c>
      <c r="F111" s="180">
        <v>117.7</v>
      </c>
      <c r="G111" s="180">
        <v>96.2</v>
      </c>
      <c r="H111" s="180">
        <v>87.7</v>
      </c>
      <c r="I111" s="180">
        <v>108.6</v>
      </c>
      <c r="J111" s="180">
        <v>128.69999999999999</v>
      </c>
      <c r="K111" s="180">
        <v>62.4</v>
      </c>
    </row>
    <row r="112" spans="1:11">
      <c r="A112" s="184" t="s">
        <v>674</v>
      </c>
      <c r="B112" s="180">
        <v>120.4</v>
      </c>
      <c r="C112" s="180">
        <v>2.2000000000000002</v>
      </c>
      <c r="D112" s="180">
        <v>2.6</v>
      </c>
      <c r="F112" s="180">
        <v>120.4</v>
      </c>
      <c r="G112" s="180">
        <v>92.9</v>
      </c>
      <c r="H112" s="180">
        <v>85.8</v>
      </c>
      <c r="I112" s="180">
        <v>103.2</v>
      </c>
      <c r="J112" s="180">
        <v>125.2</v>
      </c>
      <c r="K112" s="180">
        <v>60.2</v>
      </c>
    </row>
    <row r="113" spans="1:11">
      <c r="A113" s="184" t="s">
        <v>801</v>
      </c>
      <c r="B113" s="180">
        <v>121</v>
      </c>
      <c r="C113" s="180">
        <v>2.2000000000000002</v>
      </c>
      <c r="D113" s="180">
        <v>2.6</v>
      </c>
      <c r="F113" s="180">
        <v>121</v>
      </c>
      <c r="G113" s="180">
        <v>97.1</v>
      </c>
      <c r="H113" s="180">
        <v>90.2</v>
      </c>
      <c r="I113" s="180">
        <v>107</v>
      </c>
      <c r="J113" s="180">
        <v>126.4</v>
      </c>
      <c r="K113" s="180">
        <v>55.6</v>
      </c>
    </row>
    <row r="114" spans="1:11">
      <c r="A114" s="184" t="s">
        <v>802</v>
      </c>
      <c r="B114" s="180">
        <v>123</v>
      </c>
      <c r="C114" s="180">
        <v>2.2000000000000002</v>
      </c>
      <c r="D114" s="180">
        <v>2.7</v>
      </c>
      <c r="F114" s="180">
        <v>123</v>
      </c>
      <c r="G114" s="180">
        <v>98.9</v>
      </c>
      <c r="H114" s="180">
        <v>90.4</v>
      </c>
      <c r="I114" s="180">
        <v>111.3</v>
      </c>
      <c r="J114" s="180">
        <v>123.2</v>
      </c>
      <c r="K114" s="180">
        <v>55.5</v>
      </c>
    </row>
    <row r="115" spans="1:11">
      <c r="A115" s="184" t="s">
        <v>827</v>
      </c>
      <c r="B115" s="180">
        <v>124</v>
      </c>
      <c r="C115" s="180">
        <v>2.2000000000000002</v>
      </c>
      <c r="D115" s="180">
        <v>2.7</v>
      </c>
      <c r="F115" s="180">
        <v>124</v>
      </c>
      <c r="G115" s="180">
        <v>96.8</v>
      </c>
      <c r="H115" s="180">
        <v>88.8</v>
      </c>
      <c r="I115" s="180">
        <v>108.6</v>
      </c>
      <c r="J115" s="180">
        <v>123.6</v>
      </c>
      <c r="K115" s="180">
        <v>59.6</v>
      </c>
    </row>
    <row r="116" spans="1:11">
      <c r="A116" s="182"/>
    </row>
    <row r="117" spans="1:11">
      <c r="A117" s="136" t="s">
        <v>617</v>
      </c>
    </row>
    <row r="118" spans="1:11">
      <c r="A118" s="182"/>
    </row>
    <row r="119" spans="1:11">
      <c r="A119" s="182"/>
    </row>
    <row r="120" spans="1:11">
      <c r="A120" s="182"/>
    </row>
    <row r="121" spans="1:11">
      <c r="A121" s="182"/>
    </row>
    <row r="122" spans="1:11">
      <c r="A122" s="182"/>
    </row>
    <row r="123" spans="1:11">
      <c r="A123" s="182"/>
    </row>
    <row r="124" spans="1:11">
      <c r="A124" s="182"/>
    </row>
    <row r="125" spans="1:11">
      <c r="A125" s="182"/>
    </row>
    <row r="126" spans="1:11">
      <c r="A126" s="182"/>
    </row>
    <row r="127" spans="1:11">
      <c r="A127" s="182"/>
    </row>
    <row r="128" spans="1:11">
      <c r="A128" s="182"/>
    </row>
    <row r="129" spans="1:1">
      <c r="A129" s="182"/>
    </row>
    <row r="130" spans="1:1">
      <c r="A130" s="182"/>
    </row>
    <row r="131" spans="1:1">
      <c r="A131" s="182"/>
    </row>
    <row r="132" spans="1:1">
      <c r="A132" s="182"/>
    </row>
    <row r="133" spans="1:1">
      <c r="A133" s="182"/>
    </row>
    <row r="134" spans="1:1">
      <c r="A134" s="182"/>
    </row>
    <row r="135" spans="1:1">
      <c r="A135" s="182"/>
    </row>
    <row r="136" spans="1:1">
      <c r="A136" s="182"/>
    </row>
    <row r="137" spans="1:1">
      <c r="A137" s="182"/>
    </row>
    <row r="138" spans="1:1">
      <c r="A138" s="182"/>
    </row>
    <row r="139" spans="1:1">
      <c r="A139" s="182"/>
    </row>
    <row r="140" spans="1:1">
      <c r="A140" s="182"/>
    </row>
    <row r="141" spans="1:1">
      <c r="A141" s="182"/>
    </row>
    <row r="142" spans="1:1">
      <c r="A142" s="182"/>
    </row>
    <row r="143" spans="1:1">
      <c r="A143" s="182"/>
    </row>
    <row r="144" spans="1:1">
      <c r="A144" s="182"/>
    </row>
    <row r="145" spans="1:1">
      <c r="A145" s="182"/>
    </row>
    <row r="146" spans="1:1">
      <c r="A146" s="182"/>
    </row>
    <row r="147" spans="1:1">
      <c r="A147" s="182"/>
    </row>
    <row r="148" spans="1:1">
      <c r="A148" s="182"/>
    </row>
    <row r="149" spans="1:1">
      <c r="A149" s="182"/>
    </row>
    <row r="150" spans="1:1">
      <c r="A150" s="182"/>
    </row>
    <row r="151" spans="1:1">
      <c r="A151" s="182"/>
    </row>
    <row r="152" spans="1:1">
      <c r="A152" s="182"/>
    </row>
    <row r="153" spans="1:1">
      <c r="A153" s="182"/>
    </row>
    <row r="154" spans="1:1">
      <c r="A154" s="182"/>
    </row>
    <row r="155" spans="1:1">
      <c r="A155" s="182"/>
    </row>
    <row r="156" spans="1:1">
      <c r="A156" s="182"/>
    </row>
    <row r="157" spans="1:1">
      <c r="A157" s="182"/>
    </row>
    <row r="158" spans="1:1">
      <c r="A158" s="182"/>
    </row>
    <row r="159" spans="1:1">
      <c r="A159" s="182"/>
    </row>
    <row r="160" spans="1:1">
      <c r="A160" s="182"/>
    </row>
    <row r="161" spans="1:1">
      <c r="A161" s="182"/>
    </row>
    <row r="162" spans="1:1">
      <c r="A162" s="182"/>
    </row>
    <row r="163" spans="1:1">
      <c r="A163" s="182"/>
    </row>
    <row r="164" spans="1:1">
      <c r="A164" s="182"/>
    </row>
    <row r="165" spans="1:1">
      <c r="A165" s="182"/>
    </row>
    <row r="166" spans="1:1">
      <c r="A166" s="182"/>
    </row>
    <row r="167" spans="1:1">
      <c r="A167" s="182"/>
    </row>
    <row r="168" spans="1:1">
      <c r="A168" s="182"/>
    </row>
    <row r="169" spans="1:1">
      <c r="A169" s="182"/>
    </row>
    <row r="170" spans="1:1">
      <c r="A170" s="182"/>
    </row>
    <row r="171" spans="1:1">
      <c r="A171" s="182"/>
    </row>
    <row r="172" spans="1:1">
      <c r="A172" s="182"/>
    </row>
    <row r="173" spans="1:1">
      <c r="A173" s="182"/>
    </row>
    <row r="174" spans="1:1">
      <c r="A174" s="182"/>
    </row>
    <row r="175" spans="1:1">
      <c r="A175" s="182"/>
    </row>
    <row r="176" spans="1:1">
      <c r="A176" s="182"/>
    </row>
    <row r="177" spans="1:1">
      <c r="A177" s="182"/>
    </row>
    <row r="178" spans="1:1">
      <c r="A178" s="182"/>
    </row>
    <row r="179" spans="1:1">
      <c r="A179" s="182"/>
    </row>
    <row r="180" spans="1:1">
      <c r="A180" s="182"/>
    </row>
    <row r="181" spans="1:1">
      <c r="A181" s="182"/>
    </row>
    <row r="182" spans="1:1">
      <c r="A182" s="182"/>
    </row>
    <row r="183" spans="1:1">
      <c r="A183" s="182"/>
    </row>
    <row r="184" spans="1:1">
      <c r="A184" s="182"/>
    </row>
    <row r="185" spans="1:1">
      <c r="A185" s="182"/>
    </row>
    <row r="186" spans="1:1">
      <c r="A186" s="182"/>
    </row>
    <row r="187" spans="1:1">
      <c r="A187" s="182"/>
    </row>
    <row r="188" spans="1:1">
      <c r="A188" s="182"/>
    </row>
    <row r="189" spans="1:1">
      <c r="A189" s="182"/>
    </row>
    <row r="190" spans="1:1">
      <c r="A190" s="182"/>
    </row>
    <row r="191" spans="1:1">
      <c r="A191" s="182"/>
    </row>
    <row r="192" spans="1:1">
      <c r="A192" s="182"/>
    </row>
    <row r="193" spans="1:1">
      <c r="A193" s="182"/>
    </row>
    <row r="194" spans="1:1">
      <c r="A194" s="182"/>
    </row>
    <row r="195" spans="1:1">
      <c r="A195" s="182"/>
    </row>
    <row r="196" spans="1:1">
      <c r="A196" s="182"/>
    </row>
    <row r="197" spans="1:1">
      <c r="A197" s="182"/>
    </row>
    <row r="198" spans="1:1">
      <c r="A198" s="182"/>
    </row>
    <row r="199" spans="1:1">
      <c r="A199" s="182"/>
    </row>
    <row r="200" spans="1:1">
      <c r="A200" s="182"/>
    </row>
    <row r="201" spans="1:1">
      <c r="A201" s="182"/>
    </row>
    <row r="202" spans="1:1">
      <c r="A202" s="182"/>
    </row>
    <row r="203" spans="1:1">
      <c r="A203" s="182"/>
    </row>
    <row r="204" spans="1:1">
      <c r="A204" s="182"/>
    </row>
    <row r="205" spans="1:1">
      <c r="A205" s="182"/>
    </row>
    <row r="206" spans="1:1">
      <c r="A206" s="182"/>
    </row>
    <row r="207" spans="1:1">
      <c r="A207" s="182"/>
    </row>
    <row r="208" spans="1:1">
      <c r="A208" s="182"/>
    </row>
    <row r="209" spans="1:1">
      <c r="A209" s="182"/>
    </row>
    <row r="210" spans="1:1">
      <c r="A210" s="182"/>
    </row>
    <row r="211" spans="1:1">
      <c r="A211" s="182"/>
    </row>
    <row r="212" spans="1:1">
      <c r="A212" s="182"/>
    </row>
    <row r="213" spans="1:1">
      <c r="A213" s="182"/>
    </row>
    <row r="214" spans="1:1">
      <c r="A214" s="182"/>
    </row>
    <row r="215" spans="1:1">
      <c r="A215" s="182"/>
    </row>
    <row r="216" spans="1:1">
      <c r="A216" s="182"/>
    </row>
    <row r="217" spans="1:1">
      <c r="A217" s="182"/>
    </row>
    <row r="218" spans="1:1">
      <c r="A218" s="182"/>
    </row>
    <row r="219" spans="1:1">
      <c r="A219" s="182"/>
    </row>
    <row r="220" spans="1:1">
      <c r="A220" s="182"/>
    </row>
    <row r="221" spans="1:1">
      <c r="A221" s="182"/>
    </row>
    <row r="222" spans="1:1">
      <c r="A222" s="182"/>
    </row>
    <row r="223" spans="1:1">
      <c r="A223" s="182"/>
    </row>
    <row r="224" spans="1:1">
      <c r="A224" s="182"/>
    </row>
    <row r="225" spans="1:1">
      <c r="A225" s="182"/>
    </row>
    <row r="226" spans="1:1">
      <c r="A226" s="182"/>
    </row>
    <row r="227" spans="1:1">
      <c r="A227" s="182"/>
    </row>
    <row r="228" spans="1:1">
      <c r="A228" s="182"/>
    </row>
    <row r="229" spans="1:1">
      <c r="A229" s="182"/>
    </row>
    <row r="230" spans="1:1">
      <c r="A230" s="182"/>
    </row>
    <row r="231" spans="1:1">
      <c r="A231" s="182"/>
    </row>
    <row r="232" spans="1:1">
      <c r="A232" s="182"/>
    </row>
    <row r="233" spans="1:1">
      <c r="A233" s="182"/>
    </row>
    <row r="234" spans="1:1">
      <c r="A234" s="182"/>
    </row>
    <row r="235" spans="1:1">
      <c r="A235" s="182"/>
    </row>
    <row r="236" spans="1:1">
      <c r="A236" s="182"/>
    </row>
    <row r="237" spans="1:1">
      <c r="A237" s="182"/>
    </row>
    <row r="238" spans="1:1">
      <c r="A238" s="182"/>
    </row>
    <row r="239" spans="1:1">
      <c r="A239" s="182"/>
    </row>
    <row r="240" spans="1:1">
      <c r="A240" s="182"/>
    </row>
    <row r="241" spans="1:1">
      <c r="A241" s="182"/>
    </row>
    <row r="242" spans="1:1">
      <c r="A242" s="182"/>
    </row>
    <row r="243" spans="1:1">
      <c r="A243" s="182"/>
    </row>
    <row r="244" spans="1:1">
      <c r="A244" s="182"/>
    </row>
    <row r="245" spans="1:1">
      <c r="A245" s="182"/>
    </row>
    <row r="246" spans="1:1">
      <c r="A246" s="182"/>
    </row>
    <row r="247" spans="1:1">
      <c r="A247" s="182"/>
    </row>
    <row r="248" spans="1:1">
      <c r="A248" s="182"/>
    </row>
    <row r="249" spans="1:1">
      <c r="A249" s="182"/>
    </row>
    <row r="250" spans="1:1">
      <c r="A250" s="182"/>
    </row>
    <row r="251" spans="1:1">
      <c r="A251" s="182"/>
    </row>
    <row r="252" spans="1:1">
      <c r="A252" s="182"/>
    </row>
    <row r="253" spans="1:1">
      <c r="A253" s="182"/>
    </row>
    <row r="254" spans="1:1">
      <c r="A254" s="182"/>
    </row>
    <row r="255" spans="1:1">
      <c r="A255" s="182"/>
    </row>
    <row r="256" spans="1:1">
      <c r="A256" s="182"/>
    </row>
    <row r="257" spans="1:1">
      <c r="A257" s="182"/>
    </row>
    <row r="258" spans="1:1">
      <c r="A258" s="182"/>
    </row>
    <row r="259" spans="1:1">
      <c r="A259" s="182"/>
    </row>
    <row r="260" spans="1:1">
      <c r="A260" s="182"/>
    </row>
    <row r="261" spans="1:1">
      <c r="A261" s="182"/>
    </row>
    <row r="262" spans="1:1">
      <c r="A262" s="182"/>
    </row>
    <row r="263" spans="1:1">
      <c r="A263" s="182"/>
    </row>
    <row r="264" spans="1:1">
      <c r="A264" s="182"/>
    </row>
    <row r="265" spans="1:1">
      <c r="A265" s="182"/>
    </row>
    <row r="266" spans="1:1">
      <c r="A266" s="182"/>
    </row>
    <row r="267" spans="1:1">
      <c r="A267" s="182"/>
    </row>
    <row r="268" spans="1:1">
      <c r="A268" s="182"/>
    </row>
    <row r="269" spans="1:1">
      <c r="A269" s="182"/>
    </row>
    <row r="270" spans="1:1">
      <c r="A270" s="182"/>
    </row>
    <row r="271" spans="1:1">
      <c r="A271" s="182"/>
    </row>
    <row r="272" spans="1:1">
      <c r="A272" s="182"/>
    </row>
    <row r="273" spans="1:1">
      <c r="A273" s="182"/>
    </row>
    <row r="274" spans="1:1">
      <c r="A274" s="182"/>
    </row>
    <row r="275" spans="1:1">
      <c r="A275" s="182"/>
    </row>
    <row r="276" spans="1:1">
      <c r="A276" s="182"/>
    </row>
    <row r="277" spans="1:1">
      <c r="A277" s="182"/>
    </row>
    <row r="278" spans="1:1">
      <c r="A278" s="182"/>
    </row>
    <row r="279" spans="1:1">
      <c r="A279" s="182"/>
    </row>
    <row r="280" spans="1:1">
      <c r="A280" s="182"/>
    </row>
    <row r="281" spans="1:1">
      <c r="A281" s="182"/>
    </row>
    <row r="282" spans="1:1">
      <c r="A282" s="182"/>
    </row>
    <row r="283" spans="1:1">
      <c r="A283" s="182"/>
    </row>
    <row r="284" spans="1:1">
      <c r="A284" s="182"/>
    </row>
    <row r="285" spans="1:1">
      <c r="A285" s="182"/>
    </row>
    <row r="286" spans="1:1">
      <c r="A286" s="182"/>
    </row>
    <row r="287" spans="1:1">
      <c r="A287" s="182"/>
    </row>
    <row r="288" spans="1:1">
      <c r="A288" s="182"/>
    </row>
    <row r="289" spans="1:1">
      <c r="A289" s="182"/>
    </row>
    <row r="290" spans="1:1">
      <c r="A290" s="182"/>
    </row>
    <row r="291" spans="1:1">
      <c r="A291" s="182"/>
    </row>
    <row r="292" spans="1:1">
      <c r="A292" s="182"/>
    </row>
    <row r="293" spans="1:1">
      <c r="A293" s="182"/>
    </row>
    <row r="294" spans="1:1">
      <c r="A294" s="182"/>
    </row>
    <row r="295" spans="1:1">
      <c r="A295" s="182"/>
    </row>
    <row r="296" spans="1:1">
      <c r="A296" s="182"/>
    </row>
    <row r="297" spans="1:1">
      <c r="A297" s="182"/>
    </row>
    <row r="298" spans="1:1">
      <c r="A298" s="182"/>
    </row>
    <row r="299" spans="1:1">
      <c r="A299" s="182"/>
    </row>
    <row r="300" spans="1:1">
      <c r="A300" s="182"/>
    </row>
    <row r="301" spans="1:1">
      <c r="A301" s="182"/>
    </row>
    <row r="302" spans="1:1">
      <c r="A302" s="182"/>
    </row>
    <row r="303" spans="1:1">
      <c r="A303" s="182"/>
    </row>
    <row r="304" spans="1:1">
      <c r="A304" s="182"/>
    </row>
    <row r="305" spans="1:1">
      <c r="A305" s="182"/>
    </row>
    <row r="306" spans="1:1">
      <c r="A306" s="182"/>
    </row>
    <row r="307" spans="1:1">
      <c r="A307" s="182"/>
    </row>
    <row r="308" spans="1:1">
      <c r="A308" s="182"/>
    </row>
    <row r="309" spans="1:1">
      <c r="A309" s="182"/>
    </row>
    <row r="310" spans="1:1">
      <c r="A310" s="182"/>
    </row>
    <row r="311" spans="1:1">
      <c r="A311" s="182"/>
    </row>
    <row r="312" spans="1:1">
      <c r="A312" s="182"/>
    </row>
    <row r="313" spans="1:1">
      <c r="A313" s="182"/>
    </row>
    <row r="314" spans="1:1">
      <c r="A314" s="182"/>
    </row>
    <row r="315" spans="1:1">
      <c r="A315" s="182"/>
    </row>
    <row r="316" spans="1:1">
      <c r="A316" s="182"/>
    </row>
    <row r="317" spans="1:1">
      <c r="A317" s="182"/>
    </row>
    <row r="318" spans="1:1">
      <c r="A318" s="182"/>
    </row>
    <row r="319" spans="1:1">
      <c r="A319" s="182"/>
    </row>
    <row r="320" spans="1:1">
      <c r="A320" s="182"/>
    </row>
    <row r="321" spans="1:1">
      <c r="A321" s="182"/>
    </row>
    <row r="322" spans="1:1">
      <c r="A322" s="182"/>
    </row>
    <row r="323" spans="1:1">
      <c r="A323" s="182"/>
    </row>
    <row r="324" spans="1:1">
      <c r="A324" s="182"/>
    </row>
    <row r="325" spans="1:1">
      <c r="A325" s="182"/>
    </row>
    <row r="326" spans="1:1">
      <c r="A326" s="182"/>
    </row>
    <row r="327" spans="1:1">
      <c r="A327" s="182"/>
    </row>
    <row r="328" spans="1:1">
      <c r="A328" s="182"/>
    </row>
    <row r="329" spans="1:1">
      <c r="A329" s="182"/>
    </row>
    <row r="330" spans="1:1">
      <c r="A330" s="182"/>
    </row>
    <row r="331" spans="1:1">
      <c r="A331" s="182"/>
    </row>
    <row r="332" spans="1:1">
      <c r="A332" s="182"/>
    </row>
    <row r="333" spans="1:1">
      <c r="A333" s="182"/>
    </row>
    <row r="334" spans="1:1">
      <c r="A334" s="182"/>
    </row>
    <row r="335" spans="1:1">
      <c r="A335" s="182"/>
    </row>
    <row r="336" spans="1:1">
      <c r="A336" s="182"/>
    </row>
    <row r="337" spans="1:1">
      <c r="A337" s="182"/>
    </row>
    <row r="338" spans="1:1">
      <c r="A338" s="182"/>
    </row>
    <row r="339" spans="1:1">
      <c r="A339" s="182"/>
    </row>
    <row r="340" spans="1:1">
      <c r="A340" s="182"/>
    </row>
    <row r="341" spans="1:1">
      <c r="A341" s="182"/>
    </row>
    <row r="342" spans="1:1">
      <c r="A342" s="182"/>
    </row>
    <row r="343" spans="1:1">
      <c r="A343" s="182"/>
    </row>
    <row r="344" spans="1:1">
      <c r="A344" s="182"/>
    </row>
    <row r="345" spans="1:1">
      <c r="A345" s="182"/>
    </row>
    <row r="346" spans="1:1">
      <c r="A346" s="182"/>
    </row>
    <row r="347" spans="1:1">
      <c r="A347" s="182"/>
    </row>
    <row r="348" spans="1:1">
      <c r="A348" s="182"/>
    </row>
    <row r="349" spans="1:1">
      <c r="A349" s="182"/>
    </row>
    <row r="350" spans="1:1">
      <c r="A350" s="182"/>
    </row>
    <row r="351" spans="1:1">
      <c r="A351" s="182"/>
    </row>
    <row r="352" spans="1:1">
      <c r="A352" s="182"/>
    </row>
    <row r="353" spans="1:1">
      <c r="A353" s="182"/>
    </row>
    <row r="354" spans="1:1">
      <c r="A354" s="182"/>
    </row>
    <row r="355" spans="1:1">
      <c r="A355" s="182"/>
    </row>
    <row r="356" spans="1:1">
      <c r="A356" s="182"/>
    </row>
    <row r="357" spans="1:1">
      <c r="A357" s="182"/>
    </row>
    <row r="358" spans="1:1">
      <c r="A358" s="182"/>
    </row>
    <row r="359" spans="1:1">
      <c r="A359" s="182"/>
    </row>
    <row r="360" spans="1:1">
      <c r="A360" s="182"/>
    </row>
    <row r="361" spans="1:1">
      <c r="A361" s="182"/>
    </row>
    <row r="362" spans="1:1">
      <c r="A362" s="182"/>
    </row>
    <row r="363" spans="1:1">
      <c r="A363" s="182"/>
    </row>
    <row r="364" spans="1:1">
      <c r="A364" s="182"/>
    </row>
    <row r="365" spans="1:1">
      <c r="A365" s="182"/>
    </row>
    <row r="366" spans="1:1">
      <c r="A366" s="182"/>
    </row>
    <row r="367" spans="1:1">
      <c r="A367" s="182"/>
    </row>
    <row r="368" spans="1:1">
      <c r="A368" s="182"/>
    </row>
    <row r="369" spans="1:1">
      <c r="A369" s="182"/>
    </row>
    <row r="370" spans="1:1">
      <c r="A370" s="182"/>
    </row>
    <row r="371" spans="1:1">
      <c r="A371" s="182"/>
    </row>
    <row r="372" spans="1:1">
      <c r="A372" s="182"/>
    </row>
    <row r="373" spans="1:1">
      <c r="A373" s="182"/>
    </row>
    <row r="374" spans="1:1">
      <c r="A374" s="182"/>
    </row>
    <row r="375" spans="1:1">
      <c r="A375" s="182"/>
    </row>
    <row r="376" spans="1:1">
      <c r="A376" s="182"/>
    </row>
    <row r="377" spans="1:1">
      <c r="A377" s="182"/>
    </row>
    <row r="378" spans="1:1">
      <c r="A378" s="182"/>
    </row>
    <row r="379" spans="1:1">
      <c r="A379" s="182"/>
    </row>
    <row r="380" spans="1:1">
      <c r="A380" s="182"/>
    </row>
    <row r="381" spans="1:1">
      <c r="A381" s="182"/>
    </row>
    <row r="382" spans="1:1">
      <c r="A382" s="182"/>
    </row>
    <row r="383" spans="1:1">
      <c r="A383" s="182"/>
    </row>
    <row r="384" spans="1:1">
      <c r="A384" s="182"/>
    </row>
    <row r="385" spans="1:1">
      <c r="A385" s="182"/>
    </row>
    <row r="386" spans="1:1">
      <c r="A386" s="182"/>
    </row>
    <row r="387" spans="1:1">
      <c r="A387" s="182"/>
    </row>
    <row r="388" spans="1:1">
      <c r="A388" s="182"/>
    </row>
    <row r="389" spans="1:1">
      <c r="A389" s="182"/>
    </row>
    <row r="390" spans="1:1">
      <c r="A390" s="182"/>
    </row>
    <row r="391" spans="1:1">
      <c r="A391" s="182"/>
    </row>
    <row r="392" spans="1:1">
      <c r="A392" s="182"/>
    </row>
    <row r="393" spans="1:1">
      <c r="A393" s="182"/>
    </row>
    <row r="394" spans="1:1">
      <c r="A394" s="182"/>
    </row>
    <row r="395" spans="1:1">
      <c r="A395" s="182"/>
    </row>
    <row r="396" spans="1:1">
      <c r="A396" s="182"/>
    </row>
    <row r="397" spans="1:1">
      <c r="A397" s="182"/>
    </row>
    <row r="398" spans="1:1">
      <c r="A398" s="182"/>
    </row>
    <row r="399" spans="1:1">
      <c r="A399" s="182"/>
    </row>
    <row r="400" spans="1:1">
      <c r="A400" s="182"/>
    </row>
    <row r="401" spans="1:1">
      <c r="A401" s="182"/>
    </row>
    <row r="402" spans="1:1">
      <c r="A402" s="182"/>
    </row>
    <row r="403" spans="1:1">
      <c r="A403" s="182"/>
    </row>
    <row r="404" spans="1:1">
      <c r="A404" s="182"/>
    </row>
    <row r="405" spans="1:1">
      <c r="A405" s="182"/>
    </row>
    <row r="406" spans="1:1">
      <c r="A406" s="182"/>
    </row>
    <row r="407" spans="1:1">
      <c r="A407" s="182"/>
    </row>
    <row r="408" spans="1:1">
      <c r="A408" s="182"/>
    </row>
    <row r="409" spans="1:1">
      <c r="A409" s="182"/>
    </row>
    <row r="410" spans="1:1">
      <c r="A410" s="182"/>
    </row>
    <row r="411" spans="1:1">
      <c r="A411" s="182"/>
    </row>
    <row r="412" spans="1:1">
      <c r="A412" s="182"/>
    </row>
    <row r="413" spans="1:1">
      <c r="A413" s="182"/>
    </row>
    <row r="414" spans="1:1">
      <c r="A414" s="182"/>
    </row>
    <row r="415" spans="1:1">
      <c r="A415" s="182"/>
    </row>
    <row r="416" spans="1:1">
      <c r="A416" s="182"/>
    </row>
    <row r="417" spans="1:1">
      <c r="A417" s="182"/>
    </row>
    <row r="418" spans="1:1">
      <c r="A418" s="182"/>
    </row>
    <row r="419" spans="1:1">
      <c r="A419" s="182"/>
    </row>
    <row r="420" spans="1:1">
      <c r="A420" s="182"/>
    </row>
    <row r="421" spans="1:1">
      <c r="A421" s="182"/>
    </row>
    <row r="422" spans="1:1">
      <c r="A422" s="182"/>
    </row>
    <row r="423" spans="1:1">
      <c r="A423" s="182"/>
    </row>
    <row r="424" spans="1:1">
      <c r="A424" s="182"/>
    </row>
    <row r="425" spans="1:1">
      <c r="A425" s="182"/>
    </row>
    <row r="426" spans="1:1">
      <c r="A426" s="182"/>
    </row>
    <row r="427" spans="1:1">
      <c r="A427" s="182"/>
    </row>
    <row r="428" spans="1:1">
      <c r="A428" s="182"/>
    </row>
    <row r="429" spans="1:1">
      <c r="A429" s="182"/>
    </row>
    <row r="430" spans="1:1">
      <c r="A430" s="182"/>
    </row>
    <row r="431" spans="1:1">
      <c r="A431" s="182"/>
    </row>
    <row r="432" spans="1:1">
      <c r="A432" s="182"/>
    </row>
    <row r="433" spans="1:1">
      <c r="A433" s="182"/>
    </row>
    <row r="434" spans="1:1">
      <c r="A434" s="182"/>
    </row>
    <row r="435" spans="1:1">
      <c r="A435" s="182"/>
    </row>
    <row r="436" spans="1:1">
      <c r="A436" s="182"/>
    </row>
    <row r="437" spans="1:1">
      <c r="A437" s="182"/>
    </row>
    <row r="438" spans="1:1">
      <c r="A438" s="182"/>
    </row>
    <row r="439" spans="1:1">
      <c r="A439" s="182"/>
    </row>
    <row r="440" spans="1:1">
      <c r="A440" s="182"/>
    </row>
    <row r="441" spans="1:1">
      <c r="A441" s="182"/>
    </row>
    <row r="442" spans="1:1">
      <c r="A442" s="182"/>
    </row>
    <row r="443" spans="1:1">
      <c r="A443" s="182"/>
    </row>
    <row r="444" spans="1:1">
      <c r="A444" s="182"/>
    </row>
    <row r="445" spans="1:1">
      <c r="A445" s="182"/>
    </row>
    <row r="446" spans="1:1">
      <c r="A446" s="182"/>
    </row>
    <row r="447" spans="1:1">
      <c r="A447" s="182"/>
    </row>
    <row r="448" spans="1:1">
      <c r="A448" s="182"/>
    </row>
    <row r="449" spans="1:1">
      <c r="A449" s="182"/>
    </row>
    <row r="450" spans="1:1">
      <c r="A450" s="182"/>
    </row>
    <row r="451" spans="1:1">
      <c r="A451" s="182"/>
    </row>
    <row r="452" spans="1:1">
      <c r="A452" s="182"/>
    </row>
    <row r="453" spans="1:1">
      <c r="A453" s="182"/>
    </row>
    <row r="454" spans="1:1">
      <c r="A454" s="182"/>
    </row>
    <row r="455" spans="1:1">
      <c r="A455" s="182"/>
    </row>
    <row r="456" spans="1:1">
      <c r="A456" s="182"/>
    </row>
    <row r="457" spans="1:1">
      <c r="A457" s="182"/>
    </row>
    <row r="458" spans="1:1">
      <c r="A458" s="182"/>
    </row>
    <row r="459" spans="1:1">
      <c r="A459" s="182"/>
    </row>
    <row r="460" spans="1:1">
      <c r="A460" s="182"/>
    </row>
    <row r="461" spans="1:1">
      <c r="A461" s="182"/>
    </row>
    <row r="462" spans="1:1">
      <c r="A462" s="182"/>
    </row>
    <row r="463" spans="1:1">
      <c r="A463" s="182"/>
    </row>
    <row r="464" spans="1:1">
      <c r="A464" s="182"/>
    </row>
    <row r="465" spans="1:1">
      <c r="A465" s="182"/>
    </row>
    <row r="466" spans="1:1">
      <c r="A466" s="182"/>
    </row>
    <row r="467" spans="1:1">
      <c r="A467" s="182"/>
    </row>
    <row r="468" spans="1:1">
      <c r="A468" s="182"/>
    </row>
    <row r="469" spans="1:1">
      <c r="A469" s="182"/>
    </row>
    <row r="470" spans="1:1">
      <c r="A470" s="182"/>
    </row>
    <row r="471" spans="1:1">
      <c r="A471" s="182"/>
    </row>
    <row r="472" spans="1:1">
      <c r="A472" s="182"/>
    </row>
    <row r="473" spans="1:1">
      <c r="A473" s="182"/>
    </row>
    <row r="474" spans="1:1">
      <c r="A474" s="182"/>
    </row>
    <row r="475" spans="1:1">
      <c r="A475" s="182"/>
    </row>
    <row r="476" spans="1:1">
      <c r="A476" s="182"/>
    </row>
    <row r="477" spans="1:1">
      <c r="A477" s="182"/>
    </row>
    <row r="478" spans="1:1">
      <c r="A478" s="182"/>
    </row>
    <row r="479" spans="1:1">
      <c r="A479" s="182"/>
    </row>
    <row r="480" spans="1:1">
      <c r="A480" s="182"/>
    </row>
    <row r="481" spans="1:1">
      <c r="A481" s="182"/>
    </row>
    <row r="482" spans="1:1">
      <c r="A482" s="182"/>
    </row>
    <row r="483" spans="1:1">
      <c r="A483" s="182"/>
    </row>
    <row r="484" spans="1:1">
      <c r="A484" s="182"/>
    </row>
    <row r="485" spans="1:1">
      <c r="A485" s="182"/>
    </row>
    <row r="486" spans="1:1">
      <c r="A486" s="182"/>
    </row>
    <row r="487" spans="1:1">
      <c r="A487" s="182"/>
    </row>
    <row r="488" spans="1:1">
      <c r="A488" s="182"/>
    </row>
    <row r="489" spans="1:1">
      <c r="A489" s="182"/>
    </row>
    <row r="490" spans="1:1">
      <c r="A490" s="182"/>
    </row>
    <row r="491" spans="1:1">
      <c r="A491" s="182"/>
    </row>
    <row r="492" spans="1:1">
      <c r="A492" s="182"/>
    </row>
    <row r="493" spans="1:1">
      <c r="A493" s="182"/>
    </row>
    <row r="494" spans="1:1">
      <c r="A494" s="182"/>
    </row>
    <row r="495" spans="1:1">
      <c r="A495" s="182"/>
    </row>
    <row r="496" spans="1:1">
      <c r="A496" s="182"/>
    </row>
    <row r="497" spans="1:1">
      <c r="A497" s="182"/>
    </row>
    <row r="498" spans="1:1">
      <c r="A498" s="182"/>
    </row>
    <row r="499" spans="1:1">
      <c r="A499" s="182"/>
    </row>
    <row r="500" spans="1:1">
      <c r="A500" s="182"/>
    </row>
    <row r="501" spans="1:1">
      <c r="A501" s="182"/>
    </row>
    <row r="502" spans="1:1">
      <c r="A502" s="182"/>
    </row>
    <row r="503" spans="1:1">
      <c r="A503" s="182"/>
    </row>
    <row r="504" spans="1:1">
      <c r="A504" s="182"/>
    </row>
    <row r="505" spans="1:1">
      <c r="A505" s="182"/>
    </row>
    <row r="506" spans="1:1">
      <c r="A506" s="182"/>
    </row>
    <row r="507" spans="1:1">
      <c r="A507" s="182"/>
    </row>
    <row r="508" spans="1:1">
      <c r="A508" s="182"/>
    </row>
    <row r="509" spans="1:1">
      <c r="A509" s="182"/>
    </row>
    <row r="510" spans="1:1">
      <c r="A510" s="182"/>
    </row>
    <row r="511" spans="1:1">
      <c r="A511" s="182"/>
    </row>
    <row r="512" spans="1:1">
      <c r="A512" s="182"/>
    </row>
    <row r="513" spans="1:1">
      <c r="A513" s="182"/>
    </row>
    <row r="514" spans="1:1">
      <c r="A514" s="182"/>
    </row>
    <row r="515" spans="1:1">
      <c r="A515" s="182"/>
    </row>
    <row r="516" spans="1:1">
      <c r="A516" s="182"/>
    </row>
    <row r="517" spans="1:1">
      <c r="A517" s="182"/>
    </row>
    <row r="518" spans="1:1">
      <c r="A518" s="182"/>
    </row>
    <row r="519" spans="1:1">
      <c r="A519" s="182"/>
    </row>
    <row r="520" spans="1:1">
      <c r="A520" s="182"/>
    </row>
    <row r="521" spans="1:1">
      <c r="A521" s="182"/>
    </row>
    <row r="522" spans="1:1">
      <c r="A522" s="182"/>
    </row>
    <row r="523" spans="1:1">
      <c r="A523" s="182"/>
    </row>
    <row r="524" spans="1:1">
      <c r="A524" s="182"/>
    </row>
    <row r="525" spans="1:1">
      <c r="A525" s="182"/>
    </row>
    <row r="526" spans="1:1">
      <c r="A526" s="182"/>
    </row>
    <row r="527" spans="1:1">
      <c r="A527" s="182"/>
    </row>
    <row r="528" spans="1:1">
      <c r="A528" s="182"/>
    </row>
    <row r="529" spans="1:1">
      <c r="A529" s="182"/>
    </row>
    <row r="530" spans="1:1">
      <c r="A530" s="182"/>
    </row>
    <row r="531" spans="1:1">
      <c r="A531" s="182"/>
    </row>
    <row r="532" spans="1:1">
      <c r="A532" s="182"/>
    </row>
    <row r="533" spans="1:1">
      <c r="A533" s="182"/>
    </row>
    <row r="534" spans="1:1">
      <c r="A534" s="182"/>
    </row>
    <row r="535" spans="1:1">
      <c r="A535" s="182"/>
    </row>
    <row r="536" spans="1:1">
      <c r="A536" s="182"/>
    </row>
    <row r="537" spans="1:1">
      <c r="A537" s="182"/>
    </row>
    <row r="538" spans="1:1">
      <c r="A538" s="182"/>
    </row>
    <row r="539" spans="1:1">
      <c r="A539" s="182"/>
    </row>
    <row r="540" spans="1:1">
      <c r="A540" s="182"/>
    </row>
    <row r="541" spans="1:1">
      <c r="A541" s="182"/>
    </row>
    <row r="542" spans="1:1">
      <c r="A542" s="182"/>
    </row>
    <row r="543" spans="1:1">
      <c r="A543" s="182"/>
    </row>
    <row r="544" spans="1:1">
      <c r="A544" s="182"/>
    </row>
    <row r="545" spans="1:1">
      <c r="A545" s="182"/>
    </row>
    <row r="546" spans="1:1">
      <c r="A546" s="182"/>
    </row>
    <row r="547" spans="1:1">
      <c r="A547" s="182"/>
    </row>
    <row r="548" spans="1:1">
      <c r="A548" s="182"/>
    </row>
    <row r="549" spans="1:1">
      <c r="A549" s="182"/>
    </row>
    <row r="550" spans="1:1">
      <c r="A550" s="182"/>
    </row>
    <row r="551" spans="1:1">
      <c r="A551" s="182"/>
    </row>
    <row r="552" spans="1:1">
      <c r="A552" s="182"/>
    </row>
    <row r="553" spans="1:1">
      <c r="A553" s="182"/>
    </row>
    <row r="554" spans="1:1">
      <c r="A554" s="182"/>
    </row>
    <row r="555" spans="1:1">
      <c r="A555" s="182"/>
    </row>
    <row r="556" spans="1:1">
      <c r="A556" s="182"/>
    </row>
    <row r="557" spans="1:1">
      <c r="A557" s="182"/>
    </row>
    <row r="558" spans="1:1">
      <c r="A558" s="182"/>
    </row>
    <row r="559" spans="1:1">
      <c r="A559" s="182"/>
    </row>
    <row r="560" spans="1:1">
      <c r="A560" s="182"/>
    </row>
    <row r="561" spans="1:1">
      <c r="A561" s="182"/>
    </row>
    <row r="562" spans="1:1">
      <c r="A562" s="182"/>
    </row>
    <row r="563" spans="1:1">
      <c r="A563" s="182"/>
    </row>
    <row r="564" spans="1:1">
      <c r="A564" s="182"/>
    </row>
    <row r="565" spans="1:1">
      <c r="A565" s="182"/>
    </row>
    <row r="566" spans="1:1">
      <c r="A566" s="182"/>
    </row>
    <row r="567" spans="1:1">
      <c r="A567" s="182"/>
    </row>
    <row r="568" spans="1:1">
      <c r="A568" s="182"/>
    </row>
    <row r="569" spans="1:1">
      <c r="A569" s="182"/>
    </row>
    <row r="570" spans="1:1">
      <c r="A570" s="182"/>
    </row>
    <row r="571" spans="1:1">
      <c r="A571" s="182"/>
    </row>
    <row r="572" spans="1:1">
      <c r="A572" s="182"/>
    </row>
    <row r="573" spans="1:1">
      <c r="A573" s="182"/>
    </row>
    <row r="574" spans="1:1">
      <c r="A574" s="182"/>
    </row>
    <row r="575" spans="1:1">
      <c r="A575" s="182"/>
    </row>
    <row r="576" spans="1:1">
      <c r="A576" s="182"/>
    </row>
    <row r="577" spans="1:1">
      <c r="A577" s="182"/>
    </row>
    <row r="578" spans="1:1">
      <c r="A578" s="182"/>
    </row>
    <row r="579" spans="1:1">
      <c r="A579" s="182"/>
    </row>
    <row r="580" spans="1:1">
      <c r="A580" s="182"/>
    </row>
    <row r="581" spans="1:1">
      <c r="A581" s="182"/>
    </row>
    <row r="582" spans="1:1">
      <c r="A582" s="182"/>
    </row>
    <row r="583" spans="1:1">
      <c r="A583" s="182"/>
    </row>
    <row r="584" spans="1:1">
      <c r="A584" s="182"/>
    </row>
  </sheetData>
  <mergeCells count="2">
    <mergeCell ref="B3:D3"/>
    <mergeCell ref="F3:K3"/>
  </mergeCells>
  <phoneticPr fontId="2" type="noConversion"/>
  <hyperlinks>
    <hyperlink ref="A117" location="차례!E3" display="차례로 가기" xr:uid="{A7EF4FF5-E44E-4B31-BA88-2003F3451F95}"/>
  </hyperlinks>
  <pageMargins left="0.7" right="0.7" top="0.75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2CFC6-DB72-468A-98AE-778B6EB4B70C}">
  <sheetPr>
    <tabColor theme="2"/>
  </sheetPr>
  <dimension ref="A1:O3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7" width="15.625" style="188" customWidth="1"/>
    <col min="8" max="8" width="2.25" style="188" customWidth="1"/>
    <col min="9" max="9" width="19.875" style="188" customWidth="1"/>
    <col min="10" max="15" width="15.625" style="188" customWidth="1"/>
    <col min="16" max="16384" width="9" style="188"/>
  </cols>
  <sheetData>
    <row r="1" spans="1:15">
      <c r="A1" s="178" t="s">
        <v>923</v>
      </c>
      <c r="B1" s="183"/>
      <c r="F1" s="373"/>
      <c r="G1" s="373"/>
      <c r="I1" s="178"/>
      <c r="J1" s="183"/>
      <c r="M1" s="373"/>
      <c r="N1" s="373"/>
      <c r="O1" s="373"/>
    </row>
    <row r="2" spans="1:15">
      <c r="A2" s="179" t="s">
        <v>161</v>
      </c>
      <c r="B2" s="183"/>
      <c r="I2" s="179"/>
      <c r="J2" s="183"/>
    </row>
    <row r="3" spans="1:15">
      <c r="A3" s="190"/>
      <c r="B3" s="556" t="s">
        <v>383</v>
      </c>
      <c r="C3" s="556"/>
      <c r="D3" s="556"/>
      <c r="E3" s="556"/>
      <c r="F3" s="556"/>
      <c r="G3" s="556"/>
      <c r="I3" s="190"/>
      <c r="J3" s="556" t="s">
        <v>1395</v>
      </c>
      <c r="K3" s="556"/>
      <c r="L3" s="556"/>
      <c r="M3" s="556"/>
      <c r="N3" s="556"/>
      <c r="O3" s="556"/>
    </row>
    <row r="4" spans="1:15">
      <c r="A4" s="155" t="s">
        <v>44</v>
      </c>
      <c r="B4" s="467" t="s">
        <v>211</v>
      </c>
      <c r="C4" s="467" t="s">
        <v>163</v>
      </c>
      <c r="D4" s="467" t="s">
        <v>162</v>
      </c>
      <c r="E4" s="467" t="s">
        <v>678</v>
      </c>
      <c r="F4" s="467" t="s">
        <v>164</v>
      </c>
      <c r="G4" s="467" t="s">
        <v>1277</v>
      </c>
      <c r="H4" s="467"/>
      <c r="I4" s="155"/>
      <c r="J4" s="467" t="s">
        <v>307</v>
      </c>
      <c r="K4" s="467" t="s">
        <v>211</v>
      </c>
      <c r="L4" s="467" t="s">
        <v>163</v>
      </c>
      <c r="M4" s="467" t="s">
        <v>162</v>
      </c>
      <c r="N4" s="467" t="s">
        <v>678</v>
      </c>
      <c r="O4" s="467" t="s">
        <v>164</v>
      </c>
    </row>
    <row r="5" spans="1:15">
      <c r="A5" s="447" t="s">
        <v>45</v>
      </c>
      <c r="B5" s="467" t="s">
        <v>130</v>
      </c>
      <c r="C5" s="467" t="s">
        <v>130</v>
      </c>
      <c r="D5" s="467" t="s">
        <v>130</v>
      </c>
      <c r="E5" s="467" t="s">
        <v>130</v>
      </c>
      <c r="F5" s="467" t="s">
        <v>130</v>
      </c>
      <c r="G5" s="467" t="s">
        <v>127</v>
      </c>
      <c r="I5" s="447"/>
      <c r="J5" s="467" t="s">
        <v>127</v>
      </c>
      <c r="K5" s="467" t="s">
        <v>127</v>
      </c>
      <c r="L5" s="467" t="s">
        <v>127</v>
      </c>
      <c r="M5" s="467" t="s">
        <v>127</v>
      </c>
      <c r="N5" s="467" t="s">
        <v>127</v>
      </c>
      <c r="O5" s="467" t="s">
        <v>127</v>
      </c>
    </row>
    <row r="6" spans="1:15">
      <c r="A6" s="513">
        <v>2019</v>
      </c>
      <c r="B6" s="478">
        <v>875.8</v>
      </c>
      <c r="C6" s="478">
        <v>151.80000000000001</v>
      </c>
      <c r="D6" s="478">
        <v>76.3</v>
      </c>
      <c r="E6" s="478">
        <v>42.6</v>
      </c>
      <c r="F6" s="478">
        <v>32.1</v>
      </c>
      <c r="G6" s="478">
        <v>25.7</v>
      </c>
      <c r="I6" s="184" t="s">
        <v>1396</v>
      </c>
      <c r="J6" s="180">
        <v>55.5</v>
      </c>
      <c r="K6" s="180">
        <v>41.7</v>
      </c>
      <c r="L6" s="180">
        <v>140.9</v>
      </c>
      <c r="M6" s="180">
        <v>30.7</v>
      </c>
      <c r="N6" s="180">
        <v>71.400000000000006</v>
      </c>
      <c r="O6" s="180">
        <v>65.900000000000006</v>
      </c>
    </row>
    <row r="7" spans="1:15">
      <c r="A7" s="513">
        <v>2020</v>
      </c>
      <c r="B7" s="478">
        <v>984.3</v>
      </c>
      <c r="C7" s="478">
        <v>203.1</v>
      </c>
      <c r="D7" s="478">
        <v>88.1</v>
      </c>
      <c r="E7" s="478">
        <v>48.1</v>
      </c>
      <c r="F7" s="478">
        <v>35.799999999999997</v>
      </c>
      <c r="G7" s="478">
        <v>27.6</v>
      </c>
      <c r="I7" s="184"/>
    </row>
    <row r="8" spans="1:15">
      <c r="A8" s="513">
        <v>2021</v>
      </c>
      <c r="B8" s="478">
        <v>1071.0999999999999</v>
      </c>
      <c r="C8" s="478">
        <v>264.7</v>
      </c>
      <c r="D8" s="478">
        <v>97.2</v>
      </c>
      <c r="E8" s="478">
        <v>59.6</v>
      </c>
      <c r="F8" s="478">
        <v>49</v>
      </c>
      <c r="G8" s="478">
        <v>30.5</v>
      </c>
      <c r="I8" s="184"/>
      <c r="J8" s="180"/>
      <c r="K8" s="180"/>
      <c r="L8" s="180"/>
      <c r="M8" s="180"/>
      <c r="N8" s="180"/>
      <c r="O8" s="180"/>
    </row>
    <row r="9" spans="1:15">
      <c r="A9" s="513">
        <v>2022</v>
      </c>
      <c r="B9" s="478">
        <v>1176.4000000000001</v>
      </c>
      <c r="C9" s="478">
        <v>343.1</v>
      </c>
      <c r="D9" s="478">
        <v>101.5</v>
      </c>
      <c r="E9" s="478">
        <v>69.5</v>
      </c>
      <c r="F9" s="478">
        <v>58.4</v>
      </c>
      <c r="G9" s="478">
        <v>32.700000000000003</v>
      </c>
      <c r="I9" s="184"/>
      <c r="J9" s="180"/>
      <c r="K9" s="180"/>
      <c r="L9" s="180"/>
      <c r="M9" s="180"/>
      <c r="N9" s="180"/>
      <c r="O9" s="180"/>
    </row>
    <row r="10" spans="1:15">
      <c r="A10" s="184" t="s">
        <v>828</v>
      </c>
      <c r="B10" s="478">
        <v>1241</v>
      </c>
      <c r="C10" s="478">
        <v>365.8</v>
      </c>
      <c r="D10" s="478">
        <v>99.7</v>
      </c>
      <c r="E10" s="478">
        <v>73</v>
      </c>
      <c r="F10" s="478">
        <v>53.3</v>
      </c>
      <c r="G10" s="478">
        <v>32.299999999999997</v>
      </c>
      <c r="H10" s="185"/>
      <c r="I10" s="184"/>
      <c r="J10" s="180"/>
      <c r="K10" s="180"/>
      <c r="L10" s="180"/>
      <c r="M10" s="180"/>
      <c r="N10" s="180"/>
      <c r="O10" s="180"/>
    </row>
    <row r="11" spans="1:15">
      <c r="A11" s="184"/>
      <c r="B11" s="180"/>
      <c r="C11" s="180"/>
      <c r="D11" s="180"/>
      <c r="E11" s="180"/>
      <c r="F11" s="180"/>
      <c r="G11" s="180"/>
      <c r="H11" s="185"/>
      <c r="I11" s="184"/>
      <c r="J11" s="180"/>
      <c r="K11" s="180"/>
      <c r="L11" s="180"/>
      <c r="M11" s="180"/>
      <c r="N11" s="180"/>
      <c r="O11" s="180"/>
    </row>
    <row r="12" spans="1:15">
      <c r="A12" s="136" t="s">
        <v>617</v>
      </c>
      <c r="H12" s="185"/>
      <c r="I12" s="184"/>
      <c r="J12" s="180"/>
      <c r="K12" s="180"/>
      <c r="L12" s="180"/>
      <c r="M12" s="180"/>
      <c r="N12" s="180"/>
      <c r="O12" s="180"/>
    </row>
    <row r="13" spans="1:15">
      <c r="A13" s="184"/>
      <c r="H13" s="185"/>
      <c r="I13" s="184"/>
      <c r="J13" s="180"/>
      <c r="K13" s="180"/>
      <c r="L13" s="180"/>
      <c r="M13" s="180"/>
      <c r="N13" s="180"/>
      <c r="O13" s="180"/>
    </row>
    <row r="14" spans="1:15">
      <c r="A14" s="184"/>
      <c r="H14" s="185"/>
      <c r="I14" s="184"/>
      <c r="J14" s="180"/>
      <c r="K14" s="180"/>
      <c r="L14" s="180"/>
      <c r="M14" s="180"/>
      <c r="N14" s="180"/>
      <c r="O14" s="180"/>
    </row>
    <row r="15" spans="1:15">
      <c r="A15" s="184"/>
      <c r="H15" s="185"/>
      <c r="I15" s="184"/>
      <c r="J15" s="180"/>
      <c r="K15" s="180"/>
      <c r="L15" s="180"/>
      <c r="M15" s="180"/>
      <c r="N15" s="180"/>
      <c r="O15" s="180"/>
    </row>
    <row r="16" spans="1:15">
      <c r="A16" s="184"/>
      <c r="H16" s="185"/>
      <c r="I16" s="184"/>
      <c r="J16" s="180"/>
      <c r="K16" s="180"/>
      <c r="L16" s="180"/>
      <c r="M16" s="180"/>
      <c r="N16" s="180"/>
      <c r="O16" s="180"/>
    </row>
    <row r="17" spans="1:15">
      <c r="A17" s="184"/>
      <c r="B17" s="180"/>
      <c r="C17" s="180"/>
      <c r="D17" s="180"/>
      <c r="E17" s="180"/>
      <c r="F17" s="180"/>
      <c r="G17" s="180"/>
      <c r="H17" s="185"/>
      <c r="I17" s="184"/>
      <c r="J17" s="180"/>
      <c r="K17" s="180"/>
      <c r="L17" s="180"/>
      <c r="M17" s="180"/>
      <c r="N17" s="180"/>
      <c r="O17" s="180"/>
    </row>
    <row r="18" spans="1:15">
      <c r="A18" s="184"/>
      <c r="B18" s="180"/>
      <c r="C18" s="180"/>
      <c r="D18" s="180"/>
      <c r="E18" s="180"/>
      <c r="F18" s="180"/>
      <c r="G18" s="180"/>
      <c r="H18" s="185"/>
      <c r="I18" s="184"/>
      <c r="J18" s="180"/>
      <c r="K18" s="180"/>
      <c r="L18" s="180"/>
      <c r="M18" s="180"/>
      <c r="N18" s="180"/>
      <c r="O18" s="180"/>
    </row>
    <row r="19" spans="1:15">
      <c r="A19" s="467"/>
      <c r="H19" s="185"/>
      <c r="I19" s="467"/>
    </row>
    <row r="21" spans="1:15">
      <c r="A21" s="467"/>
      <c r="B21" s="186"/>
      <c r="C21" s="186"/>
      <c r="D21" s="186"/>
      <c r="E21" s="186"/>
      <c r="F21" s="186"/>
      <c r="G21" s="186"/>
      <c r="I21" s="467"/>
      <c r="J21" s="186"/>
      <c r="K21" s="186"/>
      <c r="L21" s="186"/>
      <c r="M21" s="186"/>
      <c r="N21" s="186"/>
      <c r="O21" s="186"/>
    </row>
    <row r="22" spans="1:15">
      <c r="A22" s="467"/>
      <c r="B22" s="186"/>
      <c r="C22" s="186"/>
      <c r="D22" s="186"/>
      <c r="E22" s="186"/>
      <c r="F22" s="186"/>
      <c r="G22" s="186"/>
      <c r="I22" s="467"/>
      <c r="J22" s="186"/>
      <c r="K22" s="186"/>
      <c r="L22" s="186"/>
      <c r="M22" s="186"/>
      <c r="N22" s="186"/>
      <c r="O22" s="186"/>
    </row>
    <row r="23" spans="1:15">
      <c r="B23" s="186"/>
      <c r="C23" s="186"/>
      <c r="D23" s="186"/>
      <c r="E23" s="186"/>
      <c r="F23" s="186"/>
      <c r="G23" s="186"/>
      <c r="J23" s="186"/>
      <c r="K23" s="186"/>
      <c r="L23" s="186"/>
      <c r="M23" s="186"/>
      <c r="N23" s="186"/>
      <c r="O23" s="186"/>
    </row>
    <row r="24" spans="1:15">
      <c r="B24" s="186"/>
      <c r="C24" s="186"/>
      <c r="D24" s="186"/>
      <c r="E24" s="186"/>
      <c r="F24" s="186"/>
      <c r="G24" s="186"/>
      <c r="J24" s="186"/>
      <c r="K24" s="186"/>
      <c r="L24" s="186"/>
      <c r="M24" s="186"/>
      <c r="N24" s="186"/>
      <c r="O24" s="186"/>
    </row>
    <row r="25" spans="1:15">
      <c r="B25" s="186"/>
      <c r="C25" s="186"/>
      <c r="D25" s="186"/>
      <c r="E25" s="186"/>
      <c r="F25" s="186"/>
      <c r="G25" s="186"/>
      <c r="J25" s="186"/>
      <c r="K25" s="186"/>
      <c r="L25" s="186"/>
      <c r="M25" s="186"/>
      <c r="N25" s="186"/>
      <c r="O25" s="186"/>
    </row>
    <row r="26" spans="1:15">
      <c r="B26" s="186"/>
      <c r="C26" s="186"/>
      <c r="D26" s="186"/>
      <c r="E26" s="186"/>
      <c r="F26" s="186"/>
      <c r="G26" s="186"/>
      <c r="J26" s="186"/>
      <c r="K26" s="186"/>
      <c r="L26" s="186"/>
      <c r="M26" s="186"/>
      <c r="N26" s="186"/>
      <c r="O26" s="186"/>
    </row>
    <row r="27" spans="1:15">
      <c r="B27" s="186"/>
      <c r="C27" s="186"/>
      <c r="D27" s="186"/>
      <c r="E27" s="186"/>
      <c r="F27" s="186"/>
      <c r="G27" s="186"/>
      <c r="J27" s="186"/>
      <c r="K27" s="186"/>
      <c r="L27" s="186"/>
      <c r="M27" s="186"/>
      <c r="N27" s="186"/>
      <c r="O27" s="186"/>
    </row>
    <row r="28" spans="1:15">
      <c r="B28" s="186"/>
      <c r="C28" s="186"/>
      <c r="D28" s="186"/>
      <c r="E28" s="186"/>
      <c r="F28" s="186"/>
      <c r="G28" s="186"/>
      <c r="J28" s="186"/>
      <c r="K28" s="186"/>
      <c r="L28" s="186"/>
      <c r="M28" s="186"/>
      <c r="N28" s="186"/>
      <c r="O28" s="186"/>
    </row>
    <row r="29" spans="1:15">
      <c r="B29" s="186"/>
      <c r="C29" s="186"/>
      <c r="D29" s="186"/>
      <c r="E29" s="186"/>
      <c r="F29" s="186"/>
      <c r="G29" s="186"/>
      <c r="J29" s="186"/>
      <c r="K29" s="186"/>
      <c r="L29" s="186"/>
      <c r="M29" s="186"/>
      <c r="N29" s="186"/>
      <c r="O29" s="186"/>
    </row>
    <row r="30" spans="1:15">
      <c r="B30" s="186"/>
      <c r="C30" s="186"/>
      <c r="D30" s="186"/>
      <c r="E30" s="186"/>
      <c r="F30" s="186"/>
      <c r="G30" s="186"/>
      <c r="J30" s="186"/>
      <c r="K30" s="186"/>
      <c r="L30" s="186"/>
      <c r="M30" s="186"/>
      <c r="N30" s="186"/>
      <c r="O30" s="186"/>
    </row>
    <row r="31" spans="1:15">
      <c r="B31" s="186"/>
      <c r="C31" s="186"/>
      <c r="D31" s="186"/>
      <c r="E31" s="186"/>
      <c r="F31" s="186"/>
      <c r="G31" s="186"/>
      <c r="J31" s="186"/>
      <c r="K31" s="186"/>
      <c r="L31" s="186"/>
      <c r="M31" s="186"/>
      <c r="N31" s="186"/>
      <c r="O31" s="186"/>
    </row>
    <row r="32" spans="1:15">
      <c r="B32" s="186"/>
      <c r="C32" s="186"/>
      <c r="D32" s="186"/>
      <c r="E32" s="186"/>
      <c r="F32" s="186"/>
      <c r="G32" s="186"/>
      <c r="J32" s="186"/>
      <c r="K32" s="186"/>
      <c r="L32" s="186"/>
      <c r="M32" s="186"/>
      <c r="N32" s="186"/>
      <c r="O32" s="186"/>
    </row>
    <row r="33" spans="2:15">
      <c r="B33" s="186"/>
      <c r="C33" s="186"/>
      <c r="D33" s="186"/>
      <c r="E33" s="186"/>
      <c r="F33" s="186"/>
      <c r="G33" s="186"/>
      <c r="J33" s="186"/>
      <c r="K33" s="186"/>
      <c r="L33" s="186"/>
      <c r="M33" s="186"/>
      <c r="N33" s="186"/>
      <c r="O33" s="186"/>
    </row>
    <row r="34" spans="2:15">
      <c r="B34" s="186"/>
      <c r="C34" s="186"/>
      <c r="D34" s="186"/>
      <c r="E34" s="186"/>
      <c r="F34" s="186"/>
      <c r="G34" s="186"/>
      <c r="J34" s="186"/>
      <c r="K34" s="186"/>
      <c r="L34" s="186"/>
      <c r="M34" s="186"/>
      <c r="N34" s="186"/>
      <c r="O34" s="186"/>
    </row>
    <row r="35" spans="2:15">
      <c r="B35" s="186"/>
      <c r="C35" s="186"/>
      <c r="D35" s="186"/>
      <c r="E35" s="186"/>
      <c r="F35" s="186"/>
      <c r="G35" s="186"/>
      <c r="J35" s="186"/>
      <c r="K35" s="186"/>
      <c r="L35" s="186"/>
      <c r="M35" s="186"/>
      <c r="N35" s="186"/>
      <c r="O35" s="186"/>
    </row>
  </sheetData>
  <mergeCells count="2">
    <mergeCell ref="B3:G3"/>
    <mergeCell ref="J3:O3"/>
  </mergeCells>
  <phoneticPr fontId="2" type="noConversion"/>
  <hyperlinks>
    <hyperlink ref="A12" location="차례!E3" display="차례로 가기" xr:uid="{060A3C60-7AF4-4E22-964B-B859A2B880D1}"/>
  </hyperlinks>
  <pageMargins left="0.7" right="0.7" top="0.75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3DA2-299E-40BB-BBC9-9D451E7D7457}">
  <sheetPr>
    <tabColor theme="2"/>
  </sheetPr>
  <dimension ref="A1:K3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5" width="15.625" style="188" customWidth="1"/>
    <col min="6" max="6" width="2.25" style="188" customWidth="1"/>
    <col min="7" max="7" width="19.875" style="188" customWidth="1"/>
    <col min="8" max="11" width="20.625" style="188" customWidth="1"/>
    <col min="12" max="16384" width="9" style="188"/>
  </cols>
  <sheetData>
    <row r="1" spans="1:11">
      <c r="A1" s="178" t="s">
        <v>925</v>
      </c>
      <c r="B1" s="183"/>
      <c r="G1" s="178"/>
      <c r="H1" s="183"/>
      <c r="K1" s="373"/>
    </row>
    <row r="2" spans="1:11">
      <c r="A2" s="179" t="s">
        <v>161</v>
      </c>
      <c r="B2" s="183"/>
      <c r="G2" s="179"/>
      <c r="H2" s="183"/>
    </row>
    <row r="3" spans="1:11">
      <c r="A3" s="190"/>
      <c r="B3" s="556" t="s">
        <v>383</v>
      </c>
      <c r="C3" s="556"/>
      <c r="D3" s="556"/>
      <c r="E3" s="556"/>
      <c r="G3" s="190"/>
      <c r="H3" s="556" t="s">
        <v>1397</v>
      </c>
      <c r="I3" s="556"/>
      <c r="J3" s="556"/>
      <c r="K3" s="556"/>
    </row>
    <row r="4" spans="1:11">
      <c r="A4" s="155" t="s">
        <v>44</v>
      </c>
      <c r="B4" s="467" t="s">
        <v>277</v>
      </c>
      <c r="C4" s="467" t="s">
        <v>385</v>
      </c>
      <c r="D4" s="467" t="s">
        <v>386</v>
      </c>
      <c r="E4" s="467" t="s">
        <v>1398</v>
      </c>
      <c r="F4" s="467"/>
      <c r="G4" s="155"/>
      <c r="H4" s="467" t="s">
        <v>1399</v>
      </c>
      <c r="I4" s="467" t="s">
        <v>1400</v>
      </c>
      <c r="J4" s="467" t="s">
        <v>1401</v>
      </c>
      <c r="K4" s="467" t="s">
        <v>1402</v>
      </c>
    </row>
    <row r="5" spans="1:11">
      <c r="A5" s="447" t="s">
        <v>45</v>
      </c>
      <c r="B5" s="467" t="s">
        <v>130</v>
      </c>
      <c r="C5" s="467" t="s">
        <v>130</v>
      </c>
      <c r="D5" s="467" t="s">
        <v>130</v>
      </c>
      <c r="E5" s="467" t="s">
        <v>127</v>
      </c>
      <c r="G5" s="447"/>
      <c r="H5" s="467" t="s">
        <v>130</v>
      </c>
      <c r="I5" s="467" t="s">
        <v>130</v>
      </c>
      <c r="J5" s="467" t="s">
        <v>127</v>
      </c>
      <c r="K5" s="467" t="s">
        <v>127</v>
      </c>
    </row>
    <row r="6" spans="1:11">
      <c r="A6" s="513">
        <v>2019</v>
      </c>
      <c r="B6" s="180">
        <v>182.1</v>
      </c>
      <c r="C6" s="180">
        <v>545.6</v>
      </c>
      <c r="D6" s="180">
        <v>453.3</v>
      </c>
      <c r="E6" s="180">
        <v>84.6</v>
      </c>
      <c r="G6" s="184" t="s">
        <v>277</v>
      </c>
      <c r="H6" s="180">
        <v>87.2</v>
      </c>
      <c r="I6" s="180">
        <v>6.3</v>
      </c>
      <c r="J6" s="180">
        <v>55.2</v>
      </c>
      <c r="K6" s="180">
        <v>25.9</v>
      </c>
    </row>
    <row r="7" spans="1:11">
      <c r="A7" s="513">
        <v>2020</v>
      </c>
      <c r="B7" s="180">
        <v>204.7</v>
      </c>
      <c r="C7" s="180">
        <v>629</v>
      </c>
      <c r="D7" s="180">
        <v>523.4</v>
      </c>
      <c r="E7" s="180">
        <v>84.9</v>
      </c>
      <c r="G7" s="184" t="s">
        <v>385</v>
      </c>
      <c r="H7" s="180">
        <v>166.3</v>
      </c>
      <c r="I7" s="180">
        <v>152.5</v>
      </c>
      <c r="J7" s="180">
        <v>43.7</v>
      </c>
      <c r="K7" s="180">
        <v>92.2</v>
      </c>
    </row>
    <row r="8" spans="1:11">
      <c r="A8" s="513">
        <v>2021</v>
      </c>
      <c r="B8" s="180">
        <v>209.9</v>
      </c>
      <c r="C8" s="180">
        <v>732</v>
      </c>
      <c r="D8" s="180">
        <v>597.9</v>
      </c>
      <c r="E8" s="180">
        <v>86.4</v>
      </c>
      <c r="G8" s="184" t="s">
        <v>386</v>
      </c>
      <c r="H8" s="180">
        <v>111.7</v>
      </c>
      <c r="I8" s="180">
        <v>122.9</v>
      </c>
      <c r="J8" s="180">
        <v>33.1</v>
      </c>
      <c r="K8" s="180">
        <v>106.4</v>
      </c>
    </row>
    <row r="9" spans="1:11">
      <c r="A9" s="513">
        <v>2022</v>
      </c>
      <c r="B9" s="180">
        <v>248.7</v>
      </c>
      <c r="C9" s="180">
        <v>830.5</v>
      </c>
      <c r="D9" s="180">
        <v>667.5</v>
      </c>
      <c r="E9" s="180">
        <v>85.8</v>
      </c>
      <c r="G9" s="184"/>
    </row>
    <row r="10" spans="1:11">
      <c r="A10" s="184" t="s">
        <v>828</v>
      </c>
      <c r="B10" s="180">
        <v>275.60000000000002</v>
      </c>
      <c r="C10" s="180">
        <v>864.4</v>
      </c>
      <c r="D10" s="180">
        <v>688</v>
      </c>
      <c r="E10" s="180">
        <v>84.9</v>
      </c>
      <c r="F10" s="185"/>
      <c r="G10" s="184"/>
    </row>
    <row r="11" spans="1:11">
      <c r="A11" s="184"/>
      <c r="F11" s="185"/>
      <c r="G11" s="184"/>
    </row>
    <row r="12" spans="1:11">
      <c r="A12" s="136" t="s">
        <v>617</v>
      </c>
      <c r="F12" s="185"/>
      <c r="G12" s="184"/>
    </row>
    <row r="13" spans="1:11">
      <c r="A13" s="184"/>
      <c r="F13" s="185"/>
      <c r="G13" s="184"/>
    </row>
    <row r="14" spans="1:11">
      <c r="A14" s="184"/>
      <c r="F14" s="185"/>
      <c r="G14" s="184"/>
      <c r="H14" s="180"/>
      <c r="I14" s="180"/>
      <c r="J14" s="180"/>
      <c r="K14" s="180"/>
    </row>
    <row r="15" spans="1:11">
      <c r="A15" s="184"/>
      <c r="F15" s="185"/>
      <c r="G15" s="184"/>
      <c r="H15" s="180"/>
      <c r="I15" s="180"/>
      <c r="J15" s="180"/>
      <c r="K15" s="180"/>
    </row>
    <row r="16" spans="1:11">
      <c r="A16" s="184"/>
      <c r="F16" s="185"/>
      <c r="G16" s="184"/>
      <c r="H16" s="180"/>
      <c r="I16" s="180"/>
      <c r="J16" s="180"/>
      <c r="K16" s="180"/>
    </row>
    <row r="17" spans="1:11">
      <c r="A17" s="184"/>
      <c r="B17" s="180"/>
      <c r="C17" s="180"/>
      <c r="D17" s="180"/>
      <c r="E17" s="180"/>
      <c r="F17" s="185"/>
      <c r="G17" s="184"/>
      <c r="H17" s="180"/>
      <c r="I17" s="180"/>
      <c r="J17" s="180"/>
      <c r="K17" s="180"/>
    </row>
    <row r="18" spans="1:11">
      <c r="A18" s="184"/>
      <c r="B18" s="180"/>
      <c r="C18" s="180"/>
      <c r="D18" s="180"/>
      <c r="E18" s="180"/>
      <c r="F18" s="185"/>
      <c r="G18" s="184"/>
      <c r="H18" s="180"/>
      <c r="I18" s="180"/>
      <c r="J18" s="180"/>
      <c r="K18" s="180"/>
    </row>
    <row r="19" spans="1:11">
      <c r="A19" s="467"/>
      <c r="F19" s="185"/>
      <c r="G19" s="467"/>
    </row>
    <row r="21" spans="1:11">
      <c r="A21" s="467"/>
      <c r="B21" s="186"/>
      <c r="C21" s="186"/>
      <c r="D21" s="186"/>
      <c r="E21" s="186"/>
      <c r="G21" s="467"/>
      <c r="H21" s="186"/>
      <c r="I21" s="186"/>
      <c r="J21" s="186"/>
      <c r="K21" s="186"/>
    </row>
    <row r="22" spans="1:11">
      <c r="A22" s="467"/>
      <c r="B22" s="186"/>
      <c r="C22" s="186"/>
      <c r="D22" s="186"/>
      <c r="E22" s="186"/>
      <c r="G22" s="467"/>
      <c r="H22" s="186"/>
      <c r="I22" s="186"/>
      <c r="J22" s="186"/>
      <c r="K22" s="186"/>
    </row>
    <row r="23" spans="1:11">
      <c r="B23" s="186"/>
      <c r="C23" s="186"/>
      <c r="D23" s="186"/>
      <c r="E23" s="186"/>
      <c r="H23" s="186"/>
      <c r="I23" s="186"/>
      <c r="J23" s="186"/>
      <c r="K23" s="186"/>
    </row>
    <row r="24" spans="1:11">
      <c r="B24" s="186"/>
      <c r="C24" s="186"/>
      <c r="D24" s="186"/>
      <c r="E24" s="186"/>
      <c r="H24" s="186"/>
      <c r="I24" s="186"/>
      <c r="J24" s="186"/>
      <c r="K24" s="186"/>
    </row>
    <row r="25" spans="1:11">
      <c r="B25" s="186"/>
      <c r="C25" s="186"/>
      <c r="D25" s="186"/>
      <c r="E25" s="186"/>
      <c r="H25" s="186"/>
      <c r="I25" s="186"/>
      <c r="J25" s="186"/>
      <c r="K25" s="186"/>
    </row>
    <row r="26" spans="1:11">
      <c r="B26" s="186"/>
      <c r="C26" s="186"/>
      <c r="D26" s="186"/>
      <c r="E26" s="186"/>
      <c r="H26" s="186"/>
      <c r="I26" s="186"/>
      <c r="J26" s="186"/>
      <c r="K26" s="186"/>
    </row>
    <row r="27" spans="1:11">
      <c r="B27" s="186"/>
      <c r="C27" s="186"/>
      <c r="D27" s="186"/>
      <c r="E27" s="186"/>
      <c r="H27" s="186"/>
      <c r="I27" s="186"/>
      <c r="J27" s="186"/>
      <c r="K27" s="186"/>
    </row>
    <row r="28" spans="1:11">
      <c r="B28" s="186"/>
      <c r="C28" s="186"/>
      <c r="D28" s="186"/>
      <c r="E28" s="186"/>
      <c r="H28" s="186"/>
      <c r="I28" s="186"/>
      <c r="J28" s="186"/>
      <c r="K28" s="186"/>
    </row>
    <row r="29" spans="1:11">
      <c r="B29" s="186"/>
      <c r="C29" s="186"/>
      <c r="D29" s="186"/>
      <c r="E29" s="186"/>
      <c r="H29" s="186"/>
      <c r="I29" s="186"/>
      <c r="J29" s="186"/>
      <c r="K29" s="186"/>
    </row>
    <row r="30" spans="1:11">
      <c r="B30" s="186"/>
      <c r="C30" s="186"/>
      <c r="D30" s="186"/>
      <c r="E30" s="186"/>
      <c r="H30" s="186"/>
      <c r="I30" s="186"/>
      <c r="J30" s="186"/>
      <c r="K30" s="186"/>
    </row>
    <row r="31" spans="1:11">
      <c r="B31" s="186"/>
      <c r="C31" s="186"/>
      <c r="D31" s="186"/>
      <c r="E31" s="186"/>
      <c r="H31" s="186"/>
      <c r="I31" s="186"/>
      <c r="J31" s="186"/>
      <c r="K31" s="186"/>
    </row>
    <row r="32" spans="1:11">
      <c r="B32" s="186"/>
      <c r="C32" s="186"/>
      <c r="D32" s="186"/>
      <c r="E32" s="186"/>
      <c r="H32" s="186"/>
      <c r="I32" s="186"/>
      <c r="J32" s="186"/>
      <c r="K32" s="186"/>
    </row>
    <row r="33" spans="2:11">
      <c r="B33" s="186"/>
      <c r="C33" s="186"/>
      <c r="D33" s="186"/>
      <c r="E33" s="186"/>
      <c r="H33" s="186"/>
      <c r="I33" s="186"/>
      <c r="J33" s="186"/>
      <c r="K33" s="186"/>
    </row>
    <row r="34" spans="2:11">
      <c r="B34" s="186"/>
      <c r="C34" s="186"/>
      <c r="D34" s="186"/>
      <c r="E34" s="186"/>
      <c r="H34" s="186"/>
      <c r="I34" s="186"/>
      <c r="J34" s="186"/>
      <c r="K34" s="186"/>
    </row>
    <row r="35" spans="2:11">
      <c r="B35" s="186"/>
      <c r="C35" s="186"/>
      <c r="D35" s="186"/>
      <c r="E35" s="186"/>
      <c r="H35" s="186"/>
      <c r="I35" s="186"/>
      <c r="J35" s="186"/>
      <c r="K35" s="186"/>
    </row>
  </sheetData>
  <mergeCells count="2">
    <mergeCell ref="B3:E3"/>
    <mergeCell ref="H3:K3"/>
  </mergeCells>
  <phoneticPr fontId="2" type="noConversion"/>
  <hyperlinks>
    <hyperlink ref="A12" location="차례!E3" display="차례로 가기" xr:uid="{459D1782-7EBA-4E1C-B9FE-013F2E039786}"/>
  </hyperlinks>
  <pageMargins left="0.7" right="0.7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AC063-1524-47E7-A60D-88743C8A1DE1}">
  <sheetPr>
    <tabColor theme="2"/>
  </sheetPr>
  <dimension ref="A1:E1750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5" width="20.625" style="188" customWidth="1"/>
    <col min="6" max="16384" width="9" style="188"/>
  </cols>
  <sheetData>
    <row r="1" spans="1:5">
      <c r="A1" s="178" t="s">
        <v>926</v>
      </c>
      <c r="B1" s="183"/>
    </row>
    <row r="2" spans="1:5">
      <c r="A2" s="20" t="s">
        <v>1473</v>
      </c>
      <c r="B2" s="20"/>
      <c r="C2" s="20"/>
      <c r="D2" s="20"/>
      <c r="E2" s="20"/>
    </row>
    <row r="3" spans="1:5">
      <c r="A3" s="20"/>
      <c r="B3" s="20"/>
      <c r="C3" s="468"/>
      <c r="D3" s="468"/>
      <c r="E3" s="468"/>
    </row>
    <row r="4" spans="1:5">
      <c r="A4" s="155" t="s">
        <v>387</v>
      </c>
      <c r="B4" s="467" t="s">
        <v>1399</v>
      </c>
      <c r="C4" s="467" t="s">
        <v>1400</v>
      </c>
      <c r="D4" s="467" t="s">
        <v>1401</v>
      </c>
      <c r="E4" s="467" t="s">
        <v>1402</v>
      </c>
    </row>
    <row r="5" spans="1:5">
      <c r="A5" s="447" t="s">
        <v>389</v>
      </c>
      <c r="B5" s="462" t="s">
        <v>130</v>
      </c>
      <c r="C5" s="462" t="s">
        <v>130</v>
      </c>
      <c r="D5" s="462" t="s">
        <v>127</v>
      </c>
      <c r="E5" s="462" t="s">
        <v>127</v>
      </c>
    </row>
    <row r="6" spans="1:5">
      <c r="A6" s="209" t="s">
        <v>581</v>
      </c>
      <c r="B6" s="186">
        <v>92</v>
      </c>
      <c r="C6" s="186">
        <v>83.7</v>
      </c>
      <c r="D6" s="186">
        <v>45.7</v>
      </c>
      <c r="E6" s="186">
        <v>108.2</v>
      </c>
    </row>
    <row r="7" spans="1:5">
      <c r="A7" s="209" t="s">
        <v>288</v>
      </c>
      <c r="B7" s="186">
        <v>56.7</v>
      </c>
      <c r="C7" s="186">
        <v>36</v>
      </c>
      <c r="D7" s="186">
        <v>46.3</v>
      </c>
      <c r="E7" s="186">
        <v>153.30000000000001</v>
      </c>
    </row>
    <row r="8" spans="1:5">
      <c r="A8" s="209" t="s">
        <v>405</v>
      </c>
      <c r="B8" s="186">
        <v>15.5</v>
      </c>
      <c r="C8" s="186">
        <v>28.8</v>
      </c>
      <c r="D8" s="186">
        <v>55.5</v>
      </c>
      <c r="E8" s="186">
        <v>90.4</v>
      </c>
    </row>
    <row r="9" spans="1:5">
      <c r="A9" s="209" t="s">
        <v>904</v>
      </c>
      <c r="B9" s="186">
        <v>28.9</v>
      </c>
      <c r="C9" s="186">
        <v>3.3</v>
      </c>
      <c r="D9" s="186">
        <v>54.5</v>
      </c>
      <c r="E9" s="186">
        <v>109.5</v>
      </c>
    </row>
    <row r="10" spans="1:5">
      <c r="A10" s="209" t="s">
        <v>908</v>
      </c>
      <c r="B10" s="186">
        <v>14.7</v>
      </c>
      <c r="C10" s="186">
        <v>12.8</v>
      </c>
      <c r="D10" s="186">
        <v>35.700000000000003</v>
      </c>
      <c r="E10" s="186">
        <v>77.7</v>
      </c>
    </row>
    <row r="11" spans="1:5">
      <c r="A11" s="209" t="s">
        <v>1403</v>
      </c>
      <c r="B11" s="186">
        <v>21.5</v>
      </c>
      <c r="C11" s="186">
        <v>2.8</v>
      </c>
      <c r="D11" s="186">
        <v>127.4</v>
      </c>
      <c r="E11" s="186">
        <v>177.3</v>
      </c>
    </row>
    <row r="12" spans="1:5">
      <c r="A12" s="209" t="s">
        <v>1404</v>
      </c>
      <c r="B12" s="186">
        <v>17.5</v>
      </c>
      <c r="C12" s="186">
        <v>5.0999999999999996</v>
      </c>
      <c r="D12" s="186">
        <v>120.8</v>
      </c>
      <c r="E12" s="186">
        <v>130.19999999999999</v>
      </c>
    </row>
    <row r="13" spans="1:5">
      <c r="A13" s="209" t="s">
        <v>903</v>
      </c>
      <c r="B13" s="186">
        <v>20.7</v>
      </c>
      <c r="C13" s="186">
        <v>2.9</v>
      </c>
      <c r="D13" s="186">
        <v>45.5</v>
      </c>
      <c r="E13" s="186">
        <v>84.9</v>
      </c>
    </row>
    <row r="14" spans="1:5">
      <c r="A14" s="209" t="s">
        <v>1405</v>
      </c>
      <c r="B14" s="186">
        <v>11.1</v>
      </c>
      <c r="C14" s="186">
        <v>5.0999999999999996</v>
      </c>
      <c r="D14" s="186">
        <v>58.8</v>
      </c>
      <c r="E14" s="186">
        <v>164.1</v>
      </c>
    </row>
    <row r="15" spans="1:5">
      <c r="A15" s="209" t="s">
        <v>1406</v>
      </c>
      <c r="B15" s="186">
        <v>8.5</v>
      </c>
      <c r="C15" s="186">
        <v>5.6</v>
      </c>
      <c r="D15" s="186">
        <v>32.799999999999997</v>
      </c>
      <c r="E15" s="186">
        <v>129.19999999999999</v>
      </c>
    </row>
    <row r="16" spans="1:5">
      <c r="A16" s="462"/>
    </row>
    <row r="17" spans="1:3">
      <c r="A17" s="136" t="s">
        <v>617</v>
      </c>
    </row>
    <row r="18" spans="1:3">
      <c r="A18" s="462"/>
    </row>
    <row r="19" spans="1:3">
      <c r="A19" s="462"/>
    </row>
    <row r="20" spans="1:3">
      <c r="B20" s="187"/>
      <c r="C20" s="187"/>
    </row>
    <row r="21" spans="1:3">
      <c r="A21" s="462"/>
      <c r="B21" s="187"/>
      <c r="C21" s="187"/>
    </row>
    <row r="22" spans="1:3">
      <c r="A22" s="462"/>
      <c r="B22" s="187"/>
      <c r="C22" s="187"/>
    </row>
    <row r="23" spans="1:3">
      <c r="A23" s="462"/>
      <c r="B23" s="187"/>
      <c r="C23" s="187"/>
    </row>
    <row r="24" spans="1:3">
      <c r="A24" s="462"/>
      <c r="B24" s="187"/>
      <c r="C24" s="187"/>
    </row>
    <row r="25" spans="1:3">
      <c r="A25" s="462"/>
      <c r="B25" s="187"/>
      <c r="C25" s="187"/>
    </row>
    <row r="26" spans="1:3">
      <c r="A26" s="462"/>
      <c r="B26" s="187"/>
      <c r="C26" s="187"/>
    </row>
    <row r="27" spans="1:3">
      <c r="A27" s="462"/>
      <c r="B27" s="187"/>
      <c r="C27" s="187"/>
    </row>
    <row r="28" spans="1:3">
      <c r="A28" s="462"/>
      <c r="B28" s="187"/>
      <c r="C28" s="187"/>
    </row>
    <row r="29" spans="1:3">
      <c r="A29" s="462"/>
      <c r="B29" s="187"/>
      <c r="C29" s="187"/>
    </row>
    <row r="30" spans="1:3">
      <c r="A30" s="462"/>
      <c r="B30" s="187"/>
      <c r="C30" s="187"/>
    </row>
    <row r="31" spans="1:3">
      <c r="A31" s="462"/>
      <c r="B31" s="187"/>
      <c r="C31" s="187"/>
    </row>
    <row r="32" spans="1:3">
      <c r="A32" s="462"/>
      <c r="B32" s="187"/>
      <c r="C32" s="187"/>
    </row>
    <row r="33" spans="1:3">
      <c r="A33" s="462"/>
      <c r="B33" s="187"/>
      <c r="C33" s="187"/>
    </row>
    <row r="34" spans="1:3">
      <c r="A34" s="462"/>
      <c r="B34" s="187"/>
      <c r="C34" s="187"/>
    </row>
    <row r="35" spans="1:3">
      <c r="A35" s="462"/>
      <c r="B35" s="187"/>
      <c r="C35" s="187"/>
    </row>
    <row r="36" spans="1:3">
      <c r="A36" s="462"/>
      <c r="B36" s="187"/>
      <c r="C36" s="187"/>
    </row>
    <row r="37" spans="1:3">
      <c r="A37" s="462"/>
      <c r="B37" s="187"/>
      <c r="C37" s="187"/>
    </row>
    <row r="38" spans="1:3">
      <c r="A38" s="462"/>
      <c r="B38" s="187"/>
      <c r="C38" s="187"/>
    </row>
    <row r="39" spans="1:3">
      <c r="A39" s="462"/>
      <c r="B39" s="187"/>
      <c r="C39" s="187"/>
    </row>
    <row r="40" spans="1:3">
      <c r="A40" s="462"/>
      <c r="B40" s="187"/>
      <c r="C40" s="187"/>
    </row>
    <row r="41" spans="1:3">
      <c r="A41" s="462"/>
      <c r="B41" s="187"/>
      <c r="C41" s="187"/>
    </row>
    <row r="42" spans="1:3">
      <c r="A42" s="462"/>
      <c r="B42" s="187"/>
      <c r="C42" s="187"/>
    </row>
    <row r="43" spans="1:3">
      <c r="A43" s="462"/>
      <c r="B43" s="187"/>
      <c r="C43" s="187"/>
    </row>
    <row r="44" spans="1:3">
      <c r="A44" s="462"/>
      <c r="B44" s="187"/>
      <c r="C44" s="187"/>
    </row>
    <row r="45" spans="1:3">
      <c r="A45" s="462"/>
      <c r="B45" s="187"/>
      <c r="C45" s="187"/>
    </row>
    <row r="46" spans="1:3">
      <c r="A46" s="462"/>
      <c r="B46" s="187"/>
      <c r="C46" s="187"/>
    </row>
    <row r="47" spans="1:3">
      <c r="B47" s="189"/>
      <c r="C47" s="190"/>
    </row>
    <row r="48" spans="1:3">
      <c r="A48" s="13" t="s">
        <v>617</v>
      </c>
      <c r="B48" s="189"/>
      <c r="C48" s="190"/>
    </row>
    <row r="49" spans="1:3">
      <c r="A49" s="184"/>
      <c r="B49" s="189"/>
      <c r="C49" s="190"/>
    </row>
    <row r="50" spans="1:3">
      <c r="A50" s="184"/>
      <c r="B50" s="189"/>
      <c r="C50" s="190"/>
    </row>
    <row r="51" spans="1:3">
      <c r="A51" s="184"/>
      <c r="B51" s="189"/>
      <c r="C51" s="190"/>
    </row>
    <row r="52" spans="1:3">
      <c r="A52" s="184"/>
      <c r="B52" s="189"/>
      <c r="C52" s="190"/>
    </row>
    <row r="53" spans="1:3">
      <c r="A53" s="184"/>
      <c r="B53" s="189"/>
      <c r="C53" s="190"/>
    </row>
    <row r="54" spans="1:3">
      <c r="A54" s="184"/>
      <c r="B54" s="189"/>
      <c r="C54" s="190"/>
    </row>
    <row r="55" spans="1:3">
      <c r="A55" s="184"/>
      <c r="B55" s="189"/>
      <c r="C55" s="190"/>
    </row>
    <row r="56" spans="1:3">
      <c r="A56" s="184"/>
      <c r="B56" s="189"/>
      <c r="C56" s="190"/>
    </row>
    <row r="57" spans="1:3">
      <c r="A57" s="184"/>
      <c r="B57" s="189"/>
      <c r="C57" s="190"/>
    </row>
    <row r="58" spans="1:3">
      <c r="A58" s="184"/>
      <c r="B58" s="189"/>
      <c r="C58" s="190"/>
    </row>
    <row r="59" spans="1:3">
      <c r="A59" s="184"/>
      <c r="B59" s="189"/>
      <c r="C59" s="190"/>
    </row>
    <row r="60" spans="1:3">
      <c r="A60" s="184"/>
      <c r="B60" s="189"/>
      <c r="C60" s="190"/>
    </row>
    <row r="61" spans="1:3">
      <c r="A61" s="184"/>
      <c r="B61" s="189"/>
      <c r="C61" s="190"/>
    </row>
    <row r="62" spans="1:3">
      <c r="A62" s="184"/>
      <c r="B62" s="189"/>
      <c r="C62" s="190"/>
    </row>
    <row r="63" spans="1:3">
      <c r="A63" s="184"/>
      <c r="B63" s="189"/>
      <c r="C63" s="190"/>
    </row>
    <row r="64" spans="1:3">
      <c r="A64" s="184"/>
      <c r="B64" s="189"/>
      <c r="C64" s="190"/>
    </row>
    <row r="65" spans="1:3">
      <c r="A65" s="184"/>
      <c r="B65" s="189"/>
      <c r="C65" s="190"/>
    </row>
    <row r="66" spans="1:3">
      <c r="A66" s="184"/>
      <c r="B66" s="189"/>
      <c r="C66" s="190"/>
    </row>
    <row r="67" spans="1:3">
      <c r="A67" s="184"/>
      <c r="B67" s="189"/>
      <c r="C67" s="190"/>
    </row>
    <row r="68" spans="1:3">
      <c r="A68" s="184"/>
      <c r="B68" s="189"/>
      <c r="C68" s="190"/>
    </row>
    <row r="69" spans="1:3">
      <c r="A69" s="184"/>
      <c r="B69" s="189"/>
      <c r="C69" s="190"/>
    </row>
    <row r="70" spans="1:3">
      <c r="A70" s="184"/>
      <c r="B70" s="189"/>
      <c r="C70" s="190"/>
    </row>
    <row r="71" spans="1:3">
      <c r="A71" s="184"/>
      <c r="B71" s="189"/>
      <c r="C71" s="190"/>
    </row>
    <row r="72" spans="1:3">
      <c r="A72" s="184"/>
      <c r="B72" s="189"/>
      <c r="C72" s="190"/>
    </row>
    <row r="73" spans="1:3">
      <c r="A73" s="184"/>
      <c r="B73" s="189"/>
      <c r="C73" s="190"/>
    </row>
    <row r="74" spans="1:3">
      <c r="A74" s="184"/>
      <c r="B74" s="189"/>
      <c r="C74" s="190"/>
    </row>
    <row r="75" spans="1:3">
      <c r="A75" s="184"/>
      <c r="B75" s="189"/>
      <c r="C75" s="190"/>
    </row>
    <row r="76" spans="1:3">
      <c r="A76" s="184"/>
      <c r="B76" s="189"/>
      <c r="C76" s="190"/>
    </row>
    <row r="77" spans="1:3">
      <c r="A77" s="184"/>
      <c r="B77" s="189"/>
      <c r="C77" s="190"/>
    </row>
    <row r="78" spans="1:3">
      <c r="A78" s="184"/>
      <c r="B78" s="189"/>
      <c r="C78" s="190"/>
    </row>
    <row r="79" spans="1:3">
      <c r="A79" s="184"/>
      <c r="B79" s="189"/>
      <c r="C79" s="190"/>
    </row>
    <row r="80" spans="1:3">
      <c r="A80" s="184"/>
      <c r="B80" s="189"/>
      <c r="C80" s="190"/>
    </row>
    <row r="81" spans="1:3">
      <c r="A81" s="184"/>
      <c r="B81" s="189"/>
      <c r="C81" s="190"/>
    </row>
    <row r="82" spans="1:3">
      <c r="A82" s="184"/>
      <c r="B82" s="189"/>
      <c r="C82" s="190"/>
    </row>
    <row r="83" spans="1:3">
      <c r="A83" s="184"/>
      <c r="B83" s="189"/>
      <c r="C83" s="190"/>
    </row>
    <row r="84" spans="1:3">
      <c r="A84" s="184"/>
      <c r="B84" s="189"/>
      <c r="C84" s="190"/>
    </row>
    <row r="85" spans="1:3">
      <c r="A85" s="184"/>
      <c r="B85" s="189"/>
      <c r="C85" s="190"/>
    </row>
    <row r="86" spans="1:3">
      <c r="A86" s="184"/>
      <c r="B86" s="189"/>
      <c r="C86" s="190"/>
    </row>
    <row r="87" spans="1:3">
      <c r="A87" s="184"/>
      <c r="B87" s="189"/>
      <c r="C87" s="190"/>
    </row>
    <row r="88" spans="1:3">
      <c r="A88" s="184"/>
      <c r="B88" s="189"/>
      <c r="C88" s="190"/>
    </row>
    <row r="89" spans="1:3">
      <c r="A89" s="184"/>
      <c r="B89" s="189"/>
      <c r="C89" s="190"/>
    </row>
    <row r="90" spans="1:3">
      <c r="A90" s="184"/>
      <c r="B90" s="189"/>
      <c r="C90" s="190"/>
    </row>
    <row r="91" spans="1:3">
      <c r="A91" s="184"/>
      <c r="B91" s="189"/>
      <c r="C91" s="190"/>
    </row>
    <row r="92" spans="1:3">
      <c r="A92" s="184"/>
      <c r="B92" s="189"/>
      <c r="C92" s="190"/>
    </row>
    <row r="93" spans="1:3">
      <c r="A93" s="184"/>
      <c r="B93" s="189"/>
      <c r="C93" s="190"/>
    </row>
    <row r="94" spans="1:3">
      <c r="A94" s="184"/>
      <c r="B94" s="189"/>
      <c r="C94" s="190"/>
    </row>
    <row r="95" spans="1:3">
      <c r="A95" s="184"/>
      <c r="B95" s="189"/>
      <c r="C95" s="190"/>
    </row>
    <row r="96" spans="1:3">
      <c r="A96" s="184"/>
      <c r="B96" s="189"/>
      <c r="C96" s="190"/>
    </row>
    <row r="97" spans="1:3">
      <c r="A97" s="184"/>
      <c r="B97" s="189"/>
      <c r="C97" s="190"/>
    </row>
    <row r="98" spans="1:3">
      <c r="A98" s="184"/>
      <c r="B98" s="189"/>
      <c r="C98" s="190"/>
    </row>
    <row r="99" spans="1:3">
      <c r="A99" s="184"/>
      <c r="B99" s="189"/>
      <c r="C99" s="190"/>
    </row>
    <row r="100" spans="1:3">
      <c r="A100" s="184"/>
      <c r="B100" s="189"/>
      <c r="C100" s="190"/>
    </row>
    <row r="101" spans="1:3">
      <c r="A101" s="184"/>
      <c r="B101" s="189"/>
      <c r="C101" s="190"/>
    </row>
    <row r="102" spans="1:3">
      <c r="A102" s="184"/>
      <c r="B102" s="189"/>
      <c r="C102" s="190"/>
    </row>
    <row r="103" spans="1:3">
      <c r="A103" s="184"/>
      <c r="B103" s="189"/>
      <c r="C103" s="190"/>
    </row>
    <row r="104" spans="1:3">
      <c r="A104" s="184"/>
      <c r="B104" s="189"/>
      <c r="C104" s="190"/>
    </row>
    <row r="105" spans="1:3">
      <c r="A105" s="184"/>
      <c r="B105" s="189"/>
      <c r="C105" s="190"/>
    </row>
    <row r="106" spans="1:3">
      <c r="A106" s="184"/>
      <c r="B106" s="189"/>
      <c r="C106" s="190"/>
    </row>
    <row r="107" spans="1:3">
      <c r="A107" s="184"/>
      <c r="B107" s="189"/>
      <c r="C107" s="190"/>
    </row>
    <row r="108" spans="1:3">
      <c r="A108" s="184"/>
      <c r="B108" s="189"/>
      <c r="C108" s="190"/>
    </row>
    <row r="109" spans="1:3">
      <c r="A109" s="184"/>
      <c r="B109" s="189"/>
      <c r="C109" s="190"/>
    </row>
    <row r="110" spans="1:3">
      <c r="A110" s="184"/>
      <c r="B110" s="189"/>
      <c r="C110" s="190"/>
    </row>
    <row r="111" spans="1:3">
      <c r="A111" s="184"/>
      <c r="B111" s="189"/>
      <c r="C111" s="190"/>
    </row>
    <row r="112" spans="1:3">
      <c r="A112" s="184"/>
      <c r="B112" s="189"/>
      <c r="C112" s="190"/>
    </row>
    <row r="113" spans="1:3">
      <c r="A113" s="184"/>
      <c r="B113" s="189"/>
      <c r="C113" s="190"/>
    </row>
    <row r="114" spans="1:3">
      <c r="A114" s="184"/>
      <c r="B114" s="189"/>
      <c r="C114" s="190"/>
    </row>
    <row r="115" spans="1:3">
      <c r="A115" s="184"/>
      <c r="B115" s="189"/>
      <c r="C115" s="190"/>
    </row>
    <row r="116" spans="1:3">
      <c r="A116" s="184"/>
      <c r="B116" s="189"/>
      <c r="C116" s="190"/>
    </row>
    <row r="117" spans="1:3">
      <c r="A117" s="184"/>
      <c r="B117" s="189"/>
      <c r="C117" s="190"/>
    </row>
    <row r="118" spans="1:3">
      <c r="A118" s="184"/>
      <c r="B118" s="189"/>
      <c r="C118" s="190"/>
    </row>
    <row r="119" spans="1:3">
      <c r="A119" s="184"/>
      <c r="B119" s="189"/>
      <c r="C119" s="190"/>
    </row>
    <row r="120" spans="1:3">
      <c r="A120" s="184"/>
      <c r="B120" s="189"/>
      <c r="C120" s="190"/>
    </row>
    <row r="121" spans="1:3">
      <c r="A121" s="184"/>
      <c r="B121" s="189"/>
      <c r="C121" s="190"/>
    </row>
    <row r="122" spans="1:3">
      <c r="A122" s="184"/>
      <c r="B122" s="189"/>
      <c r="C122" s="190"/>
    </row>
    <row r="123" spans="1:3">
      <c r="A123" s="184"/>
      <c r="B123" s="189"/>
      <c r="C123" s="190"/>
    </row>
    <row r="124" spans="1:3">
      <c r="A124" s="184"/>
      <c r="B124" s="189"/>
      <c r="C124" s="190"/>
    </row>
    <row r="125" spans="1:3">
      <c r="A125" s="184"/>
      <c r="B125" s="189"/>
      <c r="C125" s="190"/>
    </row>
    <row r="126" spans="1:3">
      <c r="A126" s="184"/>
      <c r="B126" s="189"/>
      <c r="C126" s="467"/>
    </row>
    <row r="127" spans="1:3">
      <c r="A127" s="184"/>
      <c r="B127" s="189"/>
      <c r="C127" s="467"/>
    </row>
    <row r="128" spans="1:3">
      <c r="A128" s="184"/>
      <c r="B128" s="189"/>
      <c r="C128" s="467"/>
    </row>
    <row r="129" spans="1:3">
      <c r="A129" s="184"/>
      <c r="B129" s="189"/>
      <c r="C129" s="467"/>
    </row>
    <row r="130" spans="1:3">
      <c r="A130" s="184"/>
      <c r="B130" s="189"/>
      <c r="C130" s="467"/>
    </row>
    <row r="131" spans="1:3">
      <c r="A131" s="184"/>
      <c r="B131" s="189"/>
      <c r="C131" s="467"/>
    </row>
    <row r="132" spans="1:3">
      <c r="A132" s="184"/>
      <c r="B132" s="189"/>
      <c r="C132" s="467"/>
    </row>
    <row r="133" spans="1:3">
      <c r="A133" s="184"/>
      <c r="B133" s="189"/>
      <c r="C133" s="467"/>
    </row>
    <row r="134" spans="1:3">
      <c r="A134" s="184"/>
      <c r="B134" s="189"/>
      <c r="C134" s="467"/>
    </row>
    <row r="135" spans="1:3">
      <c r="A135" s="184"/>
      <c r="B135" s="189"/>
      <c r="C135" s="467"/>
    </row>
    <row r="136" spans="1:3">
      <c r="A136" s="184"/>
      <c r="B136" s="189"/>
      <c r="C136" s="467"/>
    </row>
    <row r="137" spans="1:3">
      <c r="A137" s="184"/>
      <c r="B137" s="189"/>
      <c r="C137" s="467"/>
    </row>
    <row r="138" spans="1:3">
      <c r="A138" s="184"/>
      <c r="B138" s="189"/>
      <c r="C138" s="467"/>
    </row>
    <row r="139" spans="1:3">
      <c r="A139" s="184"/>
      <c r="B139" s="189"/>
      <c r="C139" s="467"/>
    </row>
    <row r="140" spans="1:3">
      <c r="A140" s="184"/>
      <c r="B140" s="189"/>
      <c r="C140" s="467"/>
    </row>
    <row r="141" spans="1:3">
      <c r="A141" s="184"/>
      <c r="B141" s="189"/>
      <c r="C141" s="467"/>
    </row>
    <row r="142" spans="1:3">
      <c r="A142" s="184"/>
      <c r="B142" s="189"/>
      <c r="C142" s="467"/>
    </row>
    <row r="143" spans="1:3">
      <c r="A143" s="184"/>
      <c r="B143" s="189"/>
      <c r="C143" s="467"/>
    </row>
    <row r="144" spans="1:3">
      <c r="A144" s="184"/>
      <c r="B144" s="189"/>
      <c r="C144" s="467"/>
    </row>
    <row r="145" spans="1:3">
      <c r="A145" s="184"/>
      <c r="B145" s="189"/>
      <c r="C145" s="467"/>
    </row>
    <row r="146" spans="1:3">
      <c r="A146" s="184"/>
      <c r="B146" s="189"/>
      <c r="C146" s="467"/>
    </row>
    <row r="147" spans="1:3">
      <c r="A147" s="184"/>
      <c r="B147" s="189"/>
      <c r="C147" s="467"/>
    </row>
    <row r="148" spans="1:3">
      <c r="A148" s="184"/>
      <c r="B148" s="189"/>
      <c r="C148" s="467"/>
    </row>
    <row r="149" spans="1:3">
      <c r="A149" s="184"/>
      <c r="B149" s="189"/>
      <c r="C149" s="467"/>
    </row>
    <row r="150" spans="1:3">
      <c r="A150" s="184"/>
      <c r="B150" s="189"/>
      <c r="C150" s="467"/>
    </row>
    <row r="151" spans="1:3">
      <c r="A151" s="184"/>
      <c r="B151" s="189"/>
      <c r="C151" s="467"/>
    </row>
    <row r="152" spans="1:3">
      <c r="A152" s="184"/>
      <c r="B152" s="189"/>
      <c r="C152" s="467"/>
    </row>
    <row r="153" spans="1:3">
      <c r="A153" s="184"/>
      <c r="B153" s="189"/>
      <c r="C153" s="467"/>
    </row>
    <row r="154" spans="1:3">
      <c r="A154" s="184"/>
      <c r="B154" s="189"/>
      <c r="C154" s="467"/>
    </row>
    <row r="155" spans="1:3">
      <c r="A155" s="184"/>
      <c r="B155" s="189"/>
      <c r="C155" s="467"/>
    </row>
    <row r="156" spans="1:3">
      <c r="A156" s="184"/>
      <c r="B156" s="189"/>
      <c r="C156" s="467"/>
    </row>
    <row r="157" spans="1:3">
      <c r="A157" s="184"/>
      <c r="B157" s="189"/>
      <c r="C157" s="467"/>
    </row>
    <row r="158" spans="1:3">
      <c r="A158" s="184"/>
      <c r="B158" s="189"/>
      <c r="C158" s="467"/>
    </row>
    <row r="159" spans="1:3">
      <c r="A159" s="184"/>
      <c r="B159" s="189"/>
      <c r="C159" s="467"/>
    </row>
    <row r="160" spans="1:3">
      <c r="A160" s="184"/>
      <c r="B160" s="189"/>
      <c r="C160" s="467"/>
    </row>
    <row r="161" spans="1:3">
      <c r="A161" s="184"/>
      <c r="B161" s="189"/>
      <c r="C161" s="467"/>
    </row>
    <row r="162" spans="1:3">
      <c r="A162" s="184"/>
      <c r="B162" s="189"/>
      <c r="C162" s="467"/>
    </row>
    <row r="163" spans="1:3">
      <c r="A163" s="184"/>
      <c r="B163" s="189"/>
      <c r="C163" s="467"/>
    </row>
    <row r="164" spans="1:3">
      <c r="A164" s="184"/>
      <c r="B164" s="189"/>
      <c r="C164" s="467"/>
    </row>
    <row r="165" spans="1:3">
      <c r="A165" s="184"/>
      <c r="B165" s="189"/>
      <c r="C165" s="467"/>
    </row>
    <row r="166" spans="1:3">
      <c r="A166" s="184"/>
      <c r="B166" s="189"/>
      <c r="C166" s="467"/>
    </row>
    <row r="167" spans="1:3">
      <c r="A167" s="184"/>
      <c r="B167" s="189"/>
      <c r="C167" s="467"/>
    </row>
    <row r="168" spans="1:3">
      <c r="A168" s="184"/>
      <c r="B168" s="189"/>
      <c r="C168" s="467"/>
    </row>
    <row r="169" spans="1:3">
      <c r="A169" s="184"/>
      <c r="B169" s="189"/>
      <c r="C169" s="467"/>
    </row>
    <row r="170" spans="1:3">
      <c r="A170" s="184"/>
      <c r="B170" s="189"/>
      <c r="C170" s="467"/>
    </row>
    <row r="171" spans="1:3">
      <c r="A171" s="184"/>
      <c r="B171" s="189"/>
      <c r="C171" s="467"/>
    </row>
    <row r="172" spans="1:3">
      <c r="A172" s="184"/>
      <c r="B172" s="189"/>
      <c r="C172" s="467"/>
    </row>
    <row r="173" spans="1:3">
      <c r="A173" s="184"/>
      <c r="B173" s="189"/>
      <c r="C173" s="467"/>
    </row>
    <row r="174" spans="1:3">
      <c r="A174" s="184"/>
      <c r="B174" s="189"/>
      <c r="C174" s="467"/>
    </row>
    <row r="175" spans="1:3">
      <c r="A175" s="184"/>
      <c r="B175" s="189"/>
      <c r="C175" s="467"/>
    </row>
    <row r="176" spans="1:3">
      <c r="A176" s="184"/>
      <c r="B176" s="189"/>
      <c r="C176" s="467"/>
    </row>
    <row r="177" spans="1:3">
      <c r="A177" s="184"/>
      <c r="B177" s="189"/>
      <c r="C177" s="467"/>
    </row>
    <row r="178" spans="1:3">
      <c r="A178" s="184"/>
      <c r="B178" s="189"/>
      <c r="C178" s="467"/>
    </row>
    <row r="179" spans="1:3">
      <c r="A179" s="184"/>
      <c r="B179" s="189"/>
      <c r="C179" s="467"/>
    </row>
    <row r="180" spans="1:3">
      <c r="A180" s="184"/>
      <c r="B180" s="189"/>
      <c r="C180" s="467"/>
    </row>
    <row r="181" spans="1:3">
      <c r="A181" s="184"/>
      <c r="B181" s="189"/>
      <c r="C181" s="467"/>
    </row>
    <row r="182" spans="1:3">
      <c r="A182" s="184"/>
      <c r="B182" s="189"/>
      <c r="C182" s="467"/>
    </row>
    <row r="183" spans="1:3">
      <c r="A183" s="184"/>
      <c r="B183" s="189"/>
      <c r="C183" s="467"/>
    </row>
    <row r="184" spans="1:3">
      <c r="A184" s="184"/>
      <c r="B184" s="189"/>
      <c r="C184" s="467"/>
    </row>
    <row r="185" spans="1:3">
      <c r="A185" s="184"/>
      <c r="B185" s="189"/>
      <c r="C185" s="467"/>
    </row>
    <row r="186" spans="1:3">
      <c r="A186" s="184"/>
      <c r="B186" s="189"/>
      <c r="C186" s="467"/>
    </row>
    <row r="187" spans="1:3">
      <c r="A187" s="184"/>
      <c r="B187" s="189"/>
      <c r="C187" s="467"/>
    </row>
    <row r="188" spans="1:3">
      <c r="A188" s="184"/>
      <c r="B188" s="189"/>
      <c r="C188" s="467"/>
    </row>
    <row r="189" spans="1:3">
      <c r="A189" s="184"/>
      <c r="B189" s="189"/>
      <c r="C189" s="467"/>
    </row>
    <row r="190" spans="1:3">
      <c r="A190" s="184"/>
      <c r="B190" s="189"/>
      <c r="C190" s="467"/>
    </row>
    <row r="191" spans="1:3">
      <c r="A191" s="184"/>
      <c r="B191" s="189"/>
      <c r="C191" s="467"/>
    </row>
    <row r="192" spans="1:3">
      <c r="A192" s="184"/>
      <c r="B192" s="189"/>
      <c r="C192" s="467"/>
    </row>
    <row r="193" spans="1:3">
      <c r="A193" s="184"/>
      <c r="B193" s="189"/>
      <c r="C193" s="467"/>
    </row>
    <row r="194" spans="1:3">
      <c r="A194" s="184"/>
      <c r="B194" s="189"/>
      <c r="C194" s="467"/>
    </row>
    <row r="195" spans="1:3">
      <c r="A195" s="184"/>
      <c r="B195" s="189"/>
      <c r="C195" s="467"/>
    </row>
    <row r="196" spans="1:3">
      <c r="A196" s="184"/>
      <c r="B196" s="189"/>
      <c r="C196" s="467"/>
    </row>
    <row r="197" spans="1:3">
      <c r="A197" s="184"/>
      <c r="B197" s="189"/>
      <c r="C197" s="467"/>
    </row>
    <row r="198" spans="1:3">
      <c r="A198" s="184"/>
      <c r="B198" s="189"/>
      <c r="C198" s="467"/>
    </row>
    <row r="199" spans="1:3">
      <c r="A199" s="184"/>
      <c r="B199" s="189"/>
      <c r="C199" s="467"/>
    </row>
    <row r="200" spans="1:3">
      <c r="A200" s="184"/>
      <c r="B200" s="189"/>
      <c r="C200" s="467"/>
    </row>
    <row r="201" spans="1:3">
      <c r="A201" s="184"/>
      <c r="B201" s="189"/>
      <c r="C201" s="467"/>
    </row>
    <row r="202" spans="1:3">
      <c r="A202" s="184"/>
      <c r="B202" s="189"/>
      <c r="C202" s="467"/>
    </row>
    <row r="203" spans="1:3">
      <c r="A203" s="184"/>
      <c r="B203" s="189"/>
      <c r="C203" s="467"/>
    </row>
    <row r="204" spans="1:3">
      <c r="A204" s="184"/>
      <c r="B204" s="189"/>
      <c r="C204" s="467"/>
    </row>
    <row r="205" spans="1:3">
      <c r="A205" s="184"/>
      <c r="B205" s="189"/>
      <c r="C205" s="467"/>
    </row>
    <row r="206" spans="1:3">
      <c r="A206" s="184"/>
      <c r="B206" s="189"/>
      <c r="C206" s="467"/>
    </row>
    <row r="207" spans="1:3">
      <c r="A207" s="184"/>
      <c r="B207" s="189"/>
      <c r="C207" s="467"/>
    </row>
    <row r="208" spans="1:3">
      <c r="A208" s="184"/>
      <c r="B208" s="189"/>
      <c r="C208" s="467"/>
    </row>
    <row r="209" spans="1:3">
      <c r="A209" s="184"/>
      <c r="B209" s="189"/>
      <c r="C209" s="467"/>
    </row>
    <row r="210" spans="1:3">
      <c r="A210" s="184"/>
      <c r="B210" s="189"/>
      <c r="C210" s="467"/>
    </row>
    <row r="211" spans="1:3">
      <c r="A211" s="184"/>
      <c r="B211" s="189"/>
      <c r="C211" s="467"/>
    </row>
    <row r="212" spans="1:3">
      <c r="A212" s="184"/>
      <c r="B212" s="189"/>
      <c r="C212" s="467"/>
    </row>
    <row r="213" spans="1:3">
      <c r="A213" s="184"/>
      <c r="B213" s="189"/>
      <c r="C213" s="467"/>
    </row>
    <row r="214" spans="1:3">
      <c r="A214" s="184"/>
      <c r="B214" s="189"/>
      <c r="C214" s="467"/>
    </row>
    <row r="215" spans="1:3">
      <c r="A215" s="184"/>
      <c r="B215" s="189"/>
      <c r="C215" s="467"/>
    </row>
    <row r="216" spans="1:3">
      <c r="A216" s="184"/>
      <c r="B216" s="189"/>
      <c r="C216" s="467"/>
    </row>
    <row r="217" spans="1:3">
      <c r="A217" s="184"/>
      <c r="B217" s="189"/>
      <c r="C217" s="467"/>
    </row>
    <row r="218" spans="1:3">
      <c r="A218" s="184"/>
      <c r="B218" s="189"/>
      <c r="C218" s="467"/>
    </row>
    <row r="219" spans="1:3">
      <c r="A219" s="184"/>
      <c r="B219" s="189"/>
      <c r="C219" s="467"/>
    </row>
    <row r="220" spans="1:3">
      <c r="A220" s="184"/>
      <c r="B220" s="189"/>
      <c r="C220" s="467"/>
    </row>
    <row r="221" spans="1:3">
      <c r="A221" s="184"/>
      <c r="B221" s="189"/>
      <c r="C221" s="467"/>
    </row>
    <row r="222" spans="1:3">
      <c r="A222" s="184"/>
      <c r="B222" s="189"/>
      <c r="C222" s="467"/>
    </row>
    <row r="223" spans="1:3">
      <c r="A223" s="184"/>
      <c r="B223" s="189"/>
      <c r="C223" s="467"/>
    </row>
    <row r="224" spans="1:3">
      <c r="A224" s="184"/>
      <c r="B224" s="189"/>
      <c r="C224" s="467"/>
    </row>
    <row r="225" spans="1:3">
      <c r="A225" s="184"/>
      <c r="B225" s="189"/>
      <c r="C225" s="467"/>
    </row>
    <row r="226" spans="1:3">
      <c r="A226" s="184"/>
      <c r="B226" s="189"/>
      <c r="C226" s="467"/>
    </row>
    <row r="227" spans="1:3">
      <c r="A227" s="184"/>
      <c r="B227" s="189"/>
      <c r="C227" s="467"/>
    </row>
    <row r="228" spans="1:3">
      <c r="A228" s="184"/>
      <c r="B228" s="189"/>
      <c r="C228" s="467"/>
    </row>
    <row r="229" spans="1:3">
      <c r="A229" s="184"/>
      <c r="B229" s="189"/>
      <c r="C229" s="467"/>
    </row>
    <row r="230" spans="1:3">
      <c r="A230" s="184"/>
      <c r="B230" s="189"/>
      <c r="C230" s="467"/>
    </row>
    <row r="231" spans="1:3">
      <c r="A231" s="184"/>
      <c r="B231" s="189"/>
      <c r="C231" s="467"/>
    </row>
    <row r="232" spans="1:3">
      <c r="A232" s="184"/>
      <c r="B232" s="189"/>
      <c r="C232" s="467"/>
    </row>
    <row r="233" spans="1:3">
      <c r="A233" s="184"/>
      <c r="B233" s="189"/>
      <c r="C233" s="467"/>
    </row>
    <row r="234" spans="1:3">
      <c r="A234" s="184"/>
      <c r="B234" s="189"/>
      <c r="C234" s="467"/>
    </row>
    <row r="235" spans="1:3">
      <c r="A235" s="184"/>
      <c r="B235" s="189"/>
      <c r="C235" s="467"/>
    </row>
    <row r="236" spans="1:3">
      <c r="A236" s="184"/>
      <c r="B236" s="189"/>
      <c r="C236" s="467"/>
    </row>
    <row r="237" spans="1:3">
      <c r="A237" s="184"/>
      <c r="B237" s="189"/>
      <c r="C237" s="467"/>
    </row>
    <row r="238" spans="1:3">
      <c r="A238" s="184"/>
      <c r="B238" s="189"/>
      <c r="C238" s="467"/>
    </row>
    <row r="239" spans="1:3">
      <c r="A239" s="184"/>
      <c r="B239" s="189"/>
      <c r="C239" s="467"/>
    </row>
    <row r="240" spans="1:3">
      <c r="A240" s="184"/>
      <c r="B240" s="189"/>
      <c r="C240" s="467"/>
    </row>
    <row r="241" spans="1:3">
      <c r="A241" s="184"/>
      <c r="B241" s="189"/>
      <c r="C241" s="467"/>
    </row>
    <row r="242" spans="1:3">
      <c r="A242" s="184"/>
      <c r="B242" s="189"/>
      <c r="C242" s="467"/>
    </row>
    <row r="243" spans="1:3">
      <c r="A243" s="184"/>
      <c r="B243" s="189"/>
      <c r="C243" s="467"/>
    </row>
    <row r="244" spans="1:3">
      <c r="A244" s="184"/>
      <c r="B244" s="189"/>
      <c r="C244" s="467"/>
    </row>
    <row r="245" spans="1:3">
      <c r="A245" s="184"/>
      <c r="B245" s="189"/>
      <c r="C245" s="467"/>
    </row>
    <row r="246" spans="1:3">
      <c r="A246" s="184"/>
      <c r="B246" s="189"/>
      <c r="C246" s="467"/>
    </row>
    <row r="247" spans="1:3">
      <c r="A247" s="184"/>
      <c r="B247" s="189"/>
      <c r="C247" s="467"/>
    </row>
    <row r="248" spans="1:3">
      <c r="A248" s="184"/>
      <c r="B248" s="189"/>
      <c r="C248" s="467"/>
    </row>
    <row r="249" spans="1:3">
      <c r="A249" s="184"/>
      <c r="B249" s="189"/>
      <c r="C249" s="467"/>
    </row>
    <row r="250" spans="1:3">
      <c r="A250" s="184"/>
      <c r="B250" s="189"/>
      <c r="C250" s="467"/>
    </row>
    <row r="251" spans="1:3">
      <c r="A251" s="184"/>
      <c r="B251" s="189"/>
      <c r="C251" s="467"/>
    </row>
    <row r="252" spans="1:3">
      <c r="A252" s="184"/>
      <c r="B252" s="189"/>
      <c r="C252" s="467"/>
    </row>
    <row r="253" spans="1:3">
      <c r="A253" s="184"/>
      <c r="B253" s="189"/>
      <c r="C253" s="467"/>
    </row>
    <row r="254" spans="1:3">
      <c r="A254" s="184"/>
      <c r="B254" s="189"/>
      <c r="C254" s="467"/>
    </row>
    <row r="255" spans="1:3">
      <c r="A255" s="184"/>
      <c r="B255" s="189"/>
      <c r="C255" s="467"/>
    </row>
    <row r="256" spans="1:3">
      <c r="A256" s="184"/>
      <c r="B256" s="189"/>
      <c r="C256" s="467"/>
    </row>
    <row r="257" spans="1:3">
      <c r="A257" s="184"/>
      <c r="B257" s="189"/>
      <c r="C257" s="467"/>
    </row>
    <row r="258" spans="1:3">
      <c r="A258" s="184"/>
      <c r="B258" s="189"/>
      <c r="C258" s="467"/>
    </row>
    <row r="259" spans="1:3">
      <c r="A259" s="184"/>
      <c r="B259" s="189"/>
      <c r="C259" s="467"/>
    </row>
    <row r="260" spans="1:3">
      <c r="A260" s="184"/>
      <c r="B260" s="189"/>
      <c r="C260" s="467"/>
    </row>
    <row r="261" spans="1:3">
      <c r="A261" s="184"/>
      <c r="B261" s="189"/>
      <c r="C261" s="467"/>
    </row>
    <row r="262" spans="1:3">
      <c r="A262" s="184"/>
      <c r="B262" s="189"/>
      <c r="C262" s="467"/>
    </row>
    <row r="263" spans="1:3">
      <c r="A263" s="184"/>
      <c r="B263" s="189"/>
      <c r="C263" s="467"/>
    </row>
    <row r="264" spans="1:3">
      <c r="A264" s="184"/>
      <c r="B264" s="189"/>
      <c r="C264" s="467"/>
    </row>
    <row r="265" spans="1:3">
      <c r="A265" s="184"/>
      <c r="B265" s="189"/>
      <c r="C265" s="467"/>
    </row>
    <row r="266" spans="1:3">
      <c r="A266" s="184"/>
      <c r="B266" s="189"/>
      <c r="C266" s="467"/>
    </row>
    <row r="267" spans="1:3">
      <c r="A267" s="184"/>
      <c r="B267" s="189"/>
      <c r="C267" s="467"/>
    </row>
    <row r="268" spans="1:3">
      <c r="A268" s="184"/>
      <c r="B268" s="189"/>
      <c r="C268" s="467"/>
    </row>
    <row r="269" spans="1:3">
      <c r="A269" s="184"/>
      <c r="B269" s="189"/>
      <c r="C269" s="467"/>
    </row>
    <row r="270" spans="1:3">
      <c r="A270" s="184"/>
      <c r="B270" s="189"/>
      <c r="C270" s="467"/>
    </row>
    <row r="271" spans="1:3">
      <c r="A271" s="184"/>
      <c r="B271" s="189"/>
      <c r="C271" s="467"/>
    </row>
    <row r="272" spans="1:3">
      <c r="A272" s="184"/>
      <c r="B272" s="189"/>
      <c r="C272" s="467"/>
    </row>
    <row r="273" spans="1:3">
      <c r="A273" s="184"/>
      <c r="B273" s="189"/>
      <c r="C273" s="467"/>
    </row>
    <row r="274" spans="1:3">
      <c r="A274" s="184"/>
      <c r="B274" s="189"/>
      <c r="C274" s="467"/>
    </row>
    <row r="275" spans="1:3">
      <c r="A275" s="184"/>
      <c r="B275" s="189"/>
      <c r="C275" s="467"/>
    </row>
    <row r="276" spans="1:3">
      <c r="A276" s="184"/>
      <c r="B276" s="189"/>
      <c r="C276" s="467"/>
    </row>
    <row r="277" spans="1:3">
      <c r="A277" s="184"/>
      <c r="B277" s="189"/>
      <c r="C277" s="467"/>
    </row>
    <row r="278" spans="1:3">
      <c r="A278" s="184"/>
      <c r="B278" s="189"/>
      <c r="C278" s="467"/>
    </row>
    <row r="279" spans="1:3">
      <c r="A279" s="184"/>
      <c r="B279" s="189"/>
      <c r="C279" s="467"/>
    </row>
    <row r="280" spans="1:3">
      <c r="A280" s="184"/>
      <c r="B280" s="189"/>
      <c r="C280" s="467"/>
    </row>
    <row r="281" spans="1:3">
      <c r="A281" s="184"/>
      <c r="B281" s="189"/>
      <c r="C281" s="467"/>
    </row>
    <row r="282" spans="1:3">
      <c r="A282" s="184"/>
      <c r="B282" s="189"/>
      <c r="C282" s="467"/>
    </row>
    <row r="283" spans="1:3">
      <c r="A283" s="184"/>
      <c r="B283" s="189"/>
      <c r="C283" s="467"/>
    </row>
    <row r="284" spans="1:3">
      <c r="A284" s="184"/>
      <c r="B284" s="189"/>
      <c r="C284" s="467"/>
    </row>
    <row r="285" spans="1:3">
      <c r="A285" s="184"/>
      <c r="B285" s="189"/>
      <c r="C285" s="467"/>
    </row>
    <row r="286" spans="1:3">
      <c r="A286" s="184"/>
      <c r="B286" s="189"/>
      <c r="C286" s="467"/>
    </row>
    <row r="287" spans="1:3">
      <c r="A287" s="184"/>
      <c r="B287" s="189"/>
      <c r="C287" s="467"/>
    </row>
    <row r="288" spans="1:3">
      <c r="A288" s="184"/>
      <c r="B288" s="189"/>
      <c r="C288" s="467"/>
    </row>
    <row r="289" spans="1:3">
      <c r="A289" s="184"/>
      <c r="B289" s="189"/>
      <c r="C289" s="467"/>
    </row>
    <row r="290" spans="1:3">
      <c r="A290" s="184"/>
      <c r="B290" s="189"/>
      <c r="C290" s="467"/>
    </row>
    <row r="291" spans="1:3">
      <c r="A291" s="184"/>
      <c r="B291" s="189"/>
      <c r="C291" s="467"/>
    </row>
    <row r="292" spans="1:3">
      <c r="A292" s="184"/>
      <c r="B292" s="189"/>
      <c r="C292" s="467"/>
    </row>
    <row r="293" spans="1:3">
      <c r="A293" s="184"/>
      <c r="B293" s="189"/>
      <c r="C293" s="467"/>
    </row>
    <row r="294" spans="1:3">
      <c r="A294" s="184"/>
      <c r="B294" s="189"/>
      <c r="C294" s="467"/>
    </row>
    <row r="295" spans="1:3">
      <c r="A295" s="184"/>
      <c r="B295" s="189"/>
      <c r="C295" s="467"/>
    </row>
    <row r="296" spans="1:3">
      <c r="A296" s="184"/>
      <c r="B296" s="189"/>
      <c r="C296" s="467"/>
    </row>
    <row r="297" spans="1:3">
      <c r="A297" s="184"/>
      <c r="B297" s="189"/>
      <c r="C297" s="467"/>
    </row>
    <row r="298" spans="1:3">
      <c r="A298" s="184"/>
      <c r="B298" s="189"/>
      <c r="C298" s="467"/>
    </row>
    <row r="299" spans="1:3">
      <c r="A299" s="184"/>
      <c r="B299" s="189"/>
      <c r="C299" s="467"/>
    </row>
    <row r="300" spans="1:3">
      <c r="A300" s="184"/>
      <c r="B300" s="189"/>
      <c r="C300" s="467"/>
    </row>
    <row r="301" spans="1:3">
      <c r="A301" s="184"/>
      <c r="B301" s="189"/>
      <c r="C301" s="467"/>
    </row>
    <row r="302" spans="1:3">
      <c r="A302" s="184"/>
      <c r="B302" s="189"/>
      <c r="C302" s="467"/>
    </row>
    <row r="303" spans="1:3">
      <c r="A303" s="184"/>
      <c r="B303" s="189"/>
      <c r="C303" s="467"/>
    </row>
    <row r="304" spans="1:3">
      <c r="A304" s="184"/>
      <c r="B304" s="189"/>
      <c r="C304" s="467"/>
    </row>
    <row r="305" spans="1:3">
      <c r="A305" s="184"/>
      <c r="B305" s="189"/>
      <c r="C305" s="467"/>
    </row>
    <row r="306" spans="1:3">
      <c r="A306" s="184"/>
      <c r="B306" s="189"/>
      <c r="C306" s="467"/>
    </row>
    <row r="307" spans="1:3">
      <c r="A307" s="184"/>
      <c r="B307" s="189"/>
      <c r="C307" s="467"/>
    </row>
    <row r="308" spans="1:3">
      <c r="A308" s="184"/>
      <c r="B308" s="189"/>
      <c r="C308" s="467"/>
    </row>
    <row r="309" spans="1:3">
      <c r="A309" s="184"/>
      <c r="B309" s="189"/>
      <c r="C309" s="467"/>
    </row>
    <row r="310" spans="1:3">
      <c r="A310" s="184"/>
      <c r="B310" s="189"/>
      <c r="C310" s="467"/>
    </row>
    <row r="311" spans="1:3">
      <c r="A311" s="184"/>
      <c r="B311" s="189"/>
      <c r="C311" s="467"/>
    </row>
    <row r="312" spans="1:3">
      <c r="A312" s="184"/>
      <c r="B312" s="189"/>
      <c r="C312" s="467"/>
    </row>
    <row r="313" spans="1:3">
      <c r="A313" s="184"/>
      <c r="B313" s="189"/>
      <c r="C313" s="467"/>
    </row>
    <row r="314" spans="1:3">
      <c r="A314" s="184"/>
      <c r="B314" s="189"/>
      <c r="C314" s="467"/>
    </row>
    <row r="315" spans="1:3">
      <c r="A315" s="184"/>
      <c r="B315" s="189"/>
      <c r="C315" s="467"/>
    </row>
    <row r="316" spans="1:3">
      <c r="A316" s="184"/>
      <c r="B316" s="189"/>
      <c r="C316" s="467"/>
    </row>
    <row r="317" spans="1:3">
      <c r="A317" s="184"/>
      <c r="B317" s="189"/>
      <c r="C317" s="467"/>
    </row>
    <row r="318" spans="1:3">
      <c r="A318" s="184"/>
      <c r="B318" s="189"/>
      <c r="C318" s="467"/>
    </row>
    <row r="319" spans="1:3">
      <c r="A319" s="184"/>
      <c r="B319" s="189"/>
      <c r="C319" s="467"/>
    </row>
    <row r="320" spans="1:3">
      <c r="A320" s="184"/>
      <c r="B320" s="189"/>
      <c r="C320" s="467"/>
    </row>
    <row r="321" spans="1:3">
      <c r="A321" s="184"/>
      <c r="B321" s="189"/>
      <c r="C321" s="467"/>
    </row>
    <row r="322" spans="1:3">
      <c r="A322" s="184"/>
      <c r="B322" s="189"/>
      <c r="C322" s="467"/>
    </row>
    <row r="323" spans="1:3">
      <c r="A323" s="184"/>
      <c r="B323" s="189"/>
      <c r="C323" s="467"/>
    </row>
    <row r="324" spans="1:3">
      <c r="A324" s="184"/>
      <c r="B324" s="189"/>
      <c r="C324" s="467"/>
    </row>
    <row r="325" spans="1:3">
      <c r="A325" s="184"/>
      <c r="B325" s="189"/>
      <c r="C325" s="467"/>
    </row>
    <row r="326" spans="1:3">
      <c r="A326" s="184"/>
      <c r="B326" s="189"/>
      <c r="C326" s="467"/>
    </row>
    <row r="327" spans="1:3">
      <c r="A327" s="184"/>
      <c r="B327" s="189"/>
      <c r="C327" s="467"/>
    </row>
    <row r="328" spans="1:3">
      <c r="A328" s="184"/>
      <c r="B328" s="189"/>
      <c r="C328" s="467"/>
    </row>
    <row r="329" spans="1:3">
      <c r="A329" s="184"/>
      <c r="B329" s="189"/>
      <c r="C329" s="467"/>
    </row>
    <row r="330" spans="1:3">
      <c r="A330" s="184"/>
      <c r="B330" s="189"/>
      <c r="C330" s="467"/>
    </row>
    <row r="331" spans="1:3">
      <c r="A331" s="184"/>
      <c r="B331" s="189"/>
      <c r="C331" s="467"/>
    </row>
    <row r="332" spans="1:3">
      <c r="A332" s="184"/>
      <c r="B332" s="189"/>
      <c r="C332" s="467"/>
    </row>
    <row r="333" spans="1:3">
      <c r="A333" s="184"/>
      <c r="B333" s="189"/>
      <c r="C333" s="467"/>
    </row>
    <row r="334" spans="1:3">
      <c r="A334" s="184"/>
      <c r="B334" s="189"/>
      <c r="C334" s="467"/>
    </row>
    <row r="335" spans="1:3">
      <c r="A335" s="184"/>
      <c r="B335" s="189"/>
      <c r="C335" s="467"/>
    </row>
    <row r="336" spans="1:3">
      <c r="A336" s="184"/>
      <c r="B336" s="189"/>
      <c r="C336" s="467"/>
    </row>
    <row r="337" spans="1:3">
      <c r="A337" s="184"/>
      <c r="B337" s="189"/>
      <c r="C337" s="467"/>
    </row>
    <row r="338" spans="1:3">
      <c r="A338" s="184"/>
      <c r="B338" s="189"/>
      <c r="C338" s="467"/>
    </row>
    <row r="339" spans="1:3">
      <c r="A339" s="184"/>
      <c r="B339" s="189"/>
      <c r="C339" s="467"/>
    </row>
    <row r="340" spans="1:3">
      <c r="A340" s="184"/>
      <c r="B340" s="189"/>
      <c r="C340" s="467"/>
    </row>
    <row r="341" spans="1:3">
      <c r="A341" s="184"/>
      <c r="B341" s="189"/>
      <c r="C341" s="467"/>
    </row>
    <row r="342" spans="1:3">
      <c r="A342" s="184"/>
      <c r="B342" s="189"/>
      <c r="C342" s="467"/>
    </row>
    <row r="343" spans="1:3">
      <c r="A343" s="184"/>
      <c r="B343" s="189"/>
      <c r="C343" s="467"/>
    </row>
    <row r="344" spans="1:3">
      <c r="A344" s="184"/>
      <c r="B344" s="189"/>
      <c r="C344" s="467"/>
    </row>
    <row r="345" spans="1:3">
      <c r="A345" s="184"/>
      <c r="B345" s="189"/>
      <c r="C345" s="467"/>
    </row>
    <row r="346" spans="1:3">
      <c r="A346" s="184"/>
      <c r="B346" s="189"/>
      <c r="C346" s="467"/>
    </row>
    <row r="347" spans="1:3">
      <c r="A347" s="184"/>
      <c r="B347" s="189"/>
      <c r="C347" s="467"/>
    </row>
    <row r="348" spans="1:3">
      <c r="A348" s="184"/>
      <c r="B348" s="189"/>
      <c r="C348" s="467"/>
    </row>
    <row r="349" spans="1:3">
      <c r="A349" s="184"/>
      <c r="B349" s="189"/>
      <c r="C349" s="467"/>
    </row>
    <row r="350" spans="1:3">
      <c r="A350" s="184"/>
      <c r="B350" s="189"/>
      <c r="C350" s="467"/>
    </row>
    <row r="351" spans="1:3">
      <c r="A351" s="184"/>
      <c r="B351" s="189"/>
      <c r="C351" s="467"/>
    </row>
    <row r="352" spans="1:3">
      <c r="A352" s="184"/>
      <c r="B352" s="189"/>
      <c r="C352" s="467"/>
    </row>
    <row r="353" spans="1:3">
      <c r="A353" s="184"/>
      <c r="B353" s="189"/>
      <c r="C353" s="467"/>
    </row>
    <row r="354" spans="1:3">
      <c r="A354" s="184"/>
      <c r="B354" s="189"/>
      <c r="C354" s="467"/>
    </row>
    <row r="355" spans="1:3">
      <c r="A355" s="184"/>
      <c r="B355" s="189"/>
      <c r="C355" s="467"/>
    </row>
    <row r="356" spans="1:3">
      <c r="A356" s="184"/>
      <c r="B356" s="189"/>
      <c r="C356" s="467"/>
    </row>
    <row r="357" spans="1:3">
      <c r="A357" s="184"/>
      <c r="B357" s="189"/>
      <c r="C357" s="467"/>
    </row>
    <row r="358" spans="1:3">
      <c r="A358" s="184"/>
      <c r="B358" s="189"/>
      <c r="C358" s="467"/>
    </row>
    <row r="359" spans="1:3">
      <c r="A359" s="184"/>
      <c r="B359" s="189"/>
      <c r="C359" s="467"/>
    </row>
    <row r="360" spans="1:3">
      <c r="A360" s="184"/>
      <c r="B360" s="189"/>
      <c r="C360" s="467"/>
    </row>
    <row r="361" spans="1:3">
      <c r="A361" s="184"/>
      <c r="B361" s="189"/>
      <c r="C361" s="467"/>
    </row>
    <row r="362" spans="1:3">
      <c r="A362" s="184"/>
      <c r="B362" s="189"/>
      <c r="C362" s="467"/>
    </row>
    <row r="363" spans="1:3">
      <c r="A363" s="184"/>
      <c r="B363" s="189"/>
      <c r="C363" s="467"/>
    </row>
    <row r="364" spans="1:3">
      <c r="A364" s="184"/>
      <c r="B364" s="189"/>
      <c r="C364" s="467"/>
    </row>
    <row r="365" spans="1:3">
      <c r="A365" s="184"/>
      <c r="B365" s="189"/>
      <c r="C365" s="467"/>
    </row>
    <row r="366" spans="1:3">
      <c r="A366" s="184"/>
      <c r="B366" s="189"/>
      <c r="C366" s="467"/>
    </row>
    <row r="367" spans="1:3">
      <c r="A367" s="184"/>
      <c r="B367" s="189"/>
      <c r="C367" s="467"/>
    </row>
    <row r="368" spans="1:3">
      <c r="A368" s="184"/>
      <c r="B368" s="189"/>
      <c r="C368" s="467"/>
    </row>
    <row r="369" spans="1:3">
      <c r="A369" s="184"/>
      <c r="B369" s="189"/>
      <c r="C369" s="467"/>
    </row>
    <row r="370" spans="1:3">
      <c r="A370" s="184"/>
      <c r="B370" s="189"/>
      <c r="C370" s="467"/>
    </row>
    <row r="371" spans="1:3">
      <c r="A371" s="184"/>
      <c r="B371" s="189"/>
      <c r="C371" s="467"/>
    </row>
    <row r="372" spans="1:3">
      <c r="A372" s="184"/>
      <c r="B372" s="189"/>
      <c r="C372" s="467"/>
    </row>
    <row r="373" spans="1:3">
      <c r="A373" s="184"/>
      <c r="B373" s="189"/>
      <c r="C373" s="467"/>
    </row>
    <row r="374" spans="1:3">
      <c r="A374" s="184"/>
      <c r="B374" s="189"/>
      <c r="C374" s="467"/>
    </row>
    <row r="375" spans="1:3">
      <c r="A375" s="184"/>
      <c r="B375" s="189"/>
      <c r="C375" s="467"/>
    </row>
    <row r="376" spans="1:3">
      <c r="A376" s="184"/>
      <c r="B376" s="189"/>
      <c r="C376" s="467"/>
    </row>
    <row r="377" spans="1:3">
      <c r="A377" s="184"/>
      <c r="B377" s="189"/>
      <c r="C377" s="467"/>
    </row>
    <row r="378" spans="1:3">
      <c r="A378" s="184"/>
      <c r="B378" s="189"/>
      <c r="C378" s="467"/>
    </row>
    <row r="379" spans="1:3">
      <c r="A379" s="184"/>
      <c r="B379" s="189"/>
      <c r="C379" s="467"/>
    </row>
    <row r="380" spans="1:3">
      <c r="A380" s="184"/>
      <c r="B380" s="189"/>
      <c r="C380" s="467"/>
    </row>
    <row r="381" spans="1:3">
      <c r="A381" s="184"/>
      <c r="B381" s="189"/>
      <c r="C381" s="467"/>
    </row>
    <row r="382" spans="1:3">
      <c r="A382" s="184"/>
      <c r="B382" s="189"/>
      <c r="C382" s="467"/>
    </row>
    <row r="383" spans="1:3">
      <c r="A383" s="184"/>
      <c r="B383" s="189"/>
      <c r="C383" s="467"/>
    </row>
    <row r="384" spans="1:3">
      <c r="A384" s="184"/>
      <c r="B384" s="189"/>
      <c r="C384" s="467"/>
    </row>
    <row r="385" spans="1:3">
      <c r="A385" s="184"/>
      <c r="B385" s="189"/>
      <c r="C385" s="467"/>
    </row>
    <row r="386" spans="1:3">
      <c r="A386" s="184"/>
      <c r="B386" s="189"/>
      <c r="C386" s="467"/>
    </row>
    <row r="387" spans="1:3">
      <c r="A387" s="184"/>
      <c r="B387" s="189"/>
      <c r="C387" s="467"/>
    </row>
    <row r="388" spans="1:3">
      <c r="A388" s="184"/>
      <c r="B388" s="189"/>
      <c r="C388" s="467"/>
    </row>
    <row r="389" spans="1:3">
      <c r="A389" s="184"/>
      <c r="B389" s="189"/>
      <c r="C389" s="467"/>
    </row>
    <row r="390" spans="1:3">
      <c r="A390" s="184"/>
      <c r="B390" s="189"/>
      <c r="C390" s="467"/>
    </row>
    <row r="391" spans="1:3">
      <c r="A391" s="184"/>
      <c r="B391" s="189"/>
      <c r="C391" s="467"/>
    </row>
    <row r="392" spans="1:3">
      <c r="A392" s="184"/>
      <c r="B392" s="189"/>
      <c r="C392" s="467"/>
    </row>
    <row r="393" spans="1:3">
      <c r="A393" s="184"/>
      <c r="B393" s="189"/>
      <c r="C393" s="467"/>
    </row>
    <row r="394" spans="1:3">
      <c r="A394" s="184"/>
      <c r="B394" s="189"/>
      <c r="C394" s="467"/>
    </row>
    <row r="395" spans="1:3">
      <c r="A395" s="184"/>
      <c r="B395" s="189"/>
      <c r="C395" s="467"/>
    </row>
    <row r="396" spans="1:3">
      <c r="A396" s="184"/>
      <c r="B396" s="189"/>
      <c r="C396" s="467"/>
    </row>
    <row r="397" spans="1:3">
      <c r="A397" s="184"/>
      <c r="B397" s="189"/>
      <c r="C397" s="467"/>
    </row>
    <row r="398" spans="1:3">
      <c r="A398" s="184"/>
      <c r="B398" s="189"/>
      <c r="C398" s="467"/>
    </row>
    <row r="399" spans="1:3">
      <c r="A399" s="184"/>
      <c r="B399" s="189"/>
      <c r="C399" s="467"/>
    </row>
    <row r="400" spans="1:3">
      <c r="A400" s="184"/>
      <c r="B400" s="189"/>
      <c r="C400" s="467"/>
    </row>
    <row r="401" spans="1:3">
      <c r="A401" s="184"/>
      <c r="B401" s="189"/>
      <c r="C401" s="467"/>
    </row>
    <row r="402" spans="1:3">
      <c r="A402" s="184"/>
      <c r="B402" s="189"/>
      <c r="C402" s="467"/>
    </row>
    <row r="403" spans="1:3">
      <c r="A403" s="184"/>
      <c r="B403" s="189"/>
      <c r="C403" s="467"/>
    </row>
    <row r="404" spans="1:3">
      <c r="A404" s="184"/>
      <c r="B404" s="189"/>
      <c r="C404" s="467"/>
    </row>
    <row r="405" spans="1:3">
      <c r="A405" s="184"/>
      <c r="B405" s="189"/>
      <c r="C405" s="467"/>
    </row>
    <row r="406" spans="1:3">
      <c r="A406" s="184"/>
      <c r="B406" s="189"/>
      <c r="C406" s="467"/>
    </row>
    <row r="407" spans="1:3">
      <c r="A407" s="184"/>
      <c r="B407" s="189"/>
      <c r="C407" s="467"/>
    </row>
    <row r="408" spans="1:3">
      <c r="A408" s="184"/>
      <c r="B408" s="189"/>
      <c r="C408" s="467"/>
    </row>
    <row r="409" spans="1:3">
      <c r="A409" s="184"/>
      <c r="B409" s="189"/>
      <c r="C409" s="467"/>
    </row>
    <row r="410" spans="1:3">
      <c r="A410" s="184"/>
      <c r="B410" s="189"/>
      <c r="C410" s="467"/>
    </row>
    <row r="411" spans="1:3">
      <c r="A411" s="184"/>
      <c r="B411" s="189"/>
      <c r="C411" s="467"/>
    </row>
    <row r="412" spans="1:3">
      <c r="A412" s="184"/>
      <c r="B412" s="189"/>
      <c r="C412" s="467"/>
    </row>
    <row r="413" spans="1:3">
      <c r="A413" s="184"/>
      <c r="B413" s="189"/>
      <c r="C413" s="467"/>
    </row>
    <row r="414" spans="1:3">
      <c r="A414" s="184"/>
      <c r="B414" s="189"/>
      <c r="C414" s="467"/>
    </row>
    <row r="415" spans="1:3">
      <c r="A415" s="184"/>
      <c r="B415" s="189"/>
      <c r="C415" s="467"/>
    </row>
    <row r="416" spans="1:3">
      <c r="A416" s="184"/>
      <c r="B416" s="189"/>
      <c r="C416" s="467"/>
    </row>
    <row r="417" spans="1:3">
      <c r="A417" s="184"/>
      <c r="B417" s="189"/>
      <c r="C417" s="467"/>
    </row>
    <row r="418" spans="1:3">
      <c r="A418" s="184"/>
      <c r="B418" s="189"/>
      <c r="C418" s="467"/>
    </row>
    <row r="419" spans="1:3">
      <c r="A419" s="184"/>
      <c r="B419" s="189"/>
      <c r="C419" s="467"/>
    </row>
    <row r="420" spans="1:3">
      <c r="A420" s="184"/>
      <c r="B420" s="189"/>
      <c r="C420" s="467"/>
    </row>
    <row r="421" spans="1:3">
      <c r="A421" s="184"/>
      <c r="B421" s="189"/>
      <c r="C421" s="467"/>
    </row>
    <row r="422" spans="1:3">
      <c r="A422" s="184"/>
      <c r="B422" s="189"/>
      <c r="C422" s="467"/>
    </row>
    <row r="423" spans="1:3">
      <c r="A423" s="184"/>
      <c r="B423" s="189"/>
      <c r="C423" s="467"/>
    </row>
    <row r="424" spans="1:3">
      <c r="A424" s="184"/>
      <c r="B424" s="189"/>
      <c r="C424" s="467"/>
    </row>
    <row r="425" spans="1:3">
      <c r="A425" s="184"/>
      <c r="B425" s="189"/>
      <c r="C425" s="467"/>
    </row>
    <row r="426" spans="1:3">
      <c r="A426" s="184"/>
      <c r="B426" s="189"/>
      <c r="C426" s="467"/>
    </row>
    <row r="427" spans="1:3">
      <c r="A427" s="184"/>
      <c r="B427" s="189"/>
      <c r="C427" s="467"/>
    </row>
    <row r="428" spans="1:3">
      <c r="A428" s="184"/>
      <c r="B428" s="189"/>
      <c r="C428" s="467"/>
    </row>
    <row r="429" spans="1:3">
      <c r="A429" s="184"/>
      <c r="B429" s="189"/>
      <c r="C429" s="467"/>
    </row>
    <row r="430" spans="1:3">
      <c r="A430" s="184"/>
      <c r="B430" s="189"/>
      <c r="C430" s="467"/>
    </row>
    <row r="431" spans="1:3">
      <c r="A431" s="184"/>
      <c r="B431" s="189"/>
      <c r="C431" s="467"/>
    </row>
    <row r="432" spans="1:3">
      <c r="A432" s="184"/>
      <c r="B432" s="189"/>
      <c r="C432" s="467"/>
    </row>
    <row r="433" spans="1:3">
      <c r="A433" s="184"/>
      <c r="B433" s="189"/>
      <c r="C433" s="467"/>
    </row>
    <row r="434" spans="1:3">
      <c r="A434" s="184"/>
      <c r="B434" s="189"/>
      <c r="C434" s="467"/>
    </row>
    <row r="435" spans="1:3">
      <c r="A435" s="184"/>
      <c r="B435" s="189"/>
      <c r="C435" s="467"/>
    </row>
    <row r="436" spans="1:3">
      <c r="A436" s="184"/>
      <c r="B436" s="189"/>
      <c r="C436" s="467"/>
    </row>
    <row r="437" spans="1:3">
      <c r="A437" s="184"/>
      <c r="B437" s="189"/>
      <c r="C437" s="467"/>
    </row>
    <row r="438" spans="1:3">
      <c r="A438" s="184"/>
      <c r="B438" s="189"/>
      <c r="C438" s="467"/>
    </row>
    <row r="439" spans="1:3">
      <c r="A439" s="184"/>
      <c r="B439" s="189"/>
      <c r="C439" s="467"/>
    </row>
    <row r="440" spans="1:3">
      <c r="A440" s="184"/>
      <c r="B440" s="189"/>
      <c r="C440" s="467"/>
    </row>
    <row r="441" spans="1:3">
      <c r="A441" s="184"/>
      <c r="B441" s="189"/>
      <c r="C441" s="467"/>
    </row>
    <row r="442" spans="1:3">
      <c r="A442" s="184"/>
      <c r="B442" s="189"/>
      <c r="C442" s="467"/>
    </row>
    <row r="443" spans="1:3">
      <c r="A443" s="184"/>
      <c r="B443" s="189"/>
      <c r="C443" s="467"/>
    </row>
    <row r="444" spans="1:3">
      <c r="A444" s="184"/>
      <c r="B444" s="189"/>
      <c r="C444" s="467"/>
    </row>
    <row r="445" spans="1:3">
      <c r="A445" s="184"/>
      <c r="B445" s="189"/>
      <c r="C445" s="467"/>
    </row>
    <row r="446" spans="1:3">
      <c r="A446" s="184"/>
      <c r="B446" s="189"/>
      <c r="C446" s="467"/>
    </row>
    <row r="447" spans="1:3">
      <c r="A447" s="184"/>
      <c r="B447" s="189"/>
      <c r="C447" s="467"/>
    </row>
    <row r="448" spans="1:3">
      <c r="A448" s="184"/>
      <c r="B448" s="189"/>
      <c r="C448" s="467"/>
    </row>
    <row r="449" spans="1:3">
      <c r="A449" s="184"/>
      <c r="B449" s="189"/>
      <c r="C449" s="467"/>
    </row>
    <row r="450" spans="1:3">
      <c r="A450" s="184"/>
      <c r="B450" s="189"/>
      <c r="C450" s="467"/>
    </row>
    <row r="451" spans="1:3">
      <c r="A451" s="184"/>
      <c r="B451" s="189"/>
      <c r="C451" s="467"/>
    </row>
    <row r="452" spans="1:3">
      <c r="A452" s="184"/>
      <c r="B452" s="189"/>
      <c r="C452" s="467"/>
    </row>
    <row r="453" spans="1:3">
      <c r="A453" s="184"/>
      <c r="B453" s="189"/>
      <c r="C453" s="467"/>
    </row>
    <row r="454" spans="1:3">
      <c r="A454" s="184"/>
      <c r="B454" s="189"/>
      <c r="C454" s="467"/>
    </row>
    <row r="455" spans="1:3">
      <c r="A455" s="184"/>
      <c r="B455" s="189"/>
      <c r="C455" s="467"/>
    </row>
    <row r="456" spans="1:3">
      <c r="A456" s="184"/>
      <c r="B456" s="189"/>
      <c r="C456" s="467"/>
    </row>
    <row r="457" spans="1:3">
      <c r="A457" s="184"/>
      <c r="B457" s="189"/>
      <c r="C457" s="467"/>
    </row>
    <row r="458" spans="1:3">
      <c r="A458" s="184"/>
      <c r="B458" s="189"/>
      <c r="C458" s="467"/>
    </row>
    <row r="459" spans="1:3">
      <c r="A459" s="184"/>
      <c r="B459" s="189"/>
      <c r="C459" s="467"/>
    </row>
    <row r="460" spans="1:3">
      <c r="A460" s="184"/>
      <c r="B460" s="189"/>
      <c r="C460" s="467"/>
    </row>
    <row r="461" spans="1:3">
      <c r="A461" s="184"/>
      <c r="B461" s="189"/>
      <c r="C461" s="467"/>
    </row>
    <row r="462" spans="1:3">
      <c r="A462" s="184"/>
      <c r="B462" s="189"/>
      <c r="C462" s="467"/>
    </row>
    <row r="463" spans="1:3">
      <c r="A463" s="184"/>
      <c r="B463" s="189"/>
      <c r="C463" s="467"/>
    </row>
    <row r="464" spans="1:3">
      <c r="A464" s="184"/>
      <c r="B464" s="189"/>
      <c r="C464" s="467"/>
    </row>
    <row r="465" spans="1:3">
      <c r="A465" s="184"/>
      <c r="B465" s="189"/>
      <c r="C465" s="467"/>
    </row>
    <row r="466" spans="1:3">
      <c r="A466" s="184"/>
      <c r="B466" s="189"/>
      <c r="C466" s="467"/>
    </row>
    <row r="467" spans="1:3">
      <c r="A467" s="184"/>
      <c r="B467" s="189"/>
      <c r="C467" s="467"/>
    </row>
    <row r="468" spans="1:3">
      <c r="A468" s="184"/>
      <c r="B468" s="189"/>
      <c r="C468" s="467"/>
    </row>
    <row r="469" spans="1:3">
      <c r="A469" s="184"/>
      <c r="B469" s="189"/>
      <c r="C469" s="467"/>
    </row>
    <row r="470" spans="1:3">
      <c r="A470" s="184"/>
      <c r="B470" s="189"/>
      <c r="C470" s="467"/>
    </row>
    <row r="471" spans="1:3">
      <c r="A471" s="184"/>
      <c r="B471" s="189"/>
      <c r="C471" s="467"/>
    </row>
    <row r="472" spans="1:3">
      <c r="A472" s="184"/>
      <c r="B472" s="189"/>
      <c r="C472" s="467"/>
    </row>
    <row r="473" spans="1:3">
      <c r="A473" s="184"/>
      <c r="B473" s="189"/>
      <c r="C473" s="467"/>
    </row>
    <row r="474" spans="1:3">
      <c r="A474" s="184"/>
      <c r="B474" s="189"/>
      <c r="C474" s="467"/>
    </row>
    <row r="475" spans="1:3">
      <c r="A475" s="184"/>
      <c r="B475" s="189"/>
      <c r="C475" s="467"/>
    </row>
    <row r="476" spans="1:3">
      <c r="A476" s="184"/>
      <c r="B476" s="189"/>
      <c r="C476" s="467"/>
    </row>
    <row r="477" spans="1:3">
      <c r="A477" s="184"/>
      <c r="B477" s="189"/>
      <c r="C477" s="467"/>
    </row>
    <row r="478" spans="1:3">
      <c r="A478" s="184"/>
      <c r="B478" s="189"/>
      <c r="C478" s="467"/>
    </row>
    <row r="479" spans="1:3">
      <c r="A479" s="184"/>
      <c r="B479" s="189"/>
      <c r="C479" s="467"/>
    </row>
    <row r="480" spans="1:3">
      <c r="A480" s="184"/>
      <c r="B480" s="189"/>
      <c r="C480" s="467"/>
    </row>
    <row r="481" spans="1:3">
      <c r="A481" s="184"/>
      <c r="B481" s="189"/>
      <c r="C481" s="467"/>
    </row>
    <row r="482" spans="1:3">
      <c r="A482" s="184"/>
      <c r="B482" s="189"/>
      <c r="C482" s="467"/>
    </row>
    <row r="483" spans="1:3">
      <c r="A483" s="184"/>
      <c r="B483" s="189"/>
      <c r="C483" s="467"/>
    </row>
    <row r="484" spans="1:3">
      <c r="A484" s="184"/>
      <c r="B484" s="189"/>
      <c r="C484" s="467"/>
    </row>
    <row r="485" spans="1:3">
      <c r="A485" s="184"/>
      <c r="B485" s="189"/>
      <c r="C485" s="467"/>
    </row>
    <row r="486" spans="1:3">
      <c r="A486" s="184"/>
      <c r="B486" s="189"/>
      <c r="C486" s="467"/>
    </row>
    <row r="487" spans="1:3">
      <c r="A487" s="184"/>
      <c r="B487" s="189"/>
      <c r="C487" s="467"/>
    </row>
    <row r="488" spans="1:3">
      <c r="A488" s="184"/>
      <c r="B488" s="189"/>
      <c r="C488" s="467"/>
    </row>
    <row r="489" spans="1:3">
      <c r="A489" s="184"/>
      <c r="B489" s="189"/>
      <c r="C489" s="467"/>
    </row>
    <row r="490" spans="1:3">
      <c r="A490" s="184"/>
      <c r="B490" s="189"/>
      <c r="C490" s="467"/>
    </row>
    <row r="491" spans="1:3">
      <c r="A491" s="184"/>
      <c r="B491" s="189"/>
      <c r="C491" s="467"/>
    </row>
    <row r="492" spans="1:3">
      <c r="A492" s="184"/>
      <c r="B492" s="189"/>
      <c r="C492" s="467"/>
    </row>
    <row r="493" spans="1:3">
      <c r="A493" s="184"/>
      <c r="B493" s="189"/>
      <c r="C493" s="467"/>
    </row>
    <row r="494" spans="1:3">
      <c r="A494" s="184"/>
      <c r="B494" s="189"/>
      <c r="C494" s="467"/>
    </row>
    <row r="495" spans="1:3">
      <c r="A495" s="184"/>
      <c r="B495" s="189"/>
      <c r="C495" s="467"/>
    </row>
    <row r="496" spans="1:3">
      <c r="A496" s="184"/>
      <c r="B496" s="189"/>
      <c r="C496" s="467"/>
    </row>
    <row r="497" spans="1:3">
      <c r="A497" s="184"/>
      <c r="B497" s="189"/>
      <c r="C497" s="467"/>
    </row>
    <row r="498" spans="1:3">
      <c r="A498" s="184"/>
      <c r="B498" s="189"/>
      <c r="C498" s="467"/>
    </row>
    <row r="499" spans="1:3">
      <c r="A499" s="184"/>
      <c r="B499" s="189"/>
      <c r="C499" s="467"/>
    </row>
    <row r="500" spans="1:3">
      <c r="A500" s="184"/>
      <c r="B500" s="189"/>
      <c r="C500" s="467"/>
    </row>
    <row r="501" spans="1:3">
      <c r="A501" s="184"/>
      <c r="B501" s="189"/>
      <c r="C501" s="467"/>
    </row>
    <row r="502" spans="1:3">
      <c r="A502" s="184"/>
      <c r="B502" s="189"/>
      <c r="C502" s="467"/>
    </row>
    <row r="503" spans="1:3">
      <c r="A503" s="184"/>
      <c r="B503" s="189"/>
      <c r="C503" s="467"/>
    </row>
    <row r="504" spans="1:3">
      <c r="A504" s="184"/>
      <c r="B504" s="189"/>
      <c r="C504" s="467"/>
    </row>
    <row r="505" spans="1:3">
      <c r="A505" s="184"/>
      <c r="B505" s="189"/>
      <c r="C505" s="467"/>
    </row>
    <row r="506" spans="1:3">
      <c r="A506" s="184"/>
      <c r="B506" s="189"/>
      <c r="C506" s="467"/>
    </row>
    <row r="507" spans="1:3">
      <c r="A507" s="184"/>
      <c r="B507" s="189"/>
      <c r="C507" s="467"/>
    </row>
    <row r="508" spans="1:3">
      <c r="A508" s="184"/>
      <c r="B508" s="189"/>
      <c r="C508" s="467"/>
    </row>
    <row r="509" spans="1:3">
      <c r="A509" s="184"/>
      <c r="B509" s="189"/>
      <c r="C509" s="467"/>
    </row>
    <row r="510" spans="1:3">
      <c r="A510" s="184"/>
      <c r="B510" s="189"/>
      <c r="C510" s="467"/>
    </row>
    <row r="511" spans="1:3">
      <c r="A511" s="184"/>
      <c r="B511" s="189"/>
      <c r="C511" s="467"/>
    </row>
    <row r="512" spans="1:3">
      <c r="A512" s="184"/>
      <c r="B512" s="189"/>
      <c r="C512" s="467"/>
    </row>
    <row r="513" spans="1:3">
      <c r="A513" s="184"/>
      <c r="B513" s="189"/>
      <c r="C513" s="467"/>
    </row>
    <row r="514" spans="1:3">
      <c r="A514" s="184"/>
      <c r="B514" s="189"/>
      <c r="C514" s="467"/>
    </row>
    <row r="515" spans="1:3">
      <c r="A515" s="184"/>
      <c r="B515" s="189"/>
      <c r="C515" s="467"/>
    </row>
    <row r="516" spans="1:3">
      <c r="A516" s="184"/>
      <c r="B516" s="189"/>
      <c r="C516" s="467"/>
    </row>
    <row r="517" spans="1:3">
      <c r="A517" s="184"/>
      <c r="B517" s="189"/>
      <c r="C517" s="467"/>
    </row>
    <row r="518" spans="1:3">
      <c r="A518" s="184"/>
      <c r="B518" s="189"/>
      <c r="C518" s="467"/>
    </row>
    <row r="519" spans="1:3">
      <c r="A519" s="184"/>
      <c r="B519" s="189"/>
      <c r="C519" s="467"/>
    </row>
    <row r="520" spans="1:3">
      <c r="A520" s="184"/>
      <c r="B520" s="189"/>
      <c r="C520" s="467"/>
    </row>
    <row r="521" spans="1:3">
      <c r="A521" s="184"/>
      <c r="B521" s="189"/>
      <c r="C521" s="467"/>
    </row>
    <row r="522" spans="1:3">
      <c r="A522" s="184"/>
      <c r="B522" s="189"/>
      <c r="C522" s="467"/>
    </row>
    <row r="523" spans="1:3">
      <c r="A523" s="184"/>
      <c r="B523" s="189"/>
      <c r="C523" s="467"/>
    </row>
    <row r="524" spans="1:3">
      <c r="A524" s="184"/>
      <c r="B524" s="189"/>
      <c r="C524" s="467"/>
    </row>
    <row r="525" spans="1:3">
      <c r="A525" s="184"/>
      <c r="B525" s="189"/>
      <c r="C525" s="467"/>
    </row>
    <row r="526" spans="1:3">
      <c r="A526" s="184"/>
      <c r="B526" s="189"/>
      <c r="C526" s="467"/>
    </row>
    <row r="527" spans="1:3">
      <c r="A527" s="184"/>
      <c r="B527" s="189"/>
      <c r="C527" s="467"/>
    </row>
    <row r="528" spans="1:3">
      <c r="A528" s="184"/>
      <c r="B528" s="189"/>
      <c r="C528" s="467"/>
    </row>
    <row r="529" spans="1:3">
      <c r="A529" s="184"/>
      <c r="B529" s="189"/>
      <c r="C529" s="467"/>
    </row>
    <row r="530" spans="1:3">
      <c r="A530" s="184"/>
      <c r="B530" s="189"/>
      <c r="C530" s="467"/>
    </row>
    <row r="531" spans="1:3">
      <c r="A531" s="184"/>
      <c r="B531" s="189"/>
      <c r="C531" s="467"/>
    </row>
    <row r="532" spans="1:3">
      <c r="A532" s="184"/>
      <c r="B532" s="189"/>
      <c r="C532" s="467"/>
    </row>
    <row r="533" spans="1:3">
      <c r="A533" s="184"/>
      <c r="B533" s="189"/>
      <c r="C533" s="467"/>
    </row>
    <row r="534" spans="1:3">
      <c r="A534" s="184"/>
      <c r="B534" s="189"/>
      <c r="C534" s="467"/>
    </row>
    <row r="535" spans="1:3">
      <c r="A535" s="184"/>
      <c r="B535" s="189"/>
      <c r="C535" s="467"/>
    </row>
    <row r="536" spans="1:3">
      <c r="A536" s="184"/>
      <c r="B536" s="189"/>
      <c r="C536" s="467"/>
    </row>
    <row r="537" spans="1:3">
      <c r="A537" s="184"/>
      <c r="B537" s="189"/>
      <c r="C537" s="467"/>
    </row>
    <row r="538" spans="1:3">
      <c r="A538" s="184"/>
      <c r="B538" s="189"/>
      <c r="C538" s="467"/>
    </row>
    <row r="539" spans="1:3">
      <c r="A539" s="184"/>
      <c r="B539" s="189"/>
      <c r="C539" s="467"/>
    </row>
    <row r="540" spans="1:3">
      <c r="A540" s="184"/>
      <c r="B540" s="189"/>
      <c r="C540" s="467"/>
    </row>
    <row r="541" spans="1:3">
      <c r="A541" s="184"/>
      <c r="B541" s="189"/>
      <c r="C541" s="467"/>
    </row>
    <row r="542" spans="1:3">
      <c r="A542" s="184"/>
      <c r="B542" s="189"/>
      <c r="C542" s="467"/>
    </row>
    <row r="543" spans="1:3">
      <c r="A543" s="184"/>
      <c r="B543" s="189"/>
      <c r="C543" s="467"/>
    </row>
    <row r="544" spans="1:3">
      <c r="A544" s="184"/>
      <c r="B544" s="189"/>
      <c r="C544" s="467"/>
    </row>
    <row r="545" spans="1:3">
      <c r="A545" s="184"/>
      <c r="B545" s="189"/>
      <c r="C545" s="467"/>
    </row>
    <row r="546" spans="1:3">
      <c r="A546" s="184"/>
      <c r="B546" s="189"/>
      <c r="C546" s="467"/>
    </row>
    <row r="547" spans="1:3">
      <c r="A547" s="184"/>
      <c r="B547" s="189"/>
      <c r="C547" s="467"/>
    </row>
    <row r="548" spans="1:3">
      <c r="A548" s="184"/>
      <c r="B548" s="189"/>
      <c r="C548" s="467"/>
    </row>
    <row r="549" spans="1:3">
      <c r="A549" s="184"/>
      <c r="B549" s="189"/>
      <c r="C549" s="467"/>
    </row>
    <row r="550" spans="1:3">
      <c r="A550" s="184"/>
      <c r="B550" s="189"/>
      <c r="C550" s="467"/>
    </row>
    <row r="551" spans="1:3">
      <c r="A551" s="184"/>
      <c r="B551" s="189"/>
      <c r="C551" s="467"/>
    </row>
    <row r="552" spans="1:3">
      <c r="A552" s="184"/>
      <c r="B552" s="189"/>
      <c r="C552" s="467"/>
    </row>
    <row r="553" spans="1:3">
      <c r="A553" s="184"/>
      <c r="B553" s="189"/>
      <c r="C553" s="467"/>
    </row>
    <row r="554" spans="1:3">
      <c r="A554" s="184"/>
      <c r="B554" s="189"/>
      <c r="C554" s="467"/>
    </row>
    <row r="555" spans="1:3">
      <c r="A555" s="184"/>
      <c r="B555" s="189"/>
      <c r="C555" s="467"/>
    </row>
    <row r="556" spans="1:3">
      <c r="A556" s="184"/>
      <c r="B556" s="189"/>
      <c r="C556" s="467"/>
    </row>
    <row r="557" spans="1:3">
      <c r="A557" s="184"/>
      <c r="B557" s="189"/>
      <c r="C557" s="467"/>
    </row>
    <row r="558" spans="1:3">
      <c r="A558" s="184"/>
      <c r="B558" s="189"/>
      <c r="C558" s="467"/>
    </row>
    <row r="559" spans="1:3">
      <c r="A559" s="184"/>
      <c r="B559" s="189"/>
      <c r="C559" s="467"/>
    </row>
    <row r="560" spans="1:3">
      <c r="A560" s="184"/>
      <c r="B560" s="189"/>
      <c r="C560" s="467"/>
    </row>
    <row r="561" spans="1:3">
      <c r="A561" s="184"/>
      <c r="B561" s="189"/>
      <c r="C561" s="467"/>
    </row>
    <row r="562" spans="1:3">
      <c r="A562" s="184"/>
      <c r="B562" s="189"/>
      <c r="C562" s="467"/>
    </row>
    <row r="563" spans="1:3">
      <c r="A563" s="184"/>
      <c r="B563" s="189"/>
      <c r="C563" s="467"/>
    </row>
    <row r="564" spans="1:3">
      <c r="A564" s="184"/>
      <c r="B564" s="189"/>
      <c r="C564" s="467"/>
    </row>
    <row r="565" spans="1:3">
      <c r="A565" s="184"/>
      <c r="B565" s="189"/>
      <c r="C565" s="467"/>
    </row>
    <row r="566" spans="1:3">
      <c r="A566" s="184"/>
      <c r="B566" s="189"/>
      <c r="C566" s="467"/>
    </row>
    <row r="567" spans="1:3">
      <c r="A567" s="184"/>
      <c r="B567" s="189"/>
      <c r="C567" s="467"/>
    </row>
    <row r="568" spans="1:3">
      <c r="A568" s="184"/>
      <c r="B568" s="189"/>
      <c r="C568" s="467"/>
    </row>
    <row r="569" spans="1:3">
      <c r="A569" s="184"/>
      <c r="B569" s="189"/>
      <c r="C569" s="467"/>
    </row>
    <row r="570" spans="1:3">
      <c r="A570" s="184"/>
      <c r="B570" s="189"/>
      <c r="C570" s="467"/>
    </row>
    <row r="571" spans="1:3">
      <c r="A571" s="184"/>
      <c r="B571" s="189"/>
      <c r="C571" s="467"/>
    </row>
    <row r="572" spans="1:3">
      <c r="A572" s="184"/>
      <c r="B572" s="189"/>
      <c r="C572" s="467"/>
    </row>
    <row r="573" spans="1:3">
      <c r="A573" s="184"/>
      <c r="B573" s="189"/>
      <c r="C573" s="467"/>
    </row>
    <row r="574" spans="1:3">
      <c r="A574" s="184"/>
      <c r="B574" s="189"/>
      <c r="C574" s="467"/>
    </row>
    <row r="575" spans="1:3">
      <c r="A575" s="184"/>
      <c r="B575" s="189"/>
      <c r="C575" s="467"/>
    </row>
    <row r="576" spans="1:3">
      <c r="A576" s="184"/>
      <c r="B576" s="189"/>
      <c r="C576" s="467"/>
    </row>
    <row r="577" spans="1:3">
      <c r="A577" s="184"/>
      <c r="B577" s="189"/>
      <c r="C577" s="467"/>
    </row>
    <row r="578" spans="1:3">
      <c r="A578" s="184"/>
      <c r="B578" s="189"/>
      <c r="C578" s="467"/>
    </row>
    <row r="579" spans="1:3">
      <c r="A579" s="184"/>
      <c r="B579" s="189"/>
      <c r="C579" s="467"/>
    </row>
    <row r="580" spans="1:3">
      <c r="A580" s="184"/>
      <c r="B580" s="189"/>
      <c r="C580" s="467"/>
    </row>
    <row r="581" spans="1:3">
      <c r="A581" s="184"/>
      <c r="B581" s="189"/>
      <c r="C581" s="467"/>
    </row>
    <row r="582" spans="1:3">
      <c r="A582" s="184"/>
      <c r="B582" s="189"/>
      <c r="C582" s="467"/>
    </row>
    <row r="583" spans="1:3">
      <c r="A583" s="184"/>
      <c r="B583" s="189"/>
      <c r="C583" s="467"/>
    </row>
    <row r="584" spans="1:3">
      <c r="A584" s="184"/>
      <c r="B584" s="189"/>
      <c r="C584" s="467"/>
    </row>
    <row r="585" spans="1:3">
      <c r="A585" s="184"/>
      <c r="B585" s="189"/>
      <c r="C585" s="467"/>
    </row>
    <row r="586" spans="1:3">
      <c r="A586" s="184"/>
      <c r="B586" s="189"/>
      <c r="C586" s="467"/>
    </row>
    <row r="587" spans="1:3">
      <c r="A587" s="184"/>
      <c r="B587" s="189"/>
      <c r="C587" s="467"/>
    </row>
    <row r="588" spans="1:3">
      <c r="A588" s="184"/>
      <c r="B588" s="189"/>
      <c r="C588" s="467"/>
    </row>
    <row r="589" spans="1:3">
      <c r="A589" s="184"/>
      <c r="B589" s="189"/>
      <c r="C589" s="467"/>
    </row>
    <row r="590" spans="1:3">
      <c r="A590" s="184"/>
      <c r="B590" s="189"/>
      <c r="C590" s="467"/>
    </row>
    <row r="591" spans="1:3">
      <c r="A591" s="184"/>
      <c r="B591" s="189"/>
      <c r="C591" s="467"/>
    </row>
    <row r="592" spans="1:3">
      <c r="A592" s="184"/>
      <c r="B592" s="189"/>
      <c r="C592" s="467"/>
    </row>
    <row r="593" spans="1:3">
      <c r="A593" s="184"/>
      <c r="B593" s="189"/>
      <c r="C593" s="467"/>
    </row>
    <row r="594" spans="1:3">
      <c r="A594" s="184"/>
      <c r="B594" s="189"/>
      <c r="C594" s="467"/>
    </row>
    <row r="595" spans="1:3">
      <c r="A595" s="184"/>
      <c r="B595" s="189"/>
      <c r="C595" s="467"/>
    </row>
    <row r="596" spans="1:3">
      <c r="A596" s="184"/>
      <c r="B596" s="189"/>
      <c r="C596" s="467"/>
    </row>
    <row r="597" spans="1:3">
      <c r="A597" s="184"/>
      <c r="B597" s="189"/>
      <c r="C597" s="467"/>
    </row>
    <row r="598" spans="1:3">
      <c r="A598" s="184"/>
      <c r="B598" s="189"/>
      <c r="C598" s="467"/>
    </row>
    <row r="599" spans="1:3">
      <c r="A599" s="184"/>
      <c r="B599" s="189"/>
      <c r="C599" s="467"/>
    </row>
    <row r="600" spans="1:3">
      <c r="A600" s="184"/>
      <c r="B600" s="189"/>
      <c r="C600" s="467"/>
    </row>
    <row r="601" spans="1:3">
      <c r="A601" s="184"/>
      <c r="B601" s="189"/>
      <c r="C601" s="467"/>
    </row>
    <row r="602" spans="1:3">
      <c r="A602" s="184"/>
      <c r="B602" s="189"/>
      <c r="C602" s="467"/>
    </row>
    <row r="603" spans="1:3">
      <c r="A603" s="184"/>
      <c r="B603" s="189"/>
      <c r="C603" s="467"/>
    </row>
    <row r="604" spans="1:3">
      <c r="A604" s="184"/>
      <c r="B604" s="189"/>
      <c r="C604" s="467"/>
    </row>
    <row r="605" spans="1:3">
      <c r="A605" s="184"/>
      <c r="B605" s="189"/>
      <c r="C605" s="467"/>
    </row>
    <row r="606" spans="1:3">
      <c r="A606" s="184"/>
      <c r="B606" s="189"/>
      <c r="C606" s="467"/>
    </row>
    <row r="607" spans="1:3">
      <c r="A607" s="184"/>
      <c r="B607" s="189"/>
      <c r="C607" s="467"/>
    </row>
    <row r="608" spans="1:3">
      <c r="A608" s="184"/>
      <c r="B608" s="189"/>
      <c r="C608" s="467"/>
    </row>
    <row r="609" spans="1:3">
      <c r="A609" s="184"/>
      <c r="B609" s="189"/>
      <c r="C609" s="467"/>
    </row>
    <row r="610" spans="1:3">
      <c r="A610" s="184"/>
      <c r="B610" s="189"/>
      <c r="C610" s="467"/>
    </row>
    <row r="611" spans="1:3">
      <c r="A611" s="184"/>
      <c r="B611" s="189"/>
      <c r="C611" s="467"/>
    </row>
    <row r="612" spans="1:3">
      <c r="A612" s="184"/>
      <c r="B612" s="189"/>
      <c r="C612" s="467"/>
    </row>
    <row r="613" spans="1:3">
      <c r="A613" s="184"/>
      <c r="B613" s="189"/>
      <c r="C613" s="467"/>
    </row>
    <row r="614" spans="1:3">
      <c r="A614" s="184"/>
      <c r="B614" s="189"/>
      <c r="C614" s="467"/>
    </row>
    <row r="615" spans="1:3">
      <c r="A615" s="184"/>
      <c r="B615" s="189"/>
      <c r="C615" s="467"/>
    </row>
    <row r="616" spans="1:3">
      <c r="A616" s="184"/>
      <c r="B616" s="189"/>
      <c r="C616" s="467"/>
    </row>
    <row r="617" spans="1:3">
      <c r="A617" s="184"/>
      <c r="B617" s="189"/>
      <c r="C617" s="467"/>
    </row>
    <row r="618" spans="1:3">
      <c r="A618" s="184"/>
      <c r="B618" s="189"/>
      <c r="C618" s="467"/>
    </row>
    <row r="619" spans="1:3">
      <c r="A619" s="184"/>
      <c r="B619" s="189"/>
      <c r="C619" s="467"/>
    </row>
    <row r="620" spans="1:3">
      <c r="A620" s="184"/>
      <c r="B620" s="189"/>
      <c r="C620" s="467"/>
    </row>
    <row r="621" spans="1:3">
      <c r="A621" s="184"/>
      <c r="B621" s="189"/>
      <c r="C621" s="467"/>
    </row>
    <row r="622" spans="1:3">
      <c r="A622" s="184"/>
      <c r="B622" s="189"/>
      <c r="C622" s="467"/>
    </row>
    <row r="623" spans="1:3">
      <c r="A623" s="184"/>
      <c r="B623" s="189"/>
      <c r="C623" s="467"/>
    </row>
    <row r="624" spans="1:3">
      <c r="A624" s="184"/>
      <c r="B624" s="189"/>
      <c r="C624" s="467"/>
    </row>
    <row r="625" spans="1:3">
      <c r="A625" s="184"/>
      <c r="B625" s="189"/>
      <c r="C625" s="467"/>
    </row>
    <row r="626" spans="1:3">
      <c r="A626" s="184"/>
      <c r="B626" s="189"/>
      <c r="C626" s="467"/>
    </row>
    <row r="627" spans="1:3">
      <c r="A627" s="184"/>
      <c r="B627" s="189"/>
      <c r="C627" s="467"/>
    </row>
    <row r="628" spans="1:3">
      <c r="A628" s="184"/>
      <c r="B628" s="189"/>
      <c r="C628" s="467"/>
    </row>
    <row r="629" spans="1:3">
      <c r="A629" s="184"/>
      <c r="B629" s="189"/>
      <c r="C629" s="467"/>
    </row>
    <row r="630" spans="1:3">
      <c r="A630" s="184"/>
      <c r="B630" s="189"/>
      <c r="C630" s="467"/>
    </row>
    <row r="631" spans="1:3">
      <c r="A631" s="184"/>
      <c r="B631" s="189"/>
      <c r="C631" s="467"/>
    </row>
    <row r="632" spans="1:3">
      <c r="A632" s="184"/>
      <c r="B632" s="189"/>
      <c r="C632" s="467"/>
    </row>
    <row r="633" spans="1:3">
      <c r="A633" s="184"/>
      <c r="B633" s="189"/>
      <c r="C633" s="467"/>
    </row>
    <row r="634" spans="1:3">
      <c r="A634" s="184"/>
      <c r="B634" s="189"/>
      <c r="C634" s="467"/>
    </row>
    <row r="635" spans="1:3">
      <c r="A635" s="184"/>
      <c r="B635" s="189"/>
      <c r="C635" s="467"/>
    </row>
    <row r="636" spans="1:3">
      <c r="A636" s="184"/>
      <c r="B636" s="189"/>
      <c r="C636" s="467"/>
    </row>
    <row r="637" spans="1:3">
      <c r="A637" s="184"/>
      <c r="B637" s="189"/>
      <c r="C637" s="467"/>
    </row>
    <row r="638" spans="1:3">
      <c r="A638" s="184"/>
      <c r="B638" s="189"/>
      <c r="C638" s="467"/>
    </row>
    <row r="639" spans="1:3">
      <c r="A639" s="184"/>
      <c r="B639" s="189"/>
      <c r="C639" s="467"/>
    </row>
    <row r="640" spans="1:3">
      <c r="A640" s="184"/>
      <c r="B640" s="189"/>
      <c r="C640" s="467"/>
    </row>
    <row r="641" spans="1:3">
      <c r="A641" s="184"/>
      <c r="B641" s="189"/>
      <c r="C641" s="467"/>
    </row>
    <row r="642" spans="1:3">
      <c r="A642" s="184"/>
      <c r="B642" s="189"/>
      <c r="C642" s="467"/>
    </row>
    <row r="643" spans="1:3">
      <c r="A643" s="184"/>
      <c r="B643" s="189"/>
      <c r="C643" s="467"/>
    </row>
    <row r="644" spans="1:3">
      <c r="A644" s="184"/>
      <c r="B644" s="189"/>
      <c r="C644" s="467"/>
    </row>
    <row r="645" spans="1:3">
      <c r="A645" s="184"/>
      <c r="B645" s="189"/>
      <c r="C645" s="467"/>
    </row>
    <row r="646" spans="1:3">
      <c r="A646" s="184"/>
      <c r="B646" s="189"/>
      <c r="C646" s="467"/>
    </row>
    <row r="647" spans="1:3">
      <c r="A647" s="184"/>
      <c r="B647" s="189"/>
      <c r="C647" s="467"/>
    </row>
    <row r="648" spans="1:3">
      <c r="A648" s="184"/>
      <c r="B648" s="189"/>
      <c r="C648" s="467"/>
    </row>
    <row r="649" spans="1:3">
      <c r="A649" s="184"/>
      <c r="B649" s="189"/>
      <c r="C649" s="467"/>
    </row>
    <row r="650" spans="1:3">
      <c r="A650" s="184"/>
      <c r="B650" s="189"/>
      <c r="C650" s="467"/>
    </row>
    <row r="651" spans="1:3">
      <c r="A651" s="184"/>
      <c r="B651" s="189"/>
      <c r="C651" s="467"/>
    </row>
    <row r="652" spans="1:3">
      <c r="A652" s="184"/>
      <c r="B652" s="189"/>
      <c r="C652" s="467"/>
    </row>
    <row r="653" spans="1:3">
      <c r="A653" s="184"/>
      <c r="B653" s="189"/>
      <c r="C653" s="467"/>
    </row>
    <row r="654" spans="1:3">
      <c r="A654" s="184"/>
      <c r="B654" s="189"/>
      <c r="C654" s="467"/>
    </row>
    <row r="655" spans="1:3">
      <c r="A655" s="184"/>
      <c r="B655" s="189"/>
      <c r="C655" s="467"/>
    </row>
    <row r="656" spans="1:3">
      <c r="A656" s="184"/>
      <c r="B656" s="189"/>
      <c r="C656" s="467"/>
    </row>
    <row r="657" spans="1:3">
      <c r="A657" s="184"/>
      <c r="B657" s="189"/>
      <c r="C657" s="467"/>
    </row>
    <row r="658" spans="1:3">
      <c r="A658" s="184"/>
      <c r="B658" s="189"/>
      <c r="C658" s="467"/>
    </row>
    <row r="659" spans="1:3">
      <c r="A659" s="184"/>
      <c r="B659" s="189"/>
      <c r="C659" s="467"/>
    </row>
    <row r="660" spans="1:3">
      <c r="A660" s="184"/>
      <c r="B660" s="189"/>
      <c r="C660" s="467"/>
    </row>
    <row r="661" spans="1:3">
      <c r="A661" s="184"/>
      <c r="B661" s="189"/>
      <c r="C661" s="467"/>
    </row>
    <row r="662" spans="1:3">
      <c r="A662" s="184"/>
      <c r="B662" s="189"/>
      <c r="C662" s="467"/>
    </row>
    <row r="663" spans="1:3">
      <c r="A663" s="184"/>
      <c r="B663" s="189"/>
      <c r="C663" s="467"/>
    </row>
    <row r="664" spans="1:3">
      <c r="A664" s="184"/>
      <c r="B664" s="189"/>
      <c r="C664" s="467"/>
    </row>
    <row r="665" spans="1:3">
      <c r="A665" s="184"/>
      <c r="B665" s="189"/>
      <c r="C665" s="467"/>
    </row>
    <row r="666" spans="1:3">
      <c r="A666" s="184"/>
      <c r="B666" s="189"/>
      <c r="C666" s="467"/>
    </row>
    <row r="667" spans="1:3">
      <c r="A667" s="184"/>
      <c r="B667" s="189"/>
      <c r="C667" s="467"/>
    </row>
    <row r="668" spans="1:3">
      <c r="A668" s="184"/>
      <c r="B668" s="189"/>
      <c r="C668" s="467"/>
    </row>
    <row r="669" spans="1:3">
      <c r="A669" s="184"/>
      <c r="B669" s="189"/>
      <c r="C669" s="467"/>
    </row>
    <row r="670" spans="1:3">
      <c r="A670" s="184"/>
      <c r="B670" s="189"/>
      <c r="C670" s="467"/>
    </row>
    <row r="671" spans="1:3">
      <c r="A671" s="184"/>
      <c r="B671" s="189"/>
      <c r="C671" s="467"/>
    </row>
    <row r="672" spans="1:3">
      <c r="A672" s="184"/>
      <c r="B672" s="189"/>
      <c r="C672" s="467"/>
    </row>
    <row r="673" spans="1:3">
      <c r="A673" s="184"/>
      <c r="B673" s="189"/>
      <c r="C673" s="467"/>
    </row>
    <row r="674" spans="1:3">
      <c r="A674" s="184"/>
      <c r="B674" s="189"/>
      <c r="C674" s="467"/>
    </row>
    <row r="675" spans="1:3">
      <c r="A675" s="184"/>
      <c r="B675" s="189"/>
      <c r="C675" s="467"/>
    </row>
    <row r="676" spans="1:3">
      <c r="A676" s="184"/>
      <c r="B676" s="189"/>
      <c r="C676" s="467"/>
    </row>
    <row r="677" spans="1:3">
      <c r="A677" s="184"/>
      <c r="B677" s="189"/>
      <c r="C677" s="467"/>
    </row>
    <row r="678" spans="1:3">
      <c r="A678" s="184"/>
      <c r="B678" s="189"/>
      <c r="C678" s="467"/>
    </row>
    <row r="679" spans="1:3">
      <c r="A679" s="184"/>
      <c r="B679" s="189"/>
      <c r="C679" s="467"/>
    </row>
    <row r="680" spans="1:3">
      <c r="A680" s="184"/>
      <c r="B680" s="189"/>
      <c r="C680" s="467"/>
    </row>
    <row r="681" spans="1:3">
      <c r="A681" s="184"/>
      <c r="B681" s="189"/>
      <c r="C681" s="467"/>
    </row>
    <row r="682" spans="1:3">
      <c r="A682" s="184"/>
      <c r="B682" s="189"/>
      <c r="C682" s="467"/>
    </row>
    <row r="683" spans="1:3">
      <c r="A683" s="184"/>
      <c r="B683" s="189"/>
      <c r="C683" s="467"/>
    </row>
    <row r="684" spans="1:3">
      <c r="A684" s="184"/>
      <c r="B684" s="189"/>
      <c r="C684" s="467"/>
    </row>
    <row r="685" spans="1:3">
      <c r="A685" s="184"/>
      <c r="B685" s="189"/>
      <c r="C685" s="467"/>
    </row>
    <row r="686" spans="1:3">
      <c r="A686" s="184"/>
      <c r="B686" s="189"/>
      <c r="C686" s="467"/>
    </row>
    <row r="687" spans="1:3">
      <c r="A687" s="184"/>
      <c r="B687" s="189"/>
      <c r="C687" s="467"/>
    </row>
    <row r="688" spans="1:3">
      <c r="A688" s="184"/>
      <c r="B688" s="189"/>
      <c r="C688" s="467"/>
    </row>
    <row r="689" spans="1:3">
      <c r="A689" s="184"/>
      <c r="B689" s="189"/>
      <c r="C689" s="467"/>
    </row>
    <row r="690" spans="1:3">
      <c r="A690" s="184"/>
      <c r="B690" s="189"/>
      <c r="C690" s="467"/>
    </row>
    <row r="691" spans="1:3">
      <c r="A691" s="184"/>
      <c r="B691" s="189"/>
      <c r="C691" s="467"/>
    </row>
    <row r="692" spans="1:3">
      <c r="A692" s="184"/>
      <c r="B692" s="189"/>
      <c r="C692" s="467"/>
    </row>
    <row r="693" spans="1:3">
      <c r="A693" s="184"/>
      <c r="B693" s="189"/>
      <c r="C693" s="467"/>
    </row>
    <row r="694" spans="1:3">
      <c r="A694" s="184"/>
      <c r="B694" s="189"/>
      <c r="C694" s="467"/>
    </row>
    <row r="695" spans="1:3">
      <c r="A695" s="184"/>
      <c r="B695" s="189"/>
      <c r="C695" s="467"/>
    </row>
    <row r="696" spans="1:3">
      <c r="A696" s="184"/>
      <c r="B696" s="189"/>
      <c r="C696" s="467"/>
    </row>
    <row r="697" spans="1:3">
      <c r="A697" s="184"/>
      <c r="B697" s="189"/>
      <c r="C697" s="467"/>
    </row>
    <row r="698" spans="1:3">
      <c r="A698" s="184"/>
      <c r="B698" s="189"/>
      <c r="C698" s="467"/>
    </row>
    <row r="699" spans="1:3">
      <c r="A699" s="184"/>
      <c r="B699" s="189"/>
      <c r="C699" s="467"/>
    </row>
    <row r="700" spans="1:3">
      <c r="A700" s="184"/>
      <c r="B700" s="189"/>
      <c r="C700" s="467"/>
    </row>
    <row r="701" spans="1:3">
      <c r="A701" s="184"/>
      <c r="B701" s="189"/>
      <c r="C701" s="467"/>
    </row>
    <row r="702" spans="1:3">
      <c r="A702" s="184"/>
      <c r="B702" s="189"/>
      <c r="C702" s="467"/>
    </row>
    <row r="703" spans="1:3">
      <c r="A703" s="184"/>
      <c r="B703" s="189"/>
      <c r="C703" s="467"/>
    </row>
    <row r="704" spans="1:3">
      <c r="A704" s="184"/>
      <c r="B704" s="189"/>
      <c r="C704" s="467"/>
    </row>
    <row r="705" spans="1:3">
      <c r="A705" s="184"/>
      <c r="B705" s="189"/>
      <c r="C705" s="467"/>
    </row>
    <row r="706" spans="1:3">
      <c r="A706" s="184"/>
      <c r="B706" s="189"/>
      <c r="C706" s="467"/>
    </row>
    <row r="707" spans="1:3">
      <c r="A707" s="184"/>
      <c r="B707" s="189"/>
      <c r="C707" s="467"/>
    </row>
    <row r="708" spans="1:3">
      <c r="A708" s="184"/>
      <c r="B708" s="189"/>
      <c r="C708" s="467"/>
    </row>
    <row r="709" spans="1:3">
      <c r="A709" s="184"/>
      <c r="B709" s="189"/>
      <c r="C709" s="467"/>
    </row>
    <row r="710" spans="1:3">
      <c r="A710" s="184"/>
      <c r="B710" s="189"/>
      <c r="C710" s="467"/>
    </row>
    <row r="711" spans="1:3">
      <c r="A711" s="184"/>
      <c r="B711" s="189"/>
      <c r="C711" s="467"/>
    </row>
    <row r="712" spans="1:3">
      <c r="A712" s="184"/>
      <c r="B712" s="189"/>
      <c r="C712" s="467"/>
    </row>
    <row r="713" spans="1:3">
      <c r="A713" s="184"/>
      <c r="B713" s="189"/>
      <c r="C713" s="467"/>
    </row>
    <row r="714" spans="1:3">
      <c r="A714" s="184"/>
      <c r="B714" s="189"/>
      <c r="C714" s="467"/>
    </row>
    <row r="715" spans="1:3">
      <c r="A715" s="184"/>
      <c r="B715" s="189"/>
      <c r="C715" s="467"/>
    </row>
    <row r="716" spans="1:3">
      <c r="A716" s="184"/>
      <c r="B716" s="189"/>
      <c r="C716" s="467"/>
    </row>
    <row r="717" spans="1:3">
      <c r="A717" s="184"/>
      <c r="B717" s="189"/>
      <c r="C717" s="467"/>
    </row>
    <row r="718" spans="1:3">
      <c r="A718" s="184"/>
      <c r="B718" s="189"/>
      <c r="C718" s="467"/>
    </row>
    <row r="719" spans="1:3">
      <c r="A719" s="184"/>
      <c r="B719" s="189"/>
      <c r="C719" s="467"/>
    </row>
    <row r="720" spans="1:3">
      <c r="A720" s="184"/>
      <c r="B720" s="189"/>
      <c r="C720" s="467"/>
    </row>
    <row r="721" spans="1:3">
      <c r="A721" s="184"/>
      <c r="B721" s="189"/>
      <c r="C721" s="467"/>
    </row>
    <row r="722" spans="1:3">
      <c r="A722" s="184"/>
      <c r="B722" s="189"/>
      <c r="C722" s="467"/>
    </row>
    <row r="723" spans="1:3">
      <c r="A723" s="184"/>
      <c r="B723" s="189"/>
      <c r="C723" s="467"/>
    </row>
    <row r="724" spans="1:3">
      <c r="A724" s="184"/>
      <c r="B724" s="189"/>
      <c r="C724" s="467"/>
    </row>
    <row r="725" spans="1:3">
      <c r="A725" s="184"/>
      <c r="B725" s="189"/>
      <c r="C725" s="467"/>
    </row>
    <row r="726" spans="1:3">
      <c r="A726" s="184"/>
      <c r="B726" s="189"/>
      <c r="C726" s="467"/>
    </row>
    <row r="727" spans="1:3">
      <c r="A727" s="184"/>
      <c r="B727" s="189"/>
      <c r="C727" s="467"/>
    </row>
    <row r="728" spans="1:3">
      <c r="A728" s="184"/>
      <c r="B728" s="189"/>
      <c r="C728" s="467"/>
    </row>
    <row r="729" spans="1:3">
      <c r="A729" s="184"/>
      <c r="B729" s="189"/>
      <c r="C729" s="467"/>
    </row>
    <row r="730" spans="1:3">
      <c r="A730" s="184"/>
      <c r="B730" s="189"/>
      <c r="C730" s="467"/>
    </row>
    <row r="731" spans="1:3">
      <c r="A731" s="184"/>
      <c r="B731" s="189"/>
      <c r="C731" s="467"/>
    </row>
    <row r="732" spans="1:3">
      <c r="A732" s="184"/>
      <c r="B732" s="189"/>
      <c r="C732" s="467"/>
    </row>
    <row r="733" spans="1:3">
      <c r="A733" s="184"/>
      <c r="B733" s="189"/>
      <c r="C733" s="467"/>
    </row>
    <row r="734" spans="1:3">
      <c r="A734" s="184"/>
      <c r="B734" s="189"/>
      <c r="C734" s="467"/>
    </row>
    <row r="735" spans="1:3">
      <c r="A735" s="184"/>
      <c r="B735" s="189"/>
      <c r="C735" s="467"/>
    </row>
    <row r="736" spans="1:3">
      <c r="A736" s="184"/>
      <c r="B736" s="189"/>
      <c r="C736" s="467"/>
    </row>
    <row r="737" spans="1:3">
      <c r="A737" s="184"/>
      <c r="B737" s="189"/>
      <c r="C737" s="467"/>
    </row>
    <row r="738" spans="1:3">
      <c r="A738" s="184"/>
      <c r="B738" s="189"/>
      <c r="C738" s="467"/>
    </row>
    <row r="739" spans="1:3">
      <c r="A739" s="184"/>
      <c r="B739" s="189"/>
      <c r="C739" s="467"/>
    </row>
    <row r="740" spans="1:3">
      <c r="A740" s="184"/>
      <c r="B740" s="189"/>
      <c r="C740" s="467"/>
    </row>
    <row r="741" spans="1:3">
      <c r="A741" s="184"/>
      <c r="B741" s="189"/>
      <c r="C741" s="467"/>
    </row>
    <row r="742" spans="1:3">
      <c r="A742" s="184"/>
      <c r="B742" s="189"/>
      <c r="C742" s="467"/>
    </row>
    <row r="743" spans="1:3">
      <c r="A743" s="184"/>
      <c r="B743" s="189"/>
      <c r="C743" s="467"/>
    </row>
    <row r="744" spans="1:3">
      <c r="A744" s="184"/>
      <c r="B744" s="189"/>
      <c r="C744" s="467"/>
    </row>
    <row r="745" spans="1:3">
      <c r="A745" s="184"/>
      <c r="B745" s="189"/>
      <c r="C745" s="467"/>
    </row>
    <row r="746" spans="1:3">
      <c r="A746" s="184"/>
      <c r="B746" s="189"/>
      <c r="C746" s="467"/>
    </row>
    <row r="747" spans="1:3">
      <c r="A747" s="184"/>
      <c r="B747" s="189"/>
      <c r="C747" s="467"/>
    </row>
    <row r="748" spans="1:3">
      <c r="A748" s="184"/>
      <c r="B748" s="189"/>
      <c r="C748" s="467"/>
    </row>
    <row r="749" spans="1:3">
      <c r="A749" s="184"/>
      <c r="B749" s="189"/>
      <c r="C749" s="467"/>
    </row>
    <row r="750" spans="1:3">
      <c r="A750" s="184"/>
      <c r="B750" s="189"/>
      <c r="C750" s="467"/>
    </row>
    <row r="751" spans="1:3">
      <c r="A751" s="184"/>
      <c r="B751" s="189"/>
      <c r="C751" s="467"/>
    </row>
    <row r="752" spans="1:3">
      <c r="A752" s="184"/>
      <c r="B752" s="189"/>
      <c r="C752" s="467"/>
    </row>
    <row r="753" spans="1:3">
      <c r="A753" s="184"/>
      <c r="B753" s="189"/>
      <c r="C753" s="467"/>
    </row>
    <row r="754" spans="1:3">
      <c r="A754" s="184"/>
      <c r="B754" s="189"/>
      <c r="C754" s="467"/>
    </row>
    <row r="755" spans="1:3">
      <c r="A755" s="184"/>
      <c r="B755" s="189"/>
      <c r="C755" s="467"/>
    </row>
    <row r="756" spans="1:3">
      <c r="A756" s="184"/>
      <c r="B756" s="189"/>
      <c r="C756" s="467"/>
    </row>
    <row r="757" spans="1:3">
      <c r="A757" s="184"/>
      <c r="B757" s="189"/>
      <c r="C757" s="467"/>
    </row>
    <row r="758" spans="1:3">
      <c r="A758" s="184"/>
      <c r="B758" s="189"/>
      <c r="C758" s="467"/>
    </row>
    <row r="759" spans="1:3">
      <c r="A759" s="184"/>
      <c r="B759" s="189"/>
      <c r="C759" s="467"/>
    </row>
    <row r="760" spans="1:3">
      <c r="A760" s="184"/>
      <c r="B760" s="189"/>
      <c r="C760" s="467"/>
    </row>
    <row r="761" spans="1:3">
      <c r="A761" s="184"/>
      <c r="B761" s="189"/>
      <c r="C761" s="467"/>
    </row>
    <row r="762" spans="1:3">
      <c r="A762" s="184"/>
      <c r="B762" s="189"/>
      <c r="C762" s="467"/>
    </row>
    <row r="763" spans="1:3">
      <c r="A763" s="184"/>
      <c r="B763" s="189"/>
      <c r="C763" s="467"/>
    </row>
    <row r="764" spans="1:3">
      <c r="A764" s="184"/>
      <c r="B764" s="189"/>
      <c r="C764" s="467"/>
    </row>
    <row r="765" spans="1:3">
      <c r="A765" s="184"/>
      <c r="B765" s="189"/>
      <c r="C765" s="467"/>
    </row>
    <row r="766" spans="1:3">
      <c r="A766" s="184"/>
      <c r="B766" s="189"/>
      <c r="C766" s="467"/>
    </row>
    <row r="767" spans="1:3">
      <c r="A767" s="184"/>
      <c r="B767" s="189"/>
      <c r="C767" s="467"/>
    </row>
    <row r="768" spans="1:3">
      <c r="A768" s="184"/>
      <c r="B768" s="189"/>
      <c r="C768" s="467"/>
    </row>
    <row r="769" spans="1:3">
      <c r="A769" s="184"/>
      <c r="B769" s="189"/>
      <c r="C769" s="467"/>
    </row>
    <row r="770" spans="1:3">
      <c r="A770" s="184"/>
      <c r="B770" s="189"/>
      <c r="C770" s="467"/>
    </row>
    <row r="771" spans="1:3">
      <c r="A771" s="184"/>
      <c r="B771" s="189"/>
      <c r="C771" s="467"/>
    </row>
    <row r="772" spans="1:3">
      <c r="A772" s="184"/>
      <c r="B772" s="189"/>
      <c r="C772" s="467"/>
    </row>
    <row r="773" spans="1:3">
      <c r="A773" s="184"/>
      <c r="B773" s="189"/>
      <c r="C773" s="467"/>
    </row>
    <row r="774" spans="1:3">
      <c r="A774" s="184"/>
      <c r="B774" s="189"/>
      <c r="C774" s="467"/>
    </row>
    <row r="775" spans="1:3">
      <c r="A775" s="184"/>
      <c r="B775" s="189"/>
      <c r="C775" s="467"/>
    </row>
    <row r="776" spans="1:3">
      <c r="A776" s="184"/>
      <c r="B776" s="189"/>
      <c r="C776" s="467"/>
    </row>
    <row r="777" spans="1:3">
      <c r="A777" s="184"/>
      <c r="B777" s="189"/>
      <c r="C777" s="467"/>
    </row>
    <row r="778" spans="1:3">
      <c r="A778" s="184"/>
      <c r="B778" s="189"/>
      <c r="C778" s="467"/>
    </row>
    <row r="779" spans="1:3">
      <c r="A779" s="184"/>
      <c r="B779" s="189"/>
      <c r="C779" s="467"/>
    </row>
    <row r="780" spans="1:3">
      <c r="A780" s="184"/>
      <c r="B780" s="189"/>
      <c r="C780" s="467"/>
    </row>
    <row r="781" spans="1:3">
      <c r="A781" s="184"/>
      <c r="B781" s="189"/>
      <c r="C781" s="467"/>
    </row>
    <row r="782" spans="1:3">
      <c r="A782" s="184"/>
      <c r="B782" s="189"/>
      <c r="C782" s="467"/>
    </row>
    <row r="783" spans="1:3">
      <c r="A783" s="184"/>
      <c r="B783" s="189"/>
      <c r="C783" s="467"/>
    </row>
    <row r="784" spans="1:3">
      <c r="A784" s="184"/>
      <c r="B784" s="189"/>
      <c r="C784" s="467"/>
    </row>
    <row r="785" spans="1:3">
      <c r="A785" s="184"/>
      <c r="B785" s="189"/>
      <c r="C785" s="467"/>
    </row>
    <row r="786" spans="1:3">
      <c r="A786" s="184"/>
      <c r="B786" s="189"/>
      <c r="C786" s="467"/>
    </row>
    <row r="787" spans="1:3">
      <c r="A787" s="184"/>
      <c r="B787" s="189"/>
      <c r="C787" s="467"/>
    </row>
    <row r="788" spans="1:3">
      <c r="A788" s="184"/>
      <c r="B788" s="189"/>
      <c r="C788" s="467"/>
    </row>
    <row r="789" spans="1:3">
      <c r="A789" s="184"/>
      <c r="B789" s="189"/>
      <c r="C789" s="467"/>
    </row>
    <row r="790" spans="1:3">
      <c r="A790" s="184"/>
      <c r="B790" s="189"/>
      <c r="C790" s="467"/>
    </row>
    <row r="791" spans="1:3">
      <c r="A791" s="184"/>
      <c r="B791" s="189"/>
      <c r="C791" s="467"/>
    </row>
    <row r="792" spans="1:3">
      <c r="A792" s="184"/>
      <c r="B792" s="189"/>
      <c r="C792" s="467"/>
    </row>
    <row r="793" spans="1:3">
      <c r="A793" s="184"/>
      <c r="B793" s="189"/>
      <c r="C793" s="467"/>
    </row>
    <row r="794" spans="1:3">
      <c r="A794" s="184"/>
      <c r="B794" s="189"/>
      <c r="C794" s="467"/>
    </row>
    <row r="795" spans="1:3">
      <c r="A795" s="184"/>
      <c r="B795" s="189"/>
      <c r="C795" s="467"/>
    </row>
    <row r="796" spans="1:3">
      <c r="A796" s="184"/>
      <c r="B796" s="189"/>
      <c r="C796" s="467"/>
    </row>
    <row r="797" spans="1:3">
      <c r="A797" s="184"/>
      <c r="B797" s="189"/>
      <c r="C797" s="467"/>
    </row>
    <row r="798" spans="1:3">
      <c r="A798" s="184"/>
      <c r="B798" s="189"/>
      <c r="C798" s="467"/>
    </row>
    <row r="799" spans="1:3">
      <c r="A799" s="184"/>
      <c r="B799" s="189"/>
      <c r="C799" s="467"/>
    </row>
    <row r="800" spans="1:3">
      <c r="A800" s="184"/>
      <c r="B800" s="189"/>
      <c r="C800" s="467"/>
    </row>
    <row r="801" spans="1:3">
      <c r="A801" s="184"/>
      <c r="B801" s="189"/>
      <c r="C801" s="467"/>
    </row>
    <row r="802" spans="1:3">
      <c r="A802" s="184"/>
      <c r="B802" s="189"/>
      <c r="C802" s="467"/>
    </row>
    <row r="803" spans="1:3">
      <c r="A803" s="184"/>
      <c r="B803" s="189"/>
      <c r="C803" s="467"/>
    </row>
    <row r="804" spans="1:3">
      <c r="A804" s="184"/>
      <c r="B804" s="189"/>
      <c r="C804" s="467"/>
    </row>
    <row r="805" spans="1:3">
      <c r="A805" s="184"/>
      <c r="B805" s="189"/>
      <c r="C805" s="467"/>
    </row>
    <row r="806" spans="1:3">
      <c r="A806" s="184"/>
      <c r="B806" s="189"/>
      <c r="C806" s="467"/>
    </row>
    <row r="807" spans="1:3">
      <c r="A807" s="184"/>
      <c r="B807" s="189"/>
      <c r="C807" s="467"/>
    </row>
    <row r="808" spans="1:3">
      <c r="A808" s="184"/>
      <c r="B808" s="189"/>
      <c r="C808" s="467"/>
    </row>
    <row r="809" spans="1:3">
      <c r="A809" s="184"/>
      <c r="B809" s="189"/>
      <c r="C809" s="467"/>
    </row>
    <row r="810" spans="1:3">
      <c r="A810" s="184"/>
      <c r="B810" s="189"/>
      <c r="C810" s="467"/>
    </row>
    <row r="811" spans="1:3">
      <c r="A811" s="184"/>
      <c r="B811" s="189"/>
      <c r="C811" s="467"/>
    </row>
    <row r="812" spans="1:3">
      <c r="A812" s="184"/>
      <c r="B812" s="189"/>
      <c r="C812" s="467"/>
    </row>
    <row r="813" spans="1:3">
      <c r="A813" s="184"/>
      <c r="B813" s="189"/>
      <c r="C813" s="467"/>
    </row>
    <row r="814" spans="1:3">
      <c r="A814" s="184"/>
      <c r="B814" s="189"/>
      <c r="C814" s="467"/>
    </row>
    <row r="815" spans="1:3">
      <c r="A815" s="184"/>
      <c r="B815" s="189"/>
      <c r="C815" s="467"/>
    </row>
    <row r="816" spans="1:3">
      <c r="A816" s="184"/>
      <c r="B816" s="189"/>
      <c r="C816" s="467"/>
    </row>
    <row r="817" spans="1:3">
      <c r="A817" s="184"/>
      <c r="B817" s="189"/>
      <c r="C817" s="467"/>
    </row>
    <row r="818" spans="1:3">
      <c r="A818" s="184"/>
      <c r="B818" s="189"/>
      <c r="C818" s="467"/>
    </row>
    <row r="819" spans="1:3">
      <c r="A819" s="184"/>
      <c r="B819" s="189"/>
      <c r="C819" s="467"/>
    </row>
    <row r="820" spans="1:3">
      <c r="A820" s="184"/>
      <c r="B820" s="189"/>
      <c r="C820" s="467"/>
    </row>
    <row r="821" spans="1:3">
      <c r="A821" s="184"/>
      <c r="B821" s="189"/>
      <c r="C821" s="467"/>
    </row>
    <row r="822" spans="1:3">
      <c r="A822" s="184"/>
      <c r="B822" s="189"/>
      <c r="C822" s="467"/>
    </row>
    <row r="823" spans="1:3">
      <c r="A823" s="184"/>
      <c r="B823" s="189"/>
      <c r="C823" s="467"/>
    </row>
    <row r="824" spans="1:3">
      <c r="A824" s="184"/>
      <c r="B824" s="189"/>
      <c r="C824" s="467"/>
    </row>
    <row r="825" spans="1:3">
      <c r="A825" s="184"/>
      <c r="B825" s="189"/>
      <c r="C825" s="467"/>
    </row>
    <row r="826" spans="1:3">
      <c r="A826" s="184"/>
      <c r="B826" s="189"/>
      <c r="C826" s="467"/>
    </row>
    <row r="827" spans="1:3">
      <c r="A827" s="184"/>
      <c r="B827" s="189"/>
      <c r="C827" s="467"/>
    </row>
    <row r="828" spans="1:3">
      <c r="A828" s="184"/>
      <c r="B828" s="189"/>
      <c r="C828" s="467"/>
    </row>
    <row r="829" spans="1:3">
      <c r="A829" s="184"/>
      <c r="B829" s="189"/>
      <c r="C829" s="467"/>
    </row>
    <row r="830" spans="1:3">
      <c r="A830" s="184"/>
      <c r="B830" s="189"/>
      <c r="C830" s="467"/>
    </row>
    <row r="831" spans="1:3">
      <c r="A831" s="184"/>
      <c r="B831" s="189"/>
      <c r="C831" s="467"/>
    </row>
    <row r="832" spans="1:3">
      <c r="A832" s="184"/>
      <c r="B832" s="189"/>
      <c r="C832" s="467"/>
    </row>
    <row r="833" spans="1:3">
      <c r="A833" s="184"/>
      <c r="B833" s="189"/>
      <c r="C833" s="467"/>
    </row>
    <row r="834" spans="1:3">
      <c r="A834" s="184"/>
      <c r="B834" s="189"/>
      <c r="C834" s="467"/>
    </row>
    <row r="835" spans="1:3">
      <c r="A835" s="184"/>
      <c r="B835" s="189"/>
      <c r="C835" s="467"/>
    </row>
    <row r="836" spans="1:3">
      <c r="A836" s="184"/>
      <c r="B836" s="189"/>
      <c r="C836" s="467"/>
    </row>
    <row r="837" spans="1:3">
      <c r="A837" s="184"/>
      <c r="B837" s="189"/>
      <c r="C837" s="467"/>
    </row>
    <row r="838" spans="1:3">
      <c r="A838" s="184"/>
      <c r="B838" s="189"/>
      <c r="C838" s="467"/>
    </row>
    <row r="839" spans="1:3">
      <c r="A839" s="184"/>
      <c r="B839" s="189"/>
      <c r="C839" s="467"/>
    </row>
    <row r="840" spans="1:3">
      <c r="A840" s="184"/>
      <c r="B840" s="189"/>
      <c r="C840" s="467"/>
    </row>
    <row r="841" spans="1:3">
      <c r="A841" s="184"/>
      <c r="B841" s="189"/>
      <c r="C841" s="467"/>
    </row>
    <row r="842" spans="1:3">
      <c r="A842" s="184"/>
      <c r="B842" s="189"/>
      <c r="C842" s="467"/>
    </row>
    <row r="843" spans="1:3">
      <c r="A843" s="184"/>
      <c r="B843" s="189"/>
      <c r="C843" s="467"/>
    </row>
    <row r="844" spans="1:3">
      <c r="A844" s="184"/>
      <c r="B844" s="189"/>
      <c r="C844" s="467"/>
    </row>
    <row r="845" spans="1:3">
      <c r="A845" s="184"/>
      <c r="B845" s="189"/>
      <c r="C845" s="467"/>
    </row>
    <row r="846" spans="1:3">
      <c r="A846" s="184"/>
      <c r="B846" s="189"/>
      <c r="C846" s="467"/>
    </row>
    <row r="847" spans="1:3">
      <c r="A847" s="184"/>
      <c r="B847" s="189"/>
      <c r="C847" s="467"/>
    </row>
    <row r="848" spans="1:3">
      <c r="A848" s="184"/>
      <c r="B848" s="189"/>
      <c r="C848" s="467"/>
    </row>
    <row r="849" spans="1:3">
      <c r="A849" s="184"/>
      <c r="B849" s="189"/>
      <c r="C849" s="467"/>
    </row>
    <row r="850" spans="1:3">
      <c r="A850" s="184"/>
      <c r="B850" s="189"/>
      <c r="C850" s="467"/>
    </row>
    <row r="851" spans="1:3">
      <c r="A851" s="184"/>
      <c r="B851" s="189"/>
      <c r="C851" s="467"/>
    </row>
    <row r="852" spans="1:3">
      <c r="A852" s="184"/>
      <c r="B852" s="189"/>
      <c r="C852" s="467"/>
    </row>
    <row r="853" spans="1:3">
      <c r="A853" s="184"/>
      <c r="B853" s="189"/>
      <c r="C853" s="467"/>
    </row>
    <row r="854" spans="1:3">
      <c r="A854" s="184"/>
      <c r="B854" s="189"/>
      <c r="C854" s="467"/>
    </row>
    <row r="855" spans="1:3">
      <c r="A855" s="184"/>
      <c r="B855" s="189"/>
      <c r="C855" s="467"/>
    </row>
    <row r="856" spans="1:3">
      <c r="A856" s="184"/>
      <c r="B856" s="189"/>
      <c r="C856" s="467"/>
    </row>
    <row r="857" spans="1:3">
      <c r="A857" s="184"/>
      <c r="B857" s="189"/>
      <c r="C857" s="467"/>
    </row>
    <row r="858" spans="1:3">
      <c r="A858" s="184"/>
      <c r="B858" s="189"/>
      <c r="C858" s="467"/>
    </row>
    <row r="859" spans="1:3">
      <c r="A859" s="184"/>
      <c r="B859" s="189"/>
      <c r="C859" s="467"/>
    </row>
    <row r="860" spans="1:3">
      <c r="A860" s="184"/>
      <c r="B860" s="189"/>
      <c r="C860" s="467"/>
    </row>
    <row r="861" spans="1:3">
      <c r="A861" s="184"/>
      <c r="B861" s="189"/>
      <c r="C861" s="467"/>
    </row>
    <row r="862" spans="1:3">
      <c r="A862" s="184"/>
      <c r="B862" s="189"/>
      <c r="C862" s="467"/>
    </row>
    <row r="863" spans="1:3">
      <c r="A863" s="184"/>
      <c r="B863" s="189"/>
      <c r="C863" s="467"/>
    </row>
    <row r="864" spans="1:3">
      <c r="A864" s="184"/>
      <c r="B864" s="189"/>
      <c r="C864" s="467"/>
    </row>
    <row r="865" spans="1:3">
      <c r="A865" s="184"/>
      <c r="B865" s="189"/>
      <c r="C865" s="467"/>
    </row>
    <row r="866" spans="1:3">
      <c r="A866" s="184"/>
      <c r="B866" s="189"/>
      <c r="C866" s="467"/>
    </row>
    <row r="867" spans="1:3">
      <c r="A867" s="184"/>
      <c r="B867" s="189"/>
      <c r="C867" s="467"/>
    </row>
    <row r="868" spans="1:3">
      <c r="A868" s="184"/>
      <c r="B868" s="189"/>
      <c r="C868" s="467"/>
    </row>
    <row r="869" spans="1:3">
      <c r="A869" s="184"/>
      <c r="B869" s="189"/>
      <c r="C869" s="467"/>
    </row>
    <row r="870" spans="1:3">
      <c r="A870" s="184"/>
      <c r="B870" s="189"/>
      <c r="C870" s="467"/>
    </row>
    <row r="871" spans="1:3">
      <c r="A871" s="184"/>
      <c r="B871" s="189"/>
      <c r="C871" s="467"/>
    </row>
    <row r="872" spans="1:3">
      <c r="A872" s="184"/>
      <c r="B872" s="189"/>
      <c r="C872" s="467"/>
    </row>
    <row r="873" spans="1:3">
      <c r="A873" s="184"/>
      <c r="B873" s="189"/>
      <c r="C873" s="467"/>
    </row>
    <row r="874" spans="1:3">
      <c r="A874" s="184"/>
      <c r="B874" s="189"/>
      <c r="C874" s="467"/>
    </row>
    <row r="875" spans="1:3">
      <c r="A875" s="184"/>
      <c r="B875" s="189"/>
      <c r="C875" s="467"/>
    </row>
    <row r="876" spans="1:3">
      <c r="A876" s="184"/>
      <c r="B876" s="189"/>
      <c r="C876" s="467"/>
    </row>
    <row r="877" spans="1:3">
      <c r="A877" s="184"/>
      <c r="B877" s="189"/>
      <c r="C877" s="467"/>
    </row>
    <row r="878" spans="1:3">
      <c r="A878" s="184"/>
      <c r="B878" s="189"/>
      <c r="C878" s="467"/>
    </row>
    <row r="879" spans="1:3">
      <c r="A879" s="184"/>
      <c r="B879" s="189"/>
      <c r="C879" s="467"/>
    </row>
    <row r="880" spans="1:3">
      <c r="A880" s="184"/>
      <c r="B880" s="189"/>
      <c r="C880" s="467"/>
    </row>
    <row r="881" spans="1:3">
      <c r="A881" s="184"/>
      <c r="B881" s="189"/>
      <c r="C881" s="467"/>
    </row>
    <row r="882" spans="1:3">
      <c r="A882" s="184"/>
      <c r="B882" s="189"/>
      <c r="C882" s="467"/>
    </row>
    <row r="883" spans="1:3">
      <c r="A883" s="184"/>
      <c r="B883" s="189"/>
      <c r="C883" s="467"/>
    </row>
    <row r="884" spans="1:3">
      <c r="A884" s="184"/>
      <c r="B884" s="189"/>
      <c r="C884" s="467"/>
    </row>
    <row r="885" spans="1:3">
      <c r="A885" s="184"/>
      <c r="B885" s="189"/>
      <c r="C885" s="467"/>
    </row>
    <row r="886" spans="1:3">
      <c r="A886" s="184"/>
      <c r="B886" s="189"/>
      <c r="C886" s="467"/>
    </row>
    <row r="887" spans="1:3">
      <c r="A887" s="184"/>
      <c r="B887" s="189"/>
      <c r="C887" s="467"/>
    </row>
    <row r="888" spans="1:3">
      <c r="A888" s="184"/>
      <c r="B888" s="189"/>
      <c r="C888" s="467"/>
    </row>
    <row r="889" spans="1:3">
      <c r="A889" s="184"/>
      <c r="B889" s="189"/>
      <c r="C889" s="467"/>
    </row>
    <row r="890" spans="1:3">
      <c r="A890" s="184"/>
      <c r="B890" s="189"/>
      <c r="C890" s="467"/>
    </row>
    <row r="891" spans="1:3">
      <c r="A891" s="184"/>
      <c r="B891" s="189"/>
      <c r="C891" s="467"/>
    </row>
    <row r="892" spans="1:3">
      <c r="A892" s="184"/>
      <c r="B892" s="189"/>
      <c r="C892" s="467"/>
    </row>
    <row r="893" spans="1:3">
      <c r="A893" s="184"/>
      <c r="B893" s="189"/>
      <c r="C893" s="467"/>
    </row>
    <row r="894" spans="1:3">
      <c r="A894" s="184"/>
      <c r="B894" s="189"/>
      <c r="C894" s="467"/>
    </row>
    <row r="895" spans="1:3">
      <c r="A895" s="184"/>
      <c r="B895" s="189"/>
      <c r="C895" s="467"/>
    </row>
    <row r="896" spans="1:3">
      <c r="A896" s="184"/>
      <c r="B896" s="189"/>
      <c r="C896" s="467"/>
    </row>
    <row r="897" spans="1:3">
      <c r="A897" s="184"/>
      <c r="B897" s="189"/>
      <c r="C897" s="467"/>
    </row>
    <row r="898" spans="1:3">
      <c r="A898" s="184"/>
      <c r="B898" s="189"/>
      <c r="C898" s="467"/>
    </row>
    <row r="899" spans="1:3">
      <c r="A899" s="184"/>
      <c r="B899" s="189"/>
      <c r="C899" s="467"/>
    </row>
    <row r="900" spans="1:3">
      <c r="A900" s="184"/>
      <c r="B900" s="189"/>
      <c r="C900" s="467"/>
    </row>
    <row r="901" spans="1:3">
      <c r="A901" s="184"/>
      <c r="B901" s="189"/>
      <c r="C901" s="467"/>
    </row>
    <row r="902" spans="1:3">
      <c r="A902" s="184"/>
      <c r="B902" s="189"/>
      <c r="C902" s="467"/>
    </row>
    <row r="903" spans="1:3">
      <c r="A903" s="184"/>
      <c r="B903" s="189"/>
      <c r="C903" s="467"/>
    </row>
    <row r="904" spans="1:3">
      <c r="A904" s="184"/>
      <c r="B904" s="189"/>
      <c r="C904" s="467"/>
    </row>
    <row r="905" spans="1:3">
      <c r="A905" s="184"/>
      <c r="B905" s="189"/>
      <c r="C905" s="467"/>
    </row>
    <row r="906" spans="1:3">
      <c r="A906" s="184"/>
      <c r="B906" s="189"/>
      <c r="C906" s="467"/>
    </row>
    <row r="907" spans="1:3">
      <c r="A907" s="184"/>
      <c r="B907" s="189"/>
      <c r="C907" s="467"/>
    </row>
    <row r="908" spans="1:3">
      <c r="A908" s="184"/>
      <c r="B908" s="189"/>
      <c r="C908" s="467"/>
    </row>
    <row r="909" spans="1:3">
      <c r="A909" s="184"/>
      <c r="B909" s="189"/>
      <c r="C909" s="467"/>
    </row>
    <row r="910" spans="1:3">
      <c r="A910" s="184"/>
      <c r="B910" s="189"/>
      <c r="C910" s="467"/>
    </row>
    <row r="911" spans="1:3">
      <c r="A911" s="184"/>
      <c r="B911" s="189"/>
      <c r="C911" s="467"/>
    </row>
    <row r="912" spans="1:3">
      <c r="A912" s="184"/>
      <c r="B912" s="189"/>
      <c r="C912" s="467"/>
    </row>
    <row r="913" spans="1:3">
      <c r="A913" s="184"/>
      <c r="B913" s="189"/>
      <c r="C913" s="467"/>
    </row>
    <row r="914" spans="1:3">
      <c r="A914" s="184"/>
      <c r="B914" s="189"/>
      <c r="C914" s="467"/>
    </row>
    <row r="915" spans="1:3">
      <c r="A915" s="184"/>
      <c r="B915" s="189"/>
      <c r="C915" s="467"/>
    </row>
    <row r="916" spans="1:3">
      <c r="A916" s="184"/>
      <c r="B916" s="189"/>
      <c r="C916" s="467"/>
    </row>
    <row r="917" spans="1:3">
      <c r="A917" s="184"/>
      <c r="B917" s="189"/>
      <c r="C917" s="467"/>
    </row>
    <row r="918" spans="1:3">
      <c r="A918" s="184"/>
      <c r="B918" s="189"/>
      <c r="C918" s="467"/>
    </row>
    <row r="919" spans="1:3">
      <c r="A919" s="184"/>
      <c r="B919" s="189"/>
      <c r="C919" s="467"/>
    </row>
    <row r="920" spans="1:3">
      <c r="A920" s="184"/>
      <c r="B920" s="189"/>
      <c r="C920" s="467"/>
    </row>
    <row r="921" spans="1:3">
      <c r="A921" s="184"/>
      <c r="B921" s="189"/>
      <c r="C921" s="467"/>
    </row>
    <row r="922" spans="1:3">
      <c r="A922" s="184"/>
      <c r="B922" s="189"/>
      <c r="C922" s="467"/>
    </row>
    <row r="923" spans="1:3">
      <c r="A923" s="184"/>
      <c r="B923" s="189"/>
      <c r="C923" s="467"/>
    </row>
    <row r="924" spans="1:3">
      <c r="A924" s="184"/>
      <c r="B924" s="189"/>
      <c r="C924" s="467"/>
    </row>
    <row r="925" spans="1:3">
      <c r="A925" s="184"/>
      <c r="B925" s="189"/>
      <c r="C925" s="467"/>
    </row>
    <row r="926" spans="1:3">
      <c r="A926" s="184"/>
      <c r="B926" s="189"/>
      <c r="C926" s="467"/>
    </row>
    <row r="927" spans="1:3">
      <c r="A927" s="184"/>
      <c r="B927" s="189"/>
      <c r="C927" s="467"/>
    </row>
    <row r="928" spans="1:3">
      <c r="A928" s="184"/>
      <c r="B928" s="189"/>
      <c r="C928" s="467"/>
    </row>
    <row r="929" spans="1:3">
      <c r="A929" s="184"/>
      <c r="B929" s="189"/>
      <c r="C929" s="467"/>
    </row>
    <row r="930" spans="1:3">
      <c r="A930" s="184"/>
      <c r="B930" s="189"/>
      <c r="C930" s="467"/>
    </row>
    <row r="931" spans="1:3">
      <c r="A931" s="184"/>
      <c r="B931" s="189"/>
      <c r="C931" s="467"/>
    </row>
    <row r="932" spans="1:3">
      <c r="A932" s="184"/>
      <c r="B932" s="189"/>
      <c r="C932" s="467"/>
    </row>
    <row r="933" spans="1:3">
      <c r="A933" s="184"/>
      <c r="B933" s="189"/>
      <c r="C933" s="467"/>
    </row>
    <row r="934" spans="1:3">
      <c r="A934" s="184"/>
      <c r="B934" s="189"/>
      <c r="C934" s="467"/>
    </row>
    <row r="935" spans="1:3">
      <c r="A935" s="184"/>
      <c r="B935" s="189"/>
      <c r="C935" s="467"/>
    </row>
    <row r="936" spans="1:3">
      <c r="A936" s="184"/>
      <c r="B936" s="189"/>
      <c r="C936" s="467"/>
    </row>
    <row r="937" spans="1:3">
      <c r="A937" s="184"/>
      <c r="B937" s="189"/>
      <c r="C937" s="467"/>
    </row>
    <row r="938" spans="1:3">
      <c r="A938" s="184"/>
      <c r="B938" s="189"/>
      <c r="C938" s="467"/>
    </row>
    <row r="939" spans="1:3">
      <c r="A939" s="184"/>
      <c r="B939" s="189"/>
      <c r="C939" s="467"/>
    </row>
    <row r="940" spans="1:3">
      <c r="A940" s="184"/>
      <c r="B940" s="189"/>
      <c r="C940" s="467"/>
    </row>
    <row r="941" spans="1:3">
      <c r="A941" s="184"/>
      <c r="B941" s="189"/>
      <c r="C941" s="467"/>
    </row>
    <row r="942" spans="1:3">
      <c r="A942" s="184"/>
      <c r="B942" s="189"/>
      <c r="C942" s="467"/>
    </row>
    <row r="943" spans="1:3">
      <c r="A943" s="184"/>
      <c r="B943" s="189"/>
      <c r="C943" s="467"/>
    </row>
    <row r="944" spans="1:3">
      <c r="A944" s="184"/>
      <c r="B944" s="189"/>
      <c r="C944" s="467"/>
    </row>
    <row r="945" spans="1:3">
      <c r="A945" s="184"/>
      <c r="B945" s="189"/>
      <c r="C945" s="467"/>
    </row>
    <row r="946" spans="1:3">
      <c r="A946" s="184"/>
      <c r="B946" s="189"/>
      <c r="C946" s="467"/>
    </row>
    <row r="947" spans="1:3">
      <c r="A947" s="184"/>
      <c r="B947" s="189"/>
      <c r="C947" s="467"/>
    </row>
    <row r="948" spans="1:3">
      <c r="A948" s="184"/>
      <c r="B948" s="189"/>
      <c r="C948" s="467"/>
    </row>
    <row r="949" spans="1:3">
      <c r="A949" s="184"/>
      <c r="B949" s="189"/>
      <c r="C949" s="467"/>
    </row>
    <row r="950" spans="1:3">
      <c r="A950" s="184"/>
      <c r="B950" s="189"/>
      <c r="C950" s="467"/>
    </row>
    <row r="951" spans="1:3">
      <c r="A951" s="184"/>
      <c r="B951" s="189"/>
      <c r="C951" s="467"/>
    </row>
    <row r="952" spans="1:3">
      <c r="A952" s="184"/>
      <c r="B952" s="189"/>
      <c r="C952" s="467"/>
    </row>
    <row r="953" spans="1:3">
      <c r="A953" s="184"/>
      <c r="B953" s="189"/>
      <c r="C953" s="467"/>
    </row>
    <row r="954" spans="1:3">
      <c r="A954" s="184"/>
      <c r="B954" s="189"/>
      <c r="C954" s="467"/>
    </row>
    <row r="955" spans="1:3">
      <c r="A955" s="184"/>
      <c r="B955" s="189"/>
      <c r="C955" s="467"/>
    </row>
    <row r="956" spans="1:3">
      <c r="A956" s="184"/>
      <c r="B956" s="189"/>
      <c r="C956" s="467"/>
    </row>
    <row r="957" spans="1:3">
      <c r="A957" s="184"/>
      <c r="B957" s="189"/>
      <c r="C957" s="467"/>
    </row>
    <row r="958" spans="1:3">
      <c r="A958" s="184"/>
      <c r="B958" s="189"/>
      <c r="C958" s="467"/>
    </row>
    <row r="959" spans="1:3">
      <c r="A959" s="184"/>
      <c r="B959" s="189"/>
      <c r="C959" s="467"/>
    </row>
    <row r="960" spans="1:3">
      <c r="A960" s="184"/>
      <c r="B960" s="189"/>
      <c r="C960" s="467"/>
    </row>
    <row r="961" spans="1:3">
      <c r="A961" s="184"/>
      <c r="B961" s="189"/>
      <c r="C961" s="467"/>
    </row>
    <row r="962" spans="1:3">
      <c r="A962" s="184"/>
      <c r="B962" s="189"/>
      <c r="C962" s="467"/>
    </row>
    <row r="963" spans="1:3">
      <c r="A963" s="184"/>
      <c r="B963" s="189"/>
      <c r="C963" s="467"/>
    </row>
    <row r="964" spans="1:3">
      <c r="A964" s="184"/>
      <c r="B964" s="189"/>
      <c r="C964" s="467"/>
    </row>
    <row r="965" spans="1:3">
      <c r="A965" s="184"/>
      <c r="B965" s="189"/>
      <c r="C965" s="467"/>
    </row>
    <row r="966" spans="1:3">
      <c r="A966" s="184"/>
      <c r="B966" s="189"/>
      <c r="C966" s="467"/>
    </row>
    <row r="967" spans="1:3">
      <c r="A967" s="184"/>
      <c r="B967" s="189"/>
      <c r="C967" s="467"/>
    </row>
    <row r="968" spans="1:3">
      <c r="A968" s="184"/>
      <c r="B968" s="189"/>
      <c r="C968" s="467"/>
    </row>
    <row r="969" spans="1:3">
      <c r="A969" s="184"/>
      <c r="B969" s="189"/>
      <c r="C969" s="467"/>
    </row>
    <row r="970" spans="1:3">
      <c r="A970" s="184"/>
      <c r="B970" s="189"/>
      <c r="C970" s="467"/>
    </row>
    <row r="971" spans="1:3">
      <c r="A971" s="184"/>
      <c r="B971" s="189"/>
      <c r="C971" s="467"/>
    </row>
    <row r="972" spans="1:3">
      <c r="A972" s="184"/>
      <c r="B972" s="189"/>
      <c r="C972" s="467"/>
    </row>
    <row r="973" spans="1:3">
      <c r="A973" s="184"/>
      <c r="B973" s="189"/>
      <c r="C973" s="467"/>
    </row>
    <row r="974" spans="1:3">
      <c r="A974" s="184"/>
      <c r="B974" s="189"/>
      <c r="C974" s="467"/>
    </row>
    <row r="975" spans="1:3">
      <c r="A975" s="184"/>
      <c r="B975" s="189"/>
      <c r="C975" s="467"/>
    </row>
    <row r="976" spans="1:3">
      <c r="A976" s="184"/>
      <c r="B976" s="189"/>
      <c r="C976" s="467"/>
    </row>
    <row r="977" spans="1:3">
      <c r="A977" s="184"/>
      <c r="B977" s="189"/>
      <c r="C977" s="467"/>
    </row>
    <row r="978" spans="1:3">
      <c r="A978" s="184"/>
      <c r="B978" s="189"/>
      <c r="C978" s="467"/>
    </row>
    <row r="979" spans="1:3">
      <c r="A979" s="184"/>
      <c r="B979" s="189"/>
      <c r="C979" s="467"/>
    </row>
    <row r="980" spans="1:3">
      <c r="A980" s="184"/>
      <c r="B980" s="189"/>
      <c r="C980" s="467"/>
    </row>
    <row r="981" spans="1:3">
      <c r="A981" s="184"/>
      <c r="B981" s="189"/>
      <c r="C981" s="467"/>
    </row>
    <row r="982" spans="1:3">
      <c r="A982" s="184"/>
      <c r="B982" s="189"/>
      <c r="C982" s="467"/>
    </row>
    <row r="983" spans="1:3">
      <c r="A983" s="184"/>
      <c r="B983" s="189"/>
      <c r="C983" s="467"/>
    </row>
    <row r="984" spans="1:3">
      <c r="A984" s="184"/>
      <c r="B984" s="189"/>
      <c r="C984" s="467"/>
    </row>
    <row r="985" spans="1:3">
      <c r="A985" s="184"/>
      <c r="B985" s="189"/>
      <c r="C985" s="467"/>
    </row>
    <row r="986" spans="1:3">
      <c r="A986" s="184"/>
      <c r="B986" s="189"/>
      <c r="C986" s="467"/>
    </row>
    <row r="987" spans="1:3">
      <c r="A987" s="184"/>
      <c r="B987" s="189"/>
      <c r="C987" s="467"/>
    </row>
    <row r="988" spans="1:3">
      <c r="A988" s="184"/>
      <c r="B988" s="189"/>
      <c r="C988" s="467"/>
    </row>
    <row r="989" spans="1:3">
      <c r="A989" s="184"/>
      <c r="B989" s="189"/>
      <c r="C989" s="467"/>
    </row>
    <row r="990" spans="1:3">
      <c r="A990" s="184"/>
      <c r="B990" s="189"/>
      <c r="C990" s="467"/>
    </row>
    <row r="991" spans="1:3">
      <c r="A991" s="184"/>
      <c r="B991" s="189"/>
      <c r="C991" s="467"/>
    </row>
    <row r="992" spans="1:3">
      <c r="A992" s="184"/>
      <c r="B992" s="189"/>
      <c r="C992" s="467"/>
    </row>
    <row r="993" spans="1:3">
      <c r="A993" s="184"/>
      <c r="B993" s="189"/>
      <c r="C993" s="467"/>
    </row>
    <row r="994" spans="1:3">
      <c r="A994" s="184"/>
      <c r="B994" s="189"/>
      <c r="C994" s="467"/>
    </row>
    <row r="995" spans="1:3">
      <c r="A995" s="184"/>
      <c r="B995" s="189"/>
      <c r="C995" s="467"/>
    </row>
    <row r="996" spans="1:3">
      <c r="A996" s="184"/>
      <c r="B996" s="189"/>
      <c r="C996" s="467"/>
    </row>
    <row r="997" spans="1:3">
      <c r="A997" s="184"/>
      <c r="B997" s="189"/>
      <c r="C997" s="467"/>
    </row>
    <row r="998" spans="1:3">
      <c r="A998" s="184"/>
      <c r="B998" s="189"/>
      <c r="C998" s="467"/>
    </row>
    <row r="999" spans="1:3">
      <c r="A999" s="184"/>
      <c r="B999" s="189"/>
      <c r="C999" s="467"/>
    </row>
    <row r="1000" spans="1:3">
      <c r="A1000" s="184"/>
      <c r="B1000" s="189"/>
      <c r="C1000" s="467"/>
    </row>
    <row r="1001" spans="1:3">
      <c r="A1001" s="184"/>
      <c r="B1001" s="189"/>
      <c r="C1001" s="467"/>
    </row>
    <row r="1002" spans="1:3">
      <c r="A1002" s="184"/>
      <c r="B1002" s="189"/>
      <c r="C1002" s="467"/>
    </row>
    <row r="1003" spans="1:3">
      <c r="A1003" s="184"/>
      <c r="B1003" s="189"/>
      <c r="C1003" s="467"/>
    </row>
    <row r="1004" spans="1:3">
      <c r="A1004" s="184"/>
      <c r="B1004" s="189"/>
      <c r="C1004" s="467"/>
    </row>
    <row r="1005" spans="1:3">
      <c r="A1005" s="184"/>
      <c r="B1005" s="189"/>
      <c r="C1005" s="467"/>
    </row>
    <row r="1006" spans="1:3">
      <c r="A1006" s="184"/>
      <c r="B1006" s="189"/>
      <c r="C1006" s="467"/>
    </row>
    <row r="1007" spans="1:3">
      <c r="A1007" s="184"/>
      <c r="B1007" s="189"/>
      <c r="C1007" s="467"/>
    </row>
    <row r="1008" spans="1:3">
      <c r="A1008" s="184"/>
      <c r="B1008" s="189"/>
      <c r="C1008" s="467"/>
    </row>
    <row r="1009" spans="1:3">
      <c r="A1009" s="184"/>
      <c r="B1009" s="189"/>
      <c r="C1009" s="467"/>
    </row>
    <row r="1010" spans="1:3">
      <c r="A1010" s="184"/>
      <c r="B1010" s="189"/>
      <c r="C1010" s="467"/>
    </row>
    <row r="1011" spans="1:3">
      <c r="A1011" s="184"/>
      <c r="B1011" s="189"/>
      <c r="C1011" s="467"/>
    </row>
    <row r="1012" spans="1:3">
      <c r="A1012" s="184"/>
      <c r="B1012" s="189"/>
      <c r="C1012" s="467"/>
    </row>
    <row r="1013" spans="1:3">
      <c r="A1013" s="184"/>
      <c r="B1013" s="189"/>
      <c r="C1013" s="467"/>
    </row>
    <row r="1014" spans="1:3">
      <c r="A1014" s="184"/>
      <c r="B1014" s="189"/>
      <c r="C1014" s="467"/>
    </row>
    <row r="1015" spans="1:3">
      <c r="A1015" s="184"/>
      <c r="B1015" s="189"/>
      <c r="C1015" s="467"/>
    </row>
    <row r="1016" spans="1:3">
      <c r="A1016" s="184"/>
      <c r="B1016" s="189"/>
      <c r="C1016" s="467"/>
    </row>
    <row r="1017" spans="1:3">
      <c r="A1017" s="184"/>
      <c r="B1017" s="189"/>
      <c r="C1017" s="467"/>
    </row>
    <row r="1018" spans="1:3">
      <c r="A1018" s="184"/>
      <c r="B1018" s="189"/>
      <c r="C1018" s="467"/>
    </row>
    <row r="1019" spans="1:3">
      <c r="A1019" s="184"/>
      <c r="B1019" s="189"/>
      <c r="C1019" s="467"/>
    </row>
    <row r="1020" spans="1:3">
      <c r="A1020" s="184"/>
      <c r="B1020" s="189"/>
      <c r="C1020" s="467"/>
    </row>
    <row r="1021" spans="1:3">
      <c r="A1021" s="184"/>
      <c r="B1021" s="189"/>
      <c r="C1021" s="467"/>
    </row>
    <row r="1022" spans="1:3">
      <c r="A1022" s="184"/>
      <c r="B1022" s="189"/>
      <c r="C1022" s="467"/>
    </row>
    <row r="1023" spans="1:3">
      <c r="A1023" s="184"/>
      <c r="B1023" s="189"/>
      <c r="C1023" s="467"/>
    </row>
    <row r="1024" spans="1:3">
      <c r="A1024" s="184"/>
      <c r="B1024" s="189"/>
      <c r="C1024" s="467"/>
    </row>
    <row r="1025" spans="1:3">
      <c r="A1025" s="184"/>
      <c r="B1025" s="189"/>
      <c r="C1025" s="467"/>
    </row>
    <row r="1026" spans="1:3">
      <c r="A1026" s="184"/>
      <c r="B1026" s="189"/>
      <c r="C1026" s="467"/>
    </row>
    <row r="1027" spans="1:3">
      <c r="A1027" s="184"/>
      <c r="B1027" s="189"/>
      <c r="C1027" s="467"/>
    </row>
    <row r="1028" spans="1:3">
      <c r="A1028" s="184"/>
      <c r="B1028" s="189"/>
      <c r="C1028" s="467"/>
    </row>
    <row r="1029" spans="1:3">
      <c r="A1029" s="184"/>
      <c r="B1029" s="189"/>
      <c r="C1029" s="467"/>
    </row>
    <row r="1030" spans="1:3">
      <c r="A1030" s="184"/>
      <c r="B1030" s="189"/>
      <c r="C1030" s="467"/>
    </row>
    <row r="1031" spans="1:3">
      <c r="A1031" s="184"/>
      <c r="B1031" s="189"/>
      <c r="C1031" s="467"/>
    </row>
    <row r="1032" spans="1:3">
      <c r="A1032" s="184"/>
      <c r="B1032" s="189"/>
      <c r="C1032" s="467"/>
    </row>
    <row r="1033" spans="1:3">
      <c r="A1033" s="184"/>
      <c r="B1033" s="189"/>
      <c r="C1033" s="467"/>
    </row>
    <row r="1034" spans="1:3">
      <c r="A1034" s="184"/>
      <c r="B1034" s="189"/>
      <c r="C1034" s="467"/>
    </row>
    <row r="1035" spans="1:3">
      <c r="A1035" s="184"/>
      <c r="B1035" s="189"/>
      <c r="C1035" s="467"/>
    </row>
    <row r="1036" spans="1:3">
      <c r="A1036" s="184"/>
      <c r="B1036" s="189"/>
      <c r="C1036" s="467"/>
    </row>
    <row r="1037" spans="1:3">
      <c r="A1037" s="184"/>
      <c r="B1037" s="189"/>
      <c r="C1037" s="467"/>
    </row>
    <row r="1038" spans="1:3">
      <c r="A1038" s="184"/>
      <c r="B1038" s="189"/>
      <c r="C1038" s="467"/>
    </row>
    <row r="1039" spans="1:3">
      <c r="A1039" s="184"/>
      <c r="B1039" s="189"/>
      <c r="C1039" s="467"/>
    </row>
    <row r="1040" spans="1:3">
      <c r="A1040" s="184"/>
      <c r="B1040" s="189"/>
      <c r="C1040" s="467"/>
    </row>
    <row r="1041" spans="1:3">
      <c r="A1041" s="184"/>
      <c r="B1041" s="189"/>
      <c r="C1041" s="467"/>
    </row>
    <row r="1042" spans="1:3">
      <c r="A1042" s="184"/>
      <c r="B1042" s="189"/>
      <c r="C1042" s="467"/>
    </row>
    <row r="1043" spans="1:3">
      <c r="A1043" s="184"/>
      <c r="B1043" s="189"/>
      <c r="C1043" s="467"/>
    </row>
    <row r="1044" spans="1:3">
      <c r="A1044" s="184"/>
      <c r="B1044" s="189"/>
      <c r="C1044" s="467"/>
    </row>
    <row r="1045" spans="1:3">
      <c r="A1045" s="184"/>
      <c r="B1045" s="189"/>
      <c r="C1045" s="467"/>
    </row>
    <row r="1046" spans="1:3">
      <c r="A1046" s="184"/>
      <c r="B1046" s="189"/>
      <c r="C1046" s="467"/>
    </row>
    <row r="1047" spans="1:3">
      <c r="A1047" s="184"/>
      <c r="B1047" s="189"/>
      <c r="C1047" s="467"/>
    </row>
    <row r="1048" spans="1:3">
      <c r="A1048" s="184"/>
      <c r="B1048" s="189"/>
      <c r="C1048" s="467"/>
    </row>
    <row r="1049" spans="1:3">
      <c r="A1049" s="184"/>
      <c r="B1049" s="189"/>
      <c r="C1049" s="467"/>
    </row>
    <row r="1050" spans="1:3">
      <c r="A1050" s="184"/>
      <c r="B1050" s="189"/>
      <c r="C1050" s="467"/>
    </row>
    <row r="1051" spans="1:3">
      <c r="A1051" s="184"/>
      <c r="B1051" s="189"/>
      <c r="C1051" s="467"/>
    </row>
    <row r="1052" spans="1:3">
      <c r="A1052" s="184"/>
      <c r="B1052" s="189"/>
      <c r="C1052" s="467"/>
    </row>
    <row r="1053" spans="1:3">
      <c r="A1053" s="184"/>
      <c r="B1053" s="189"/>
      <c r="C1053" s="467"/>
    </row>
    <row r="1054" spans="1:3">
      <c r="A1054" s="184"/>
      <c r="B1054" s="189"/>
      <c r="C1054" s="467"/>
    </row>
    <row r="1055" spans="1:3">
      <c r="A1055" s="184"/>
      <c r="B1055" s="189"/>
      <c r="C1055" s="467"/>
    </row>
    <row r="1056" spans="1:3">
      <c r="A1056" s="184"/>
      <c r="B1056" s="189"/>
      <c r="C1056" s="467"/>
    </row>
    <row r="1057" spans="1:3">
      <c r="A1057" s="184"/>
      <c r="B1057" s="189"/>
      <c r="C1057" s="467"/>
    </row>
    <row r="1058" spans="1:3">
      <c r="A1058" s="184"/>
      <c r="B1058" s="189"/>
      <c r="C1058" s="467"/>
    </row>
    <row r="1059" spans="1:3">
      <c r="A1059" s="184"/>
      <c r="B1059" s="189"/>
      <c r="C1059" s="467"/>
    </row>
    <row r="1060" spans="1:3">
      <c r="A1060" s="184"/>
      <c r="B1060" s="189"/>
      <c r="C1060" s="467"/>
    </row>
    <row r="1061" spans="1:3">
      <c r="A1061" s="184"/>
      <c r="B1061" s="189"/>
      <c r="C1061" s="467"/>
    </row>
    <row r="1062" spans="1:3">
      <c r="A1062" s="184"/>
      <c r="B1062" s="189"/>
      <c r="C1062" s="467"/>
    </row>
    <row r="1063" spans="1:3">
      <c r="A1063" s="184"/>
      <c r="B1063" s="189"/>
      <c r="C1063" s="467"/>
    </row>
    <row r="1064" spans="1:3">
      <c r="A1064" s="184"/>
      <c r="B1064" s="189"/>
      <c r="C1064" s="467"/>
    </row>
    <row r="1065" spans="1:3">
      <c r="A1065" s="184"/>
      <c r="B1065" s="189"/>
      <c r="C1065" s="467"/>
    </row>
    <row r="1066" spans="1:3">
      <c r="A1066" s="184"/>
      <c r="B1066" s="189"/>
      <c r="C1066" s="467"/>
    </row>
    <row r="1067" spans="1:3">
      <c r="A1067" s="184"/>
      <c r="B1067" s="189"/>
      <c r="C1067" s="467"/>
    </row>
    <row r="1068" spans="1:3">
      <c r="A1068" s="184"/>
      <c r="B1068" s="189"/>
      <c r="C1068" s="467"/>
    </row>
    <row r="1069" spans="1:3">
      <c r="A1069" s="184"/>
      <c r="B1069" s="189"/>
      <c r="C1069" s="467"/>
    </row>
    <row r="1070" spans="1:3">
      <c r="A1070" s="184"/>
      <c r="B1070" s="189"/>
      <c r="C1070" s="467"/>
    </row>
    <row r="1071" spans="1:3">
      <c r="A1071" s="184"/>
      <c r="B1071" s="189"/>
      <c r="C1071" s="467"/>
    </row>
    <row r="1072" spans="1:3">
      <c r="A1072" s="184"/>
      <c r="B1072" s="189"/>
      <c r="C1072" s="467"/>
    </row>
    <row r="1073" spans="1:3">
      <c r="A1073" s="184"/>
      <c r="B1073" s="189"/>
      <c r="C1073" s="467"/>
    </row>
    <row r="1074" spans="1:3">
      <c r="A1074" s="184"/>
      <c r="B1074" s="189"/>
      <c r="C1074" s="467"/>
    </row>
    <row r="1075" spans="1:3">
      <c r="A1075" s="184"/>
      <c r="B1075" s="189"/>
      <c r="C1075" s="467"/>
    </row>
    <row r="1076" spans="1:3">
      <c r="A1076" s="184"/>
      <c r="B1076" s="189"/>
      <c r="C1076" s="467"/>
    </row>
    <row r="1077" spans="1:3">
      <c r="A1077" s="184"/>
      <c r="B1077" s="189"/>
      <c r="C1077" s="467"/>
    </row>
    <row r="1078" spans="1:3">
      <c r="A1078" s="184"/>
      <c r="B1078" s="189"/>
      <c r="C1078" s="467"/>
    </row>
    <row r="1079" spans="1:3">
      <c r="A1079" s="184"/>
      <c r="B1079" s="189"/>
      <c r="C1079" s="467"/>
    </row>
    <row r="1080" spans="1:3">
      <c r="A1080" s="184"/>
      <c r="B1080" s="189"/>
      <c r="C1080" s="467"/>
    </row>
    <row r="1081" spans="1:3">
      <c r="A1081" s="184"/>
      <c r="B1081" s="189"/>
      <c r="C1081" s="467"/>
    </row>
    <row r="1082" spans="1:3">
      <c r="A1082" s="184"/>
      <c r="B1082" s="189"/>
      <c r="C1082" s="467"/>
    </row>
    <row r="1083" spans="1:3">
      <c r="A1083" s="184"/>
      <c r="B1083" s="189"/>
      <c r="C1083" s="467"/>
    </row>
    <row r="1084" spans="1:3">
      <c r="A1084" s="184"/>
      <c r="B1084" s="189"/>
      <c r="C1084" s="467"/>
    </row>
    <row r="1085" spans="1:3">
      <c r="A1085" s="184"/>
      <c r="B1085" s="189"/>
      <c r="C1085" s="467"/>
    </row>
    <row r="1086" spans="1:3">
      <c r="A1086" s="184"/>
      <c r="B1086" s="189"/>
      <c r="C1086" s="467"/>
    </row>
    <row r="1087" spans="1:3">
      <c r="A1087" s="184"/>
      <c r="B1087" s="189"/>
      <c r="C1087" s="467"/>
    </row>
    <row r="1088" spans="1:3">
      <c r="A1088" s="184"/>
      <c r="B1088" s="189"/>
      <c r="C1088" s="467"/>
    </row>
    <row r="1089" spans="1:3">
      <c r="A1089" s="184"/>
      <c r="B1089" s="189"/>
      <c r="C1089" s="467"/>
    </row>
    <row r="1090" spans="1:3">
      <c r="A1090" s="184"/>
      <c r="B1090" s="189"/>
      <c r="C1090" s="467"/>
    </row>
    <row r="1091" spans="1:3">
      <c r="A1091" s="184"/>
      <c r="B1091" s="189"/>
      <c r="C1091" s="467"/>
    </row>
    <row r="1092" spans="1:3">
      <c r="A1092" s="184"/>
      <c r="B1092" s="189"/>
      <c r="C1092" s="467"/>
    </row>
    <row r="1093" spans="1:3">
      <c r="A1093" s="184"/>
      <c r="B1093" s="189"/>
      <c r="C1093" s="467"/>
    </row>
    <row r="1094" spans="1:3">
      <c r="A1094" s="184"/>
      <c r="B1094" s="189"/>
      <c r="C1094" s="467"/>
    </row>
    <row r="1095" spans="1:3">
      <c r="A1095" s="184"/>
      <c r="B1095" s="189"/>
      <c r="C1095" s="467"/>
    </row>
    <row r="1096" spans="1:3">
      <c r="A1096" s="184"/>
      <c r="B1096" s="189"/>
      <c r="C1096" s="467"/>
    </row>
    <row r="1097" spans="1:3">
      <c r="A1097" s="184"/>
      <c r="B1097" s="189"/>
      <c r="C1097" s="467"/>
    </row>
    <row r="1098" spans="1:3">
      <c r="A1098" s="184"/>
      <c r="B1098" s="189"/>
      <c r="C1098" s="467"/>
    </row>
    <row r="1099" spans="1:3">
      <c r="A1099" s="184"/>
      <c r="B1099" s="189"/>
      <c r="C1099" s="467"/>
    </row>
    <row r="1100" spans="1:3">
      <c r="A1100" s="184"/>
      <c r="B1100" s="189"/>
      <c r="C1100" s="467"/>
    </row>
    <row r="1101" spans="1:3">
      <c r="A1101" s="184"/>
      <c r="B1101" s="189"/>
      <c r="C1101" s="467"/>
    </row>
    <row r="1102" spans="1:3">
      <c r="A1102" s="184"/>
      <c r="B1102" s="189"/>
      <c r="C1102" s="467"/>
    </row>
    <row r="1103" spans="1:3">
      <c r="A1103" s="184"/>
      <c r="B1103" s="189"/>
      <c r="C1103" s="467"/>
    </row>
    <row r="1104" spans="1:3">
      <c r="A1104" s="184"/>
      <c r="B1104" s="189"/>
      <c r="C1104" s="467"/>
    </row>
    <row r="1105" spans="1:3">
      <c r="A1105" s="184"/>
      <c r="B1105" s="189"/>
      <c r="C1105" s="467"/>
    </row>
    <row r="1106" spans="1:3">
      <c r="A1106" s="184"/>
      <c r="B1106" s="189"/>
      <c r="C1106" s="467"/>
    </row>
    <row r="1107" spans="1:3">
      <c r="A1107" s="184"/>
      <c r="B1107" s="189"/>
      <c r="C1107" s="467"/>
    </row>
    <row r="1108" spans="1:3">
      <c r="A1108" s="184"/>
      <c r="B1108" s="189"/>
      <c r="C1108" s="467"/>
    </row>
    <row r="1109" spans="1:3">
      <c r="A1109" s="184"/>
      <c r="B1109" s="189"/>
      <c r="C1109" s="467"/>
    </row>
    <row r="1110" spans="1:3">
      <c r="A1110" s="184"/>
      <c r="B1110" s="189"/>
      <c r="C1110" s="467"/>
    </row>
    <row r="1111" spans="1:3">
      <c r="A1111" s="184"/>
      <c r="B1111" s="189"/>
      <c r="C1111" s="467"/>
    </row>
    <row r="1112" spans="1:3">
      <c r="A1112" s="184"/>
      <c r="B1112" s="189"/>
      <c r="C1112" s="467"/>
    </row>
    <row r="1113" spans="1:3">
      <c r="A1113" s="184"/>
      <c r="B1113" s="189"/>
      <c r="C1113" s="467"/>
    </row>
    <row r="1114" spans="1:3">
      <c r="A1114" s="184"/>
      <c r="B1114" s="189"/>
      <c r="C1114" s="467"/>
    </row>
    <row r="1115" spans="1:3">
      <c r="A1115" s="184"/>
      <c r="B1115" s="189"/>
      <c r="C1115" s="467"/>
    </row>
    <row r="1116" spans="1:3">
      <c r="A1116" s="184"/>
      <c r="B1116" s="189"/>
      <c r="C1116" s="467"/>
    </row>
    <row r="1117" spans="1:3">
      <c r="A1117" s="184"/>
      <c r="B1117" s="189"/>
      <c r="C1117" s="467"/>
    </row>
    <row r="1118" spans="1:3">
      <c r="A1118" s="184"/>
      <c r="B1118" s="189"/>
      <c r="C1118" s="467"/>
    </row>
    <row r="1119" spans="1:3">
      <c r="A1119" s="184"/>
      <c r="B1119" s="189"/>
      <c r="C1119" s="467"/>
    </row>
    <row r="1120" spans="1:3">
      <c r="A1120" s="184"/>
      <c r="B1120" s="189"/>
      <c r="C1120" s="467"/>
    </row>
    <row r="1121" spans="1:3">
      <c r="A1121" s="184"/>
      <c r="B1121" s="189"/>
      <c r="C1121" s="467"/>
    </row>
    <row r="1122" spans="1:3">
      <c r="A1122" s="184"/>
      <c r="B1122" s="189"/>
      <c r="C1122" s="467"/>
    </row>
    <row r="1123" spans="1:3">
      <c r="A1123" s="184"/>
      <c r="B1123" s="189"/>
      <c r="C1123" s="467"/>
    </row>
    <row r="1124" spans="1:3">
      <c r="A1124" s="184"/>
      <c r="B1124" s="189"/>
      <c r="C1124" s="467"/>
    </row>
    <row r="1125" spans="1:3">
      <c r="A1125" s="184"/>
      <c r="B1125" s="189"/>
      <c r="C1125" s="467"/>
    </row>
    <row r="1126" spans="1:3">
      <c r="A1126" s="184"/>
      <c r="B1126" s="189"/>
      <c r="C1126" s="467"/>
    </row>
    <row r="1127" spans="1:3">
      <c r="A1127" s="184"/>
      <c r="B1127" s="189"/>
      <c r="C1127" s="467"/>
    </row>
    <row r="1128" spans="1:3">
      <c r="A1128" s="184"/>
      <c r="B1128" s="189"/>
      <c r="C1128" s="467"/>
    </row>
    <row r="1129" spans="1:3">
      <c r="A1129" s="184"/>
      <c r="B1129" s="189"/>
      <c r="C1129" s="467"/>
    </row>
    <row r="1130" spans="1:3">
      <c r="A1130" s="184"/>
      <c r="B1130" s="189"/>
      <c r="C1130" s="467"/>
    </row>
    <row r="1131" spans="1:3">
      <c r="A1131" s="184"/>
      <c r="B1131" s="189"/>
      <c r="C1131" s="467"/>
    </row>
    <row r="1132" spans="1:3">
      <c r="A1132" s="184"/>
      <c r="B1132" s="189"/>
      <c r="C1132" s="467"/>
    </row>
    <row r="1133" spans="1:3">
      <c r="A1133" s="184"/>
      <c r="B1133" s="189"/>
      <c r="C1133" s="467"/>
    </row>
    <row r="1134" spans="1:3">
      <c r="A1134" s="184"/>
      <c r="B1134" s="189"/>
      <c r="C1134" s="467"/>
    </row>
    <row r="1135" spans="1:3">
      <c r="A1135" s="184"/>
      <c r="B1135" s="189"/>
      <c r="C1135" s="467"/>
    </row>
    <row r="1136" spans="1:3">
      <c r="A1136" s="184"/>
      <c r="B1136" s="189"/>
      <c r="C1136" s="467"/>
    </row>
    <row r="1137" spans="1:3">
      <c r="A1137" s="184"/>
      <c r="B1137" s="189"/>
      <c r="C1137" s="467"/>
    </row>
    <row r="1138" spans="1:3">
      <c r="A1138" s="184"/>
      <c r="B1138" s="189"/>
      <c r="C1138" s="467"/>
    </row>
    <row r="1139" spans="1:3">
      <c r="A1139" s="184"/>
      <c r="B1139" s="189"/>
      <c r="C1139" s="467"/>
    </row>
    <row r="1140" spans="1:3">
      <c r="A1140" s="184"/>
      <c r="B1140" s="189"/>
      <c r="C1140" s="467"/>
    </row>
    <row r="1141" spans="1:3">
      <c r="A1141" s="184"/>
      <c r="B1141" s="189"/>
      <c r="C1141" s="467"/>
    </row>
    <row r="1142" spans="1:3">
      <c r="A1142" s="184"/>
      <c r="B1142" s="189"/>
      <c r="C1142" s="467"/>
    </row>
    <row r="1143" spans="1:3">
      <c r="A1143" s="184"/>
      <c r="B1143" s="189"/>
      <c r="C1143" s="467"/>
    </row>
    <row r="1144" spans="1:3">
      <c r="A1144" s="184"/>
      <c r="B1144" s="189"/>
      <c r="C1144" s="467"/>
    </row>
    <row r="1145" spans="1:3">
      <c r="A1145" s="184"/>
      <c r="B1145" s="189"/>
      <c r="C1145" s="467"/>
    </row>
    <row r="1146" spans="1:3">
      <c r="A1146" s="184"/>
      <c r="B1146" s="189"/>
      <c r="C1146" s="467"/>
    </row>
    <row r="1147" spans="1:3">
      <c r="A1147" s="184"/>
      <c r="B1147" s="189"/>
      <c r="C1147" s="467"/>
    </row>
    <row r="1148" spans="1:3">
      <c r="A1148" s="184"/>
      <c r="B1148" s="189"/>
      <c r="C1148" s="467"/>
    </row>
    <row r="1149" spans="1:3">
      <c r="A1149" s="184"/>
      <c r="B1149" s="189"/>
      <c r="C1149" s="467"/>
    </row>
    <row r="1150" spans="1:3">
      <c r="A1150" s="184"/>
      <c r="B1150" s="189"/>
      <c r="C1150" s="467"/>
    </row>
    <row r="1151" spans="1:3">
      <c r="A1151" s="184"/>
      <c r="B1151" s="189"/>
      <c r="C1151" s="467"/>
    </row>
    <row r="1152" spans="1:3">
      <c r="A1152" s="184"/>
      <c r="B1152" s="189"/>
      <c r="C1152" s="467"/>
    </row>
    <row r="1153" spans="1:3">
      <c r="A1153" s="184"/>
      <c r="B1153" s="189"/>
      <c r="C1153" s="467"/>
    </row>
    <row r="1154" spans="1:3">
      <c r="A1154" s="184"/>
      <c r="B1154" s="189"/>
      <c r="C1154" s="467"/>
    </row>
    <row r="1155" spans="1:3">
      <c r="A1155" s="184"/>
      <c r="B1155" s="189"/>
      <c r="C1155" s="467"/>
    </row>
    <row r="1156" spans="1:3">
      <c r="A1156" s="184"/>
      <c r="B1156" s="189"/>
      <c r="C1156" s="467"/>
    </row>
    <row r="1157" spans="1:3">
      <c r="A1157" s="184"/>
      <c r="B1157" s="189"/>
      <c r="C1157" s="467"/>
    </row>
    <row r="1158" spans="1:3">
      <c r="A1158" s="184"/>
      <c r="B1158" s="189"/>
      <c r="C1158" s="467"/>
    </row>
    <row r="1159" spans="1:3">
      <c r="A1159" s="184"/>
      <c r="B1159" s="189"/>
      <c r="C1159" s="467"/>
    </row>
    <row r="1160" spans="1:3">
      <c r="A1160" s="184"/>
      <c r="B1160" s="189"/>
      <c r="C1160" s="467"/>
    </row>
    <row r="1161" spans="1:3">
      <c r="A1161" s="184"/>
      <c r="B1161" s="189"/>
      <c r="C1161" s="467"/>
    </row>
    <row r="1162" spans="1:3">
      <c r="A1162" s="184"/>
      <c r="B1162" s="189"/>
      <c r="C1162" s="467"/>
    </row>
    <row r="1163" spans="1:3">
      <c r="A1163" s="184"/>
      <c r="B1163" s="189"/>
      <c r="C1163" s="467"/>
    </row>
    <row r="1164" spans="1:3">
      <c r="A1164" s="184"/>
      <c r="B1164" s="189"/>
      <c r="C1164" s="467"/>
    </row>
    <row r="1165" spans="1:3">
      <c r="A1165" s="184"/>
      <c r="B1165" s="189"/>
      <c r="C1165" s="467"/>
    </row>
    <row r="1166" spans="1:3">
      <c r="A1166" s="184"/>
      <c r="B1166" s="189"/>
      <c r="C1166" s="467"/>
    </row>
    <row r="1167" spans="1:3">
      <c r="A1167" s="184"/>
      <c r="B1167" s="189"/>
      <c r="C1167" s="467"/>
    </row>
    <row r="1168" spans="1:3">
      <c r="A1168" s="184"/>
      <c r="B1168" s="189"/>
      <c r="C1168" s="467"/>
    </row>
    <row r="1169" spans="1:3">
      <c r="A1169" s="184"/>
      <c r="B1169" s="189"/>
      <c r="C1169" s="467"/>
    </row>
    <row r="1170" spans="1:3">
      <c r="A1170" s="184"/>
      <c r="B1170" s="189"/>
      <c r="C1170" s="467"/>
    </row>
    <row r="1171" spans="1:3">
      <c r="A1171" s="184"/>
      <c r="B1171" s="189"/>
      <c r="C1171" s="467"/>
    </row>
    <row r="1172" spans="1:3">
      <c r="A1172" s="184"/>
      <c r="B1172" s="189"/>
      <c r="C1172" s="467"/>
    </row>
    <row r="1173" spans="1:3">
      <c r="A1173" s="184"/>
      <c r="B1173" s="189"/>
      <c r="C1173" s="467"/>
    </row>
    <row r="1174" spans="1:3">
      <c r="A1174" s="184"/>
      <c r="B1174" s="189"/>
      <c r="C1174" s="467"/>
    </row>
    <row r="1175" spans="1:3">
      <c r="A1175" s="184"/>
      <c r="B1175" s="189"/>
      <c r="C1175" s="467"/>
    </row>
    <row r="1176" spans="1:3">
      <c r="A1176" s="184"/>
      <c r="B1176" s="189"/>
      <c r="C1176" s="467"/>
    </row>
    <row r="1177" spans="1:3">
      <c r="A1177" s="184"/>
      <c r="B1177" s="189"/>
      <c r="C1177" s="467"/>
    </row>
    <row r="1178" spans="1:3">
      <c r="A1178" s="184"/>
      <c r="B1178" s="189"/>
      <c r="C1178" s="467"/>
    </row>
    <row r="1179" spans="1:3">
      <c r="A1179" s="184"/>
      <c r="B1179" s="189"/>
      <c r="C1179" s="467"/>
    </row>
    <row r="1180" spans="1:3">
      <c r="A1180" s="184"/>
      <c r="B1180" s="189"/>
      <c r="C1180" s="467"/>
    </row>
    <row r="1181" spans="1:3">
      <c r="A1181" s="184"/>
      <c r="B1181" s="189"/>
      <c r="C1181" s="467"/>
    </row>
    <row r="1182" spans="1:3">
      <c r="A1182" s="184"/>
      <c r="B1182" s="189"/>
      <c r="C1182" s="467"/>
    </row>
    <row r="1183" spans="1:3">
      <c r="A1183" s="184"/>
      <c r="B1183" s="189"/>
      <c r="C1183" s="467"/>
    </row>
    <row r="1184" spans="1:3">
      <c r="A1184" s="184"/>
      <c r="B1184" s="189"/>
      <c r="C1184" s="467"/>
    </row>
    <row r="1185" spans="1:3">
      <c r="A1185" s="184"/>
      <c r="B1185" s="189"/>
      <c r="C1185" s="467"/>
    </row>
    <row r="1186" spans="1:3">
      <c r="A1186" s="184"/>
      <c r="B1186" s="189"/>
      <c r="C1186" s="467"/>
    </row>
    <row r="1187" spans="1:3">
      <c r="A1187" s="184"/>
      <c r="B1187" s="189"/>
      <c r="C1187" s="467"/>
    </row>
    <row r="1188" spans="1:3">
      <c r="A1188" s="184"/>
      <c r="B1188" s="189"/>
      <c r="C1188" s="467"/>
    </row>
    <row r="1189" spans="1:3">
      <c r="A1189" s="184"/>
      <c r="B1189" s="189"/>
      <c r="C1189" s="467"/>
    </row>
    <row r="1190" spans="1:3">
      <c r="A1190" s="184"/>
      <c r="B1190" s="189"/>
      <c r="C1190" s="467"/>
    </row>
    <row r="1191" spans="1:3">
      <c r="A1191" s="184"/>
      <c r="B1191" s="189"/>
      <c r="C1191" s="467"/>
    </row>
    <row r="1192" spans="1:3">
      <c r="A1192" s="184"/>
      <c r="B1192" s="189"/>
      <c r="C1192" s="467"/>
    </row>
    <row r="1193" spans="1:3">
      <c r="A1193" s="184"/>
      <c r="B1193" s="189"/>
      <c r="C1193" s="467"/>
    </row>
    <row r="1194" spans="1:3">
      <c r="A1194" s="184"/>
      <c r="B1194" s="189"/>
      <c r="C1194" s="467"/>
    </row>
    <row r="1195" spans="1:3">
      <c r="A1195" s="184"/>
      <c r="B1195" s="189"/>
      <c r="C1195" s="467"/>
    </row>
    <row r="1196" spans="1:3">
      <c r="A1196" s="184"/>
      <c r="B1196" s="189"/>
      <c r="C1196" s="467"/>
    </row>
    <row r="1197" spans="1:3">
      <c r="A1197" s="184"/>
      <c r="B1197" s="189"/>
      <c r="C1197" s="467"/>
    </row>
    <row r="1198" spans="1:3">
      <c r="A1198" s="184"/>
      <c r="B1198" s="189"/>
      <c r="C1198" s="467"/>
    </row>
    <row r="1199" spans="1:3">
      <c r="A1199" s="184"/>
      <c r="B1199" s="189"/>
      <c r="C1199" s="467"/>
    </row>
    <row r="1200" spans="1:3">
      <c r="A1200" s="184"/>
      <c r="B1200" s="189"/>
      <c r="C1200" s="467"/>
    </row>
    <row r="1201" spans="1:3">
      <c r="A1201" s="184"/>
      <c r="B1201" s="189"/>
      <c r="C1201" s="467"/>
    </row>
    <row r="1202" spans="1:3">
      <c r="A1202" s="184"/>
      <c r="B1202" s="189"/>
      <c r="C1202" s="467"/>
    </row>
    <row r="1203" spans="1:3">
      <c r="A1203" s="184"/>
      <c r="B1203" s="189"/>
      <c r="C1203" s="467"/>
    </row>
    <row r="1204" spans="1:3">
      <c r="A1204" s="184"/>
      <c r="B1204" s="189"/>
      <c r="C1204" s="467"/>
    </row>
    <row r="1205" spans="1:3">
      <c r="A1205" s="184"/>
      <c r="B1205" s="189"/>
      <c r="C1205" s="467"/>
    </row>
    <row r="1206" spans="1:3">
      <c r="A1206" s="184"/>
      <c r="B1206" s="189"/>
      <c r="C1206" s="467"/>
    </row>
    <row r="1207" spans="1:3">
      <c r="A1207" s="184"/>
      <c r="B1207" s="189"/>
      <c r="C1207" s="467"/>
    </row>
    <row r="1208" spans="1:3">
      <c r="A1208" s="184"/>
      <c r="B1208" s="189"/>
      <c r="C1208" s="467"/>
    </row>
    <row r="1209" spans="1:3">
      <c r="A1209" s="184"/>
      <c r="B1209" s="189"/>
      <c r="C1209" s="467"/>
    </row>
    <row r="1210" spans="1:3">
      <c r="A1210" s="184"/>
      <c r="B1210" s="189"/>
      <c r="C1210" s="467"/>
    </row>
    <row r="1211" spans="1:3">
      <c r="A1211" s="184"/>
      <c r="B1211" s="189"/>
      <c r="C1211" s="467"/>
    </row>
    <row r="1212" spans="1:3">
      <c r="A1212" s="184"/>
      <c r="B1212" s="189"/>
      <c r="C1212" s="467"/>
    </row>
    <row r="1213" spans="1:3">
      <c r="A1213" s="184"/>
      <c r="B1213" s="189"/>
      <c r="C1213" s="467"/>
    </row>
    <row r="1214" spans="1:3">
      <c r="A1214" s="184"/>
      <c r="B1214" s="189"/>
      <c r="C1214" s="467"/>
    </row>
    <row r="1215" spans="1:3">
      <c r="A1215" s="184"/>
      <c r="B1215" s="189"/>
      <c r="C1215" s="467"/>
    </row>
    <row r="1216" spans="1:3">
      <c r="A1216" s="184"/>
      <c r="B1216" s="189"/>
      <c r="C1216" s="467"/>
    </row>
    <row r="1217" spans="1:3">
      <c r="A1217" s="184"/>
      <c r="B1217" s="189"/>
      <c r="C1217" s="467"/>
    </row>
    <row r="1218" spans="1:3">
      <c r="A1218" s="184"/>
      <c r="B1218" s="189"/>
      <c r="C1218" s="467"/>
    </row>
    <row r="1219" spans="1:3">
      <c r="A1219" s="184"/>
      <c r="B1219" s="189"/>
      <c r="C1219" s="467"/>
    </row>
    <row r="1220" spans="1:3">
      <c r="A1220" s="184"/>
      <c r="B1220" s="189"/>
      <c r="C1220" s="467"/>
    </row>
    <row r="1221" spans="1:3">
      <c r="A1221" s="184"/>
      <c r="B1221" s="189"/>
      <c r="C1221" s="467"/>
    </row>
    <row r="1222" spans="1:3">
      <c r="A1222" s="184"/>
      <c r="B1222" s="189"/>
      <c r="C1222" s="467"/>
    </row>
    <row r="1223" spans="1:3">
      <c r="A1223" s="184"/>
      <c r="B1223" s="189"/>
      <c r="C1223" s="467"/>
    </row>
    <row r="1224" spans="1:3">
      <c r="A1224" s="184"/>
      <c r="B1224" s="189"/>
      <c r="C1224" s="467"/>
    </row>
    <row r="1225" spans="1:3">
      <c r="A1225" s="184"/>
      <c r="B1225" s="189"/>
      <c r="C1225" s="467"/>
    </row>
    <row r="1226" spans="1:3">
      <c r="A1226" s="184"/>
      <c r="B1226" s="189"/>
      <c r="C1226" s="467"/>
    </row>
    <row r="1227" spans="1:3">
      <c r="A1227" s="184"/>
      <c r="B1227" s="189"/>
      <c r="C1227" s="467"/>
    </row>
    <row r="1228" spans="1:3">
      <c r="A1228" s="184"/>
      <c r="B1228" s="189"/>
      <c r="C1228" s="467"/>
    </row>
    <row r="1229" spans="1:3">
      <c r="A1229" s="184"/>
      <c r="B1229" s="189"/>
      <c r="C1229" s="467"/>
    </row>
    <row r="1230" spans="1:3">
      <c r="A1230" s="184"/>
      <c r="B1230" s="189"/>
      <c r="C1230" s="467"/>
    </row>
    <row r="1231" spans="1:3">
      <c r="A1231" s="184"/>
      <c r="B1231" s="189"/>
      <c r="C1231" s="467"/>
    </row>
    <row r="1232" spans="1:3">
      <c r="A1232" s="184"/>
      <c r="B1232" s="189"/>
      <c r="C1232" s="467"/>
    </row>
    <row r="1233" spans="1:3">
      <c r="A1233" s="184"/>
      <c r="B1233" s="189"/>
      <c r="C1233" s="467"/>
    </row>
    <row r="1234" spans="1:3">
      <c r="A1234" s="184"/>
      <c r="B1234" s="189"/>
      <c r="C1234" s="467"/>
    </row>
    <row r="1235" spans="1:3">
      <c r="A1235" s="184"/>
      <c r="B1235" s="189"/>
      <c r="C1235" s="467"/>
    </row>
    <row r="1236" spans="1:3">
      <c r="A1236" s="184"/>
      <c r="B1236" s="189"/>
      <c r="C1236" s="467"/>
    </row>
    <row r="1237" spans="1:3">
      <c r="A1237" s="184"/>
      <c r="B1237" s="189"/>
      <c r="C1237" s="467"/>
    </row>
    <row r="1238" spans="1:3">
      <c r="A1238" s="184"/>
      <c r="B1238" s="189"/>
      <c r="C1238" s="467"/>
    </row>
    <row r="1239" spans="1:3">
      <c r="A1239" s="184"/>
      <c r="B1239" s="189"/>
      <c r="C1239" s="467"/>
    </row>
    <row r="1240" spans="1:3">
      <c r="A1240" s="184"/>
      <c r="B1240" s="189"/>
      <c r="C1240" s="467"/>
    </row>
    <row r="1241" spans="1:3">
      <c r="A1241" s="184"/>
      <c r="B1241" s="189"/>
      <c r="C1241" s="467"/>
    </row>
    <row r="1242" spans="1:3">
      <c r="A1242" s="184"/>
      <c r="B1242" s="189"/>
      <c r="C1242" s="467"/>
    </row>
    <row r="1243" spans="1:3">
      <c r="A1243" s="184"/>
      <c r="B1243" s="189"/>
      <c r="C1243" s="467"/>
    </row>
    <row r="1244" spans="1:3">
      <c r="A1244" s="184"/>
      <c r="B1244" s="189"/>
      <c r="C1244" s="467"/>
    </row>
    <row r="1245" spans="1:3">
      <c r="A1245" s="184"/>
      <c r="B1245" s="189"/>
      <c r="C1245" s="467"/>
    </row>
    <row r="1246" spans="1:3">
      <c r="A1246" s="184"/>
      <c r="B1246" s="189"/>
      <c r="C1246" s="467"/>
    </row>
    <row r="1247" spans="1:3">
      <c r="A1247" s="184"/>
      <c r="B1247" s="189"/>
      <c r="C1247" s="467"/>
    </row>
    <row r="1248" spans="1:3">
      <c r="A1248" s="184"/>
      <c r="B1248" s="189"/>
      <c r="C1248" s="467"/>
    </row>
    <row r="1249" spans="1:3">
      <c r="A1249" s="184"/>
      <c r="B1249" s="189"/>
      <c r="C1249" s="467"/>
    </row>
    <row r="1250" spans="1:3">
      <c r="A1250" s="184"/>
      <c r="B1250" s="189"/>
      <c r="C1250" s="467"/>
    </row>
    <row r="1251" spans="1:3">
      <c r="A1251" s="184"/>
      <c r="B1251" s="189"/>
      <c r="C1251" s="467"/>
    </row>
    <row r="1252" spans="1:3">
      <c r="A1252" s="184"/>
      <c r="B1252" s="189"/>
      <c r="C1252" s="467"/>
    </row>
    <row r="1253" spans="1:3">
      <c r="A1253" s="184"/>
      <c r="B1253" s="189"/>
      <c r="C1253" s="467"/>
    </row>
    <row r="1254" spans="1:3">
      <c r="A1254" s="184"/>
      <c r="B1254" s="189"/>
      <c r="C1254" s="467"/>
    </row>
    <row r="1255" spans="1:3">
      <c r="A1255" s="184"/>
      <c r="B1255" s="189"/>
      <c r="C1255" s="467"/>
    </row>
    <row r="1256" spans="1:3">
      <c r="A1256" s="184"/>
      <c r="B1256" s="189"/>
      <c r="C1256" s="467"/>
    </row>
    <row r="1257" spans="1:3">
      <c r="A1257" s="184"/>
      <c r="B1257" s="189"/>
      <c r="C1257" s="467"/>
    </row>
    <row r="1258" spans="1:3">
      <c r="A1258" s="184"/>
      <c r="B1258" s="189"/>
      <c r="C1258" s="467"/>
    </row>
    <row r="1259" spans="1:3">
      <c r="A1259" s="184"/>
      <c r="B1259" s="189"/>
      <c r="C1259" s="467"/>
    </row>
    <row r="1260" spans="1:3">
      <c r="A1260" s="184"/>
      <c r="B1260" s="189"/>
      <c r="C1260" s="467"/>
    </row>
    <row r="1261" spans="1:3">
      <c r="A1261" s="184"/>
      <c r="B1261" s="189"/>
      <c r="C1261" s="467"/>
    </row>
    <row r="1262" spans="1:3">
      <c r="A1262" s="184"/>
      <c r="B1262" s="189"/>
      <c r="C1262" s="467"/>
    </row>
    <row r="1263" spans="1:3">
      <c r="A1263" s="184"/>
      <c r="B1263" s="189"/>
      <c r="C1263" s="467"/>
    </row>
    <row r="1264" spans="1:3">
      <c r="A1264" s="184"/>
      <c r="B1264" s="189"/>
      <c r="C1264" s="467"/>
    </row>
    <row r="1265" spans="1:3">
      <c r="A1265" s="184"/>
      <c r="B1265" s="189"/>
      <c r="C1265" s="467"/>
    </row>
    <row r="1266" spans="1:3">
      <c r="A1266" s="184"/>
      <c r="B1266" s="189"/>
      <c r="C1266" s="467"/>
    </row>
    <row r="1267" spans="1:3">
      <c r="A1267" s="184"/>
      <c r="B1267" s="189"/>
      <c r="C1267" s="467"/>
    </row>
    <row r="1268" spans="1:3">
      <c r="A1268" s="184"/>
      <c r="B1268" s="189"/>
      <c r="C1268" s="467"/>
    </row>
    <row r="1269" spans="1:3">
      <c r="A1269" s="184"/>
      <c r="B1269" s="189"/>
      <c r="C1269" s="467"/>
    </row>
    <row r="1270" spans="1:3">
      <c r="A1270" s="184"/>
      <c r="B1270" s="189"/>
      <c r="C1270" s="467"/>
    </row>
    <row r="1271" spans="1:3">
      <c r="A1271" s="184"/>
      <c r="B1271" s="189"/>
      <c r="C1271" s="467"/>
    </row>
    <row r="1272" spans="1:3">
      <c r="A1272" s="184"/>
      <c r="B1272" s="189"/>
      <c r="C1272" s="467"/>
    </row>
    <row r="1273" spans="1:3">
      <c r="A1273" s="184"/>
      <c r="B1273" s="189"/>
      <c r="C1273" s="467"/>
    </row>
    <row r="1274" spans="1:3">
      <c r="A1274" s="184"/>
      <c r="B1274" s="189"/>
      <c r="C1274" s="467"/>
    </row>
    <row r="1275" spans="1:3">
      <c r="A1275" s="184"/>
      <c r="B1275" s="189"/>
      <c r="C1275" s="467"/>
    </row>
    <row r="1276" spans="1:3">
      <c r="A1276" s="184"/>
      <c r="B1276" s="189"/>
      <c r="C1276" s="467"/>
    </row>
    <row r="1277" spans="1:3">
      <c r="A1277" s="184"/>
      <c r="B1277" s="189"/>
      <c r="C1277" s="467"/>
    </row>
    <row r="1278" spans="1:3">
      <c r="A1278" s="184"/>
      <c r="B1278" s="189"/>
      <c r="C1278" s="467"/>
    </row>
    <row r="1279" spans="1:3">
      <c r="A1279" s="184"/>
      <c r="B1279" s="189"/>
      <c r="C1279" s="467"/>
    </row>
    <row r="1280" spans="1:3">
      <c r="A1280" s="184"/>
      <c r="B1280" s="189"/>
      <c r="C1280" s="467"/>
    </row>
    <row r="1281" spans="1:3">
      <c r="A1281" s="184"/>
      <c r="B1281" s="189"/>
      <c r="C1281" s="467"/>
    </row>
    <row r="1282" spans="1:3">
      <c r="A1282" s="184"/>
      <c r="B1282" s="189"/>
      <c r="C1282" s="467"/>
    </row>
    <row r="1283" spans="1:3">
      <c r="A1283" s="184"/>
      <c r="B1283" s="189"/>
      <c r="C1283" s="467"/>
    </row>
    <row r="1284" spans="1:3">
      <c r="A1284" s="184"/>
      <c r="B1284" s="189"/>
      <c r="C1284" s="467"/>
    </row>
    <row r="1285" spans="1:3">
      <c r="A1285" s="184"/>
      <c r="B1285" s="189"/>
      <c r="C1285" s="467"/>
    </row>
    <row r="1286" spans="1:3">
      <c r="A1286" s="184"/>
      <c r="B1286" s="189"/>
      <c r="C1286" s="467"/>
    </row>
    <row r="1287" spans="1:3">
      <c r="A1287" s="184"/>
      <c r="B1287" s="189"/>
      <c r="C1287" s="467"/>
    </row>
    <row r="1288" spans="1:3">
      <c r="A1288" s="184"/>
      <c r="B1288" s="189"/>
      <c r="C1288" s="467"/>
    </row>
    <row r="1289" spans="1:3">
      <c r="A1289" s="184"/>
      <c r="B1289" s="189"/>
      <c r="C1289" s="467"/>
    </row>
    <row r="1290" spans="1:3">
      <c r="A1290" s="184"/>
      <c r="B1290" s="189"/>
      <c r="C1290" s="467"/>
    </row>
    <row r="1291" spans="1:3">
      <c r="A1291" s="184"/>
      <c r="B1291" s="189"/>
      <c r="C1291" s="467"/>
    </row>
    <row r="1292" spans="1:3">
      <c r="A1292" s="184"/>
      <c r="B1292" s="189"/>
      <c r="C1292" s="467"/>
    </row>
    <row r="1293" spans="1:3">
      <c r="A1293" s="184"/>
      <c r="B1293" s="189"/>
      <c r="C1293" s="467"/>
    </row>
    <row r="1294" spans="1:3">
      <c r="A1294" s="184"/>
      <c r="B1294" s="189"/>
      <c r="C1294" s="467"/>
    </row>
    <row r="1295" spans="1:3">
      <c r="A1295" s="184"/>
      <c r="B1295" s="189"/>
      <c r="C1295" s="467"/>
    </row>
    <row r="1296" spans="1:3">
      <c r="A1296" s="184"/>
      <c r="B1296" s="189"/>
      <c r="C1296" s="467"/>
    </row>
    <row r="1297" spans="1:3">
      <c r="A1297" s="184"/>
      <c r="B1297" s="189"/>
      <c r="C1297" s="467"/>
    </row>
    <row r="1298" spans="1:3">
      <c r="A1298" s="184"/>
      <c r="B1298" s="189"/>
      <c r="C1298" s="467"/>
    </row>
    <row r="1299" spans="1:3">
      <c r="A1299" s="184"/>
      <c r="B1299" s="189"/>
      <c r="C1299" s="467"/>
    </row>
    <row r="1300" spans="1:3">
      <c r="A1300" s="184"/>
      <c r="B1300" s="189"/>
      <c r="C1300" s="467"/>
    </row>
    <row r="1301" spans="1:3">
      <c r="A1301" s="184"/>
      <c r="B1301" s="189"/>
      <c r="C1301" s="467"/>
    </row>
    <row r="1302" spans="1:3">
      <c r="A1302" s="184"/>
      <c r="B1302" s="189"/>
      <c r="C1302" s="467"/>
    </row>
    <row r="1303" spans="1:3">
      <c r="A1303" s="184"/>
      <c r="B1303" s="189"/>
      <c r="C1303" s="467"/>
    </row>
    <row r="1304" spans="1:3">
      <c r="A1304" s="184"/>
      <c r="B1304" s="189"/>
      <c r="C1304" s="467"/>
    </row>
    <row r="1305" spans="1:3">
      <c r="A1305" s="184"/>
      <c r="B1305" s="189"/>
      <c r="C1305" s="467"/>
    </row>
    <row r="1306" spans="1:3">
      <c r="A1306" s="184"/>
      <c r="B1306" s="189"/>
      <c r="C1306" s="467"/>
    </row>
    <row r="1307" spans="1:3">
      <c r="A1307" s="184"/>
      <c r="B1307" s="189"/>
      <c r="C1307" s="467"/>
    </row>
    <row r="1308" spans="1:3">
      <c r="A1308" s="184"/>
      <c r="B1308" s="189"/>
      <c r="C1308" s="467"/>
    </row>
    <row r="1309" spans="1:3">
      <c r="A1309" s="184"/>
      <c r="B1309" s="189"/>
      <c r="C1309" s="467"/>
    </row>
    <row r="1310" spans="1:3">
      <c r="A1310" s="184"/>
      <c r="B1310" s="189"/>
      <c r="C1310" s="467"/>
    </row>
    <row r="1311" spans="1:3">
      <c r="A1311" s="184"/>
      <c r="B1311" s="189"/>
      <c r="C1311" s="467"/>
    </row>
    <row r="1312" spans="1:3">
      <c r="A1312" s="184"/>
      <c r="B1312" s="189"/>
      <c r="C1312" s="467"/>
    </row>
    <row r="1313" spans="1:3">
      <c r="A1313" s="184"/>
      <c r="B1313" s="189"/>
      <c r="C1313" s="467"/>
    </row>
    <row r="1314" spans="1:3">
      <c r="A1314" s="184"/>
      <c r="B1314" s="189"/>
      <c r="C1314" s="467"/>
    </row>
    <row r="1315" spans="1:3">
      <c r="A1315" s="184"/>
      <c r="B1315" s="189"/>
      <c r="C1315" s="467"/>
    </row>
    <row r="1316" spans="1:3">
      <c r="A1316" s="184"/>
      <c r="B1316" s="189"/>
      <c r="C1316" s="467"/>
    </row>
    <row r="1317" spans="1:3">
      <c r="A1317" s="184"/>
      <c r="B1317" s="189"/>
      <c r="C1317" s="467"/>
    </row>
    <row r="1318" spans="1:3">
      <c r="A1318" s="184"/>
      <c r="B1318" s="189"/>
      <c r="C1318" s="467"/>
    </row>
    <row r="1319" spans="1:3">
      <c r="A1319" s="184"/>
      <c r="B1319" s="189"/>
      <c r="C1319" s="467"/>
    </row>
    <row r="1320" spans="1:3">
      <c r="A1320" s="184"/>
      <c r="B1320" s="189"/>
      <c r="C1320" s="467"/>
    </row>
    <row r="1321" spans="1:3">
      <c r="A1321" s="184"/>
      <c r="B1321" s="189"/>
      <c r="C1321" s="467"/>
    </row>
    <row r="1322" spans="1:3">
      <c r="A1322" s="184"/>
      <c r="B1322" s="189"/>
      <c r="C1322" s="467"/>
    </row>
    <row r="1323" spans="1:3">
      <c r="A1323" s="184"/>
      <c r="B1323" s="189"/>
      <c r="C1323" s="467"/>
    </row>
    <row r="1324" spans="1:3">
      <c r="A1324" s="184"/>
      <c r="B1324" s="189"/>
      <c r="C1324" s="467"/>
    </row>
    <row r="1325" spans="1:3">
      <c r="A1325" s="184"/>
      <c r="B1325" s="189"/>
      <c r="C1325" s="467"/>
    </row>
    <row r="1326" spans="1:3">
      <c r="A1326" s="184"/>
      <c r="B1326" s="189"/>
      <c r="C1326" s="467"/>
    </row>
    <row r="1327" spans="1:3">
      <c r="A1327" s="184"/>
      <c r="B1327" s="189"/>
      <c r="C1327" s="467"/>
    </row>
    <row r="1328" spans="1:3">
      <c r="A1328" s="184"/>
      <c r="B1328" s="189"/>
      <c r="C1328" s="467"/>
    </row>
    <row r="1329" spans="1:3">
      <c r="A1329" s="184"/>
      <c r="B1329" s="189"/>
      <c r="C1329" s="467"/>
    </row>
    <row r="1330" spans="1:3">
      <c r="A1330" s="184"/>
      <c r="B1330" s="189"/>
      <c r="C1330" s="467"/>
    </row>
    <row r="1331" spans="1:3">
      <c r="A1331" s="184"/>
      <c r="B1331" s="189"/>
      <c r="C1331" s="467"/>
    </row>
    <row r="1332" spans="1:3">
      <c r="A1332" s="184"/>
      <c r="B1332" s="189"/>
      <c r="C1332" s="467"/>
    </row>
    <row r="1333" spans="1:3">
      <c r="A1333" s="184"/>
      <c r="B1333" s="189"/>
      <c r="C1333" s="467"/>
    </row>
    <row r="1334" spans="1:3">
      <c r="A1334" s="184"/>
      <c r="B1334" s="189"/>
      <c r="C1334" s="467"/>
    </row>
    <row r="1335" spans="1:3">
      <c r="A1335" s="184"/>
      <c r="B1335" s="189"/>
      <c r="C1335" s="467"/>
    </row>
    <row r="1336" spans="1:3">
      <c r="A1336" s="184"/>
      <c r="B1336" s="189"/>
      <c r="C1336" s="467"/>
    </row>
    <row r="1337" spans="1:3">
      <c r="A1337" s="184"/>
      <c r="B1337" s="189"/>
      <c r="C1337" s="467"/>
    </row>
    <row r="1338" spans="1:3">
      <c r="A1338" s="184"/>
      <c r="B1338" s="189"/>
      <c r="C1338" s="467"/>
    </row>
    <row r="1339" spans="1:3">
      <c r="A1339" s="184"/>
      <c r="B1339" s="189"/>
      <c r="C1339" s="467"/>
    </row>
    <row r="1340" spans="1:3">
      <c r="A1340" s="184"/>
      <c r="B1340" s="189"/>
      <c r="C1340" s="467"/>
    </row>
    <row r="1341" spans="1:3">
      <c r="A1341" s="184"/>
      <c r="B1341" s="189"/>
      <c r="C1341" s="467"/>
    </row>
    <row r="1342" spans="1:3">
      <c r="A1342" s="184"/>
      <c r="B1342" s="189"/>
      <c r="C1342" s="467"/>
    </row>
    <row r="1343" spans="1:3">
      <c r="A1343" s="184"/>
      <c r="B1343" s="189"/>
      <c r="C1343" s="467"/>
    </row>
    <row r="1344" spans="1:3">
      <c r="A1344" s="184"/>
      <c r="B1344" s="189"/>
      <c r="C1344" s="467"/>
    </row>
    <row r="1345" spans="1:3">
      <c r="A1345" s="184"/>
      <c r="B1345" s="189"/>
      <c r="C1345" s="467"/>
    </row>
    <row r="1346" spans="1:3">
      <c r="A1346" s="184"/>
      <c r="B1346" s="189"/>
      <c r="C1346" s="467"/>
    </row>
    <row r="1347" spans="1:3">
      <c r="A1347" s="184"/>
      <c r="B1347" s="189"/>
      <c r="C1347" s="467"/>
    </row>
    <row r="1348" spans="1:3">
      <c r="A1348" s="184"/>
      <c r="B1348" s="189"/>
      <c r="C1348" s="467"/>
    </row>
    <row r="1349" spans="1:3">
      <c r="A1349" s="184"/>
      <c r="B1349" s="189"/>
      <c r="C1349" s="467"/>
    </row>
    <row r="1350" spans="1:3">
      <c r="A1350" s="184"/>
      <c r="B1350" s="189"/>
      <c r="C1350" s="467"/>
    </row>
    <row r="1351" spans="1:3">
      <c r="A1351" s="184"/>
      <c r="B1351" s="189"/>
      <c r="C1351" s="467"/>
    </row>
    <row r="1352" spans="1:3">
      <c r="A1352" s="184"/>
      <c r="B1352" s="189"/>
      <c r="C1352" s="467"/>
    </row>
    <row r="1353" spans="1:3">
      <c r="A1353" s="184"/>
      <c r="B1353" s="189"/>
      <c r="C1353" s="467"/>
    </row>
    <row r="1354" spans="1:3">
      <c r="A1354" s="184"/>
      <c r="B1354" s="189"/>
      <c r="C1354" s="467"/>
    </row>
    <row r="1355" spans="1:3">
      <c r="A1355" s="184"/>
      <c r="B1355" s="189"/>
      <c r="C1355" s="467"/>
    </row>
    <row r="1356" spans="1:3">
      <c r="A1356" s="184"/>
      <c r="B1356" s="189"/>
      <c r="C1356" s="467"/>
    </row>
    <row r="1357" spans="1:3">
      <c r="A1357" s="184"/>
      <c r="B1357" s="189"/>
      <c r="C1357" s="467"/>
    </row>
    <row r="1358" spans="1:3">
      <c r="A1358" s="184"/>
      <c r="B1358" s="189"/>
      <c r="C1358" s="467"/>
    </row>
    <row r="1359" spans="1:3">
      <c r="A1359" s="184"/>
      <c r="B1359" s="189"/>
      <c r="C1359" s="467"/>
    </row>
    <row r="1360" spans="1:3">
      <c r="A1360" s="184"/>
      <c r="B1360" s="189"/>
      <c r="C1360" s="467"/>
    </row>
    <row r="1361" spans="1:3">
      <c r="A1361" s="184"/>
      <c r="B1361" s="189"/>
      <c r="C1361" s="467"/>
    </row>
    <row r="1362" spans="1:3">
      <c r="A1362" s="184"/>
      <c r="B1362" s="189"/>
      <c r="C1362" s="467"/>
    </row>
    <row r="1363" spans="1:3">
      <c r="A1363" s="184"/>
      <c r="B1363" s="189"/>
      <c r="C1363" s="467"/>
    </row>
    <row r="1364" spans="1:3">
      <c r="A1364" s="184"/>
      <c r="B1364" s="189"/>
      <c r="C1364" s="467"/>
    </row>
    <row r="1365" spans="1:3">
      <c r="A1365" s="184"/>
      <c r="B1365" s="189"/>
      <c r="C1365" s="467"/>
    </row>
    <row r="1366" spans="1:3">
      <c r="A1366" s="184"/>
      <c r="B1366" s="189"/>
      <c r="C1366" s="467"/>
    </row>
    <row r="1367" spans="1:3">
      <c r="A1367" s="184"/>
      <c r="B1367" s="189"/>
      <c r="C1367" s="467"/>
    </row>
    <row r="1368" spans="1:3">
      <c r="A1368" s="184"/>
      <c r="B1368" s="189"/>
      <c r="C1368" s="467"/>
    </row>
    <row r="1369" spans="1:3">
      <c r="A1369" s="184"/>
      <c r="B1369" s="189"/>
      <c r="C1369" s="467"/>
    </row>
    <row r="1370" spans="1:3">
      <c r="A1370" s="184"/>
      <c r="B1370" s="189"/>
      <c r="C1370" s="467"/>
    </row>
    <row r="1371" spans="1:3">
      <c r="A1371" s="184"/>
      <c r="B1371" s="189"/>
      <c r="C1371" s="467"/>
    </row>
    <row r="1372" spans="1:3">
      <c r="A1372" s="184"/>
      <c r="B1372" s="189"/>
      <c r="C1372" s="467"/>
    </row>
    <row r="1373" spans="1:3">
      <c r="A1373" s="184"/>
      <c r="B1373" s="189"/>
      <c r="C1373" s="467"/>
    </row>
    <row r="1374" spans="1:3">
      <c r="A1374" s="184"/>
      <c r="B1374" s="189"/>
      <c r="C1374" s="467"/>
    </row>
    <row r="1375" spans="1:3">
      <c r="A1375" s="184"/>
      <c r="B1375" s="189"/>
      <c r="C1375" s="467"/>
    </row>
    <row r="1376" spans="1:3">
      <c r="A1376" s="184"/>
      <c r="B1376" s="189"/>
      <c r="C1376" s="467"/>
    </row>
    <row r="1377" spans="1:3">
      <c r="A1377" s="184"/>
      <c r="B1377" s="189"/>
      <c r="C1377" s="467"/>
    </row>
    <row r="1378" spans="1:3">
      <c r="A1378" s="184"/>
      <c r="B1378" s="189"/>
      <c r="C1378" s="467"/>
    </row>
    <row r="1379" spans="1:3">
      <c r="A1379" s="184"/>
      <c r="B1379" s="189"/>
      <c r="C1379" s="467"/>
    </row>
    <row r="1380" spans="1:3">
      <c r="A1380" s="184"/>
      <c r="B1380" s="189"/>
      <c r="C1380" s="467"/>
    </row>
    <row r="1381" spans="1:3">
      <c r="A1381" s="184"/>
      <c r="B1381" s="189"/>
      <c r="C1381" s="467"/>
    </row>
    <row r="1382" spans="1:3">
      <c r="A1382" s="184"/>
      <c r="B1382" s="189"/>
      <c r="C1382" s="467"/>
    </row>
    <row r="1383" spans="1:3">
      <c r="A1383" s="184"/>
      <c r="B1383" s="189"/>
      <c r="C1383" s="467"/>
    </row>
    <row r="1384" spans="1:3">
      <c r="A1384" s="184"/>
      <c r="B1384" s="189"/>
      <c r="C1384" s="467"/>
    </row>
    <row r="1385" spans="1:3">
      <c r="A1385" s="184"/>
      <c r="B1385" s="189"/>
      <c r="C1385" s="467"/>
    </row>
    <row r="1386" spans="1:3">
      <c r="A1386" s="184"/>
      <c r="B1386" s="189"/>
      <c r="C1386" s="467"/>
    </row>
    <row r="1387" spans="1:3">
      <c r="A1387" s="184"/>
      <c r="B1387" s="189"/>
      <c r="C1387" s="467"/>
    </row>
    <row r="1388" spans="1:3">
      <c r="A1388" s="184"/>
      <c r="B1388" s="189"/>
      <c r="C1388" s="467"/>
    </row>
    <row r="1389" spans="1:3">
      <c r="A1389" s="184"/>
      <c r="B1389" s="189"/>
      <c r="C1389" s="467"/>
    </row>
    <row r="1390" spans="1:3">
      <c r="A1390" s="184"/>
      <c r="B1390" s="189"/>
      <c r="C1390" s="467"/>
    </row>
    <row r="1391" spans="1:3">
      <c r="A1391" s="184"/>
      <c r="B1391" s="189"/>
      <c r="C1391" s="467"/>
    </row>
    <row r="1392" spans="1:3">
      <c r="A1392" s="184"/>
      <c r="B1392" s="189"/>
      <c r="C1392" s="467"/>
    </row>
    <row r="1393" spans="1:3">
      <c r="A1393" s="184"/>
      <c r="B1393" s="189"/>
      <c r="C1393" s="467"/>
    </row>
    <row r="1394" spans="1:3">
      <c r="A1394" s="184"/>
      <c r="B1394" s="189"/>
      <c r="C1394" s="467"/>
    </row>
    <row r="1395" spans="1:3">
      <c r="A1395" s="184"/>
      <c r="B1395" s="189"/>
      <c r="C1395" s="467"/>
    </row>
    <row r="1396" spans="1:3">
      <c r="A1396" s="184"/>
      <c r="B1396" s="189"/>
      <c r="C1396" s="467"/>
    </row>
    <row r="1397" spans="1:3">
      <c r="A1397" s="184"/>
      <c r="B1397" s="189"/>
      <c r="C1397" s="467"/>
    </row>
    <row r="1398" spans="1:3">
      <c r="A1398" s="184"/>
      <c r="B1398" s="189"/>
      <c r="C1398" s="467"/>
    </row>
    <row r="1399" spans="1:3">
      <c r="A1399" s="184"/>
      <c r="B1399" s="189"/>
      <c r="C1399" s="467"/>
    </row>
    <row r="1400" spans="1:3">
      <c r="A1400" s="184"/>
      <c r="B1400" s="189"/>
      <c r="C1400" s="467"/>
    </row>
    <row r="1401" spans="1:3">
      <c r="A1401" s="184"/>
      <c r="B1401" s="189"/>
      <c r="C1401" s="467"/>
    </row>
    <row r="1402" spans="1:3">
      <c r="A1402" s="184"/>
      <c r="B1402" s="189"/>
      <c r="C1402" s="467"/>
    </row>
    <row r="1403" spans="1:3">
      <c r="A1403" s="184"/>
      <c r="B1403" s="189"/>
      <c r="C1403" s="467"/>
    </row>
    <row r="1404" spans="1:3">
      <c r="A1404" s="184"/>
      <c r="B1404" s="189"/>
      <c r="C1404" s="467"/>
    </row>
    <row r="1405" spans="1:3">
      <c r="A1405" s="184"/>
      <c r="B1405" s="189"/>
      <c r="C1405" s="467"/>
    </row>
    <row r="1406" spans="1:3">
      <c r="A1406" s="184"/>
      <c r="B1406" s="189"/>
      <c r="C1406" s="467"/>
    </row>
    <row r="1407" spans="1:3">
      <c r="A1407" s="184"/>
      <c r="B1407" s="189"/>
      <c r="C1407" s="467"/>
    </row>
    <row r="1408" spans="1:3">
      <c r="A1408" s="184"/>
      <c r="B1408" s="189"/>
      <c r="C1408" s="467"/>
    </row>
    <row r="1409" spans="1:3">
      <c r="A1409" s="184"/>
      <c r="B1409" s="189"/>
      <c r="C1409" s="467"/>
    </row>
    <row r="1410" spans="1:3">
      <c r="A1410" s="184"/>
      <c r="B1410" s="189"/>
      <c r="C1410" s="467"/>
    </row>
    <row r="1411" spans="1:3">
      <c r="A1411" s="184"/>
      <c r="B1411" s="189"/>
      <c r="C1411" s="467"/>
    </row>
    <row r="1412" spans="1:3">
      <c r="A1412" s="184"/>
      <c r="B1412" s="189"/>
      <c r="C1412" s="467"/>
    </row>
    <row r="1413" spans="1:3">
      <c r="A1413" s="184"/>
      <c r="B1413" s="189"/>
      <c r="C1413" s="467"/>
    </row>
    <row r="1414" spans="1:3">
      <c r="A1414" s="184"/>
      <c r="B1414" s="189"/>
      <c r="C1414" s="467"/>
    </row>
    <row r="1415" spans="1:3">
      <c r="A1415" s="184"/>
      <c r="B1415" s="189"/>
      <c r="C1415" s="467"/>
    </row>
    <row r="1416" spans="1:3">
      <c r="A1416" s="184"/>
      <c r="B1416" s="189"/>
      <c r="C1416" s="467"/>
    </row>
    <row r="1417" spans="1:3">
      <c r="A1417" s="184"/>
      <c r="B1417" s="189"/>
      <c r="C1417" s="467"/>
    </row>
    <row r="1418" spans="1:3">
      <c r="A1418" s="184"/>
      <c r="B1418" s="189"/>
      <c r="C1418" s="467"/>
    </row>
    <row r="1419" spans="1:3">
      <c r="A1419" s="184"/>
      <c r="B1419" s="189"/>
      <c r="C1419" s="467"/>
    </row>
    <row r="1420" spans="1:3">
      <c r="A1420" s="184"/>
      <c r="B1420" s="189"/>
      <c r="C1420" s="467"/>
    </row>
    <row r="1421" spans="1:3">
      <c r="A1421" s="184"/>
      <c r="B1421" s="189"/>
      <c r="C1421" s="467"/>
    </row>
    <row r="1422" spans="1:3">
      <c r="A1422" s="184"/>
      <c r="B1422" s="189"/>
      <c r="C1422" s="467"/>
    </row>
    <row r="1423" spans="1:3">
      <c r="A1423" s="184"/>
      <c r="B1423" s="189"/>
      <c r="C1423" s="467"/>
    </row>
    <row r="1424" spans="1:3">
      <c r="A1424" s="184"/>
      <c r="B1424" s="189"/>
      <c r="C1424" s="467"/>
    </row>
    <row r="1425" spans="1:3">
      <c r="A1425" s="184"/>
      <c r="B1425" s="189"/>
      <c r="C1425" s="467"/>
    </row>
    <row r="1426" spans="1:3">
      <c r="A1426" s="184"/>
      <c r="B1426" s="189"/>
      <c r="C1426" s="467"/>
    </row>
    <row r="1427" spans="1:3">
      <c r="A1427" s="184"/>
      <c r="B1427" s="189"/>
      <c r="C1427" s="467"/>
    </row>
    <row r="1428" spans="1:3">
      <c r="A1428" s="184"/>
      <c r="B1428" s="189"/>
      <c r="C1428" s="467"/>
    </row>
    <row r="1429" spans="1:3">
      <c r="A1429" s="184"/>
      <c r="B1429" s="189"/>
      <c r="C1429" s="467"/>
    </row>
    <row r="1430" spans="1:3">
      <c r="A1430" s="184"/>
      <c r="B1430" s="189"/>
      <c r="C1430" s="467"/>
    </row>
    <row r="1431" spans="1:3">
      <c r="A1431" s="184"/>
      <c r="B1431" s="189"/>
      <c r="C1431" s="467"/>
    </row>
    <row r="1432" spans="1:3">
      <c r="A1432" s="184"/>
      <c r="B1432" s="189"/>
      <c r="C1432" s="467"/>
    </row>
    <row r="1433" spans="1:3">
      <c r="A1433" s="184"/>
      <c r="B1433" s="189"/>
      <c r="C1433" s="467"/>
    </row>
    <row r="1434" spans="1:3">
      <c r="A1434" s="184"/>
      <c r="B1434" s="189"/>
      <c r="C1434" s="467"/>
    </row>
    <row r="1435" spans="1:3">
      <c r="A1435" s="184"/>
      <c r="B1435" s="189"/>
      <c r="C1435" s="467"/>
    </row>
    <row r="1436" spans="1:3">
      <c r="A1436" s="184"/>
      <c r="B1436" s="189"/>
      <c r="C1436" s="467"/>
    </row>
    <row r="1437" spans="1:3">
      <c r="A1437" s="184"/>
      <c r="B1437" s="189"/>
      <c r="C1437" s="467"/>
    </row>
    <row r="1438" spans="1:3">
      <c r="A1438" s="184"/>
      <c r="B1438" s="189"/>
      <c r="C1438" s="467"/>
    </row>
    <row r="1439" spans="1:3">
      <c r="A1439" s="184"/>
      <c r="B1439" s="189"/>
      <c r="C1439" s="467"/>
    </row>
    <row r="1440" spans="1:3">
      <c r="A1440" s="184"/>
      <c r="B1440" s="189"/>
      <c r="C1440" s="467"/>
    </row>
    <row r="1441" spans="1:3">
      <c r="A1441" s="184"/>
      <c r="B1441" s="189"/>
      <c r="C1441" s="467"/>
    </row>
    <row r="1442" spans="1:3">
      <c r="A1442" s="184"/>
      <c r="B1442" s="189"/>
      <c r="C1442" s="467"/>
    </row>
    <row r="1443" spans="1:3">
      <c r="A1443" s="184"/>
      <c r="B1443" s="189"/>
      <c r="C1443" s="467"/>
    </row>
    <row r="1444" spans="1:3">
      <c r="A1444" s="184"/>
      <c r="B1444" s="189"/>
      <c r="C1444" s="467"/>
    </row>
    <row r="1445" spans="1:3">
      <c r="A1445" s="184"/>
      <c r="B1445" s="189"/>
      <c r="C1445" s="467"/>
    </row>
    <row r="1446" spans="1:3">
      <c r="A1446" s="184"/>
      <c r="B1446" s="189"/>
      <c r="C1446" s="467"/>
    </row>
    <row r="1447" spans="1:3">
      <c r="A1447" s="184"/>
      <c r="B1447" s="189"/>
      <c r="C1447" s="467"/>
    </row>
    <row r="1448" spans="1:3">
      <c r="A1448" s="184"/>
      <c r="B1448" s="189"/>
      <c r="C1448" s="467"/>
    </row>
    <row r="1449" spans="1:3">
      <c r="A1449" s="184"/>
      <c r="B1449" s="189"/>
      <c r="C1449" s="467"/>
    </row>
    <row r="1450" spans="1:3">
      <c r="A1450" s="184"/>
      <c r="B1450" s="189"/>
      <c r="C1450" s="467"/>
    </row>
    <row r="1451" spans="1:3">
      <c r="A1451" s="184"/>
      <c r="B1451" s="189"/>
      <c r="C1451" s="467"/>
    </row>
    <row r="1452" spans="1:3">
      <c r="A1452" s="184"/>
      <c r="B1452" s="189"/>
      <c r="C1452" s="467"/>
    </row>
    <row r="1453" spans="1:3">
      <c r="A1453" s="184"/>
      <c r="B1453" s="189"/>
      <c r="C1453" s="467"/>
    </row>
    <row r="1454" spans="1:3">
      <c r="A1454" s="184"/>
      <c r="B1454" s="189"/>
      <c r="C1454" s="467"/>
    </row>
    <row r="1455" spans="1:3">
      <c r="A1455" s="184"/>
      <c r="B1455" s="189"/>
      <c r="C1455" s="467"/>
    </row>
    <row r="1456" spans="1:3">
      <c r="A1456" s="184"/>
      <c r="B1456" s="189"/>
      <c r="C1456" s="467"/>
    </row>
    <row r="1457" spans="1:3">
      <c r="A1457" s="184"/>
      <c r="B1457" s="189"/>
      <c r="C1457" s="467"/>
    </row>
    <row r="1458" spans="1:3">
      <c r="A1458" s="184"/>
      <c r="B1458" s="189"/>
      <c r="C1458" s="467"/>
    </row>
    <row r="1459" spans="1:3">
      <c r="A1459" s="184"/>
      <c r="B1459" s="189"/>
      <c r="C1459" s="467"/>
    </row>
    <row r="1460" spans="1:3">
      <c r="A1460" s="184"/>
      <c r="B1460" s="189"/>
      <c r="C1460" s="467"/>
    </row>
    <row r="1461" spans="1:3">
      <c r="A1461" s="184"/>
      <c r="B1461" s="189"/>
      <c r="C1461" s="467"/>
    </row>
    <row r="1462" spans="1:3">
      <c r="A1462" s="184"/>
      <c r="B1462" s="189"/>
      <c r="C1462" s="467"/>
    </row>
    <row r="1463" spans="1:3">
      <c r="A1463" s="184"/>
      <c r="B1463" s="189"/>
      <c r="C1463" s="467"/>
    </row>
    <row r="1464" spans="1:3">
      <c r="A1464" s="184"/>
      <c r="B1464" s="189"/>
      <c r="C1464" s="467"/>
    </row>
    <row r="1465" spans="1:3">
      <c r="A1465" s="184"/>
      <c r="B1465" s="189"/>
      <c r="C1465" s="467"/>
    </row>
    <row r="1466" spans="1:3">
      <c r="A1466" s="184"/>
      <c r="B1466" s="189"/>
      <c r="C1466" s="467"/>
    </row>
    <row r="1467" spans="1:3">
      <c r="A1467" s="184"/>
      <c r="B1467" s="189"/>
      <c r="C1467" s="467"/>
    </row>
    <row r="1468" spans="1:3">
      <c r="A1468" s="184"/>
      <c r="B1468" s="189"/>
      <c r="C1468" s="467"/>
    </row>
    <row r="1469" spans="1:3">
      <c r="A1469" s="184"/>
      <c r="B1469" s="189"/>
      <c r="C1469" s="467"/>
    </row>
    <row r="1470" spans="1:3">
      <c r="A1470" s="184"/>
      <c r="B1470" s="189"/>
      <c r="C1470" s="467"/>
    </row>
    <row r="1471" spans="1:3">
      <c r="A1471" s="184"/>
      <c r="B1471" s="189"/>
      <c r="C1471" s="467"/>
    </row>
    <row r="1472" spans="1:3">
      <c r="A1472" s="184"/>
      <c r="B1472" s="189"/>
      <c r="C1472" s="467"/>
    </row>
    <row r="1473" spans="1:3">
      <c r="A1473" s="184"/>
      <c r="B1473" s="189"/>
      <c r="C1473" s="467"/>
    </row>
    <row r="1474" spans="1:3">
      <c r="A1474" s="184"/>
      <c r="B1474" s="189"/>
      <c r="C1474" s="467"/>
    </row>
    <row r="1475" spans="1:3">
      <c r="A1475" s="184"/>
      <c r="B1475" s="189"/>
      <c r="C1475" s="467"/>
    </row>
    <row r="1476" spans="1:3">
      <c r="A1476" s="184"/>
      <c r="B1476" s="189"/>
      <c r="C1476" s="467"/>
    </row>
    <row r="1477" spans="1:3">
      <c r="A1477" s="184"/>
      <c r="B1477" s="189"/>
      <c r="C1477" s="467"/>
    </row>
    <row r="1478" spans="1:3">
      <c r="A1478" s="184"/>
      <c r="B1478" s="189"/>
      <c r="C1478" s="467"/>
    </row>
    <row r="1479" spans="1:3">
      <c r="A1479" s="184"/>
      <c r="B1479" s="189"/>
      <c r="C1479" s="467"/>
    </row>
    <row r="1480" spans="1:3">
      <c r="A1480" s="184"/>
      <c r="B1480" s="189"/>
      <c r="C1480" s="467"/>
    </row>
    <row r="1481" spans="1:3">
      <c r="A1481" s="184"/>
      <c r="B1481" s="189"/>
      <c r="C1481" s="467"/>
    </row>
    <row r="1482" spans="1:3">
      <c r="A1482" s="184"/>
      <c r="B1482" s="189"/>
      <c r="C1482" s="467"/>
    </row>
    <row r="1483" spans="1:3">
      <c r="A1483" s="184"/>
      <c r="B1483" s="189"/>
      <c r="C1483" s="467"/>
    </row>
    <row r="1484" spans="1:3">
      <c r="A1484" s="184"/>
      <c r="B1484" s="189"/>
      <c r="C1484" s="467"/>
    </row>
    <row r="1485" spans="1:3">
      <c r="A1485" s="184"/>
      <c r="B1485" s="189"/>
      <c r="C1485" s="467"/>
    </row>
    <row r="1486" spans="1:3">
      <c r="A1486" s="184"/>
      <c r="B1486" s="189"/>
      <c r="C1486" s="467"/>
    </row>
    <row r="1487" spans="1:3">
      <c r="A1487" s="184"/>
      <c r="B1487" s="189"/>
      <c r="C1487" s="467"/>
    </row>
    <row r="1488" spans="1:3">
      <c r="A1488" s="184"/>
      <c r="B1488" s="189"/>
      <c r="C1488" s="467"/>
    </row>
    <row r="1489" spans="1:3">
      <c r="A1489" s="184"/>
      <c r="B1489" s="189"/>
      <c r="C1489" s="467"/>
    </row>
    <row r="1490" spans="1:3">
      <c r="A1490" s="184"/>
      <c r="B1490" s="189"/>
      <c r="C1490" s="467"/>
    </row>
    <row r="1491" spans="1:3">
      <c r="A1491" s="184"/>
      <c r="B1491" s="189"/>
      <c r="C1491" s="467"/>
    </row>
    <row r="1492" spans="1:3">
      <c r="A1492" s="184"/>
      <c r="B1492" s="189"/>
      <c r="C1492" s="467"/>
    </row>
    <row r="1493" spans="1:3">
      <c r="A1493" s="184"/>
      <c r="B1493" s="189"/>
      <c r="C1493" s="467"/>
    </row>
    <row r="1494" spans="1:3">
      <c r="A1494" s="184"/>
      <c r="B1494" s="189"/>
      <c r="C1494" s="467"/>
    </row>
    <row r="1495" spans="1:3">
      <c r="A1495" s="184"/>
      <c r="B1495" s="189"/>
      <c r="C1495" s="467"/>
    </row>
    <row r="1496" spans="1:3">
      <c r="A1496" s="184"/>
      <c r="B1496" s="189"/>
      <c r="C1496" s="467"/>
    </row>
    <row r="1497" spans="1:3">
      <c r="A1497" s="184"/>
      <c r="B1497" s="189"/>
      <c r="C1497" s="467"/>
    </row>
    <row r="1498" spans="1:3">
      <c r="A1498" s="184"/>
      <c r="B1498" s="189"/>
      <c r="C1498" s="467"/>
    </row>
    <row r="1499" spans="1:3">
      <c r="A1499" s="184"/>
      <c r="B1499" s="189"/>
      <c r="C1499" s="467"/>
    </row>
    <row r="1500" spans="1:3">
      <c r="A1500" s="184"/>
      <c r="B1500" s="189"/>
      <c r="C1500" s="467"/>
    </row>
    <row r="1501" spans="1:3">
      <c r="A1501" s="184"/>
      <c r="B1501" s="189"/>
      <c r="C1501" s="467"/>
    </row>
    <row r="1502" spans="1:3">
      <c r="A1502" s="184"/>
      <c r="B1502" s="189"/>
      <c r="C1502" s="467"/>
    </row>
    <row r="1503" spans="1:3">
      <c r="A1503" s="184"/>
      <c r="B1503" s="189"/>
      <c r="C1503" s="467"/>
    </row>
    <row r="1504" spans="1:3">
      <c r="A1504" s="184"/>
      <c r="B1504" s="189"/>
      <c r="C1504" s="467"/>
    </row>
    <row r="1505" spans="1:3">
      <c r="A1505" s="184"/>
      <c r="B1505" s="189"/>
      <c r="C1505" s="467"/>
    </row>
    <row r="1506" spans="1:3">
      <c r="A1506" s="184"/>
      <c r="B1506" s="189"/>
      <c r="C1506" s="467"/>
    </row>
    <row r="1507" spans="1:3">
      <c r="A1507" s="184"/>
      <c r="B1507" s="189"/>
      <c r="C1507" s="467"/>
    </row>
    <row r="1508" spans="1:3">
      <c r="A1508" s="184"/>
      <c r="B1508" s="189"/>
      <c r="C1508" s="467"/>
    </row>
    <row r="1509" spans="1:3">
      <c r="A1509" s="184"/>
      <c r="B1509" s="189"/>
      <c r="C1509" s="467"/>
    </row>
    <row r="1510" spans="1:3">
      <c r="A1510" s="184"/>
      <c r="B1510" s="189"/>
      <c r="C1510" s="467"/>
    </row>
    <row r="1511" spans="1:3">
      <c r="A1511" s="184"/>
      <c r="B1511" s="189"/>
      <c r="C1511" s="467"/>
    </row>
    <row r="1512" spans="1:3">
      <c r="A1512" s="184"/>
      <c r="B1512" s="189"/>
      <c r="C1512" s="467"/>
    </row>
    <row r="1513" spans="1:3">
      <c r="A1513" s="184"/>
      <c r="B1513" s="189"/>
      <c r="C1513" s="467"/>
    </row>
    <row r="1514" spans="1:3">
      <c r="A1514" s="184"/>
      <c r="B1514" s="189"/>
      <c r="C1514" s="467"/>
    </row>
    <row r="1515" spans="1:3">
      <c r="A1515" s="184"/>
      <c r="B1515" s="189"/>
      <c r="C1515" s="467"/>
    </row>
    <row r="1516" spans="1:3">
      <c r="A1516" s="184"/>
      <c r="B1516" s="189"/>
      <c r="C1516" s="467"/>
    </row>
    <row r="1517" spans="1:3">
      <c r="A1517" s="184"/>
      <c r="B1517" s="189"/>
      <c r="C1517" s="467"/>
    </row>
    <row r="1518" spans="1:3">
      <c r="A1518" s="184"/>
      <c r="B1518" s="189"/>
      <c r="C1518" s="467"/>
    </row>
    <row r="1519" spans="1:3">
      <c r="A1519" s="184"/>
      <c r="B1519" s="189"/>
      <c r="C1519" s="467"/>
    </row>
    <row r="1520" spans="1:3">
      <c r="A1520" s="184"/>
      <c r="B1520" s="189"/>
      <c r="C1520" s="467"/>
    </row>
    <row r="1521" spans="1:3">
      <c r="A1521" s="184"/>
      <c r="B1521" s="189"/>
      <c r="C1521" s="467"/>
    </row>
    <row r="1522" spans="1:3">
      <c r="A1522" s="184"/>
      <c r="B1522" s="189"/>
      <c r="C1522" s="467"/>
    </row>
    <row r="1523" spans="1:3">
      <c r="A1523" s="184"/>
      <c r="B1523" s="189"/>
      <c r="C1523" s="467"/>
    </row>
    <row r="1524" spans="1:3">
      <c r="A1524" s="184"/>
      <c r="B1524" s="189"/>
      <c r="C1524" s="467"/>
    </row>
    <row r="1525" spans="1:3">
      <c r="A1525" s="184"/>
      <c r="B1525" s="189"/>
      <c r="C1525" s="467"/>
    </row>
    <row r="1526" spans="1:3">
      <c r="A1526" s="184"/>
      <c r="B1526" s="189"/>
      <c r="C1526" s="467"/>
    </row>
    <row r="1527" spans="1:3">
      <c r="A1527" s="184"/>
      <c r="B1527" s="189"/>
      <c r="C1527" s="467"/>
    </row>
    <row r="1528" spans="1:3">
      <c r="A1528" s="184"/>
      <c r="B1528" s="189"/>
      <c r="C1528" s="467"/>
    </row>
    <row r="1529" spans="1:3">
      <c r="A1529" s="184"/>
      <c r="B1529" s="189"/>
      <c r="C1529" s="467"/>
    </row>
    <row r="1530" spans="1:3">
      <c r="A1530" s="184"/>
      <c r="B1530" s="189"/>
      <c r="C1530" s="467"/>
    </row>
    <row r="1531" spans="1:3">
      <c r="A1531" s="184"/>
      <c r="B1531" s="189"/>
      <c r="C1531" s="467"/>
    </row>
    <row r="1532" spans="1:3">
      <c r="A1532" s="184"/>
      <c r="B1532" s="189"/>
      <c r="C1532" s="467"/>
    </row>
    <row r="1533" spans="1:3">
      <c r="A1533" s="184"/>
      <c r="B1533" s="189"/>
      <c r="C1533" s="467"/>
    </row>
    <row r="1534" spans="1:3">
      <c r="A1534" s="184"/>
      <c r="B1534" s="189"/>
      <c r="C1534" s="467"/>
    </row>
    <row r="1535" spans="1:3">
      <c r="A1535" s="184"/>
      <c r="B1535" s="189"/>
      <c r="C1535" s="467"/>
    </row>
    <row r="1536" spans="1:3">
      <c r="A1536" s="184"/>
      <c r="B1536" s="189"/>
      <c r="C1536" s="467"/>
    </row>
    <row r="1537" spans="1:3">
      <c r="A1537" s="184"/>
      <c r="B1537" s="189"/>
      <c r="C1537" s="467"/>
    </row>
    <row r="1538" spans="1:3">
      <c r="A1538" s="184"/>
      <c r="B1538" s="189"/>
      <c r="C1538" s="467"/>
    </row>
    <row r="1539" spans="1:3">
      <c r="A1539" s="184"/>
      <c r="B1539" s="189"/>
      <c r="C1539" s="467"/>
    </row>
    <row r="1540" spans="1:3">
      <c r="A1540" s="184"/>
      <c r="B1540" s="189"/>
      <c r="C1540" s="467"/>
    </row>
    <row r="1541" spans="1:3">
      <c r="A1541" s="184"/>
      <c r="B1541" s="189"/>
      <c r="C1541" s="467"/>
    </row>
    <row r="1542" spans="1:3">
      <c r="A1542" s="184"/>
      <c r="B1542" s="189"/>
      <c r="C1542" s="467"/>
    </row>
    <row r="1543" spans="1:3">
      <c r="A1543" s="184"/>
      <c r="B1543" s="189"/>
      <c r="C1543" s="467"/>
    </row>
    <row r="1544" spans="1:3">
      <c r="A1544" s="184"/>
      <c r="B1544" s="189"/>
      <c r="C1544" s="467"/>
    </row>
    <row r="1545" spans="1:3">
      <c r="A1545" s="184"/>
      <c r="B1545" s="189"/>
      <c r="C1545" s="467"/>
    </row>
    <row r="1546" spans="1:3">
      <c r="A1546" s="184"/>
      <c r="B1546" s="189"/>
      <c r="C1546" s="467"/>
    </row>
    <row r="1547" spans="1:3">
      <c r="A1547" s="184"/>
      <c r="B1547" s="189"/>
      <c r="C1547" s="467"/>
    </row>
    <row r="1548" spans="1:3">
      <c r="A1548" s="184"/>
      <c r="B1548" s="189"/>
      <c r="C1548" s="467"/>
    </row>
    <row r="1549" spans="1:3">
      <c r="A1549" s="184"/>
      <c r="B1549" s="189"/>
      <c r="C1549" s="467"/>
    </row>
    <row r="1550" spans="1:3">
      <c r="A1550" s="184"/>
      <c r="B1550" s="189"/>
      <c r="C1550" s="467"/>
    </row>
    <row r="1551" spans="1:3">
      <c r="A1551" s="184"/>
      <c r="B1551" s="189"/>
      <c r="C1551" s="467"/>
    </row>
    <row r="1552" spans="1:3">
      <c r="A1552" s="184"/>
      <c r="B1552" s="189"/>
      <c r="C1552" s="467"/>
    </row>
    <row r="1553" spans="1:3">
      <c r="A1553" s="184"/>
      <c r="B1553" s="189"/>
      <c r="C1553" s="467"/>
    </row>
    <row r="1554" spans="1:3">
      <c r="A1554" s="184"/>
      <c r="B1554" s="189"/>
      <c r="C1554" s="467"/>
    </row>
    <row r="1555" spans="1:3">
      <c r="A1555" s="184"/>
      <c r="B1555" s="189"/>
      <c r="C1555" s="467"/>
    </row>
    <row r="1556" spans="1:3">
      <c r="A1556" s="184"/>
      <c r="B1556" s="189"/>
      <c r="C1556" s="467"/>
    </row>
    <row r="1557" spans="1:3">
      <c r="A1557" s="184"/>
      <c r="B1557" s="189"/>
      <c r="C1557" s="467"/>
    </row>
    <row r="1558" spans="1:3">
      <c r="A1558" s="184"/>
      <c r="B1558" s="189"/>
      <c r="C1558" s="467"/>
    </row>
    <row r="1559" spans="1:3">
      <c r="A1559" s="184"/>
      <c r="B1559" s="189"/>
      <c r="C1559" s="467"/>
    </row>
    <row r="1560" spans="1:3">
      <c r="A1560" s="184"/>
      <c r="B1560" s="189"/>
      <c r="C1560" s="467"/>
    </row>
    <row r="1561" spans="1:3">
      <c r="A1561" s="184"/>
      <c r="B1561" s="189"/>
      <c r="C1561" s="467"/>
    </row>
    <row r="1562" spans="1:3">
      <c r="A1562" s="184"/>
      <c r="B1562" s="189"/>
      <c r="C1562" s="467"/>
    </row>
    <row r="1563" spans="1:3">
      <c r="A1563" s="184"/>
      <c r="B1563" s="189"/>
      <c r="C1563" s="467"/>
    </row>
    <row r="1564" spans="1:3">
      <c r="A1564" s="184"/>
      <c r="B1564" s="189"/>
      <c r="C1564" s="467"/>
    </row>
    <row r="1565" spans="1:3">
      <c r="A1565" s="184"/>
      <c r="B1565" s="189"/>
      <c r="C1565" s="467"/>
    </row>
    <row r="1566" spans="1:3">
      <c r="A1566" s="184"/>
      <c r="B1566" s="189"/>
      <c r="C1566" s="467"/>
    </row>
    <row r="1567" spans="1:3">
      <c r="A1567" s="184"/>
      <c r="B1567" s="189"/>
      <c r="C1567" s="467"/>
    </row>
    <row r="1568" spans="1:3">
      <c r="A1568" s="184"/>
      <c r="B1568" s="189"/>
      <c r="C1568" s="467"/>
    </row>
    <row r="1569" spans="1:3">
      <c r="A1569" s="184"/>
      <c r="B1569" s="189"/>
      <c r="C1569" s="467"/>
    </row>
    <row r="1570" spans="1:3">
      <c r="A1570" s="184"/>
      <c r="B1570" s="189"/>
      <c r="C1570" s="467"/>
    </row>
    <row r="1571" spans="1:3">
      <c r="A1571" s="184"/>
      <c r="B1571" s="189"/>
      <c r="C1571" s="467"/>
    </row>
    <row r="1572" spans="1:3">
      <c r="A1572" s="184"/>
      <c r="B1572" s="189"/>
      <c r="C1572" s="467"/>
    </row>
    <row r="1573" spans="1:3">
      <c r="A1573" s="184"/>
      <c r="B1573" s="189"/>
      <c r="C1573" s="467"/>
    </row>
    <row r="1574" spans="1:3">
      <c r="A1574" s="184"/>
      <c r="B1574" s="189"/>
      <c r="C1574" s="467"/>
    </row>
    <row r="1575" spans="1:3">
      <c r="A1575" s="184"/>
      <c r="B1575" s="189"/>
      <c r="C1575" s="467"/>
    </row>
    <row r="1576" spans="1:3">
      <c r="A1576" s="184"/>
      <c r="B1576" s="189"/>
      <c r="C1576" s="467"/>
    </row>
    <row r="1577" spans="1:3">
      <c r="A1577" s="184"/>
      <c r="B1577" s="189"/>
      <c r="C1577" s="467"/>
    </row>
    <row r="1578" spans="1:3">
      <c r="A1578" s="184"/>
      <c r="B1578" s="189"/>
      <c r="C1578" s="467"/>
    </row>
    <row r="1579" spans="1:3">
      <c r="A1579" s="184"/>
      <c r="B1579" s="189"/>
      <c r="C1579" s="467"/>
    </row>
    <row r="1580" spans="1:3">
      <c r="A1580" s="184"/>
      <c r="B1580" s="189"/>
      <c r="C1580" s="467"/>
    </row>
    <row r="1581" spans="1:3">
      <c r="A1581" s="184"/>
      <c r="B1581" s="189"/>
      <c r="C1581" s="467"/>
    </row>
    <row r="1582" spans="1:3">
      <c r="A1582" s="184"/>
      <c r="B1582" s="189"/>
      <c r="C1582" s="467"/>
    </row>
    <row r="1583" spans="1:3">
      <c r="A1583" s="184"/>
      <c r="B1583" s="189"/>
      <c r="C1583" s="467"/>
    </row>
    <row r="1584" spans="1:3">
      <c r="A1584" s="184"/>
      <c r="B1584" s="189"/>
      <c r="C1584" s="467"/>
    </row>
    <row r="1585" spans="1:3">
      <c r="A1585" s="184"/>
      <c r="B1585" s="189"/>
      <c r="C1585" s="467"/>
    </row>
    <row r="1586" spans="1:3">
      <c r="A1586" s="184"/>
      <c r="B1586" s="189"/>
      <c r="C1586" s="467"/>
    </row>
    <row r="1587" spans="1:3">
      <c r="A1587" s="184"/>
      <c r="B1587" s="189"/>
      <c r="C1587" s="467"/>
    </row>
    <row r="1588" spans="1:3">
      <c r="A1588" s="184"/>
      <c r="B1588" s="189"/>
      <c r="C1588" s="467"/>
    </row>
    <row r="1589" spans="1:3">
      <c r="A1589" s="184"/>
      <c r="B1589" s="189"/>
      <c r="C1589" s="467"/>
    </row>
    <row r="1590" spans="1:3">
      <c r="A1590" s="184"/>
      <c r="B1590" s="189"/>
      <c r="C1590" s="467"/>
    </row>
    <row r="1591" spans="1:3">
      <c r="A1591" s="184"/>
      <c r="B1591" s="189"/>
      <c r="C1591" s="467"/>
    </row>
    <row r="1592" spans="1:3">
      <c r="A1592" s="184"/>
      <c r="B1592" s="189"/>
      <c r="C1592" s="467"/>
    </row>
    <row r="1593" spans="1:3">
      <c r="A1593" s="184"/>
      <c r="B1593" s="189"/>
      <c r="C1593" s="467"/>
    </row>
    <row r="1594" spans="1:3">
      <c r="A1594" s="184"/>
      <c r="B1594" s="189"/>
      <c r="C1594" s="467"/>
    </row>
    <row r="1595" spans="1:3">
      <c r="A1595" s="184"/>
      <c r="B1595" s="189"/>
      <c r="C1595" s="467"/>
    </row>
    <row r="1596" spans="1:3">
      <c r="A1596" s="184"/>
      <c r="B1596" s="189"/>
      <c r="C1596" s="467"/>
    </row>
    <row r="1597" spans="1:3">
      <c r="A1597" s="184"/>
      <c r="B1597" s="189"/>
      <c r="C1597" s="467"/>
    </row>
    <row r="1598" spans="1:3">
      <c r="A1598" s="184"/>
      <c r="B1598" s="189"/>
      <c r="C1598" s="467"/>
    </row>
    <row r="1599" spans="1:3">
      <c r="A1599" s="184"/>
      <c r="B1599" s="189"/>
      <c r="C1599" s="467"/>
    </row>
    <row r="1600" spans="1:3">
      <c r="A1600" s="184"/>
      <c r="B1600" s="189"/>
      <c r="C1600" s="467"/>
    </row>
    <row r="1601" spans="1:3">
      <c r="A1601" s="184"/>
      <c r="B1601" s="189"/>
      <c r="C1601" s="467"/>
    </row>
    <row r="1602" spans="1:3">
      <c r="A1602" s="184"/>
      <c r="B1602" s="189"/>
      <c r="C1602" s="467"/>
    </row>
    <row r="1603" spans="1:3">
      <c r="A1603" s="184"/>
      <c r="B1603" s="189"/>
      <c r="C1603" s="467"/>
    </row>
    <row r="1604" spans="1:3">
      <c r="A1604" s="184"/>
      <c r="B1604" s="189"/>
      <c r="C1604" s="467"/>
    </row>
    <row r="1605" spans="1:3">
      <c r="A1605" s="184"/>
      <c r="B1605" s="189"/>
      <c r="C1605" s="467"/>
    </row>
    <row r="1606" spans="1:3">
      <c r="A1606" s="184"/>
      <c r="B1606" s="189"/>
      <c r="C1606" s="467"/>
    </row>
    <row r="1607" spans="1:3">
      <c r="A1607" s="184"/>
      <c r="B1607" s="189"/>
      <c r="C1607" s="467"/>
    </row>
    <row r="1608" spans="1:3">
      <c r="A1608" s="184"/>
      <c r="B1608" s="189"/>
      <c r="C1608" s="467"/>
    </row>
    <row r="1609" spans="1:3">
      <c r="A1609" s="184"/>
      <c r="B1609" s="189"/>
      <c r="C1609" s="467"/>
    </row>
    <row r="1610" spans="1:3">
      <c r="A1610" s="184"/>
      <c r="B1610" s="189"/>
      <c r="C1610" s="467"/>
    </row>
    <row r="1611" spans="1:3">
      <c r="A1611" s="184"/>
      <c r="B1611" s="189"/>
      <c r="C1611" s="467"/>
    </row>
    <row r="1612" spans="1:3">
      <c r="A1612" s="184"/>
      <c r="B1612" s="189"/>
      <c r="C1612" s="467"/>
    </row>
    <row r="1613" spans="1:3">
      <c r="A1613" s="184"/>
      <c r="B1613" s="189"/>
      <c r="C1613" s="467"/>
    </row>
    <row r="1614" spans="1:3">
      <c r="A1614" s="184"/>
      <c r="B1614" s="189"/>
      <c r="C1614" s="467"/>
    </row>
    <row r="1615" spans="1:3">
      <c r="A1615" s="184"/>
      <c r="B1615" s="189"/>
      <c r="C1615" s="467"/>
    </row>
    <row r="1616" spans="1:3">
      <c r="A1616" s="184"/>
      <c r="B1616" s="189"/>
      <c r="C1616" s="467"/>
    </row>
    <row r="1617" spans="1:3">
      <c r="A1617" s="184"/>
      <c r="B1617" s="189"/>
      <c r="C1617" s="467"/>
    </row>
    <row r="1618" spans="1:3">
      <c r="A1618" s="184"/>
      <c r="B1618" s="189"/>
      <c r="C1618" s="467"/>
    </row>
    <row r="1619" spans="1:3">
      <c r="A1619" s="184"/>
      <c r="B1619" s="189"/>
      <c r="C1619" s="467"/>
    </row>
    <row r="1620" spans="1:3">
      <c r="A1620" s="184"/>
      <c r="B1620" s="189"/>
      <c r="C1620" s="467"/>
    </row>
    <row r="1621" spans="1:3">
      <c r="A1621" s="184"/>
      <c r="B1621" s="189"/>
      <c r="C1621" s="467"/>
    </row>
    <row r="1622" spans="1:3">
      <c r="A1622" s="184"/>
      <c r="B1622" s="189"/>
      <c r="C1622" s="467"/>
    </row>
    <row r="1623" spans="1:3">
      <c r="A1623" s="184"/>
      <c r="B1623" s="189"/>
      <c r="C1623" s="467"/>
    </row>
    <row r="1624" spans="1:3">
      <c r="A1624" s="184"/>
      <c r="B1624" s="189"/>
      <c r="C1624" s="467"/>
    </row>
    <row r="1625" spans="1:3">
      <c r="A1625" s="192"/>
      <c r="B1625" s="189"/>
      <c r="C1625" s="467"/>
    </row>
    <row r="1626" spans="1:3">
      <c r="A1626" s="192"/>
      <c r="B1626" s="189"/>
      <c r="C1626" s="467"/>
    </row>
    <row r="1627" spans="1:3">
      <c r="A1627" s="192"/>
      <c r="B1627" s="189"/>
      <c r="C1627" s="467"/>
    </row>
    <row r="1628" spans="1:3">
      <c r="A1628" s="192"/>
      <c r="B1628" s="189"/>
      <c r="C1628" s="467"/>
    </row>
    <row r="1629" spans="1:3">
      <c r="A1629" s="192"/>
      <c r="B1629" s="189"/>
      <c r="C1629" s="467"/>
    </row>
    <row r="1630" spans="1:3">
      <c r="A1630" s="192"/>
      <c r="B1630" s="189"/>
      <c r="C1630" s="467"/>
    </row>
    <row r="1631" spans="1:3">
      <c r="A1631" s="192"/>
      <c r="B1631" s="189"/>
      <c r="C1631" s="467"/>
    </row>
    <row r="1632" spans="1:3">
      <c r="A1632" s="192"/>
      <c r="B1632" s="189"/>
      <c r="C1632" s="467"/>
    </row>
    <row r="1633" spans="1:3">
      <c r="A1633" s="192"/>
      <c r="B1633" s="189"/>
      <c r="C1633" s="467"/>
    </row>
    <row r="1634" spans="1:3">
      <c r="A1634" s="192"/>
      <c r="B1634" s="189"/>
      <c r="C1634" s="467"/>
    </row>
    <row r="1635" spans="1:3">
      <c r="A1635" s="192"/>
      <c r="B1635" s="189"/>
      <c r="C1635" s="467"/>
    </row>
    <row r="1636" spans="1:3">
      <c r="A1636" s="192"/>
      <c r="B1636" s="189"/>
      <c r="C1636" s="467"/>
    </row>
    <row r="1637" spans="1:3">
      <c r="A1637" s="192"/>
      <c r="B1637" s="189"/>
      <c r="C1637" s="467"/>
    </row>
    <row r="1638" spans="1:3">
      <c r="A1638" s="192"/>
      <c r="B1638" s="189"/>
      <c r="C1638" s="467"/>
    </row>
    <row r="1639" spans="1:3">
      <c r="A1639" s="192"/>
      <c r="B1639" s="189"/>
      <c r="C1639" s="467"/>
    </row>
    <row r="1640" spans="1:3">
      <c r="A1640" s="192"/>
      <c r="B1640" s="189"/>
      <c r="C1640" s="467"/>
    </row>
    <row r="1641" spans="1:3">
      <c r="A1641" s="192"/>
      <c r="B1641" s="189"/>
      <c r="C1641" s="467"/>
    </row>
    <row r="1642" spans="1:3">
      <c r="A1642" s="192"/>
      <c r="B1642" s="189"/>
      <c r="C1642" s="467"/>
    </row>
    <row r="1643" spans="1:3">
      <c r="A1643" s="192"/>
      <c r="B1643" s="189"/>
      <c r="C1643" s="467"/>
    </row>
    <row r="1644" spans="1:3">
      <c r="A1644" s="192"/>
      <c r="B1644" s="189"/>
      <c r="C1644" s="467"/>
    </row>
    <row r="1645" spans="1:3">
      <c r="A1645" s="192"/>
      <c r="B1645" s="189"/>
      <c r="C1645" s="467"/>
    </row>
    <row r="1646" spans="1:3">
      <c r="A1646" s="192"/>
      <c r="B1646" s="189"/>
      <c r="C1646" s="467"/>
    </row>
    <row r="1647" spans="1:3">
      <c r="A1647" s="192"/>
      <c r="B1647" s="189"/>
      <c r="C1647" s="467"/>
    </row>
    <row r="1648" spans="1:3">
      <c r="A1648" s="192"/>
      <c r="B1648" s="189"/>
      <c r="C1648" s="467"/>
    </row>
    <row r="1649" spans="1:3">
      <c r="A1649" s="192"/>
      <c r="B1649" s="189"/>
      <c r="C1649" s="467"/>
    </row>
    <row r="1650" spans="1:3">
      <c r="A1650" s="192"/>
      <c r="B1650" s="189"/>
      <c r="C1650" s="467"/>
    </row>
    <row r="1651" spans="1:3">
      <c r="A1651" s="192"/>
      <c r="B1651" s="189"/>
      <c r="C1651" s="467"/>
    </row>
    <row r="1652" spans="1:3">
      <c r="A1652" s="192"/>
      <c r="B1652" s="189"/>
      <c r="C1652" s="467"/>
    </row>
    <row r="1653" spans="1:3">
      <c r="A1653" s="192"/>
      <c r="B1653" s="189"/>
      <c r="C1653" s="467"/>
    </row>
    <row r="1654" spans="1:3">
      <c r="A1654" s="192"/>
      <c r="B1654" s="189"/>
      <c r="C1654" s="467"/>
    </row>
    <row r="1655" spans="1:3">
      <c r="A1655" s="192"/>
      <c r="B1655" s="189"/>
      <c r="C1655" s="467"/>
    </row>
    <row r="1656" spans="1:3">
      <c r="A1656" s="192"/>
      <c r="B1656" s="189"/>
      <c r="C1656" s="467"/>
    </row>
    <row r="1657" spans="1:3">
      <c r="A1657" s="192"/>
      <c r="B1657" s="189"/>
      <c r="C1657" s="467"/>
    </row>
    <row r="1658" spans="1:3">
      <c r="A1658" s="192"/>
      <c r="B1658" s="189"/>
      <c r="C1658" s="467"/>
    </row>
    <row r="1659" spans="1:3">
      <c r="A1659" s="192"/>
      <c r="B1659" s="189"/>
      <c r="C1659" s="467"/>
    </row>
    <row r="1660" spans="1:3">
      <c r="A1660" s="192"/>
      <c r="B1660" s="189"/>
      <c r="C1660" s="467"/>
    </row>
    <row r="1661" spans="1:3">
      <c r="A1661" s="192"/>
      <c r="B1661" s="189"/>
      <c r="C1661" s="467"/>
    </row>
    <row r="1662" spans="1:3">
      <c r="A1662" s="192"/>
      <c r="B1662" s="189"/>
      <c r="C1662" s="467"/>
    </row>
    <row r="1663" spans="1:3">
      <c r="A1663" s="192"/>
      <c r="B1663" s="189"/>
      <c r="C1663" s="467"/>
    </row>
    <row r="1664" spans="1:3">
      <c r="A1664" s="192"/>
      <c r="B1664" s="189"/>
      <c r="C1664" s="467"/>
    </row>
    <row r="1665" spans="1:3">
      <c r="A1665" s="192"/>
      <c r="B1665" s="189"/>
      <c r="C1665" s="467"/>
    </row>
    <row r="1666" spans="1:3">
      <c r="A1666" s="192"/>
      <c r="B1666" s="189"/>
      <c r="C1666" s="467"/>
    </row>
    <row r="1667" spans="1:3">
      <c r="A1667" s="192"/>
      <c r="B1667" s="189"/>
      <c r="C1667" s="467"/>
    </row>
    <row r="1668" spans="1:3">
      <c r="A1668" s="192"/>
      <c r="B1668" s="189"/>
      <c r="C1668" s="467"/>
    </row>
    <row r="1669" spans="1:3">
      <c r="A1669" s="192"/>
      <c r="B1669" s="189"/>
      <c r="C1669" s="467"/>
    </row>
    <row r="1670" spans="1:3">
      <c r="A1670" s="192"/>
      <c r="B1670" s="189"/>
      <c r="C1670" s="467"/>
    </row>
    <row r="1671" spans="1:3">
      <c r="A1671" s="192"/>
      <c r="B1671" s="189"/>
      <c r="C1671" s="467"/>
    </row>
    <row r="1672" spans="1:3">
      <c r="A1672" s="192"/>
      <c r="B1672" s="189"/>
      <c r="C1672" s="467"/>
    </row>
    <row r="1673" spans="1:3">
      <c r="A1673" s="192"/>
      <c r="B1673" s="189"/>
      <c r="C1673" s="467"/>
    </row>
    <row r="1674" spans="1:3">
      <c r="A1674" s="192"/>
      <c r="B1674" s="189"/>
      <c r="C1674" s="467"/>
    </row>
    <row r="1675" spans="1:3">
      <c r="A1675" s="192"/>
      <c r="B1675" s="189"/>
      <c r="C1675" s="467"/>
    </row>
    <row r="1676" spans="1:3">
      <c r="A1676" s="192"/>
      <c r="B1676" s="189"/>
      <c r="C1676" s="467"/>
    </row>
    <row r="1677" spans="1:3">
      <c r="A1677" s="192"/>
      <c r="B1677" s="189"/>
      <c r="C1677" s="467"/>
    </row>
    <row r="1678" spans="1:3">
      <c r="A1678" s="192"/>
      <c r="B1678" s="189"/>
      <c r="C1678" s="467"/>
    </row>
    <row r="1679" spans="1:3">
      <c r="A1679" s="192"/>
      <c r="B1679" s="189"/>
      <c r="C1679" s="467"/>
    </row>
    <row r="1680" spans="1:3">
      <c r="A1680" s="192"/>
      <c r="B1680" s="189"/>
      <c r="C1680" s="467"/>
    </row>
    <row r="1681" spans="1:3">
      <c r="A1681" s="192"/>
      <c r="B1681" s="189"/>
      <c r="C1681" s="467"/>
    </row>
    <row r="1682" spans="1:3">
      <c r="A1682" s="192"/>
      <c r="B1682" s="189"/>
      <c r="C1682" s="467"/>
    </row>
    <row r="1683" spans="1:3">
      <c r="A1683" s="192"/>
      <c r="B1683" s="189"/>
      <c r="C1683" s="467"/>
    </row>
    <row r="1684" spans="1:3">
      <c r="A1684" s="192"/>
      <c r="B1684" s="189"/>
      <c r="C1684" s="467"/>
    </row>
    <row r="1685" spans="1:3">
      <c r="A1685" s="192"/>
      <c r="B1685" s="189"/>
      <c r="C1685" s="467"/>
    </row>
    <row r="1686" spans="1:3">
      <c r="A1686" s="192"/>
      <c r="B1686" s="189"/>
      <c r="C1686" s="467"/>
    </row>
    <row r="1687" spans="1:3">
      <c r="A1687" s="192"/>
      <c r="B1687" s="189"/>
      <c r="C1687" s="467"/>
    </row>
    <row r="1688" spans="1:3">
      <c r="A1688" s="192"/>
      <c r="B1688" s="189"/>
      <c r="C1688" s="467"/>
    </row>
    <row r="1689" spans="1:3">
      <c r="A1689" s="192"/>
      <c r="B1689" s="189"/>
      <c r="C1689" s="467"/>
    </row>
    <row r="1690" spans="1:3">
      <c r="A1690" s="192"/>
      <c r="B1690" s="189"/>
      <c r="C1690" s="467"/>
    </row>
    <row r="1691" spans="1:3">
      <c r="A1691" s="192"/>
      <c r="B1691" s="189"/>
      <c r="C1691" s="467"/>
    </row>
    <row r="1692" spans="1:3">
      <c r="A1692" s="192"/>
      <c r="B1692" s="189"/>
      <c r="C1692" s="467"/>
    </row>
    <row r="1693" spans="1:3">
      <c r="A1693" s="192"/>
      <c r="B1693" s="189"/>
      <c r="C1693" s="467"/>
    </row>
    <row r="1694" spans="1:3">
      <c r="A1694" s="192"/>
      <c r="B1694" s="189"/>
      <c r="C1694" s="467"/>
    </row>
    <row r="1695" spans="1:3">
      <c r="A1695" s="192"/>
      <c r="B1695" s="189"/>
      <c r="C1695" s="467"/>
    </row>
    <row r="1696" spans="1:3">
      <c r="A1696" s="192"/>
      <c r="B1696" s="189"/>
      <c r="C1696" s="467"/>
    </row>
    <row r="1697" spans="1:3">
      <c r="A1697" s="192"/>
      <c r="B1697" s="189"/>
      <c r="C1697" s="467"/>
    </row>
    <row r="1698" spans="1:3">
      <c r="A1698" s="192"/>
      <c r="B1698" s="189"/>
      <c r="C1698" s="467"/>
    </row>
    <row r="1699" spans="1:3">
      <c r="A1699" s="192"/>
      <c r="B1699" s="189"/>
      <c r="C1699" s="467"/>
    </row>
    <row r="1700" spans="1:3">
      <c r="A1700" s="192"/>
      <c r="B1700" s="189"/>
      <c r="C1700" s="467"/>
    </row>
    <row r="1701" spans="1:3">
      <c r="A1701" s="192"/>
      <c r="B1701" s="189"/>
      <c r="C1701" s="467"/>
    </row>
    <row r="1702" spans="1:3">
      <c r="A1702" s="192"/>
      <c r="B1702" s="189"/>
      <c r="C1702" s="467"/>
    </row>
    <row r="1703" spans="1:3">
      <c r="A1703" s="192"/>
      <c r="B1703" s="189"/>
      <c r="C1703" s="467"/>
    </row>
    <row r="1704" spans="1:3">
      <c r="A1704" s="192"/>
      <c r="B1704" s="189"/>
      <c r="C1704" s="467"/>
    </row>
    <row r="1705" spans="1:3">
      <c r="A1705" s="192"/>
      <c r="B1705" s="189"/>
      <c r="C1705" s="467"/>
    </row>
    <row r="1706" spans="1:3">
      <c r="A1706" s="192"/>
      <c r="B1706" s="189"/>
      <c r="C1706" s="467"/>
    </row>
    <row r="1707" spans="1:3">
      <c r="A1707" s="192"/>
      <c r="B1707" s="189"/>
      <c r="C1707" s="467"/>
    </row>
    <row r="1708" spans="1:3">
      <c r="A1708" s="192"/>
      <c r="B1708" s="189"/>
      <c r="C1708" s="467"/>
    </row>
    <row r="1709" spans="1:3">
      <c r="A1709" s="192"/>
      <c r="B1709" s="189"/>
      <c r="C1709" s="467"/>
    </row>
    <row r="1710" spans="1:3">
      <c r="A1710" s="192"/>
      <c r="B1710" s="189"/>
      <c r="C1710" s="467"/>
    </row>
    <row r="1711" spans="1:3">
      <c r="A1711" s="192"/>
      <c r="B1711" s="189"/>
      <c r="C1711" s="467"/>
    </row>
    <row r="1712" spans="1:3">
      <c r="A1712" s="192"/>
      <c r="B1712" s="189"/>
      <c r="C1712" s="467"/>
    </row>
    <row r="1713" spans="1:3">
      <c r="A1713" s="192"/>
      <c r="B1713" s="189"/>
      <c r="C1713" s="467"/>
    </row>
    <row r="1714" spans="1:3">
      <c r="A1714" s="192"/>
      <c r="B1714" s="189"/>
      <c r="C1714" s="467"/>
    </row>
    <row r="1715" spans="1:3">
      <c r="A1715" s="192"/>
      <c r="B1715" s="189"/>
      <c r="C1715" s="467"/>
    </row>
    <row r="1716" spans="1:3">
      <c r="A1716" s="192"/>
      <c r="B1716" s="189"/>
      <c r="C1716" s="467"/>
    </row>
    <row r="1717" spans="1:3">
      <c r="A1717" s="192"/>
      <c r="B1717" s="189"/>
      <c r="C1717" s="467"/>
    </row>
    <row r="1718" spans="1:3">
      <c r="A1718" s="192"/>
      <c r="B1718" s="189"/>
      <c r="C1718" s="467"/>
    </row>
    <row r="1719" spans="1:3">
      <c r="A1719" s="192"/>
      <c r="B1719" s="189"/>
      <c r="C1719" s="467"/>
    </row>
    <row r="1720" spans="1:3">
      <c r="A1720" s="192"/>
      <c r="B1720" s="189"/>
      <c r="C1720" s="467"/>
    </row>
    <row r="1721" spans="1:3">
      <c r="A1721" s="192"/>
      <c r="B1721" s="189"/>
      <c r="C1721" s="467"/>
    </row>
    <row r="1722" spans="1:3">
      <c r="A1722" s="192"/>
      <c r="B1722" s="189"/>
      <c r="C1722" s="467"/>
    </row>
    <row r="1723" spans="1:3">
      <c r="A1723" s="192"/>
      <c r="B1723" s="189"/>
      <c r="C1723" s="467"/>
    </row>
    <row r="1724" spans="1:3">
      <c r="A1724" s="192"/>
      <c r="B1724" s="189"/>
      <c r="C1724" s="467"/>
    </row>
    <row r="1725" spans="1:3">
      <c r="A1725" s="192"/>
      <c r="B1725" s="189"/>
      <c r="C1725" s="467"/>
    </row>
    <row r="1726" spans="1:3">
      <c r="A1726" s="192"/>
      <c r="B1726" s="189"/>
      <c r="C1726" s="467"/>
    </row>
    <row r="1727" spans="1:3">
      <c r="A1727" s="192"/>
      <c r="B1727" s="189"/>
      <c r="C1727" s="467"/>
    </row>
    <row r="1728" spans="1:3">
      <c r="A1728" s="192"/>
      <c r="B1728" s="189"/>
      <c r="C1728" s="467"/>
    </row>
    <row r="1729" spans="1:3">
      <c r="A1729" s="192"/>
      <c r="B1729" s="189"/>
      <c r="C1729" s="467"/>
    </row>
    <row r="1730" spans="1:3">
      <c r="A1730" s="192"/>
      <c r="B1730" s="189"/>
      <c r="C1730" s="467"/>
    </row>
    <row r="1731" spans="1:3">
      <c r="A1731" s="192"/>
      <c r="B1731" s="189"/>
      <c r="C1731" s="467"/>
    </row>
    <row r="1732" spans="1:3">
      <c r="A1732" s="192"/>
      <c r="B1732" s="189"/>
      <c r="C1732" s="467"/>
    </row>
    <row r="1733" spans="1:3">
      <c r="A1733" s="192"/>
      <c r="B1733" s="189"/>
      <c r="C1733" s="467"/>
    </row>
    <row r="1734" spans="1:3">
      <c r="A1734" s="192"/>
      <c r="B1734" s="189"/>
      <c r="C1734" s="467"/>
    </row>
    <row r="1735" spans="1:3">
      <c r="A1735" s="192"/>
      <c r="B1735" s="189"/>
      <c r="C1735" s="467"/>
    </row>
    <row r="1736" spans="1:3">
      <c r="A1736" s="193"/>
      <c r="B1736" s="189"/>
      <c r="C1736" s="467"/>
    </row>
    <row r="1737" spans="1:3">
      <c r="A1737" s="193"/>
      <c r="B1737" s="189"/>
      <c r="C1737" s="467"/>
    </row>
    <row r="1738" spans="1:3">
      <c r="A1738" s="193"/>
      <c r="B1738" s="189"/>
      <c r="C1738" s="467"/>
    </row>
    <row r="1739" spans="1:3">
      <c r="A1739" s="193"/>
      <c r="B1739" s="189"/>
      <c r="C1739" s="467"/>
    </row>
    <row r="1740" spans="1:3">
      <c r="A1740" s="193"/>
      <c r="B1740" s="189"/>
      <c r="C1740" s="467"/>
    </row>
    <row r="1741" spans="1:3">
      <c r="A1741" s="193"/>
      <c r="B1741" s="189"/>
      <c r="C1741" s="467"/>
    </row>
    <row r="1742" spans="1:3">
      <c r="A1742" s="193"/>
      <c r="B1742" s="189"/>
      <c r="C1742" s="467"/>
    </row>
    <row r="1743" spans="1:3">
      <c r="A1743" s="193"/>
      <c r="B1743" s="189"/>
      <c r="C1743" s="467"/>
    </row>
    <row r="1744" spans="1:3">
      <c r="A1744" s="193"/>
      <c r="B1744" s="189"/>
      <c r="C1744" s="467"/>
    </row>
    <row r="1745" spans="1:3">
      <c r="A1745" s="193"/>
      <c r="B1745" s="189"/>
      <c r="C1745" s="467"/>
    </row>
    <row r="1746" spans="1:3">
      <c r="A1746" s="193"/>
      <c r="B1746" s="189"/>
      <c r="C1746" s="467"/>
    </row>
    <row r="1747" spans="1:3">
      <c r="A1747" s="193"/>
      <c r="B1747" s="189"/>
      <c r="C1747" s="467"/>
    </row>
    <row r="1748" spans="1:3">
      <c r="A1748" s="193"/>
      <c r="B1748" s="189"/>
      <c r="C1748" s="467"/>
    </row>
    <row r="1749" spans="1:3">
      <c r="A1749" s="193"/>
      <c r="B1749" s="189"/>
      <c r="C1749" s="467"/>
    </row>
    <row r="1750" spans="1:3">
      <c r="A1750" s="33"/>
      <c r="B1750" s="467"/>
      <c r="C1750" s="467"/>
    </row>
  </sheetData>
  <phoneticPr fontId="2" type="noConversion"/>
  <hyperlinks>
    <hyperlink ref="A48" location="차례!E3" display="차례로 가기" xr:uid="{451AF608-486B-4D2C-A7D2-798846A50BA5}"/>
    <hyperlink ref="A17" location="차례!E3" display="차례로 가기" xr:uid="{0C7743E9-46DA-471A-B2B5-D605D35068A6}"/>
  </hyperlinks>
  <pageMargins left="0.7" right="0.7" top="0.75" bottom="0.75" header="0.3" footer="0.3"/>
  <pageSetup paperSize="9" orientation="portrait" r:id="rId1"/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D8E5-5BC4-46A8-81D1-0A16BBB8BDE5}">
  <dimension ref="A1:AE66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6" width="18.5" style="188" customWidth="1"/>
    <col min="7" max="7" width="1.375" style="188" customWidth="1"/>
    <col min="8" max="13" width="18.5" style="188" customWidth="1"/>
    <col min="14" max="16384" width="9" style="188"/>
  </cols>
  <sheetData>
    <row r="1" spans="1:31">
      <c r="A1" s="178" t="s">
        <v>928</v>
      </c>
      <c r="B1" s="183"/>
      <c r="C1" s="183"/>
      <c r="D1" s="183"/>
      <c r="E1" s="183"/>
      <c r="F1" s="183"/>
      <c r="H1" s="183"/>
      <c r="I1" s="183"/>
      <c r="J1" s="183"/>
      <c r="K1" s="183"/>
      <c r="L1" s="183"/>
      <c r="M1" s="183"/>
    </row>
    <row r="2" spans="1:31">
      <c r="A2" s="179" t="s">
        <v>61</v>
      </c>
      <c r="B2" s="465"/>
      <c r="C2" s="465"/>
      <c r="D2" s="465"/>
      <c r="E2" s="465"/>
      <c r="F2" s="465"/>
      <c r="H2" s="465"/>
      <c r="I2" s="465"/>
      <c r="J2" s="465"/>
      <c r="K2" s="465"/>
      <c r="L2" s="465"/>
      <c r="M2" s="465"/>
    </row>
    <row r="3" spans="1:31">
      <c r="A3" s="194"/>
      <c r="B3" s="554" t="s">
        <v>1407</v>
      </c>
      <c r="C3" s="554"/>
      <c r="D3" s="554"/>
      <c r="E3" s="554"/>
      <c r="F3" s="554"/>
      <c r="G3" s="195"/>
      <c r="H3" s="554" t="s">
        <v>1408</v>
      </c>
      <c r="I3" s="554"/>
      <c r="J3" s="554"/>
      <c r="K3" s="554"/>
      <c r="L3" s="554"/>
      <c r="M3" s="554"/>
    </row>
    <row r="4" spans="1:31">
      <c r="A4" s="32" t="s">
        <v>44</v>
      </c>
      <c r="B4" s="465" t="s">
        <v>904</v>
      </c>
      <c r="C4" s="465" t="s">
        <v>903</v>
      </c>
      <c r="D4" s="465" t="s">
        <v>1405</v>
      </c>
      <c r="E4" s="465" t="s">
        <v>1308</v>
      </c>
      <c r="F4" s="465" t="s">
        <v>1409</v>
      </c>
      <c r="G4" s="465"/>
      <c r="H4" s="465" t="s">
        <v>1311</v>
      </c>
      <c r="I4" s="465" t="s">
        <v>1309</v>
      </c>
      <c r="J4" s="465" t="s">
        <v>908</v>
      </c>
      <c r="K4" s="465" t="s">
        <v>1406</v>
      </c>
      <c r="L4" s="465" t="s">
        <v>1403</v>
      </c>
      <c r="M4" s="465" t="s">
        <v>1404</v>
      </c>
    </row>
    <row r="5" spans="1:31">
      <c r="A5" s="33" t="s">
        <v>45</v>
      </c>
      <c r="B5" s="200" t="s">
        <v>127</v>
      </c>
      <c r="C5" s="200" t="s">
        <v>127</v>
      </c>
      <c r="D5" s="200" t="s">
        <v>127</v>
      </c>
      <c r="E5" s="200" t="s">
        <v>127</v>
      </c>
      <c r="F5" s="200" t="s">
        <v>127</v>
      </c>
      <c r="G5" s="200"/>
      <c r="H5" s="200" t="s">
        <v>127</v>
      </c>
      <c r="I5" s="200" t="s">
        <v>127</v>
      </c>
      <c r="J5" s="200" t="s">
        <v>127</v>
      </c>
      <c r="K5" s="200" t="s">
        <v>127</v>
      </c>
      <c r="L5" s="200" t="s">
        <v>127</v>
      </c>
      <c r="M5" s="200" t="s">
        <v>127</v>
      </c>
    </row>
    <row r="6" spans="1:31">
      <c r="A6" s="477" t="s">
        <v>84</v>
      </c>
      <c r="B6" s="186">
        <v>58.2</v>
      </c>
      <c r="C6" s="186">
        <v>35.299999999999997</v>
      </c>
      <c r="D6" s="186">
        <v>51.7</v>
      </c>
      <c r="E6" s="186">
        <v>104.6</v>
      </c>
      <c r="F6" s="186">
        <v>61.9</v>
      </c>
      <c r="G6" s="186"/>
      <c r="H6" s="186">
        <v>115</v>
      </c>
      <c r="I6" s="186">
        <v>85.8</v>
      </c>
      <c r="J6" s="186">
        <v>89.2</v>
      </c>
      <c r="K6" s="186">
        <v>50.9</v>
      </c>
      <c r="L6" s="186">
        <v>21.8</v>
      </c>
      <c r="M6" s="186">
        <v>14.9</v>
      </c>
      <c r="Z6" s="186"/>
      <c r="AA6" s="186"/>
      <c r="AB6" s="186"/>
      <c r="AC6" s="186"/>
      <c r="AD6" s="186"/>
      <c r="AE6" s="186"/>
    </row>
    <row r="7" spans="1:31">
      <c r="A7" s="477" t="s">
        <v>85</v>
      </c>
      <c r="B7" s="186">
        <v>56.3</v>
      </c>
      <c r="C7" s="186">
        <v>34.5</v>
      </c>
      <c r="D7" s="186">
        <v>51.8</v>
      </c>
      <c r="E7" s="186">
        <v>99.6</v>
      </c>
      <c r="F7" s="186">
        <v>60.4</v>
      </c>
      <c r="G7" s="186"/>
      <c r="H7" s="186">
        <v>114.6</v>
      </c>
      <c r="I7" s="186">
        <v>84.8</v>
      </c>
      <c r="J7" s="186">
        <v>89.2</v>
      </c>
      <c r="K7" s="186">
        <v>50.1</v>
      </c>
      <c r="L7" s="186">
        <v>21.3</v>
      </c>
      <c r="M7" s="186">
        <v>15.2</v>
      </c>
    </row>
    <row r="8" spans="1:31">
      <c r="A8" s="477" t="s">
        <v>86</v>
      </c>
      <c r="B8" s="186">
        <v>56</v>
      </c>
      <c r="C8" s="186">
        <v>33.4</v>
      </c>
      <c r="D8" s="186">
        <v>46.6</v>
      </c>
      <c r="E8" s="186">
        <v>101.8</v>
      </c>
      <c r="F8" s="186">
        <v>59.7</v>
      </c>
      <c r="G8" s="186"/>
      <c r="H8" s="186">
        <v>112.3</v>
      </c>
      <c r="I8" s="186">
        <v>83.5</v>
      </c>
      <c r="J8" s="186">
        <v>89.6</v>
      </c>
      <c r="K8" s="186">
        <v>48.9</v>
      </c>
      <c r="L8" s="186">
        <v>21.3</v>
      </c>
      <c r="M8" s="186">
        <v>16.2</v>
      </c>
    </row>
    <row r="9" spans="1:31">
      <c r="A9" s="477" t="s">
        <v>87</v>
      </c>
      <c r="B9" s="186">
        <v>51.5</v>
      </c>
      <c r="C9" s="186">
        <v>31.9</v>
      </c>
      <c r="D9" s="186">
        <v>43.3</v>
      </c>
      <c r="E9" s="186">
        <v>95.8</v>
      </c>
      <c r="F9" s="186">
        <v>57.7</v>
      </c>
      <c r="G9" s="186"/>
      <c r="H9" s="186">
        <v>112</v>
      </c>
      <c r="I9" s="186">
        <v>80.8</v>
      </c>
      <c r="J9" s="186">
        <v>89.7</v>
      </c>
      <c r="K9" s="186">
        <v>47.7</v>
      </c>
      <c r="L9" s="186">
        <v>21.2</v>
      </c>
      <c r="M9" s="186">
        <v>16.8</v>
      </c>
    </row>
    <row r="10" spans="1:31">
      <c r="A10" s="477" t="s">
        <v>88</v>
      </c>
      <c r="B10" s="186">
        <v>53.1</v>
      </c>
      <c r="C10" s="186">
        <v>33.1</v>
      </c>
      <c r="D10" s="186">
        <v>44.4</v>
      </c>
      <c r="E10" s="186">
        <v>96.9</v>
      </c>
      <c r="F10" s="186">
        <v>58.2</v>
      </c>
      <c r="G10" s="186"/>
      <c r="H10" s="186">
        <v>110.1</v>
      </c>
      <c r="I10" s="186">
        <v>81.7</v>
      </c>
      <c r="J10" s="186">
        <v>90.2</v>
      </c>
      <c r="K10" s="186">
        <v>49.6</v>
      </c>
      <c r="L10" s="186">
        <v>21.7</v>
      </c>
      <c r="M10" s="186">
        <v>16.2</v>
      </c>
    </row>
    <row r="11" spans="1:31">
      <c r="A11" s="477" t="s">
        <v>89</v>
      </c>
      <c r="B11" s="186">
        <v>53.5</v>
      </c>
      <c r="C11" s="186">
        <v>34</v>
      </c>
      <c r="D11" s="186">
        <v>46.6</v>
      </c>
      <c r="E11" s="186">
        <v>95</v>
      </c>
      <c r="F11" s="186">
        <v>58.2</v>
      </c>
      <c r="G11" s="186"/>
      <c r="H11" s="186">
        <v>105.9</v>
      </c>
      <c r="I11" s="186">
        <v>81.599999999999994</v>
      </c>
      <c r="J11" s="186">
        <v>91.7</v>
      </c>
      <c r="K11" s="186">
        <v>50.8</v>
      </c>
      <c r="L11" s="186">
        <v>22.3</v>
      </c>
      <c r="M11" s="186">
        <v>16.2</v>
      </c>
    </row>
    <row r="12" spans="1:31">
      <c r="A12" s="477" t="s">
        <v>90</v>
      </c>
      <c r="B12" s="186">
        <v>53.4</v>
      </c>
      <c r="C12" s="186">
        <v>34.1</v>
      </c>
      <c r="D12" s="186">
        <v>52.2</v>
      </c>
      <c r="E12" s="186">
        <v>97.5</v>
      </c>
      <c r="F12" s="186">
        <v>58.9</v>
      </c>
      <c r="G12" s="186"/>
      <c r="H12" s="186">
        <v>106.7</v>
      </c>
      <c r="I12" s="186">
        <v>81.099999999999994</v>
      </c>
      <c r="J12" s="186">
        <v>93.6</v>
      </c>
      <c r="K12" s="186">
        <v>54.1</v>
      </c>
      <c r="L12" s="186">
        <v>23.1</v>
      </c>
      <c r="M12" s="186">
        <v>16.100000000000001</v>
      </c>
    </row>
    <row r="13" spans="1:31">
      <c r="A13" s="477" t="s">
        <v>91</v>
      </c>
      <c r="B13" s="186">
        <v>51.1</v>
      </c>
      <c r="C13" s="186">
        <v>33.4</v>
      </c>
      <c r="D13" s="186">
        <v>56.1</v>
      </c>
      <c r="E13" s="186">
        <v>88.9</v>
      </c>
      <c r="F13" s="186">
        <v>58.1</v>
      </c>
      <c r="G13" s="186"/>
      <c r="H13" s="186">
        <v>104.9</v>
      </c>
      <c r="I13" s="186">
        <v>80.400000000000006</v>
      </c>
      <c r="J13" s="186">
        <v>95.2</v>
      </c>
      <c r="K13" s="186">
        <v>56.8</v>
      </c>
      <c r="L13" s="186">
        <v>22.9</v>
      </c>
      <c r="M13" s="186">
        <v>15.9</v>
      </c>
    </row>
    <row r="14" spans="1:31">
      <c r="A14" s="477" t="s">
        <v>92</v>
      </c>
      <c r="B14" s="186">
        <v>53.8</v>
      </c>
      <c r="C14" s="186">
        <v>34.6</v>
      </c>
      <c r="D14" s="186">
        <v>54.6</v>
      </c>
      <c r="E14" s="186">
        <v>87.1</v>
      </c>
      <c r="F14" s="186">
        <v>58.5</v>
      </c>
      <c r="G14" s="186"/>
      <c r="H14" s="186">
        <v>101.9</v>
      </c>
      <c r="I14" s="186">
        <v>80.5</v>
      </c>
      <c r="J14" s="186">
        <v>94.1</v>
      </c>
      <c r="K14" s="186">
        <v>57</v>
      </c>
      <c r="L14" s="186">
        <v>27</v>
      </c>
      <c r="M14" s="186">
        <v>15.7</v>
      </c>
    </row>
    <row r="15" spans="1:31">
      <c r="A15" s="477" t="s">
        <v>93</v>
      </c>
      <c r="B15" s="186">
        <v>55.8</v>
      </c>
      <c r="C15" s="186">
        <v>34.799999999999997</v>
      </c>
      <c r="D15" s="186">
        <v>53.5</v>
      </c>
      <c r="E15" s="186">
        <v>85.5</v>
      </c>
      <c r="F15" s="186">
        <v>58.6</v>
      </c>
      <c r="G15" s="186"/>
      <c r="H15" s="186">
        <v>102.6</v>
      </c>
      <c r="I15" s="186">
        <v>80.099999999999994</v>
      </c>
      <c r="J15" s="186">
        <v>96.2</v>
      </c>
      <c r="K15" s="186">
        <v>57.2</v>
      </c>
      <c r="L15" s="186">
        <v>27.3</v>
      </c>
      <c r="M15" s="186">
        <v>15.8</v>
      </c>
    </row>
    <row r="16" spans="1:31">
      <c r="A16" s="477" t="s">
        <v>94</v>
      </c>
      <c r="B16" s="186">
        <v>56.2</v>
      </c>
      <c r="C16" s="186">
        <v>35.1</v>
      </c>
      <c r="D16" s="186">
        <v>55.9</v>
      </c>
      <c r="E16" s="186">
        <v>84.9</v>
      </c>
      <c r="F16" s="186">
        <v>59.3</v>
      </c>
      <c r="G16" s="186"/>
      <c r="H16" s="186">
        <v>102.7</v>
      </c>
      <c r="I16" s="186">
        <v>80.3</v>
      </c>
      <c r="J16" s="186">
        <v>97</v>
      </c>
      <c r="K16" s="186">
        <v>58.3</v>
      </c>
      <c r="L16" s="186">
        <v>26.1</v>
      </c>
      <c r="M16" s="186">
        <v>16.8</v>
      </c>
    </row>
    <row r="17" spans="1:13">
      <c r="A17" s="477" t="s">
        <v>95</v>
      </c>
      <c r="B17" s="186">
        <v>54.6</v>
      </c>
      <c r="C17" s="186">
        <v>34</v>
      </c>
      <c r="D17" s="186">
        <v>56.1</v>
      </c>
      <c r="E17" s="186">
        <v>76.5</v>
      </c>
      <c r="F17" s="186">
        <v>58.1</v>
      </c>
      <c r="G17" s="186"/>
      <c r="H17" s="186">
        <v>101</v>
      </c>
      <c r="I17" s="186">
        <v>80.099999999999994</v>
      </c>
      <c r="J17" s="186">
        <v>97.4</v>
      </c>
      <c r="K17" s="186">
        <v>58.2</v>
      </c>
      <c r="L17" s="186">
        <v>23.2</v>
      </c>
      <c r="M17" s="186">
        <v>16.2</v>
      </c>
    </row>
    <row r="18" spans="1:13">
      <c r="A18" s="477" t="s">
        <v>96</v>
      </c>
      <c r="B18" s="186">
        <v>55.6</v>
      </c>
      <c r="C18" s="186">
        <v>34</v>
      </c>
      <c r="D18" s="186">
        <v>49.9</v>
      </c>
      <c r="E18" s="186">
        <v>78.2</v>
      </c>
      <c r="F18" s="186">
        <v>58.5</v>
      </c>
      <c r="G18" s="186"/>
      <c r="H18" s="186">
        <v>99.7</v>
      </c>
      <c r="I18" s="186">
        <v>80.400000000000006</v>
      </c>
      <c r="J18" s="186">
        <v>98.3</v>
      </c>
      <c r="K18" s="186">
        <v>57.8</v>
      </c>
      <c r="L18" s="186">
        <v>22.5</v>
      </c>
      <c r="M18" s="186">
        <v>14.6</v>
      </c>
    </row>
    <row r="19" spans="1:13">
      <c r="A19" s="477" t="s">
        <v>97</v>
      </c>
      <c r="B19" s="186">
        <v>55.5</v>
      </c>
      <c r="C19" s="186">
        <v>33.5</v>
      </c>
      <c r="D19" s="186">
        <v>52.4</v>
      </c>
      <c r="E19" s="186">
        <v>75.2</v>
      </c>
      <c r="F19" s="186">
        <v>58.7</v>
      </c>
      <c r="G19" s="186"/>
      <c r="H19" s="186">
        <v>101.1</v>
      </c>
      <c r="I19" s="186">
        <v>81.2</v>
      </c>
      <c r="J19" s="186">
        <v>99.7</v>
      </c>
      <c r="K19" s="186">
        <v>57.9</v>
      </c>
      <c r="L19" s="186">
        <v>22.4</v>
      </c>
      <c r="M19" s="186">
        <v>14.6</v>
      </c>
    </row>
    <row r="20" spans="1:13">
      <c r="A20" s="477" t="s">
        <v>98</v>
      </c>
      <c r="B20" s="186">
        <v>56.1</v>
      </c>
      <c r="C20" s="186">
        <v>33.799999999999997</v>
      </c>
      <c r="D20" s="186">
        <v>50.8</v>
      </c>
      <c r="E20" s="186">
        <v>74.2</v>
      </c>
      <c r="F20" s="186">
        <v>59.3</v>
      </c>
      <c r="G20" s="186"/>
      <c r="H20" s="186">
        <v>104.3</v>
      </c>
      <c r="I20" s="186">
        <v>81.8</v>
      </c>
      <c r="J20" s="186">
        <v>100.5</v>
      </c>
      <c r="K20" s="186">
        <v>57.2</v>
      </c>
      <c r="L20" s="186">
        <v>22.2</v>
      </c>
      <c r="M20" s="186">
        <v>15.1</v>
      </c>
    </row>
    <row r="21" spans="1:13">
      <c r="A21" s="477" t="s">
        <v>99</v>
      </c>
      <c r="B21" s="186">
        <v>55</v>
      </c>
      <c r="C21" s="186">
        <v>32.5</v>
      </c>
      <c r="D21" s="186">
        <v>48.8</v>
      </c>
      <c r="E21" s="186">
        <v>68.900000000000006</v>
      </c>
      <c r="F21" s="186">
        <v>58.1</v>
      </c>
      <c r="G21" s="186"/>
      <c r="H21" s="186">
        <v>104.7</v>
      </c>
      <c r="I21" s="186">
        <v>80.7</v>
      </c>
      <c r="J21" s="186">
        <v>101.3</v>
      </c>
      <c r="K21" s="186">
        <v>55.4</v>
      </c>
      <c r="L21" s="186">
        <v>21.7</v>
      </c>
      <c r="M21" s="186">
        <v>14.6</v>
      </c>
    </row>
    <row r="22" spans="1:13">
      <c r="A22" s="477" t="s">
        <v>100</v>
      </c>
      <c r="B22" s="186">
        <v>57.2</v>
      </c>
      <c r="C22" s="186">
        <v>33</v>
      </c>
      <c r="D22" s="186">
        <v>46.1</v>
      </c>
      <c r="E22" s="186">
        <v>69.400000000000006</v>
      </c>
      <c r="F22" s="186">
        <v>58.8</v>
      </c>
      <c r="G22" s="186"/>
      <c r="H22" s="186">
        <v>104.9</v>
      </c>
      <c r="I22" s="186">
        <v>82.4</v>
      </c>
      <c r="J22" s="186">
        <v>102.6</v>
      </c>
      <c r="K22" s="186">
        <v>55</v>
      </c>
      <c r="L22" s="186">
        <v>23</v>
      </c>
      <c r="M22" s="186">
        <v>14.9</v>
      </c>
    </row>
    <row r="23" spans="1:13">
      <c r="A23" s="477" t="s">
        <v>101</v>
      </c>
      <c r="B23" s="186">
        <v>57.7</v>
      </c>
      <c r="C23" s="186">
        <v>33.6</v>
      </c>
      <c r="D23" s="186">
        <v>46</v>
      </c>
      <c r="E23" s="186">
        <v>67.3</v>
      </c>
      <c r="F23" s="186">
        <v>59.5</v>
      </c>
      <c r="G23" s="186"/>
      <c r="H23" s="186">
        <v>107.6</v>
      </c>
      <c r="I23" s="186">
        <v>84.1</v>
      </c>
      <c r="J23" s="186">
        <v>105</v>
      </c>
      <c r="K23" s="186">
        <v>54.6</v>
      </c>
      <c r="L23" s="186">
        <v>25.2</v>
      </c>
      <c r="M23" s="186">
        <v>15.1</v>
      </c>
    </row>
    <row r="24" spans="1:13">
      <c r="A24" s="477" t="s">
        <v>102</v>
      </c>
      <c r="B24" s="186">
        <v>58.8</v>
      </c>
      <c r="C24" s="186">
        <v>34</v>
      </c>
      <c r="D24" s="186">
        <v>44.9</v>
      </c>
      <c r="E24" s="186">
        <v>66.5</v>
      </c>
      <c r="F24" s="186">
        <v>60</v>
      </c>
      <c r="G24" s="186"/>
      <c r="H24" s="186">
        <v>110.4</v>
      </c>
      <c r="I24" s="186">
        <v>85.5</v>
      </c>
      <c r="J24" s="186">
        <v>105.7</v>
      </c>
      <c r="K24" s="186">
        <v>53.4</v>
      </c>
      <c r="L24" s="186">
        <v>23.9</v>
      </c>
      <c r="M24" s="186">
        <v>15.4</v>
      </c>
    </row>
    <row r="25" spans="1:13">
      <c r="A25" s="477" t="s">
        <v>103</v>
      </c>
      <c r="B25" s="186">
        <v>59.9</v>
      </c>
      <c r="C25" s="186">
        <v>34</v>
      </c>
      <c r="D25" s="186">
        <v>43.5</v>
      </c>
      <c r="E25" s="186">
        <v>60</v>
      </c>
      <c r="F25" s="186">
        <v>59.9</v>
      </c>
      <c r="G25" s="186"/>
      <c r="H25" s="186">
        <v>112.5</v>
      </c>
      <c r="I25" s="186">
        <v>86.2</v>
      </c>
      <c r="J25" s="186">
        <v>107.5</v>
      </c>
      <c r="K25" s="186">
        <v>51.3</v>
      </c>
      <c r="L25" s="186">
        <v>23.3</v>
      </c>
      <c r="M25" s="186">
        <v>14.9</v>
      </c>
    </row>
    <row r="26" spans="1:13">
      <c r="A26" s="477" t="s">
        <v>104</v>
      </c>
      <c r="B26" s="186">
        <v>61.8</v>
      </c>
      <c r="C26" s="186">
        <v>34.5</v>
      </c>
      <c r="D26" s="186">
        <v>41.6</v>
      </c>
      <c r="E26" s="186">
        <v>61.1</v>
      </c>
      <c r="F26" s="186">
        <v>60.5</v>
      </c>
      <c r="G26" s="186"/>
      <c r="H26" s="186">
        <v>115.2</v>
      </c>
      <c r="I26" s="186">
        <v>87.5</v>
      </c>
      <c r="J26" s="186">
        <v>107.9</v>
      </c>
      <c r="K26" s="186">
        <v>49.9</v>
      </c>
      <c r="L26" s="186">
        <v>22.8</v>
      </c>
      <c r="M26" s="186">
        <v>14.6</v>
      </c>
    </row>
    <row r="27" spans="1:13">
      <c r="A27" s="477" t="s">
        <v>105</v>
      </c>
      <c r="B27" s="186">
        <v>61.2</v>
      </c>
      <c r="C27" s="186">
        <v>35</v>
      </c>
      <c r="D27" s="186">
        <v>41.1</v>
      </c>
      <c r="E27" s="186">
        <v>59.2</v>
      </c>
      <c r="F27" s="186">
        <v>60.6</v>
      </c>
      <c r="G27" s="186"/>
      <c r="H27" s="186">
        <v>119.1</v>
      </c>
      <c r="I27" s="186">
        <v>87.5</v>
      </c>
      <c r="J27" s="186">
        <v>108.9</v>
      </c>
      <c r="K27" s="186">
        <v>48.8</v>
      </c>
      <c r="L27" s="186">
        <v>21.9</v>
      </c>
      <c r="M27" s="186">
        <v>14.3</v>
      </c>
    </row>
    <row r="28" spans="1:13">
      <c r="A28" s="477" t="s">
        <v>106</v>
      </c>
      <c r="B28" s="186">
        <v>59.4</v>
      </c>
      <c r="C28" s="186">
        <v>35</v>
      </c>
      <c r="D28" s="186">
        <v>40.799999999999997</v>
      </c>
      <c r="E28" s="186">
        <v>57.6</v>
      </c>
      <c r="F28" s="186">
        <v>61</v>
      </c>
      <c r="G28" s="186"/>
      <c r="H28" s="186">
        <v>123.2</v>
      </c>
      <c r="I28" s="186">
        <v>87.7</v>
      </c>
      <c r="J28" s="186">
        <v>110.3</v>
      </c>
      <c r="K28" s="186">
        <v>46.1</v>
      </c>
      <c r="L28" s="186">
        <v>20.9</v>
      </c>
      <c r="M28" s="186">
        <v>15.5</v>
      </c>
    </row>
    <row r="29" spans="1:13">
      <c r="A29" s="477" t="s">
        <v>107</v>
      </c>
      <c r="B29" s="186">
        <v>59</v>
      </c>
      <c r="C29" s="186">
        <v>33.6</v>
      </c>
      <c r="D29" s="186">
        <v>40.6</v>
      </c>
      <c r="E29" s="186">
        <v>53.1</v>
      </c>
      <c r="F29" s="186">
        <v>60.4</v>
      </c>
      <c r="G29" s="186"/>
      <c r="H29" s="186">
        <v>125.7</v>
      </c>
      <c r="I29" s="186">
        <v>87.5</v>
      </c>
      <c r="J29" s="186">
        <v>109.8</v>
      </c>
      <c r="K29" s="186">
        <v>45.2</v>
      </c>
      <c r="L29" s="186">
        <v>20.5</v>
      </c>
      <c r="M29" s="186">
        <v>15</v>
      </c>
    </row>
    <row r="30" spans="1:13">
      <c r="A30" s="184" t="s">
        <v>108</v>
      </c>
      <c r="B30" s="186">
        <v>59.7</v>
      </c>
      <c r="C30" s="186">
        <v>34.1</v>
      </c>
      <c r="D30" s="186">
        <v>40.1</v>
      </c>
      <c r="E30" s="186">
        <v>52.9</v>
      </c>
      <c r="F30" s="186">
        <v>60.9</v>
      </c>
      <c r="G30" s="186"/>
      <c r="H30" s="186">
        <v>127.6</v>
      </c>
      <c r="I30" s="186">
        <v>88.3</v>
      </c>
      <c r="J30" s="186">
        <v>109.8</v>
      </c>
      <c r="K30" s="186">
        <v>45.3</v>
      </c>
      <c r="L30" s="186">
        <v>20.5</v>
      </c>
      <c r="M30" s="186">
        <v>15.1</v>
      </c>
    </row>
    <row r="31" spans="1:13">
      <c r="A31" s="184" t="s">
        <v>109</v>
      </c>
      <c r="B31" s="186">
        <v>58.3</v>
      </c>
      <c r="C31" s="186">
        <v>33.299999999999997</v>
      </c>
      <c r="D31" s="186">
        <v>39.6</v>
      </c>
      <c r="E31" s="186">
        <v>51.3</v>
      </c>
      <c r="F31" s="186">
        <v>60.8</v>
      </c>
      <c r="G31" s="186"/>
      <c r="H31" s="186">
        <v>130.80000000000001</v>
      </c>
      <c r="I31" s="186">
        <v>89.1</v>
      </c>
      <c r="J31" s="186">
        <v>109.7</v>
      </c>
      <c r="K31" s="186">
        <v>44.5</v>
      </c>
      <c r="L31" s="186">
        <v>19.899999999999999</v>
      </c>
      <c r="M31" s="186">
        <v>15.2</v>
      </c>
    </row>
    <row r="32" spans="1:13">
      <c r="A32" s="184" t="s">
        <v>110</v>
      </c>
      <c r="B32" s="186">
        <v>57.8</v>
      </c>
      <c r="C32" s="186">
        <v>33.6</v>
      </c>
      <c r="D32" s="186">
        <v>39.200000000000003</v>
      </c>
      <c r="E32" s="186">
        <v>50.4</v>
      </c>
      <c r="F32" s="186">
        <v>61.2</v>
      </c>
      <c r="G32" s="186"/>
      <c r="H32" s="186">
        <v>133.30000000000001</v>
      </c>
      <c r="I32" s="186">
        <v>89.6</v>
      </c>
      <c r="J32" s="186">
        <v>109.1</v>
      </c>
      <c r="K32" s="186">
        <v>45.1</v>
      </c>
      <c r="L32" s="186">
        <v>19.5</v>
      </c>
      <c r="M32" s="186">
        <v>15.7</v>
      </c>
    </row>
    <row r="33" spans="1:13">
      <c r="A33" s="184" t="s">
        <v>111</v>
      </c>
      <c r="B33" s="186">
        <v>56.8</v>
      </c>
      <c r="C33" s="186">
        <v>31.7</v>
      </c>
      <c r="D33" s="186">
        <v>39.6</v>
      </c>
      <c r="E33" s="186">
        <v>47.2</v>
      </c>
      <c r="F33" s="186">
        <v>60.2</v>
      </c>
      <c r="G33" s="186"/>
      <c r="H33" s="186">
        <v>136.6</v>
      </c>
      <c r="I33" s="186">
        <v>88.4</v>
      </c>
      <c r="J33" s="186">
        <v>111.2</v>
      </c>
      <c r="K33" s="186">
        <v>45.5</v>
      </c>
      <c r="L33" s="186">
        <v>19.5</v>
      </c>
      <c r="M33" s="186">
        <v>15.5</v>
      </c>
    </row>
    <row r="34" spans="1:13">
      <c r="A34" s="184" t="s">
        <v>112</v>
      </c>
      <c r="B34" s="186">
        <v>56.3</v>
      </c>
      <c r="C34" s="186">
        <v>31.3</v>
      </c>
      <c r="D34" s="186">
        <v>40.9</v>
      </c>
      <c r="E34" s="186">
        <v>48.2</v>
      </c>
      <c r="F34" s="186">
        <v>60.9</v>
      </c>
      <c r="G34" s="186"/>
      <c r="H34" s="186">
        <v>138.9</v>
      </c>
      <c r="I34" s="186">
        <v>89.2</v>
      </c>
      <c r="J34" s="186">
        <v>113.5</v>
      </c>
      <c r="K34" s="186">
        <v>48.2</v>
      </c>
      <c r="L34" s="186">
        <v>19.5</v>
      </c>
      <c r="M34" s="186">
        <v>16.5</v>
      </c>
    </row>
    <row r="35" spans="1:13">
      <c r="A35" s="184" t="s">
        <v>113</v>
      </c>
      <c r="B35" s="186">
        <v>57.4</v>
      </c>
      <c r="C35" s="186">
        <v>30.3</v>
      </c>
      <c r="D35" s="186">
        <v>42.9</v>
      </c>
      <c r="E35" s="186">
        <v>47.3</v>
      </c>
      <c r="F35" s="186">
        <v>61.3</v>
      </c>
      <c r="G35" s="186"/>
      <c r="H35" s="186">
        <v>143.4</v>
      </c>
      <c r="I35" s="186">
        <v>90</v>
      </c>
      <c r="J35" s="186">
        <v>116.4</v>
      </c>
      <c r="K35" s="186">
        <v>48.3</v>
      </c>
      <c r="L35" s="186">
        <v>19.7</v>
      </c>
      <c r="M35" s="186">
        <v>16.7</v>
      </c>
    </row>
    <row r="36" spans="1:13">
      <c r="A36" s="184" t="s">
        <v>114</v>
      </c>
      <c r="B36" s="186">
        <v>57.1</v>
      </c>
      <c r="C36" s="186">
        <v>28.1</v>
      </c>
      <c r="D36" s="186">
        <v>44.5</v>
      </c>
      <c r="E36" s="186">
        <v>47.7</v>
      </c>
      <c r="F36" s="186">
        <v>61.4</v>
      </c>
      <c r="G36" s="186"/>
      <c r="H36" s="186">
        <v>150</v>
      </c>
      <c r="I36" s="186">
        <v>90.5</v>
      </c>
      <c r="J36" s="186">
        <v>117.7</v>
      </c>
      <c r="K36" s="186">
        <v>48.4</v>
      </c>
      <c r="L36" s="186">
        <v>20.2</v>
      </c>
      <c r="M36" s="186">
        <v>14.2</v>
      </c>
    </row>
    <row r="37" spans="1:13">
      <c r="A37" s="184" t="s">
        <v>115</v>
      </c>
      <c r="B37" s="186">
        <v>57</v>
      </c>
      <c r="C37" s="186">
        <v>27.1</v>
      </c>
      <c r="D37" s="186">
        <v>44.9</v>
      </c>
      <c r="E37" s="186">
        <v>45.9</v>
      </c>
      <c r="F37" s="186">
        <v>61.6</v>
      </c>
      <c r="G37" s="186"/>
      <c r="H37" s="186">
        <v>155.30000000000001</v>
      </c>
      <c r="I37" s="186">
        <v>90.4</v>
      </c>
      <c r="J37" s="186">
        <v>118.1</v>
      </c>
      <c r="K37" s="186">
        <v>48.7</v>
      </c>
      <c r="L37" s="186">
        <v>20</v>
      </c>
      <c r="M37" s="186">
        <v>13.3</v>
      </c>
    </row>
    <row r="38" spans="1:13">
      <c r="A38" s="184" t="s">
        <v>116</v>
      </c>
      <c r="B38" s="186">
        <v>58.9</v>
      </c>
      <c r="C38" s="186">
        <v>27.1</v>
      </c>
      <c r="D38" s="186">
        <v>47.8</v>
      </c>
      <c r="E38" s="186">
        <v>47.2</v>
      </c>
      <c r="F38" s="186">
        <v>62.5</v>
      </c>
      <c r="G38" s="186"/>
      <c r="H38" s="186">
        <v>159.5</v>
      </c>
      <c r="I38" s="186">
        <v>90.9</v>
      </c>
      <c r="J38" s="186">
        <v>118</v>
      </c>
      <c r="K38" s="186">
        <v>49.8</v>
      </c>
      <c r="L38" s="186">
        <v>19.399999999999999</v>
      </c>
      <c r="M38" s="186">
        <v>13.8</v>
      </c>
    </row>
    <row r="39" spans="1:13">
      <c r="A39" s="184" t="s">
        <v>117</v>
      </c>
      <c r="B39" s="186">
        <v>58.6</v>
      </c>
      <c r="C39" s="186">
        <v>26.8</v>
      </c>
      <c r="D39" s="186">
        <v>50</v>
      </c>
      <c r="E39" s="186">
        <v>47.4</v>
      </c>
      <c r="F39" s="186">
        <v>63.1</v>
      </c>
      <c r="G39" s="186"/>
      <c r="H39" s="186">
        <v>164.3</v>
      </c>
      <c r="I39" s="186">
        <v>93.4</v>
      </c>
      <c r="J39" s="186">
        <v>119.5</v>
      </c>
      <c r="K39" s="186">
        <v>51.6</v>
      </c>
      <c r="L39" s="186">
        <v>20</v>
      </c>
      <c r="M39" s="186">
        <v>13.7</v>
      </c>
    </row>
    <row r="40" spans="1:13">
      <c r="A40" s="184" t="s">
        <v>118</v>
      </c>
      <c r="B40" s="186">
        <v>59.8</v>
      </c>
      <c r="C40" s="186">
        <v>26.6</v>
      </c>
      <c r="D40" s="186">
        <v>52.6</v>
      </c>
      <c r="E40" s="186">
        <v>49.4</v>
      </c>
      <c r="F40" s="186">
        <v>64.400000000000006</v>
      </c>
      <c r="G40" s="186"/>
      <c r="H40" s="186">
        <v>170.8</v>
      </c>
      <c r="I40" s="186">
        <v>95.8</v>
      </c>
      <c r="J40" s="186">
        <v>122</v>
      </c>
      <c r="K40" s="186">
        <v>52.6</v>
      </c>
      <c r="L40" s="186">
        <v>20.5</v>
      </c>
      <c r="M40" s="186">
        <v>14.2</v>
      </c>
    </row>
    <row r="41" spans="1:13">
      <c r="A41" s="184" t="s">
        <v>119</v>
      </c>
      <c r="B41" s="186">
        <v>61.1</v>
      </c>
      <c r="C41" s="186">
        <v>26.3</v>
      </c>
      <c r="D41" s="186">
        <v>56.3</v>
      </c>
      <c r="E41" s="186">
        <v>49</v>
      </c>
      <c r="F41" s="186">
        <v>64.8</v>
      </c>
      <c r="G41" s="186"/>
      <c r="H41" s="186">
        <v>176.4</v>
      </c>
      <c r="I41" s="186">
        <v>96.6</v>
      </c>
      <c r="J41" s="186">
        <v>121.9</v>
      </c>
      <c r="K41" s="186">
        <v>52.1</v>
      </c>
      <c r="L41" s="186">
        <v>20.2</v>
      </c>
      <c r="M41" s="186">
        <v>15.4</v>
      </c>
    </row>
    <row r="42" spans="1:13">
      <c r="A42" s="184" t="s">
        <v>120</v>
      </c>
      <c r="B42" s="186">
        <v>62</v>
      </c>
      <c r="C42" s="186">
        <v>27.4</v>
      </c>
      <c r="D42" s="186">
        <v>57.5</v>
      </c>
      <c r="E42" s="186">
        <v>53.2</v>
      </c>
      <c r="F42" s="186">
        <v>66.099999999999994</v>
      </c>
      <c r="G42" s="186"/>
      <c r="H42" s="186">
        <v>180</v>
      </c>
      <c r="I42" s="186">
        <v>98.7</v>
      </c>
      <c r="J42" s="186">
        <v>121.9</v>
      </c>
      <c r="K42" s="186">
        <v>51.6</v>
      </c>
      <c r="L42" s="186">
        <v>20.6</v>
      </c>
      <c r="M42" s="186">
        <v>16.3</v>
      </c>
    </row>
    <row r="43" spans="1:13">
      <c r="A43" s="184" t="s">
        <v>121</v>
      </c>
      <c r="B43" s="186">
        <v>63.4</v>
      </c>
      <c r="C43" s="186">
        <v>29</v>
      </c>
      <c r="D43" s="186">
        <v>58.1</v>
      </c>
      <c r="E43" s="186">
        <v>54.7</v>
      </c>
      <c r="F43" s="186">
        <v>67.400000000000006</v>
      </c>
      <c r="G43" s="186"/>
      <c r="H43" s="186">
        <v>186.1</v>
      </c>
      <c r="I43" s="186">
        <v>101.7</v>
      </c>
      <c r="J43" s="186">
        <v>123</v>
      </c>
      <c r="K43" s="186">
        <v>51.6</v>
      </c>
      <c r="L43" s="186">
        <v>20.7</v>
      </c>
      <c r="M43" s="186">
        <v>16.399999999999999</v>
      </c>
    </row>
    <row r="44" spans="1:13">
      <c r="A44" s="184" t="s">
        <v>122</v>
      </c>
      <c r="B44" s="186">
        <v>64.2</v>
      </c>
      <c r="C44" s="186">
        <v>30.6</v>
      </c>
      <c r="D44" s="186">
        <v>59.2</v>
      </c>
      <c r="E44" s="186">
        <v>57.2</v>
      </c>
      <c r="F44" s="186">
        <v>68.7</v>
      </c>
      <c r="G44" s="186"/>
      <c r="H44" s="186">
        <v>191.9</v>
      </c>
      <c r="I44" s="186">
        <v>103.6</v>
      </c>
      <c r="J44" s="186">
        <v>123</v>
      </c>
      <c r="K44" s="186">
        <v>51.3</v>
      </c>
      <c r="L44" s="186">
        <v>20.9</v>
      </c>
      <c r="M44" s="186">
        <v>16.3</v>
      </c>
    </row>
    <row r="45" spans="1:13">
      <c r="A45" s="184" t="s">
        <v>123</v>
      </c>
      <c r="B45" s="186">
        <v>63.4</v>
      </c>
      <c r="C45" s="186">
        <v>31.6</v>
      </c>
      <c r="D45" s="186">
        <v>59.9</v>
      </c>
      <c r="E45" s="186">
        <v>57</v>
      </c>
      <c r="F45" s="186">
        <v>69.5</v>
      </c>
      <c r="G45" s="186"/>
      <c r="H45" s="186">
        <v>197</v>
      </c>
      <c r="I45" s="186">
        <v>105.9</v>
      </c>
      <c r="J45" s="186">
        <v>122.7</v>
      </c>
      <c r="K45" s="186">
        <v>49.8</v>
      </c>
      <c r="L45" s="186">
        <v>22.2</v>
      </c>
      <c r="M45" s="186">
        <v>16.2</v>
      </c>
    </row>
    <row r="46" spans="1:13">
      <c r="A46" s="184" t="s">
        <v>66</v>
      </c>
      <c r="B46" s="186">
        <v>69.5</v>
      </c>
      <c r="C46" s="186">
        <v>33</v>
      </c>
      <c r="D46" s="186">
        <v>59.1</v>
      </c>
      <c r="E46" s="186">
        <v>59.2</v>
      </c>
      <c r="F46" s="186">
        <v>72.400000000000006</v>
      </c>
      <c r="G46" s="186"/>
      <c r="H46" s="186">
        <v>202.3</v>
      </c>
      <c r="I46" s="186">
        <v>112.3</v>
      </c>
      <c r="J46" s="186">
        <v>132.5</v>
      </c>
      <c r="K46" s="186">
        <v>54.6</v>
      </c>
      <c r="L46" s="186">
        <v>24</v>
      </c>
      <c r="M46" s="186">
        <v>16.8</v>
      </c>
    </row>
    <row r="47" spans="1:13">
      <c r="A47" s="184" t="s">
        <v>558</v>
      </c>
      <c r="B47" s="186">
        <v>73.900000000000006</v>
      </c>
      <c r="C47" s="186">
        <v>34.5</v>
      </c>
      <c r="D47" s="186">
        <v>60.1</v>
      </c>
      <c r="E47" s="186">
        <v>62.9</v>
      </c>
      <c r="F47" s="186">
        <v>77</v>
      </c>
      <c r="G47" s="186"/>
      <c r="H47" s="186">
        <v>210.8</v>
      </c>
      <c r="I47" s="186">
        <v>120.8</v>
      </c>
      <c r="J47" s="186">
        <v>150.4</v>
      </c>
      <c r="K47" s="186">
        <v>61.6</v>
      </c>
      <c r="L47" s="186">
        <v>24.7</v>
      </c>
      <c r="M47" s="186">
        <v>17.7</v>
      </c>
    </row>
    <row r="48" spans="1:13">
      <c r="A48" s="184" t="s">
        <v>559</v>
      </c>
      <c r="B48" s="186">
        <v>74.900000000000006</v>
      </c>
      <c r="C48" s="186">
        <v>34.5</v>
      </c>
      <c r="D48" s="186">
        <v>59.8</v>
      </c>
      <c r="E48" s="186">
        <v>64.8</v>
      </c>
      <c r="F48" s="186">
        <v>79.099999999999994</v>
      </c>
      <c r="G48" s="186"/>
      <c r="H48" s="186">
        <v>215.9</v>
      </c>
      <c r="I48" s="186">
        <v>125.2</v>
      </c>
      <c r="J48" s="186">
        <v>161.1</v>
      </c>
      <c r="K48" s="186">
        <v>64.599999999999994</v>
      </c>
      <c r="L48" s="186">
        <v>25.8</v>
      </c>
      <c r="M48" s="186">
        <v>18.8</v>
      </c>
    </row>
    <row r="49" spans="1:13">
      <c r="A49" s="184" t="s">
        <v>560</v>
      </c>
      <c r="B49" s="186">
        <v>73.400000000000006</v>
      </c>
      <c r="C49" s="186">
        <v>33.5</v>
      </c>
      <c r="D49" s="186">
        <v>60.3</v>
      </c>
      <c r="E49" s="186">
        <v>65.099999999999994</v>
      </c>
      <c r="F49" s="186">
        <v>80.2</v>
      </c>
      <c r="G49" s="186"/>
      <c r="H49" s="186">
        <v>220.9</v>
      </c>
      <c r="I49" s="186">
        <v>127.6</v>
      </c>
      <c r="J49" s="186">
        <v>180.1</v>
      </c>
      <c r="K49" s="186">
        <v>68.099999999999994</v>
      </c>
      <c r="L49" s="186">
        <v>26</v>
      </c>
      <c r="M49" s="186">
        <v>19.100000000000001</v>
      </c>
    </row>
    <row r="50" spans="1:13">
      <c r="A50" s="184" t="s">
        <v>561</v>
      </c>
      <c r="B50" s="186">
        <v>70.599999999999994</v>
      </c>
      <c r="C50" s="186">
        <v>33.4</v>
      </c>
      <c r="D50" s="186">
        <v>62.5</v>
      </c>
      <c r="E50" s="186">
        <v>68.099999999999994</v>
      </c>
      <c r="F50" s="186">
        <v>81.599999999999994</v>
      </c>
      <c r="G50" s="186"/>
      <c r="H50" s="186">
        <v>226.1</v>
      </c>
      <c r="I50" s="186">
        <v>131.19999999999999</v>
      </c>
      <c r="J50" s="186">
        <v>192.6</v>
      </c>
      <c r="K50" s="186">
        <v>67.5</v>
      </c>
      <c r="L50" s="186">
        <v>27.3</v>
      </c>
      <c r="M50" s="186">
        <v>20</v>
      </c>
    </row>
    <row r="51" spans="1:13">
      <c r="A51" s="184" t="s">
        <v>625</v>
      </c>
      <c r="B51" s="186">
        <v>69.3</v>
      </c>
      <c r="C51" s="186">
        <v>33.200000000000003</v>
      </c>
      <c r="D51" s="186">
        <v>64.8</v>
      </c>
      <c r="E51" s="186">
        <v>71.2</v>
      </c>
      <c r="F51" s="186">
        <v>82.5</v>
      </c>
      <c r="G51" s="186"/>
      <c r="H51" s="186">
        <v>234.8</v>
      </c>
      <c r="I51" s="186">
        <v>135.1</v>
      </c>
      <c r="J51" s="186">
        <v>197.4</v>
      </c>
      <c r="K51" s="186">
        <v>66.2</v>
      </c>
      <c r="L51" s="186">
        <v>28.2</v>
      </c>
      <c r="M51" s="186">
        <v>21</v>
      </c>
    </row>
    <row r="52" spans="1:13">
      <c r="A52" s="184" t="s">
        <v>626</v>
      </c>
      <c r="B52" s="186">
        <v>67.5</v>
      </c>
      <c r="C52" s="186">
        <v>32.799999999999997</v>
      </c>
      <c r="D52" s="186">
        <v>70.5</v>
      </c>
      <c r="E52" s="186">
        <v>73.900000000000006</v>
      </c>
      <c r="F52" s="186">
        <v>84.1</v>
      </c>
      <c r="G52" s="186"/>
      <c r="H52" s="186">
        <v>246</v>
      </c>
      <c r="I52" s="186">
        <v>140.4</v>
      </c>
      <c r="J52" s="186">
        <v>199.9</v>
      </c>
      <c r="K52" s="186">
        <v>64.900000000000006</v>
      </c>
      <c r="L52" s="186">
        <v>29.1</v>
      </c>
      <c r="M52" s="186">
        <v>22.1</v>
      </c>
    </row>
    <row r="53" spans="1:13">
      <c r="A53" s="184" t="s">
        <v>627</v>
      </c>
      <c r="B53" s="186">
        <v>66.099999999999994</v>
      </c>
      <c r="C53" s="186">
        <v>31.4</v>
      </c>
      <c r="D53" s="186">
        <v>91.5</v>
      </c>
      <c r="E53" s="186">
        <v>75.599999999999994</v>
      </c>
      <c r="F53" s="186">
        <v>84.9</v>
      </c>
      <c r="G53" s="186"/>
      <c r="H53" s="186">
        <v>256</v>
      </c>
      <c r="I53" s="186">
        <v>144.9</v>
      </c>
      <c r="J53" s="186">
        <v>192.1</v>
      </c>
      <c r="K53" s="186">
        <v>59.8</v>
      </c>
      <c r="L53" s="186">
        <v>29.5</v>
      </c>
      <c r="M53" s="186">
        <v>23</v>
      </c>
    </row>
    <row r="54" spans="1:13">
      <c r="A54" s="184" t="s">
        <v>628</v>
      </c>
      <c r="B54" s="186">
        <v>67.099999999999994</v>
      </c>
      <c r="C54" s="186">
        <v>32</v>
      </c>
      <c r="D54" s="186">
        <v>104.3</v>
      </c>
      <c r="E54" s="186">
        <v>79.2</v>
      </c>
      <c r="F54" s="186">
        <v>87.2</v>
      </c>
      <c r="G54" s="186"/>
      <c r="H54" s="186">
        <v>267.10000000000002</v>
      </c>
      <c r="I54" s="186">
        <v>150.9</v>
      </c>
      <c r="J54" s="186">
        <v>189</v>
      </c>
      <c r="K54" s="186">
        <v>58.3</v>
      </c>
      <c r="L54" s="186">
        <v>32.1</v>
      </c>
      <c r="M54" s="186">
        <v>24.6</v>
      </c>
    </row>
    <row r="55" spans="1:13">
      <c r="A55" s="184" t="s">
        <v>673</v>
      </c>
      <c r="B55" s="186">
        <v>66.900000000000006</v>
      </c>
      <c r="C55" s="186">
        <v>32.299999999999997</v>
      </c>
      <c r="D55" s="186">
        <v>133</v>
      </c>
      <c r="E55" s="186">
        <v>84.4</v>
      </c>
      <c r="F55" s="186">
        <v>89.4</v>
      </c>
      <c r="G55" s="186"/>
      <c r="H55" s="186">
        <v>279.60000000000002</v>
      </c>
      <c r="I55" s="186">
        <v>156</v>
      </c>
      <c r="J55" s="186">
        <v>180.7</v>
      </c>
      <c r="K55" s="186">
        <v>57.7</v>
      </c>
      <c r="L55" s="186">
        <v>34.6</v>
      </c>
      <c r="M55" s="186">
        <v>25.7</v>
      </c>
    </row>
    <row r="56" spans="1:13">
      <c r="A56" s="184" t="s">
        <v>674</v>
      </c>
      <c r="B56" s="186">
        <v>68.599999999999994</v>
      </c>
      <c r="C56" s="186">
        <v>34.1</v>
      </c>
      <c r="D56" s="186">
        <v>174.2</v>
      </c>
      <c r="E56" s="186">
        <v>87.4</v>
      </c>
      <c r="F56" s="186">
        <v>91.3</v>
      </c>
      <c r="G56" s="186"/>
      <c r="H56" s="186">
        <v>289.60000000000002</v>
      </c>
      <c r="I56" s="186">
        <v>160.19999999999999</v>
      </c>
      <c r="J56" s="186">
        <v>171.3</v>
      </c>
      <c r="K56" s="186">
        <v>57.3</v>
      </c>
      <c r="L56" s="186">
        <v>36.299999999999997</v>
      </c>
      <c r="M56" s="186">
        <v>26.6</v>
      </c>
    </row>
    <row r="57" spans="1:13">
      <c r="A57" s="184" t="s">
        <v>801</v>
      </c>
      <c r="B57" s="186">
        <v>70</v>
      </c>
      <c r="C57" s="186">
        <v>36.299999999999997</v>
      </c>
      <c r="D57" s="186">
        <v>211.1</v>
      </c>
      <c r="E57" s="186">
        <v>88.5</v>
      </c>
      <c r="F57" s="186">
        <v>92.6</v>
      </c>
      <c r="G57" s="186"/>
      <c r="H57" s="186">
        <v>296.39999999999998</v>
      </c>
      <c r="I57" s="186">
        <v>163.1</v>
      </c>
      <c r="J57" s="186">
        <v>162.30000000000001</v>
      </c>
      <c r="K57" s="186">
        <v>59.5</v>
      </c>
      <c r="L57" s="186">
        <v>37.700000000000003</v>
      </c>
      <c r="M57" s="186">
        <v>26.9</v>
      </c>
    </row>
    <row r="58" spans="1:13">
      <c r="A58" s="184" t="s">
        <v>802</v>
      </c>
      <c r="B58" s="186">
        <v>73.400000000000006</v>
      </c>
      <c r="C58" s="186">
        <v>41.1</v>
      </c>
      <c r="D58" s="186">
        <v>168.9</v>
      </c>
      <c r="E58" s="186">
        <v>87.6</v>
      </c>
      <c r="F58" s="186">
        <v>93.6</v>
      </c>
      <c r="G58" s="186"/>
      <c r="H58" s="186">
        <v>300.89999999999998</v>
      </c>
      <c r="I58" s="186">
        <v>164.3</v>
      </c>
      <c r="J58" s="186">
        <v>154.19999999999999</v>
      </c>
      <c r="K58" s="186">
        <v>60.3</v>
      </c>
      <c r="L58" s="186">
        <v>38.9</v>
      </c>
      <c r="M58" s="186">
        <v>27.9</v>
      </c>
    </row>
    <row r="59" spans="1:13">
      <c r="A59" s="184" t="s">
        <v>827</v>
      </c>
      <c r="B59" s="186">
        <v>78.400000000000006</v>
      </c>
      <c r="C59" s="186">
        <v>46.1</v>
      </c>
      <c r="D59" s="186">
        <v>147</v>
      </c>
      <c r="E59" s="186">
        <v>87.2</v>
      </c>
      <c r="F59" s="186">
        <v>94.7</v>
      </c>
      <c r="G59" s="186"/>
      <c r="H59" s="186">
        <v>304.7</v>
      </c>
      <c r="I59" s="186">
        <v>165.4</v>
      </c>
      <c r="J59" s="186">
        <v>149.80000000000001</v>
      </c>
      <c r="K59" s="186">
        <v>60.5</v>
      </c>
      <c r="L59" s="186">
        <v>41.1</v>
      </c>
      <c r="M59" s="186">
        <v>28</v>
      </c>
    </row>
    <row r="60" spans="1:13">
      <c r="A60" s="184" t="s">
        <v>828</v>
      </c>
      <c r="B60" s="186">
        <v>80</v>
      </c>
      <c r="C60" s="186">
        <v>51.3</v>
      </c>
      <c r="D60" s="186">
        <v>116.3</v>
      </c>
      <c r="E60" s="186">
        <v>86.9</v>
      </c>
      <c r="F60" s="186">
        <v>95.4</v>
      </c>
      <c r="G60" s="186"/>
      <c r="H60" s="186">
        <v>308.60000000000002</v>
      </c>
      <c r="I60" s="186">
        <v>165.2</v>
      </c>
      <c r="J60" s="186">
        <v>149.19999999999999</v>
      </c>
      <c r="K60" s="186">
        <v>61.4</v>
      </c>
      <c r="L60" s="186">
        <v>42.5</v>
      </c>
      <c r="M60" s="186">
        <v>28.2</v>
      </c>
    </row>
    <row r="62" spans="1:13">
      <c r="A62" s="136" t="s">
        <v>617</v>
      </c>
    </row>
    <row r="63" spans="1:13">
      <c r="A63" s="467"/>
    </row>
    <row r="65" spans="1:1">
      <c r="A65" s="467"/>
    </row>
    <row r="66" spans="1:1">
      <c r="A66" s="467"/>
    </row>
  </sheetData>
  <mergeCells count="2">
    <mergeCell ref="B3:F3"/>
    <mergeCell ref="H3:M3"/>
  </mergeCells>
  <phoneticPr fontId="2" type="noConversion"/>
  <hyperlinks>
    <hyperlink ref="A62" location="차례!E3" display="차례로 가기" xr:uid="{1CAB3BD2-A521-4E66-865E-A7E11706B49C}"/>
  </hyperlinks>
  <pageMargins left="0.7" right="0.7" top="0.75" bottom="0.75" header="0.3" footer="0.3"/>
  <pageSetup paperSize="9" orientation="portrait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C8137-490B-4333-ABEB-AE355196EAE4}">
  <sheetPr>
    <tabColor theme="2"/>
  </sheetPr>
  <dimension ref="A1:P59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8" width="20.625" style="188" customWidth="1"/>
    <col min="9" max="9" width="1.25" style="188" customWidth="1"/>
    <col min="10" max="16" width="20.625" style="188" customWidth="1"/>
    <col min="17" max="16384" width="9" style="188"/>
  </cols>
  <sheetData>
    <row r="1" spans="1:16">
      <c r="A1" s="178" t="s">
        <v>930</v>
      </c>
      <c r="B1" s="183"/>
      <c r="J1" s="183"/>
    </row>
    <row r="2" spans="1:16">
      <c r="A2" s="179" t="s">
        <v>1410</v>
      </c>
      <c r="B2" s="183"/>
      <c r="J2" s="183"/>
    </row>
    <row r="3" spans="1:16">
      <c r="A3" s="190"/>
      <c r="B3" s="556" t="s">
        <v>277</v>
      </c>
      <c r="C3" s="556"/>
      <c r="D3" s="556"/>
      <c r="E3" s="556"/>
      <c r="F3" s="556"/>
      <c r="G3" s="556"/>
      <c r="H3" s="556"/>
      <c r="J3" s="556" t="s">
        <v>278</v>
      </c>
      <c r="K3" s="556"/>
      <c r="L3" s="556"/>
      <c r="M3" s="556"/>
      <c r="N3" s="556"/>
      <c r="O3" s="556"/>
      <c r="P3" s="556"/>
    </row>
    <row r="4" spans="1:16">
      <c r="A4" s="32" t="s">
        <v>44</v>
      </c>
      <c r="B4" s="462" t="s">
        <v>1411</v>
      </c>
      <c r="C4" s="462" t="s">
        <v>1412</v>
      </c>
      <c r="D4" s="462" t="s">
        <v>1284</v>
      </c>
      <c r="E4" s="462" t="s">
        <v>1413</v>
      </c>
      <c r="F4" s="462" t="s">
        <v>1414</v>
      </c>
      <c r="G4" s="462" t="s">
        <v>1415</v>
      </c>
      <c r="H4" s="462" t="s">
        <v>1416</v>
      </c>
      <c r="I4" s="196"/>
      <c r="J4" s="462" t="s">
        <v>1411</v>
      </c>
      <c r="K4" s="462" t="s">
        <v>1412</v>
      </c>
      <c r="L4" s="462" t="s">
        <v>1284</v>
      </c>
      <c r="M4" s="462" t="s">
        <v>1413</v>
      </c>
      <c r="N4" s="462" t="s">
        <v>1414</v>
      </c>
      <c r="O4" s="462" t="s">
        <v>1415</v>
      </c>
      <c r="P4" s="462" t="s">
        <v>1416</v>
      </c>
    </row>
    <row r="5" spans="1:16">
      <c r="A5" s="33" t="s">
        <v>45</v>
      </c>
      <c r="B5" s="467" t="s">
        <v>130</v>
      </c>
      <c r="C5" s="467" t="s">
        <v>130</v>
      </c>
      <c r="D5" s="467" t="s">
        <v>130</v>
      </c>
      <c r="E5" s="467" t="s">
        <v>130</v>
      </c>
      <c r="F5" s="467" t="s">
        <v>130</v>
      </c>
      <c r="G5" s="467" t="s">
        <v>130</v>
      </c>
      <c r="H5" s="467" t="s">
        <v>130</v>
      </c>
      <c r="I5" s="190"/>
      <c r="J5" s="467" t="s">
        <v>130</v>
      </c>
      <c r="K5" s="467" t="s">
        <v>130</v>
      </c>
      <c r="L5" s="467" t="s">
        <v>130</v>
      </c>
      <c r="M5" s="467" t="s">
        <v>130</v>
      </c>
      <c r="N5" s="467" t="s">
        <v>130</v>
      </c>
      <c r="O5" s="467" t="s">
        <v>130</v>
      </c>
      <c r="P5" s="467" t="s">
        <v>130</v>
      </c>
    </row>
    <row r="6" spans="1:16">
      <c r="A6" s="15" t="s">
        <v>670</v>
      </c>
      <c r="B6" s="186">
        <v>33.799999999999997</v>
      </c>
      <c r="C6" s="186">
        <v>31.2</v>
      </c>
      <c r="D6" s="186">
        <v>40.9</v>
      </c>
      <c r="E6" s="186">
        <v>27.4</v>
      </c>
      <c r="F6" s="186">
        <v>41.9</v>
      </c>
      <c r="G6" s="186">
        <v>21.6</v>
      </c>
      <c r="H6" s="186">
        <v>105.9</v>
      </c>
      <c r="I6" s="190"/>
      <c r="J6" s="186">
        <v>116.6</v>
      </c>
      <c r="K6" s="186">
        <v>143</v>
      </c>
      <c r="L6" s="186">
        <v>245.7</v>
      </c>
      <c r="M6" s="186">
        <v>86.8</v>
      </c>
      <c r="N6" s="186">
        <v>120.7</v>
      </c>
      <c r="O6" s="186">
        <v>33.9</v>
      </c>
      <c r="P6" s="186">
        <v>505.3</v>
      </c>
    </row>
    <row r="7" spans="1:16">
      <c r="A7" s="15" t="s">
        <v>828</v>
      </c>
      <c r="B7" s="186">
        <v>48.3</v>
      </c>
      <c r="C7" s="186">
        <v>36</v>
      </c>
      <c r="D7" s="186">
        <v>87.2</v>
      </c>
      <c r="E7" s="186">
        <v>53.3</v>
      </c>
      <c r="F7" s="186">
        <v>51.9</v>
      </c>
      <c r="G7" s="186">
        <v>24.4</v>
      </c>
      <c r="H7" s="186">
        <v>171.5</v>
      </c>
      <c r="I7" s="190"/>
      <c r="J7" s="186">
        <v>138.6</v>
      </c>
      <c r="K7" s="186">
        <v>167.9</v>
      </c>
      <c r="L7" s="186">
        <v>419.3</v>
      </c>
      <c r="M7" s="186">
        <v>153</v>
      </c>
      <c r="N7" s="186">
        <v>118.6</v>
      </c>
      <c r="O7" s="186">
        <v>40.1</v>
      </c>
      <c r="P7" s="186">
        <v>725.8</v>
      </c>
    </row>
    <row r="8" spans="1:16">
      <c r="A8" s="15"/>
    </row>
    <row r="9" spans="1:16">
      <c r="A9" s="136" t="s">
        <v>617</v>
      </c>
    </row>
    <row r="10" spans="1:16">
      <c r="A10" s="15"/>
      <c r="B10" s="186"/>
      <c r="C10" s="186"/>
      <c r="D10" s="186"/>
      <c r="E10" s="186"/>
      <c r="F10" s="186"/>
      <c r="G10" s="186"/>
      <c r="H10" s="186"/>
      <c r="I10" s="190"/>
      <c r="J10" s="186"/>
      <c r="K10" s="186"/>
      <c r="L10" s="186"/>
      <c r="M10" s="186"/>
      <c r="N10" s="186"/>
      <c r="O10" s="186"/>
      <c r="P10" s="186"/>
    </row>
    <row r="11" spans="1:16">
      <c r="A11" s="15"/>
      <c r="B11" s="186"/>
      <c r="C11" s="186"/>
      <c r="D11" s="186"/>
      <c r="E11" s="186"/>
      <c r="F11" s="186"/>
      <c r="G11" s="186"/>
      <c r="H11" s="186"/>
      <c r="I11" s="190"/>
      <c r="J11" s="186"/>
      <c r="K11" s="186"/>
      <c r="L11" s="186"/>
      <c r="M11" s="186"/>
      <c r="N11" s="186"/>
      <c r="O11" s="186"/>
      <c r="P11" s="186"/>
    </row>
    <row r="12" spans="1:16">
      <c r="A12" s="15"/>
      <c r="B12" s="186"/>
      <c r="C12" s="186"/>
      <c r="D12" s="186"/>
      <c r="E12" s="186"/>
      <c r="F12" s="186"/>
      <c r="G12" s="186"/>
      <c r="H12" s="186"/>
      <c r="I12" s="190"/>
      <c r="J12" s="186"/>
      <c r="K12" s="186"/>
      <c r="L12" s="186"/>
      <c r="M12" s="186"/>
      <c r="N12" s="186"/>
      <c r="O12" s="186"/>
      <c r="P12" s="186"/>
    </row>
    <row r="13" spans="1:16">
      <c r="A13" s="15"/>
      <c r="B13" s="186"/>
      <c r="C13" s="186"/>
      <c r="D13" s="186"/>
      <c r="E13" s="186"/>
      <c r="F13" s="186"/>
      <c r="G13" s="186"/>
      <c r="H13" s="186"/>
      <c r="I13" s="190"/>
      <c r="J13" s="186"/>
      <c r="K13" s="186"/>
      <c r="L13" s="186"/>
      <c r="M13" s="186"/>
      <c r="N13" s="186"/>
      <c r="O13" s="186"/>
      <c r="P13" s="186"/>
    </row>
    <row r="14" spans="1:16">
      <c r="A14" s="15"/>
      <c r="B14" s="186"/>
      <c r="C14" s="186"/>
      <c r="D14" s="186"/>
      <c r="E14" s="186"/>
      <c r="F14" s="186"/>
      <c r="G14" s="186"/>
      <c r="H14" s="186"/>
      <c r="I14" s="190"/>
      <c r="J14" s="186"/>
      <c r="K14" s="186"/>
      <c r="L14" s="186"/>
      <c r="M14" s="186"/>
      <c r="N14" s="186"/>
      <c r="O14" s="186"/>
      <c r="P14" s="186"/>
    </row>
    <row r="15" spans="1:16">
      <c r="A15" s="15"/>
      <c r="B15" s="186"/>
      <c r="C15" s="186"/>
      <c r="D15" s="186"/>
      <c r="E15" s="186"/>
      <c r="F15" s="186"/>
      <c r="G15" s="186"/>
      <c r="H15" s="186"/>
      <c r="I15" s="190"/>
      <c r="J15" s="186"/>
      <c r="K15" s="186"/>
      <c r="L15" s="186"/>
      <c r="M15" s="186"/>
      <c r="N15" s="186"/>
      <c r="O15" s="186"/>
      <c r="P15" s="186"/>
    </row>
    <row r="16" spans="1:16">
      <c r="A16" s="15"/>
      <c r="B16" s="186"/>
      <c r="C16" s="186"/>
      <c r="D16" s="186"/>
      <c r="E16" s="186"/>
      <c r="F16" s="186"/>
      <c r="G16" s="186"/>
      <c r="H16" s="186"/>
      <c r="I16" s="190"/>
      <c r="J16" s="186"/>
      <c r="K16" s="186"/>
      <c r="L16" s="186"/>
      <c r="M16" s="186"/>
      <c r="N16" s="186"/>
      <c r="O16" s="186"/>
      <c r="P16" s="186"/>
    </row>
    <row r="17" spans="1:16">
      <c r="A17" s="15"/>
      <c r="B17" s="186"/>
      <c r="C17" s="186"/>
      <c r="D17" s="186"/>
      <c r="E17" s="186"/>
      <c r="F17" s="186"/>
      <c r="G17" s="186"/>
      <c r="H17" s="186"/>
      <c r="I17" s="190"/>
      <c r="J17" s="186"/>
      <c r="K17" s="186"/>
      <c r="L17" s="186"/>
      <c r="M17" s="186"/>
      <c r="N17" s="186"/>
      <c r="O17" s="186"/>
      <c r="P17" s="186"/>
    </row>
    <row r="18" spans="1:16">
      <c r="A18" s="15"/>
      <c r="B18" s="186"/>
      <c r="C18" s="186"/>
      <c r="D18" s="186"/>
      <c r="E18" s="186"/>
      <c r="F18" s="186"/>
      <c r="G18" s="186"/>
      <c r="H18" s="186"/>
      <c r="I18" s="190"/>
      <c r="J18" s="186"/>
      <c r="K18" s="186"/>
      <c r="L18" s="186"/>
      <c r="M18" s="186"/>
      <c r="N18" s="186"/>
      <c r="O18" s="186"/>
      <c r="P18" s="186"/>
    </row>
    <row r="19" spans="1:16">
      <c r="A19" s="462"/>
      <c r="B19" s="186"/>
      <c r="C19" s="186"/>
      <c r="D19" s="186"/>
      <c r="E19" s="186"/>
      <c r="F19" s="186"/>
      <c r="G19" s="186"/>
      <c r="H19" s="186"/>
      <c r="I19" s="190"/>
      <c r="J19" s="186"/>
      <c r="K19" s="186"/>
      <c r="L19" s="186"/>
      <c r="M19" s="186"/>
      <c r="N19" s="186"/>
      <c r="O19" s="186"/>
      <c r="P19" s="186"/>
    </row>
    <row r="20" spans="1:16">
      <c r="A20" s="462"/>
      <c r="B20" s="186"/>
      <c r="C20" s="186"/>
      <c r="D20" s="186"/>
      <c r="E20" s="186"/>
      <c r="F20" s="186"/>
      <c r="G20" s="186"/>
      <c r="H20" s="186"/>
      <c r="I20" s="190"/>
      <c r="J20" s="186"/>
      <c r="K20" s="186"/>
      <c r="L20" s="186"/>
      <c r="M20" s="186"/>
      <c r="N20" s="186"/>
      <c r="O20" s="186"/>
      <c r="P20" s="186"/>
    </row>
    <row r="21" spans="1:16">
      <c r="A21" s="462"/>
      <c r="B21" s="186"/>
      <c r="C21" s="186"/>
      <c r="D21" s="186"/>
      <c r="E21" s="186"/>
      <c r="F21" s="186"/>
      <c r="G21" s="186"/>
      <c r="H21" s="186"/>
      <c r="I21" s="190"/>
      <c r="J21" s="186"/>
      <c r="K21" s="186"/>
      <c r="L21" s="186"/>
      <c r="M21" s="186"/>
      <c r="N21" s="186"/>
      <c r="O21" s="186"/>
      <c r="P21" s="186"/>
    </row>
    <row r="22" spans="1:16">
      <c r="A22" s="462"/>
      <c r="B22" s="186"/>
      <c r="C22" s="186"/>
      <c r="D22" s="186"/>
      <c r="E22" s="186"/>
      <c r="F22" s="186"/>
      <c r="G22" s="186"/>
      <c r="H22" s="186"/>
      <c r="I22" s="190"/>
      <c r="J22" s="186"/>
      <c r="K22" s="186"/>
      <c r="L22" s="186"/>
      <c r="M22" s="186"/>
      <c r="N22" s="186"/>
      <c r="O22" s="186"/>
      <c r="P22" s="186"/>
    </row>
    <row r="23" spans="1:16">
      <c r="A23" s="462"/>
      <c r="B23" s="186"/>
      <c r="C23" s="186"/>
      <c r="D23" s="186"/>
      <c r="E23" s="186"/>
      <c r="F23" s="186"/>
      <c r="G23" s="186"/>
      <c r="H23" s="186"/>
      <c r="I23" s="190"/>
      <c r="J23" s="186"/>
      <c r="K23" s="186"/>
      <c r="L23" s="186"/>
      <c r="M23" s="186"/>
      <c r="N23" s="186"/>
      <c r="O23" s="186"/>
      <c r="P23" s="186"/>
    </row>
    <row r="24" spans="1:16">
      <c r="A24" s="462"/>
      <c r="B24" s="186"/>
      <c r="C24" s="186"/>
      <c r="D24" s="186"/>
      <c r="E24" s="186"/>
      <c r="F24" s="186"/>
      <c r="G24" s="186"/>
      <c r="H24" s="186"/>
      <c r="I24" s="190"/>
      <c r="J24" s="186"/>
      <c r="K24" s="186"/>
      <c r="L24" s="186"/>
      <c r="M24" s="186"/>
      <c r="N24" s="186"/>
      <c r="O24" s="186"/>
      <c r="P24" s="186"/>
    </row>
    <row r="25" spans="1:16">
      <c r="A25" s="462"/>
      <c r="B25" s="186"/>
      <c r="C25" s="186"/>
      <c r="D25" s="186"/>
      <c r="E25" s="186"/>
      <c r="F25" s="186"/>
      <c r="G25" s="186"/>
      <c r="H25" s="186"/>
      <c r="I25" s="190"/>
      <c r="J25" s="186"/>
      <c r="K25" s="186"/>
      <c r="L25" s="186"/>
      <c r="M25" s="186"/>
      <c r="N25" s="186"/>
      <c r="O25" s="186"/>
      <c r="P25" s="186"/>
    </row>
    <row r="26" spans="1:16">
      <c r="A26" s="462"/>
      <c r="B26" s="186"/>
      <c r="C26" s="186"/>
      <c r="D26" s="186"/>
      <c r="E26" s="186"/>
      <c r="F26" s="186"/>
      <c r="G26" s="186"/>
      <c r="H26" s="186"/>
      <c r="I26" s="190"/>
      <c r="J26" s="186"/>
      <c r="K26" s="186"/>
      <c r="L26" s="186"/>
      <c r="M26" s="186"/>
      <c r="N26" s="186"/>
      <c r="O26" s="186"/>
      <c r="P26" s="186"/>
    </row>
    <row r="27" spans="1:16">
      <c r="A27" s="462"/>
      <c r="B27" s="186"/>
      <c r="C27" s="186"/>
      <c r="D27" s="186"/>
      <c r="E27" s="186"/>
      <c r="F27" s="186"/>
      <c r="G27" s="186"/>
      <c r="H27" s="186"/>
      <c r="I27" s="190"/>
      <c r="J27" s="186"/>
      <c r="K27" s="186"/>
      <c r="L27" s="186"/>
      <c r="M27" s="186"/>
      <c r="N27" s="186"/>
      <c r="O27" s="186"/>
      <c r="P27" s="186"/>
    </row>
    <row r="28" spans="1:16">
      <c r="A28" s="462"/>
      <c r="B28" s="186"/>
      <c r="C28" s="186"/>
      <c r="D28" s="186"/>
      <c r="E28" s="186"/>
      <c r="F28" s="186"/>
      <c r="G28" s="186"/>
      <c r="H28" s="186"/>
      <c r="I28" s="190"/>
      <c r="J28" s="186"/>
      <c r="K28" s="186"/>
      <c r="L28" s="186"/>
      <c r="M28" s="186"/>
      <c r="N28" s="186"/>
      <c r="O28" s="186"/>
      <c r="P28" s="186"/>
    </row>
    <row r="29" spans="1:16">
      <c r="A29" s="462"/>
      <c r="B29" s="186"/>
      <c r="C29" s="186"/>
      <c r="D29" s="186"/>
      <c r="E29" s="186"/>
      <c r="F29" s="186"/>
      <c r="G29" s="186"/>
      <c r="H29" s="186"/>
      <c r="I29" s="190"/>
      <c r="J29" s="186"/>
      <c r="K29" s="186"/>
      <c r="L29" s="186"/>
      <c r="M29" s="186"/>
      <c r="N29" s="186"/>
      <c r="O29" s="186"/>
      <c r="P29" s="186"/>
    </row>
    <row r="30" spans="1:16">
      <c r="A30" s="462"/>
      <c r="B30" s="186"/>
      <c r="C30" s="186"/>
      <c r="D30" s="186"/>
      <c r="E30" s="186"/>
      <c r="F30" s="186"/>
      <c r="G30" s="186"/>
      <c r="H30" s="186"/>
      <c r="I30" s="190"/>
      <c r="J30" s="186"/>
      <c r="K30" s="186"/>
      <c r="L30" s="186"/>
      <c r="M30" s="186"/>
      <c r="N30" s="186"/>
      <c r="O30" s="186"/>
      <c r="P30" s="186"/>
    </row>
    <row r="31" spans="1:16">
      <c r="A31" s="467"/>
      <c r="I31" s="190"/>
    </row>
    <row r="32" spans="1:16">
      <c r="I32" s="190"/>
    </row>
    <row r="33" spans="1:16">
      <c r="A33" s="467"/>
      <c r="I33" s="190"/>
    </row>
    <row r="34" spans="1:16">
      <c r="A34" s="33"/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</row>
    <row r="35" spans="1:16"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</row>
    <row r="36" spans="1:16">
      <c r="A36" s="33"/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</row>
    <row r="37" spans="1:16">
      <c r="A37" s="33"/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1:16">
      <c r="A38" s="33"/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</row>
    <row r="39" spans="1:16">
      <c r="A39" s="33"/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</row>
    <row r="40" spans="1:16">
      <c r="A40" s="33"/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</row>
    <row r="41" spans="1:16">
      <c r="A41" s="33"/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</row>
    <row r="42" spans="1:16">
      <c r="A42" s="33"/>
      <c r="B42" s="190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</row>
    <row r="43" spans="1:16">
      <c r="A43" s="33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</row>
    <row r="44" spans="1:16">
      <c r="A44" s="33"/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</row>
    <row r="45" spans="1:16">
      <c r="A45" s="33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</row>
    <row r="46" spans="1:16">
      <c r="A46" s="33"/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</row>
    <row r="47" spans="1:16">
      <c r="A47" s="33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</row>
    <row r="48" spans="1:16">
      <c r="A48" s="33"/>
      <c r="B48" s="190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</row>
    <row r="49" spans="1:16">
      <c r="A49" s="33"/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</row>
    <row r="50" spans="1:16">
      <c r="A50" s="33"/>
      <c r="B50" s="190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0"/>
    </row>
    <row r="51" spans="1:16">
      <c r="A51" s="33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</row>
    <row r="52" spans="1:16">
      <c r="A52" s="33"/>
      <c r="B52" s="190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</row>
    <row r="53" spans="1:16">
      <c r="A53" s="33"/>
      <c r="B53" s="190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</row>
    <row r="54" spans="1:16">
      <c r="A54" s="33"/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</row>
    <row r="55" spans="1:16">
      <c r="A55" s="33"/>
      <c r="B55" s="190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</row>
    <row r="56" spans="1:16">
      <c r="A56" s="33"/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</row>
    <row r="57" spans="1:16">
      <c r="A57" s="33"/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</row>
    <row r="58" spans="1:16">
      <c r="A58" s="33"/>
      <c r="B58" s="19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</row>
    <row r="59" spans="1:16">
      <c r="A59" s="467"/>
      <c r="B59" s="190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</row>
  </sheetData>
  <mergeCells count="2">
    <mergeCell ref="B3:H3"/>
    <mergeCell ref="J3:P3"/>
  </mergeCells>
  <phoneticPr fontId="2" type="noConversion"/>
  <hyperlinks>
    <hyperlink ref="A9" location="차례!E3" display="차례로 가기" xr:uid="{FABBA3FC-A16A-4B80-9825-F2D448A69957}"/>
  </hyperlinks>
  <pageMargins left="0.7" right="0.7" top="0.75" bottom="0.75" header="0.3" footer="0.3"/>
  <pageSetup paperSize="9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A583F-9940-42EF-9BAA-ED194975375A}">
  <dimension ref="A1:E169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3" width="25.625" style="188" customWidth="1"/>
    <col min="4" max="5" width="30.625" style="188" customWidth="1"/>
    <col min="6" max="16384" width="9" style="188"/>
  </cols>
  <sheetData>
    <row r="1" spans="1:5">
      <c r="A1" s="178" t="s">
        <v>932</v>
      </c>
      <c r="B1" s="183"/>
      <c r="D1" s="183"/>
      <c r="E1" s="183"/>
    </row>
    <row r="2" spans="1:5">
      <c r="A2" s="179" t="s">
        <v>1417</v>
      </c>
      <c r="B2" s="183"/>
      <c r="D2" s="183"/>
      <c r="E2" s="183"/>
    </row>
    <row r="3" spans="1:5">
      <c r="A3" s="190"/>
      <c r="B3" s="183"/>
      <c r="C3" s="183"/>
      <c r="D3" s="183"/>
      <c r="E3" s="183"/>
    </row>
    <row r="4" spans="1:5">
      <c r="A4" s="32" t="s">
        <v>44</v>
      </c>
      <c r="B4" s="200" t="s">
        <v>1418</v>
      </c>
      <c r="C4" s="200" t="s">
        <v>1419</v>
      </c>
      <c r="D4" s="200" t="s">
        <v>1420</v>
      </c>
      <c r="E4" s="200" t="s">
        <v>1421</v>
      </c>
    </row>
    <row r="5" spans="1:5">
      <c r="A5" s="33" t="s">
        <v>45</v>
      </c>
      <c r="B5" s="200" t="s">
        <v>127</v>
      </c>
      <c r="C5" s="200" t="s">
        <v>127</v>
      </c>
      <c r="D5" s="200" t="s">
        <v>127</v>
      </c>
      <c r="E5" s="200" t="s">
        <v>127</v>
      </c>
    </row>
    <row r="6" spans="1:5">
      <c r="A6" s="477" t="s">
        <v>92</v>
      </c>
      <c r="B6" s="479">
        <v>69.3</v>
      </c>
      <c r="C6" s="480">
        <v>89.4</v>
      </c>
      <c r="D6" s="479">
        <v>63.5</v>
      </c>
      <c r="E6" s="479">
        <v>71.900000000000006</v>
      </c>
    </row>
    <row r="7" spans="1:5">
      <c r="A7" s="477" t="s">
        <v>93</v>
      </c>
      <c r="B7" s="479">
        <v>66.7</v>
      </c>
      <c r="C7" s="480">
        <v>86.1</v>
      </c>
      <c r="D7" s="479">
        <v>63.5</v>
      </c>
      <c r="E7" s="479">
        <v>71.900000000000006</v>
      </c>
    </row>
    <row r="8" spans="1:5">
      <c r="A8" s="477" t="s">
        <v>94</v>
      </c>
      <c r="B8" s="479">
        <v>65</v>
      </c>
      <c r="C8" s="480">
        <v>83.3</v>
      </c>
      <c r="D8" s="479">
        <v>63.5</v>
      </c>
      <c r="E8" s="479">
        <v>71.900000000000006</v>
      </c>
    </row>
    <row r="9" spans="1:5">
      <c r="A9" s="477" t="s">
        <v>95</v>
      </c>
      <c r="B9" s="479">
        <v>65.3</v>
      </c>
      <c r="C9" s="480">
        <v>80.2</v>
      </c>
      <c r="D9" s="479">
        <v>63.5</v>
      </c>
      <c r="E9" s="479">
        <v>71.900000000000006</v>
      </c>
    </row>
    <row r="10" spans="1:5">
      <c r="A10" s="477" t="s">
        <v>96</v>
      </c>
      <c r="B10" s="479">
        <v>65.099999999999994</v>
      </c>
      <c r="C10" s="480">
        <v>78.900000000000006</v>
      </c>
      <c r="D10" s="479">
        <v>63.5</v>
      </c>
      <c r="E10" s="479">
        <v>71.900000000000006</v>
      </c>
    </row>
    <row r="11" spans="1:5">
      <c r="A11" s="477" t="s">
        <v>97</v>
      </c>
      <c r="B11" s="479">
        <v>65.400000000000006</v>
      </c>
      <c r="C11" s="480">
        <v>76.8</v>
      </c>
      <c r="D11" s="479">
        <v>63.5</v>
      </c>
      <c r="E11" s="479">
        <v>71.900000000000006</v>
      </c>
    </row>
    <row r="12" spans="1:5">
      <c r="A12" s="477" t="s">
        <v>98</v>
      </c>
      <c r="B12" s="479">
        <v>66</v>
      </c>
      <c r="C12" s="480">
        <v>77.900000000000006</v>
      </c>
      <c r="D12" s="479">
        <v>63.5</v>
      </c>
      <c r="E12" s="479">
        <v>71.900000000000006</v>
      </c>
    </row>
    <row r="13" spans="1:5">
      <c r="A13" s="477" t="s">
        <v>99</v>
      </c>
      <c r="B13" s="479">
        <v>66.2</v>
      </c>
      <c r="C13" s="480">
        <v>78.7</v>
      </c>
      <c r="D13" s="479">
        <v>63.5</v>
      </c>
      <c r="E13" s="479">
        <v>71.900000000000006</v>
      </c>
    </row>
    <row r="14" spans="1:5">
      <c r="A14" s="477" t="s">
        <v>100</v>
      </c>
      <c r="B14" s="479">
        <v>66.599999999999994</v>
      </c>
      <c r="C14" s="480">
        <v>78.599999999999994</v>
      </c>
      <c r="D14" s="479">
        <v>63.5</v>
      </c>
      <c r="E14" s="479">
        <v>71.900000000000006</v>
      </c>
    </row>
    <row r="15" spans="1:5">
      <c r="A15" s="477" t="s">
        <v>101</v>
      </c>
      <c r="B15" s="479">
        <v>66.2</v>
      </c>
      <c r="C15" s="480">
        <v>74.3</v>
      </c>
      <c r="D15" s="479">
        <v>63.5</v>
      </c>
      <c r="E15" s="479">
        <v>71.900000000000006</v>
      </c>
    </row>
    <row r="16" spans="1:5">
      <c r="A16" s="477" t="s">
        <v>102</v>
      </c>
      <c r="B16" s="479">
        <v>66.5</v>
      </c>
      <c r="C16" s="480">
        <v>72.8</v>
      </c>
      <c r="D16" s="479">
        <v>63.5</v>
      </c>
      <c r="E16" s="479">
        <v>71.900000000000006</v>
      </c>
    </row>
    <row r="17" spans="1:5">
      <c r="A17" s="477" t="s">
        <v>103</v>
      </c>
      <c r="B17" s="479">
        <v>67.3</v>
      </c>
      <c r="C17" s="480">
        <v>71.599999999999994</v>
      </c>
      <c r="D17" s="479">
        <v>63.5</v>
      </c>
      <c r="E17" s="479">
        <v>71.900000000000006</v>
      </c>
    </row>
    <row r="18" spans="1:5">
      <c r="A18" s="477" t="s">
        <v>104</v>
      </c>
      <c r="B18" s="479">
        <v>64.099999999999994</v>
      </c>
      <c r="C18" s="480">
        <v>70</v>
      </c>
      <c r="D18" s="479">
        <v>63.5</v>
      </c>
      <c r="E18" s="479">
        <v>71.900000000000006</v>
      </c>
    </row>
    <row r="19" spans="1:5">
      <c r="A19" s="477" t="s">
        <v>105</v>
      </c>
      <c r="B19" s="479">
        <v>63.8</v>
      </c>
      <c r="C19" s="480">
        <v>69.400000000000006</v>
      </c>
      <c r="D19" s="479">
        <v>63.5</v>
      </c>
      <c r="E19" s="479">
        <v>71.900000000000006</v>
      </c>
    </row>
    <row r="20" spans="1:5">
      <c r="A20" s="477" t="s">
        <v>106</v>
      </c>
      <c r="B20" s="479">
        <v>63.7</v>
      </c>
      <c r="C20" s="479">
        <v>70.2</v>
      </c>
      <c r="D20" s="479">
        <v>63.5</v>
      </c>
      <c r="E20" s="479">
        <v>71.900000000000006</v>
      </c>
    </row>
    <row r="21" spans="1:5">
      <c r="A21" s="477" t="s">
        <v>107</v>
      </c>
      <c r="B21" s="479">
        <v>62.8</v>
      </c>
      <c r="C21" s="479">
        <v>68.7</v>
      </c>
      <c r="D21" s="479">
        <v>63.5</v>
      </c>
      <c r="E21" s="479">
        <v>71.900000000000006</v>
      </c>
    </row>
    <row r="22" spans="1:5">
      <c r="A22" s="184" t="s">
        <v>108</v>
      </c>
      <c r="B22" s="479">
        <v>61.5</v>
      </c>
      <c r="C22" s="479">
        <v>67.7</v>
      </c>
      <c r="D22" s="479">
        <v>63.5</v>
      </c>
      <c r="E22" s="479">
        <v>71.900000000000006</v>
      </c>
    </row>
    <row r="23" spans="1:5">
      <c r="A23" s="184" t="s">
        <v>109</v>
      </c>
      <c r="B23" s="479">
        <v>60.1</v>
      </c>
      <c r="C23" s="479">
        <v>66.400000000000006</v>
      </c>
      <c r="D23" s="479">
        <v>63.5</v>
      </c>
      <c r="E23" s="479">
        <v>71.900000000000006</v>
      </c>
    </row>
    <row r="24" spans="1:5">
      <c r="A24" s="184" t="s">
        <v>110</v>
      </c>
      <c r="B24" s="479">
        <v>60.3</v>
      </c>
      <c r="C24" s="479">
        <v>65.400000000000006</v>
      </c>
      <c r="D24" s="479">
        <v>63.5</v>
      </c>
      <c r="E24" s="479">
        <v>71.900000000000006</v>
      </c>
    </row>
    <row r="25" spans="1:5">
      <c r="A25" s="184" t="s">
        <v>111</v>
      </c>
      <c r="B25" s="479">
        <v>60.3</v>
      </c>
      <c r="C25" s="479">
        <v>65.400000000000006</v>
      </c>
      <c r="D25" s="479">
        <v>63.5</v>
      </c>
      <c r="E25" s="479">
        <v>71.900000000000006</v>
      </c>
    </row>
    <row r="26" spans="1:5">
      <c r="A26" s="184" t="s">
        <v>112</v>
      </c>
      <c r="B26" s="479">
        <v>60</v>
      </c>
      <c r="C26" s="479">
        <v>65.3</v>
      </c>
      <c r="D26" s="479">
        <v>63.5</v>
      </c>
      <c r="E26" s="479">
        <v>71.900000000000006</v>
      </c>
    </row>
    <row r="27" spans="1:5">
      <c r="A27" s="184" t="s">
        <v>113</v>
      </c>
      <c r="B27" s="479">
        <v>60</v>
      </c>
      <c r="C27" s="479">
        <v>65.3</v>
      </c>
      <c r="D27" s="479">
        <v>63.5</v>
      </c>
      <c r="E27" s="479">
        <v>71.900000000000006</v>
      </c>
    </row>
    <row r="28" spans="1:5">
      <c r="A28" s="184" t="s">
        <v>114</v>
      </c>
      <c r="B28" s="479">
        <v>61</v>
      </c>
      <c r="C28" s="479">
        <v>65.8</v>
      </c>
      <c r="D28" s="479">
        <v>63.5</v>
      </c>
      <c r="E28" s="479">
        <v>71.900000000000006</v>
      </c>
    </row>
    <row r="29" spans="1:5">
      <c r="A29" s="184" t="s">
        <v>115</v>
      </c>
      <c r="B29" s="479">
        <v>63</v>
      </c>
      <c r="C29" s="479">
        <v>66.8</v>
      </c>
      <c r="D29" s="479">
        <v>63.5</v>
      </c>
      <c r="E29" s="479">
        <v>71.900000000000006</v>
      </c>
    </row>
    <row r="30" spans="1:5">
      <c r="A30" s="184" t="s">
        <v>116</v>
      </c>
      <c r="B30" s="479">
        <v>64.599999999999994</v>
      </c>
      <c r="C30" s="479">
        <v>67.900000000000006</v>
      </c>
      <c r="D30" s="479">
        <v>63.5</v>
      </c>
      <c r="E30" s="479">
        <v>71.900000000000006</v>
      </c>
    </row>
    <row r="31" spans="1:5">
      <c r="A31" s="184" t="s">
        <v>117</v>
      </c>
      <c r="B31" s="479">
        <v>66.3</v>
      </c>
      <c r="C31" s="479">
        <v>69.3</v>
      </c>
      <c r="D31" s="479">
        <v>63.5</v>
      </c>
      <c r="E31" s="479">
        <v>71.900000000000006</v>
      </c>
    </row>
    <row r="32" spans="1:5">
      <c r="A32" s="184" t="s">
        <v>118</v>
      </c>
      <c r="B32" s="479">
        <v>66.599999999999994</v>
      </c>
      <c r="C32" s="479">
        <v>70.2</v>
      </c>
      <c r="D32" s="479">
        <v>63.5</v>
      </c>
      <c r="E32" s="479">
        <v>71.900000000000006</v>
      </c>
    </row>
    <row r="33" spans="1:5">
      <c r="A33" s="184" t="s">
        <v>119</v>
      </c>
      <c r="B33" s="479">
        <v>65.400000000000006</v>
      </c>
      <c r="C33" s="479">
        <v>70.099999999999994</v>
      </c>
      <c r="D33" s="479">
        <v>63.5</v>
      </c>
      <c r="E33" s="479">
        <v>71.900000000000006</v>
      </c>
    </row>
    <row r="34" spans="1:5">
      <c r="A34" s="184" t="s">
        <v>120</v>
      </c>
      <c r="B34" s="479">
        <v>62.2</v>
      </c>
      <c r="C34" s="480">
        <v>68.599999999999994</v>
      </c>
      <c r="D34" s="479">
        <v>63.5</v>
      </c>
      <c r="E34" s="479">
        <v>71.900000000000006</v>
      </c>
    </row>
    <row r="35" spans="1:5">
      <c r="A35" s="184" t="s">
        <v>121</v>
      </c>
      <c r="B35" s="479">
        <v>58.1</v>
      </c>
      <c r="C35" s="480">
        <v>67.7</v>
      </c>
      <c r="D35" s="479">
        <v>63.5</v>
      </c>
      <c r="E35" s="479">
        <v>71.900000000000006</v>
      </c>
    </row>
    <row r="36" spans="1:5">
      <c r="A36" s="184" t="s">
        <v>122</v>
      </c>
      <c r="B36" s="479">
        <v>55.7</v>
      </c>
      <c r="C36" s="480">
        <v>66.099999999999994</v>
      </c>
      <c r="D36" s="479">
        <v>63.5</v>
      </c>
      <c r="E36" s="479">
        <v>71.900000000000006</v>
      </c>
    </row>
    <row r="37" spans="1:5">
      <c r="A37" s="184" t="s">
        <v>123</v>
      </c>
      <c r="B37" s="479">
        <v>55.4</v>
      </c>
      <c r="C37" s="480">
        <v>65.7</v>
      </c>
      <c r="D37" s="479">
        <v>63.5</v>
      </c>
      <c r="E37" s="479">
        <v>71.900000000000006</v>
      </c>
    </row>
    <row r="38" spans="1:5">
      <c r="A38" s="184" t="s">
        <v>66</v>
      </c>
      <c r="B38" s="479">
        <v>55.2</v>
      </c>
      <c r="C38" s="480">
        <v>65.599999999999994</v>
      </c>
      <c r="D38" s="479">
        <v>63.5</v>
      </c>
      <c r="E38" s="479">
        <v>71.900000000000006</v>
      </c>
    </row>
    <row r="39" spans="1:5">
      <c r="A39" s="184" t="s">
        <v>558</v>
      </c>
      <c r="B39" s="479">
        <v>56.8</v>
      </c>
      <c r="C39" s="480">
        <v>66.599999999999994</v>
      </c>
      <c r="D39" s="479">
        <v>63.5</v>
      </c>
      <c r="E39" s="479">
        <v>71.900000000000006</v>
      </c>
    </row>
    <row r="40" spans="1:5">
      <c r="A40" s="184" t="s">
        <v>559</v>
      </c>
      <c r="B40" s="479">
        <v>59.1</v>
      </c>
      <c r="C40" s="480">
        <v>67.900000000000006</v>
      </c>
      <c r="D40" s="479">
        <v>63.5</v>
      </c>
      <c r="E40" s="479">
        <v>71.900000000000006</v>
      </c>
    </row>
    <row r="41" spans="1:5">
      <c r="A41" s="184" t="s">
        <v>560</v>
      </c>
      <c r="B41" s="479">
        <v>60</v>
      </c>
      <c r="C41" s="480">
        <v>69.400000000000006</v>
      </c>
      <c r="D41" s="479">
        <v>63.5</v>
      </c>
      <c r="E41" s="479">
        <v>71.900000000000006</v>
      </c>
    </row>
    <row r="42" spans="1:5">
      <c r="A42" s="184" t="s">
        <v>561</v>
      </c>
      <c r="B42" s="479">
        <v>60</v>
      </c>
      <c r="C42" s="480">
        <v>70.5</v>
      </c>
      <c r="D42" s="479">
        <v>63.5</v>
      </c>
      <c r="E42" s="479">
        <v>71.900000000000006</v>
      </c>
    </row>
    <row r="43" spans="1:5">
      <c r="A43" s="184" t="s">
        <v>625</v>
      </c>
      <c r="B43" s="479">
        <v>60.3</v>
      </c>
      <c r="C43" s="480">
        <v>73.3</v>
      </c>
      <c r="D43" s="479">
        <v>63.5</v>
      </c>
      <c r="E43" s="479">
        <v>71.900000000000006</v>
      </c>
    </row>
    <row r="44" spans="1:5">
      <c r="A44" s="184" t="s">
        <v>626</v>
      </c>
      <c r="B44" s="479">
        <v>62.3</v>
      </c>
      <c r="C44" s="480">
        <v>75.5</v>
      </c>
      <c r="D44" s="479">
        <v>63.5</v>
      </c>
      <c r="E44" s="479">
        <v>71.900000000000006</v>
      </c>
    </row>
    <row r="45" spans="1:5">
      <c r="A45" s="184" t="s">
        <v>627</v>
      </c>
      <c r="B45" s="479">
        <v>63.7</v>
      </c>
      <c r="C45" s="480">
        <v>76.7</v>
      </c>
      <c r="D45" s="479">
        <v>63.5</v>
      </c>
      <c r="E45" s="479">
        <v>71.900000000000006</v>
      </c>
    </row>
    <row r="46" spans="1:5">
      <c r="A46" s="184" t="s">
        <v>628</v>
      </c>
      <c r="B46" s="479">
        <v>64.8</v>
      </c>
      <c r="C46" s="480">
        <v>77.5</v>
      </c>
      <c r="D46" s="479">
        <v>63.5</v>
      </c>
      <c r="E46" s="479">
        <v>71.900000000000006</v>
      </c>
    </row>
    <row r="47" spans="1:5">
      <c r="A47" s="184" t="s">
        <v>673</v>
      </c>
      <c r="B47" s="479">
        <v>68.8</v>
      </c>
      <c r="C47" s="480">
        <v>78.7</v>
      </c>
      <c r="D47" s="479">
        <v>63.5</v>
      </c>
      <c r="E47" s="479">
        <v>71.900000000000006</v>
      </c>
    </row>
    <row r="48" spans="1:5">
      <c r="A48" s="184" t="s">
        <v>674</v>
      </c>
      <c r="B48" s="479">
        <v>69.3</v>
      </c>
      <c r="C48" s="480">
        <v>79.099999999999994</v>
      </c>
      <c r="D48" s="479">
        <v>63.5</v>
      </c>
      <c r="E48" s="479">
        <v>71.900000000000006</v>
      </c>
    </row>
    <row r="49" spans="1:5">
      <c r="A49" s="184" t="s">
        <v>801</v>
      </c>
      <c r="B49" s="479">
        <v>68.3</v>
      </c>
      <c r="C49" s="480">
        <v>76.8</v>
      </c>
      <c r="D49" s="479">
        <v>63.5</v>
      </c>
      <c r="E49" s="479">
        <v>71.900000000000006</v>
      </c>
    </row>
    <row r="50" spans="1:5">
      <c r="A50" s="184" t="s">
        <v>802</v>
      </c>
      <c r="B50" s="479">
        <v>66.8</v>
      </c>
      <c r="C50" s="480">
        <v>74.599999999999994</v>
      </c>
      <c r="D50" s="479">
        <v>63.5</v>
      </c>
      <c r="E50" s="479">
        <v>71.900000000000006</v>
      </c>
    </row>
    <row r="51" spans="1:5">
      <c r="A51" s="184" t="s">
        <v>827</v>
      </c>
      <c r="B51" s="479">
        <v>64.5</v>
      </c>
      <c r="C51" s="480">
        <v>72</v>
      </c>
      <c r="D51" s="479">
        <v>63.5</v>
      </c>
      <c r="E51" s="479">
        <v>71.900000000000006</v>
      </c>
    </row>
    <row r="52" spans="1:5">
      <c r="A52" s="184" t="s">
        <v>828</v>
      </c>
      <c r="B52" s="479">
        <v>63.8</v>
      </c>
      <c r="C52" s="480">
        <v>70.3</v>
      </c>
      <c r="D52" s="479">
        <v>63.5</v>
      </c>
      <c r="E52" s="479">
        <v>71.900000000000006</v>
      </c>
    </row>
    <row r="53" spans="1:5">
      <c r="C53" s="199"/>
    </row>
    <row r="54" spans="1:5">
      <c r="A54" s="136" t="s">
        <v>617</v>
      </c>
      <c r="C54" s="199"/>
    </row>
    <row r="55" spans="1:5">
      <c r="A55" s="198"/>
      <c r="C55" s="199"/>
    </row>
    <row r="56" spans="1:5">
      <c r="A56" s="198"/>
      <c r="C56" s="199"/>
    </row>
    <row r="57" spans="1:5">
      <c r="A57" s="198"/>
      <c r="C57" s="199"/>
    </row>
    <row r="58" spans="1:5">
      <c r="A58" s="198"/>
      <c r="C58" s="199"/>
    </row>
    <row r="59" spans="1:5">
      <c r="A59" s="198"/>
      <c r="C59" s="199"/>
    </row>
    <row r="60" spans="1:5">
      <c r="A60" s="198"/>
      <c r="C60" s="199"/>
    </row>
    <row r="61" spans="1:5">
      <c r="A61" s="198"/>
      <c r="C61" s="199"/>
    </row>
    <row r="62" spans="1:5">
      <c r="A62" s="198"/>
      <c r="C62" s="199"/>
    </row>
    <row r="63" spans="1:5">
      <c r="A63" s="201"/>
      <c r="C63" s="199"/>
    </row>
    <row r="64" spans="1:5">
      <c r="A64" s="198"/>
      <c r="C64" s="199"/>
    </row>
    <row r="65" spans="1:3">
      <c r="A65" s="198"/>
      <c r="C65" s="199"/>
    </row>
    <row r="66" spans="1:3">
      <c r="A66" s="198"/>
      <c r="C66" s="199"/>
    </row>
    <row r="67" spans="1:3">
      <c r="A67" s="198"/>
      <c r="C67" s="199"/>
    </row>
    <row r="68" spans="1:3">
      <c r="A68" s="198"/>
      <c r="C68" s="199"/>
    </row>
    <row r="69" spans="1:3">
      <c r="A69" s="198"/>
      <c r="C69" s="199"/>
    </row>
    <row r="70" spans="1:3">
      <c r="A70" s="198"/>
      <c r="C70" s="199"/>
    </row>
    <row r="71" spans="1:3">
      <c r="A71" s="198"/>
      <c r="C71" s="199"/>
    </row>
    <row r="72" spans="1:3">
      <c r="A72" s="198"/>
      <c r="C72" s="199"/>
    </row>
    <row r="73" spans="1:3">
      <c r="A73" s="198"/>
      <c r="C73" s="199"/>
    </row>
    <row r="74" spans="1:3">
      <c r="A74" s="198"/>
      <c r="C74" s="199"/>
    </row>
    <row r="75" spans="1:3">
      <c r="A75" s="201"/>
      <c r="C75" s="199"/>
    </row>
    <row r="76" spans="1:3">
      <c r="A76" s="198"/>
      <c r="C76" s="199"/>
    </row>
    <row r="77" spans="1:3">
      <c r="A77" s="198"/>
      <c r="C77" s="199"/>
    </row>
    <row r="78" spans="1:3">
      <c r="A78" s="198"/>
      <c r="C78" s="199"/>
    </row>
    <row r="79" spans="1:3">
      <c r="A79" s="198"/>
      <c r="C79" s="199"/>
    </row>
    <row r="80" spans="1:3">
      <c r="A80" s="198"/>
      <c r="C80" s="199"/>
    </row>
    <row r="81" spans="1:3">
      <c r="A81" s="198"/>
      <c r="C81" s="199"/>
    </row>
    <row r="82" spans="1:3">
      <c r="A82" s="198"/>
      <c r="C82" s="199"/>
    </row>
    <row r="83" spans="1:3">
      <c r="A83" s="198"/>
      <c r="C83" s="199"/>
    </row>
    <row r="84" spans="1:3">
      <c r="A84" s="198"/>
      <c r="C84" s="199"/>
    </row>
    <row r="85" spans="1:3">
      <c r="A85" s="198"/>
      <c r="C85" s="199"/>
    </row>
    <row r="86" spans="1:3">
      <c r="A86" s="198"/>
      <c r="C86" s="199"/>
    </row>
    <row r="87" spans="1:3">
      <c r="A87" s="201"/>
      <c r="C87" s="199"/>
    </row>
    <row r="88" spans="1:3">
      <c r="A88" s="198"/>
      <c r="C88" s="199"/>
    </row>
    <row r="89" spans="1:3">
      <c r="A89" s="198"/>
      <c r="C89" s="199"/>
    </row>
    <row r="90" spans="1:3">
      <c r="A90" s="198"/>
      <c r="C90" s="199"/>
    </row>
    <row r="91" spans="1:3">
      <c r="A91" s="198"/>
      <c r="C91" s="199"/>
    </row>
    <row r="92" spans="1:3">
      <c r="A92" s="198"/>
      <c r="C92" s="199"/>
    </row>
    <row r="93" spans="1:3">
      <c r="A93" s="198"/>
      <c r="C93" s="199"/>
    </row>
    <row r="94" spans="1:3">
      <c r="A94" s="198"/>
      <c r="C94" s="199"/>
    </row>
    <row r="95" spans="1:3">
      <c r="A95" s="198"/>
      <c r="C95" s="199"/>
    </row>
    <row r="96" spans="1:3">
      <c r="A96" s="198"/>
      <c r="C96" s="199"/>
    </row>
    <row r="97" spans="1:3">
      <c r="A97" s="198"/>
      <c r="C97" s="199"/>
    </row>
    <row r="98" spans="1:3">
      <c r="A98" s="198"/>
      <c r="C98" s="199"/>
    </row>
    <row r="99" spans="1:3">
      <c r="A99" s="201"/>
      <c r="C99" s="199"/>
    </row>
    <row r="100" spans="1:3">
      <c r="A100" s="198"/>
      <c r="C100" s="199"/>
    </row>
    <row r="101" spans="1:3">
      <c r="A101" s="198"/>
      <c r="C101" s="199"/>
    </row>
    <row r="102" spans="1:3">
      <c r="A102" s="198"/>
      <c r="C102" s="199"/>
    </row>
    <row r="103" spans="1:3">
      <c r="A103" s="198"/>
      <c r="C103" s="199"/>
    </row>
    <row r="104" spans="1:3">
      <c r="A104" s="198"/>
      <c r="C104" s="199"/>
    </row>
    <row r="105" spans="1:3">
      <c r="A105" s="198"/>
      <c r="C105" s="199"/>
    </row>
    <row r="106" spans="1:3">
      <c r="A106" s="198"/>
      <c r="C106" s="199"/>
    </row>
    <row r="107" spans="1:3">
      <c r="A107" s="198"/>
      <c r="C107" s="199"/>
    </row>
    <row r="108" spans="1:3">
      <c r="A108" s="198"/>
      <c r="C108" s="199"/>
    </row>
    <row r="109" spans="1:3">
      <c r="A109" s="198"/>
      <c r="C109" s="199"/>
    </row>
    <row r="110" spans="1:3">
      <c r="A110" s="198"/>
      <c r="C110" s="199"/>
    </row>
    <row r="111" spans="1:3">
      <c r="A111" s="201"/>
      <c r="C111" s="199"/>
    </row>
    <row r="112" spans="1:3">
      <c r="A112" s="198"/>
      <c r="C112" s="199"/>
    </row>
    <row r="113" spans="1:3">
      <c r="A113" s="198"/>
      <c r="C113" s="199"/>
    </row>
    <row r="114" spans="1:3">
      <c r="A114" s="198"/>
      <c r="C114" s="199"/>
    </row>
    <row r="115" spans="1:3">
      <c r="A115" s="198"/>
      <c r="C115" s="199"/>
    </row>
    <row r="116" spans="1:3">
      <c r="A116" s="198"/>
      <c r="C116" s="199"/>
    </row>
    <row r="117" spans="1:3">
      <c r="A117" s="198"/>
      <c r="C117" s="199"/>
    </row>
    <row r="118" spans="1:3">
      <c r="A118" s="198"/>
      <c r="C118" s="199"/>
    </row>
    <row r="119" spans="1:3">
      <c r="A119" s="198"/>
      <c r="C119" s="199"/>
    </row>
    <row r="120" spans="1:3">
      <c r="A120" s="198"/>
      <c r="C120" s="199"/>
    </row>
    <row r="121" spans="1:3">
      <c r="A121" s="198"/>
      <c r="C121" s="199"/>
    </row>
    <row r="122" spans="1:3">
      <c r="A122" s="198"/>
      <c r="C122" s="199"/>
    </row>
    <row r="123" spans="1:3">
      <c r="A123" s="201"/>
      <c r="C123" s="199"/>
    </row>
    <row r="124" spans="1:3">
      <c r="A124" s="198"/>
      <c r="C124" s="199"/>
    </row>
    <row r="125" spans="1:3">
      <c r="A125" s="198"/>
      <c r="C125" s="199"/>
    </row>
    <row r="126" spans="1:3">
      <c r="A126" s="198"/>
      <c r="C126" s="199"/>
    </row>
    <row r="127" spans="1:3">
      <c r="A127" s="198"/>
      <c r="C127" s="199"/>
    </row>
    <row r="128" spans="1:3">
      <c r="A128" s="198"/>
      <c r="C128" s="199"/>
    </row>
    <row r="129" spans="1:3">
      <c r="A129" s="198"/>
      <c r="C129" s="199"/>
    </row>
    <row r="130" spans="1:3">
      <c r="A130" s="198"/>
      <c r="C130" s="199"/>
    </row>
    <row r="131" spans="1:3">
      <c r="A131" s="198"/>
      <c r="C131" s="199"/>
    </row>
    <row r="132" spans="1:3">
      <c r="A132" s="198"/>
      <c r="C132" s="199"/>
    </row>
    <row r="133" spans="1:3">
      <c r="A133" s="198"/>
      <c r="C133" s="199"/>
    </row>
    <row r="134" spans="1:3">
      <c r="A134" s="198"/>
      <c r="C134" s="199"/>
    </row>
    <row r="135" spans="1:3">
      <c r="A135" s="201"/>
      <c r="C135" s="199"/>
    </row>
    <row r="136" spans="1:3">
      <c r="A136" s="198"/>
      <c r="C136" s="199"/>
    </row>
    <row r="137" spans="1:3">
      <c r="A137" s="198"/>
      <c r="C137" s="199"/>
    </row>
    <row r="138" spans="1:3">
      <c r="A138" s="198"/>
      <c r="C138" s="199"/>
    </row>
    <row r="139" spans="1:3">
      <c r="A139" s="198"/>
      <c r="C139" s="199"/>
    </row>
    <row r="140" spans="1:3">
      <c r="A140" s="198"/>
      <c r="C140" s="199"/>
    </row>
    <row r="141" spans="1:3">
      <c r="A141" s="198"/>
      <c r="C141" s="199"/>
    </row>
    <row r="142" spans="1:3">
      <c r="A142" s="198"/>
      <c r="C142" s="199"/>
    </row>
    <row r="143" spans="1:3">
      <c r="A143" s="198"/>
      <c r="C143" s="199"/>
    </row>
    <row r="144" spans="1:3">
      <c r="A144" s="198"/>
      <c r="C144" s="199"/>
    </row>
    <row r="145" spans="1:3">
      <c r="A145" s="198"/>
      <c r="C145" s="199"/>
    </row>
    <row r="146" spans="1:3">
      <c r="A146" s="198"/>
      <c r="C146" s="199"/>
    </row>
    <row r="147" spans="1:3">
      <c r="A147" s="202"/>
    </row>
    <row r="149" spans="1:3">
      <c r="A149" s="467"/>
    </row>
    <row r="150" spans="1:3">
      <c r="A150" s="467"/>
    </row>
    <row r="151" spans="1:3">
      <c r="A151" s="467"/>
    </row>
    <row r="152" spans="1:3">
      <c r="A152" s="467"/>
    </row>
    <row r="153" spans="1:3">
      <c r="A153" s="467"/>
    </row>
    <row r="154" spans="1:3">
      <c r="A154" s="467"/>
    </row>
    <row r="155" spans="1:3">
      <c r="A155" s="467"/>
    </row>
    <row r="156" spans="1:3">
      <c r="A156" s="467"/>
    </row>
    <row r="157" spans="1:3">
      <c r="A157" s="467"/>
    </row>
    <row r="158" spans="1:3">
      <c r="A158" s="467"/>
    </row>
    <row r="159" spans="1:3">
      <c r="A159" s="467"/>
    </row>
    <row r="160" spans="1:3">
      <c r="A160" s="467"/>
    </row>
    <row r="161" spans="1:5">
      <c r="A161" s="467"/>
    </row>
    <row r="162" spans="1:5">
      <c r="A162" s="467"/>
    </row>
    <row r="163" spans="1:5">
      <c r="A163" s="467"/>
    </row>
    <row r="164" spans="1:5">
      <c r="A164" s="467"/>
    </row>
    <row r="165" spans="1:5">
      <c r="A165" s="467"/>
      <c r="B165" s="190"/>
      <c r="D165" s="190"/>
      <c r="E165" s="190"/>
    </row>
    <row r="167" spans="1:5">
      <c r="A167" s="467"/>
    </row>
    <row r="168" spans="1:5">
      <c r="A168" s="467"/>
    </row>
    <row r="169" spans="1:5">
      <c r="A169" s="467"/>
    </row>
  </sheetData>
  <phoneticPr fontId="2" type="noConversion"/>
  <hyperlinks>
    <hyperlink ref="A54" location="차례!E3" display="차례로 가기" xr:uid="{ADDBD419-3934-4ABA-BFA3-36794E156219}"/>
  </hyperlinks>
  <pageMargins left="0.7" right="0.7" top="0.75" bottom="0.75" header="0.3" footer="0.3"/>
  <pageSetup paperSize="9"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C3BD-D692-4236-9931-F715EB0F8B25}">
  <sheetPr>
    <tabColor theme="2"/>
  </sheetPr>
  <dimension ref="A1:J44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188" customWidth="1"/>
    <col min="2" max="4" width="20.625" style="188" customWidth="1"/>
    <col min="5" max="5" width="1.25" style="188" customWidth="1"/>
    <col min="6" max="10" width="20.625" style="188" customWidth="1"/>
    <col min="11" max="16384" width="9" style="188"/>
  </cols>
  <sheetData>
    <row r="1" spans="1:10">
      <c r="A1" s="178" t="s">
        <v>934</v>
      </c>
      <c r="B1" s="183"/>
      <c r="F1" s="183"/>
    </row>
    <row r="2" spans="1:10">
      <c r="A2" s="179" t="s">
        <v>161</v>
      </c>
      <c r="B2" s="183"/>
      <c r="F2" s="183"/>
    </row>
    <row r="3" spans="1:10">
      <c r="A3" s="190"/>
      <c r="B3" s="556" t="s">
        <v>1422</v>
      </c>
      <c r="C3" s="556"/>
      <c r="D3" s="556"/>
      <c r="F3" s="556" t="s">
        <v>879</v>
      </c>
      <c r="G3" s="556"/>
      <c r="H3" s="556"/>
      <c r="I3" s="556"/>
      <c r="J3" s="556"/>
    </row>
    <row r="4" spans="1:10">
      <c r="A4" s="32" t="s">
        <v>44</v>
      </c>
      <c r="B4" s="467" t="s">
        <v>277</v>
      </c>
      <c r="C4" s="467" t="s">
        <v>385</v>
      </c>
      <c r="D4" s="467" t="s">
        <v>386</v>
      </c>
      <c r="F4" s="467" t="s">
        <v>1423</v>
      </c>
      <c r="G4" s="467" t="s">
        <v>164</v>
      </c>
      <c r="H4" s="467" t="s">
        <v>163</v>
      </c>
      <c r="I4" s="467" t="s">
        <v>685</v>
      </c>
      <c r="J4" s="467" t="s">
        <v>664</v>
      </c>
    </row>
    <row r="5" spans="1:10">
      <c r="A5" s="33" t="s">
        <v>45</v>
      </c>
      <c r="B5" s="467" t="s">
        <v>127</v>
      </c>
      <c r="C5" s="467" t="s">
        <v>127</v>
      </c>
      <c r="D5" s="467" t="s">
        <v>127</v>
      </c>
      <c r="F5" s="467" t="s">
        <v>127</v>
      </c>
      <c r="G5" s="467" t="s">
        <v>127</v>
      </c>
      <c r="H5" s="467" t="s">
        <v>127</v>
      </c>
      <c r="I5" s="467" t="s">
        <v>127</v>
      </c>
      <c r="J5" s="467" t="s">
        <v>127</v>
      </c>
    </row>
    <row r="6" spans="1:10">
      <c r="A6" s="184" t="s">
        <v>120</v>
      </c>
      <c r="B6" s="481">
        <v>0.6</v>
      </c>
      <c r="C6" s="481">
        <v>1.07</v>
      </c>
      <c r="D6" s="481">
        <v>0.76</v>
      </c>
      <c r="F6" s="481">
        <v>0.59</v>
      </c>
      <c r="G6" s="481">
        <v>4.5599999999999996</v>
      </c>
      <c r="H6" s="481">
        <v>2.5</v>
      </c>
      <c r="I6" s="481">
        <v>0.12</v>
      </c>
      <c r="J6" s="481">
        <v>1.24</v>
      </c>
    </row>
    <row r="7" spans="1:10">
      <c r="A7" s="184" t="s">
        <v>121</v>
      </c>
      <c r="B7" s="481">
        <v>0.54</v>
      </c>
      <c r="C7" s="481">
        <v>1.01</v>
      </c>
      <c r="D7" s="481">
        <v>0.73</v>
      </c>
      <c r="F7" s="481">
        <v>0.53</v>
      </c>
      <c r="G7" s="481">
        <v>4.22</v>
      </c>
      <c r="H7" s="481">
        <v>2.57</v>
      </c>
      <c r="I7" s="481">
        <v>0.11</v>
      </c>
      <c r="J7" s="481">
        <v>1.2</v>
      </c>
    </row>
    <row r="8" spans="1:10">
      <c r="A8" s="184" t="s">
        <v>122</v>
      </c>
      <c r="B8" s="481">
        <v>0.52</v>
      </c>
      <c r="C8" s="481">
        <v>1.1599999999999999</v>
      </c>
      <c r="D8" s="481">
        <v>0.8</v>
      </c>
      <c r="F8" s="481">
        <v>0.56999999999999995</v>
      </c>
      <c r="G8" s="481">
        <v>4.58</v>
      </c>
      <c r="H8" s="481">
        <v>2.83</v>
      </c>
      <c r="I8" s="481">
        <v>0.16</v>
      </c>
      <c r="J8" s="481">
        <v>1.1599999999999999</v>
      </c>
    </row>
    <row r="9" spans="1:10">
      <c r="A9" s="184" t="s">
        <v>123</v>
      </c>
      <c r="B9" s="481">
        <v>0.4</v>
      </c>
      <c r="C9" s="481">
        <v>0.95</v>
      </c>
      <c r="D9" s="481">
        <v>0.71</v>
      </c>
      <c r="F9" s="481">
        <v>0.45</v>
      </c>
      <c r="G9" s="481">
        <v>3.95</v>
      </c>
      <c r="H9" s="481">
        <v>2.38</v>
      </c>
      <c r="I9" s="481">
        <v>0.11</v>
      </c>
      <c r="J9" s="481">
        <v>0.97</v>
      </c>
    </row>
    <row r="10" spans="1:10">
      <c r="A10" s="184" t="s">
        <v>66</v>
      </c>
      <c r="B10" s="481">
        <v>0.28999999999999998</v>
      </c>
      <c r="C10" s="481">
        <v>1.23</v>
      </c>
      <c r="D10" s="481">
        <v>0.83</v>
      </c>
      <c r="F10" s="481">
        <v>0.49</v>
      </c>
      <c r="G10" s="481">
        <v>4.3099999999999996</v>
      </c>
      <c r="H10" s="481">
        <v>3.19</v>
      </c>
      <c r="I10" s="481">
        <v>0.11</v>
      </c>
      <c r="J10" s="481">
        <v>1</v>
      </c>
    </row>
    <row r="11" spans="1:10">
      <c r="A11" s="184" t="s">
        <v>558</v>
      </c>
      <c r="B11" s="481">
        <v>0.17</v>
      </c>
      <c r="C11" s="481">
        <v>1.1299999999999999</v>
      </c>
      <c r="D11" s="481">
        <v>0.74</v>
      </c>
      <c r="F11" s="481">
        <v>0.39</v>
      </c>
      <c r="G11" s="481">
        <v>4.05</v>
      </c>
      <c r="H11" s="481">
        <v>2.96</v>
      </c>
      <c r="I11" s="481">
        <v>0.1</v>
      </c>
      <c r="J11" s="481">
        <v>0.88</v>
      </c>
    </row>
    <row r="12" spans="1:10">
      <c r="A12" s="184" t="s">
        <v>559</v>
      </c>
      <c r="B12" s="481">
        <v>0.23</v>
      </c>
      <c r="C12" s="481">
        <v>1.1399999999999999</v>
      </c>
      <c r="D12" s="481">
        <v>0.7</v>
      </c>
      <c r="F12" s="481">
        <v>0.37</v>
      </c>
      <c r="G12" s="481">
        <v>4.07</v>
      </c>
      <c r="H12" s="481">
        <v>2.97</v>
      </c>
      <c r="I12" s="481">
        <v>0.1</v>
      </c>
      <c r="J12" s="481">
        <v>0.75</v>
      </c>
    </row>
    <row r="13" spans="1:10">
      <c r="A13" s="184" t="s">
        <v>560</v>
      </c>
      <c r="B13" s="481">
        <v>0.22</v>
      </c>
      <c r="C13" s="481">
        <v>0.97</v>
      </c>
      <c r="D13" s="481">
        <v>0.6</v>
      </c>
      <c r="F13" s="481">
        <v>0.34</v>
      </c>
      <c r="G13" s="481">
        <v>3.41</v>
      </c>
      <c r="H13" s="481">
        <v>2.41</v>
      </c>
      <c r="I13" s="481">
        <v>0.08</v>
      </c>
      <c r="J13" s="481">
        <v>0.66</v>
      </c>
    </row>
    <row r="14" spans="1:10">
      <c r="A14" s="184" t="s">
        <v>561</v>
      </c>
      <c r="B14" s="481">
        <v>0.31</v>
      </c>
      <c r="C14" s="481">
        <v>1.08</v>
      </c>
      <c r="D14" s="481">
        <v>0.62</v>
      </c>
      <c r="F14" s="481">
        <v>0.37</v>
      </c>
      <c r="G14" s="481">
        <v>3.17</v>
      </c>
      <c r="H14" s="481">
        <v>2.77</v>
      </c>
      <c r="I14" s="481">
        <v>0.11</v>
      </c>
      <c r="J14" s="481">
        <v>0.63</v>
      </c>
    </row>
    <row r="15" spans="1:10">
      <c r="A15" s="184" t="s">
        <v>625</v>
      </c>
      <c r="B15" s="481">
        <v>0.31</v>
      </c>
      <c r="C15" s="481">
        <v>1</v>
      </c>
      <c r="D15" s="481">
        <v>0.56000000000000005</v>
      </c>
      <c r="F15" s="481">
        <v>0.32</v>
      </c>
      <c r="G15" s="481">
        <v>2.5499999999999998</v>
      </c>
      <c r="H15" s="481">
        <v>2.61</v>
      </c>
      <c r="I15" s="481">
        <v>0.11</v>
      </c>
      <c r="J15" s="481">
        <v>0.54</v>
      </c>
    </row>
    <row r="16" spans="1:10">
      <c r="A16" s="184" t="s">
        <v>626</v>
      </c>
      <c r="B16" s="481">
        <v>0.23</v>
      </c>
      <c r="C16" s="481">
        <v>1.03</v>
      </c>
      <c r="D16" s="481">
        <v>0.53</v>
      </c>
      <c r="F16" s="481">
        <v>0.3</v>
      </c>
      <c r="G16" s="481">
        <v>2.35</v>
      </c>
      <c r="H16" s="481">
        <v>2.65</v>
      </c>
      <c r="I16" s="481">
        <v>7.0000000000000007E-2</v>
      </c>
      <c r="J16" s="481">
        <v>0.52</v>
      </c>
    </row>
    <row r="17" spans="1:10">
      <c r="A17" s="184" t="s">
        <v>627</v>
      </c>
      <c r="B17" s="481">
        <v>0.19</v>
      </c>
      <c r="C17" s="481">
        <v>0.87</v>
      </c>
      <c r="D17" s="481">
        <v>0.45</v>
      </c>
      <c r="F17" s="481">
        <v>0.26</v>
      </c>
      <c r="G17" s="481">
        <v>1.84</v>
      </c>
      <c r="H17" s="481">
        <v>2.11</v>
      </c>
      <c r="I17" s="481">
        <v>0.06</v>
      </c>
      <c r="J17" s="481">
        <v>0.44</v>
      </c>
    </row>
    <row r="18" spans="1:10">
      <c r="A18" s="184" t="s">
        <v>628</v>
      </c>
      <c r="B18" s="481">
        <v>0.18</v>
      </c>
      <c r="C18" s="481">
        <v>1.03</v>
      </c>
      <c r="D18" s="481">
        <v>0.48</v>
      </c>
      <c r="F18" s="481">
        <v>0.26</v>
      </c>
      <c r="G18" s="481">
        <v>1.86</v>
      </c>
      <c r="H18" s="481">
        <v>2.5</v>
      </c>
      <c r="I18" s="481">
        <v>0.14000000000000001</v>
      </c>
      <c r="J18" s="481">
        <v>0.5</v>
      </c>
    </row>
    <row r="19" spans="1:10">
      <c r="A19" s="184" t="s">
        <v>673</v>
      </c>
      <c r="B19" s="481">
        <v>0.12</v>
      </c>
      <c r="C19" s="481">
        <v>1.03</v>
      </c>
      <c r="D19" s="481">
        <v>0.46</v>
      </c>
      <c r="F19" s="481">
        <v>0.22</v>
      </c>
      <c r="G19" s="481">
        <v>1.92</v>
      </c>
      <c r="H19" s="481">
        <v>2.4500000000000002</v>
      </c>
      <c r="I19" s="481">
        <v>0.15</v>
      </c>
      <c r="J19" s="481">
        <v>0.59</v>
      </c>
    </row>
    <row r="20" spans="1:10">
      <c r="A20" s="184" t="s">
        <v>674</v>
      </c>
      <c r="B20" s="481">
        <v>0.06</v>
      </c>
      <c r="C20" s="481">
        <v>1.18</v>
      </c>
      <c r="D20" s="481">
        <v>0.53</v>
      </c>
      <c r="F20" s="481">
        <v>0.23</v>
      </c>
      <c r="G20" s="481">
        <v>2.38</v>
      </c>
      <c r="H20" s="481">
        <v>2.71</v>
      </c>
      <c r="I20" s="481">
        <v>0.19</v>
      </c>
      <c r="J20" s="481">
        <v>0.6</v>
      </c>
    </row>
    <row r="21" spans="1:10">
      <c r="A21" s="184" t="s">
        <v>801</v>
      </c>
      <c r="B21" s="481">
        <v>0.04</v>
      </c>
      <c r="C21" s="481">
        <v>1.45</v>
      </c>
      <c r="D21" s="481">
        <v>0.64</v>
      </c>
      <c r="F21" s="481">
        <v>0.27</v>
      </c>
      <c r="G21" s="481">
        <v>2.83</v>
      </c>
      <c r="H21" s="481">
        <v>3.3</v>
      </c>
      <c r="I21" s="481">
        <v>0.15</v>
      </c>
      <c r="J21" s="481">
        <v>1.01</v>
      </c>
    </row>
    <row r="22" spans="1:10">
      <c r="A22" s="184" t="s">
        <v>802</v>
      </c>
      <c r="B22" s="481">
        <v>0.09</v>
      </c>
      <c r="C22" s="481">
        <v>2.23</v>
      </c>
      <c r="D22" s="481">
        <v>0.98</v>
      </c>
      <c r="F22" s="481">
        <v>0.35</v>
      </c>
      <c r="G22" s="481">
        <v>5.07</v>
      </c>
      <c r="H22" s="481">
        <v>5.13</v>
      </c>
      <c r="I22" s="481">
        <v>0.25</v>
      </c>
      <c r="J22" s="481">
        <v>1.85</v>
      </c>
    </row>
    <row r="23" spans="1:10">
      <c r="A23" s="184" t="s">
        <v>827</v>
      </c>
      <c r="B23" s="481">
        <v>0.1</v>
      </c>
      <c r="C23" s="481">
        <v>2.33</v>
      </c>
      <c r="D23" s="481">
        <v>1.1200000000000001</v>
      </c>
      <c r="F23" s="481">
        <v>0.37</v>
      </c>
      <c r="G23" s="481">
        <v>5.75</v>
      </c>
      <c r="H23" s="481">
        <v>5.47</v>
      </c>
      <c r="I23" s="481">
        <v>0.22</v>
      </c>
      <c r="J23" s="481">
        <v>1.98</v>
      </c>
    </row>
    <row r="24" spans="1:10">
      <c r="A24" s="184" t="s">
        <v>828</v>
      </c>
      <c r="B24" s="481">
        <v>0.15</v>
      </c>
      <c r="C24" s="481">
        <v>2.4900000000000002</v>
      </c>
      <c r="D24" s="481">
        <v>1.27</v>
      </c>
      <c r="F24" s="481">
        <v>0.42</v>
      </c>
      <c r="G24" s="481">
        <v>7.08</v>
      </c>
      <c r="H24" s="481">
        <v>5.69</v>
      </c>
      <c r="I24" s="481">
        <v>0.46</v>
      </c>
      <c r="J24" s="481">
        <v>2.14</v>
      </c>
    </row>
    <row r="25" spans="1:10">
      <c r="A25" s="467"/>
    </row>
    <row r="26" spans="1:10">
      <c r="A26" s="136" t="s">
        <v>617</v>
      </c>
    </row>
    <row r="44" spans="2:4">
      <c r="B44" s="481"/>
      <c r="C44" s="481"/>
      <c r="D44" s="481"/>
    </row>
  </sheetData>
  <mergeCells count="2">
    <mergeCell ref="B3:D3"/>
    <mergeCell ref="F3:J3"/>
  </mergeCells>
  <phoneticPr fontId="2" type="noConversion"/>
  <hyperlinks>
    <hyperlink ref="A26" location="차례!E3" display="차례로 가기" xr:uid="{8FA3C326-8B00-490C-ACCF-479EC39BB5E2}"/>
  </hyperlinks>
  <pageMargins left="0.7" right="0.7" top="0.75" bottom="0.75" header="0.3" footer="0.3"/>
  <pageSetup paperSize="9"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74D39-319A-412E-A31C-9B877C923854}">
  <dimension ref="A1:J23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5" width="25.625" style="20" customWidth="1"/>
    <col min="6" max="6" width="1.25" style="20" customWidth="1"/>
    <col min="7" max="10" width="25.625" style="20" customWidth="1"/>
    <col min="11" max="16384" width="9" style="20"/>
  </cols>
  <sheetData>
    <row r="1" spans="1:10">
      <c r="A1" s="29" t="s">
        <v>936</v>
      </c>
    </row>
    <row r="2" spans="1:10">
      <c r="A2" s="20" t="s">
        <v>1424</v>
      </c>
    </row>
    <row r="3" spans="1:10">
      <c r="B3" s="549" t="s">
        <v>1425</v>
      </c>
      <c r="C3" s="549"/>
      <c r="D3" s="549"/>
      <c r="E3" s="549"/>
      <c r="G3" s="549" t="s">
        <v>1426</v>
      </c>
      <c r="H3" s="549"/>
      <c r="I3" s="549"/>
      <c r="J3" s="549"/>
    </row>
    <row r="4" spans="1:10">
      <c r="A4" s="32" t="s">
        <v>387</v>
      </c>
      <c r="B4" s="462" t="s">
        <v>1427</v>
      </c>
      <c r="C4" s="462" t="s">
        <v>407</v>
      </c>
      <c r="D4" s="462" t="s">
        <v>1428</v>
      </c>
      <c r="E4" s="462" t="s">
        <v>1429</v>
      </c>
      <c r="G4" s="462" t="s">
        <v>1430</v>
      </c>
      <c r="H4" s="462" t="s">
        <v>1431</v>
      </c>
      <c r="I4" s="462" t="s">
        <v>1432</v>
      </c>
      <c r="J4" s="462" t="s">
        <v>1433</v>
      </c>
    </row>
    <row r="5" spans="1:10">
      <c r="A5" s="33" t="s">
        <v>389</v>
      </c>
      <c r="B5" s="33" t="s">
        <v>130</v>
      </c>
      <c r="C5" s="33" t="s">
        <v>130</v>
      </c>
      <c r="D5" s="33" t="s">
        <v>130</v>
      </c>
      <c r="E5" s="33" t="s">
        <v>127</v>
      </c>
      <c r="G5" s="33" t="s">
        <v>130</v>
      </c>
      <c r="H5" s="33" t="s">
        <v>130</v>
      </c>
      <c r="I5" s="33" t="s">
        <v>130</v>
      </c>
      <c r="J5" s="33" t="s">
        <v>127</v>
      </c>
    </row>
    <row r="6" spans="1:10">
      <c r="A6" s="198">
        <v>2019</v>
      </c>
      <c r="B6" s="412">
        <v>20.3</v>
      </c>
      <c r="C6" s="412">
        <v>468.8</v>
      </c>
      <c r="D6" s="412">
        <v>50</v>
      </c>
      <c r="E6" s="412">
        <v>87</v>
      </c>
      <c r="G6" s="412">
        <v>414.4</v>
      </c>
      <c r="H6" s="412">
        <v>91.8</v>
      </c>
      <c r="I6" s="412">
        <v>32.9</v>
      </c>
      <c r="J6" s="412">
        <v>23.1</v>
      </c>
    </row>
    <row r="7" spans="1:10">
      <c r="A7" s="198">
        <v>2020</v>
      </c>
      <c r="B7" s="412">
        <v>19.100000000000001</v>
      </c>
      <c r="C7" s="412">
        <v>488.3</v>
      </c>
      <c r="D7" s="412">
        <v>49</v>
      </c>
      <c r="E7" s="412">
        <v>87.8</v>
      </c>
      <c r="G7" s="412">
        <v>417</v>
      </c>
      <c r="H7" s="412">
        <v>111.7</v>
      </c>
      <c r="I7" s="412">
        <v>27.7</v>
      </c>
      <c r="J7" s="412">
        <v>25.1</v>
      </c>
    </row>
    <row r="8" spans="1:10">
      <c r="A8" s="198">
        <v>2021</v>
      </c>
      <c r="B8" s="412">
        <v>26.4</v>
      </c>
      <c r="C8" s="412">
        <v>505.9</v>
      </c>
      <c r="D8" s="412">
        <v>60.8</v>
      </c>
      <c r="E8" s="412">
        <v>85.3</v>
      </c>
      <c r="G8" s="412">
        <v>452.8</v>
      </c>
      <c r="H8" s="412">
        <v>105.3</v>
      </c>
      <c r="I8" s="412">
        <v>34.9</v>
      </c>
      <c r="J8" s="412">
        <v>23.6</v>
      </c>
    </row>
    <row r="9" spans="1:10">
      <c r="A9" s="198">
        <v>2022</v>
      </c>
      <c r="B9" s="412">
        <v>40.299999999999997</v>
      </c>
      <c r="C9" s="412">
        <v>501.7</v>
      </c>
      <c r="D9" s="412">
        <v>70.099999999999994</v>
      </c>
      <c r="E9" s="412">
        <v>82</v>
      </c>
      <c r="G9" s="412">
        <v>412.8</v>
      </c>
      <c r="H9" s="412">
        <v>142.9</v>
      </c>
      <c r="I9" s="412">
        <v>56.4</v>
      </c>
      <c r="J9" s="412">
        <v>32.6</v>
      </c>
    </row>
    <row r="10" spans="1:10">
      <c r="A10" s="198" t="s">
        <v>827</v>
      </c>
      <c r="B10" s="412">
        <v>47.3</v>
      </c>
      <c r="C10" s="412">
        <v>532.79999999999995</v>
      </c>
      <c r="D10" s="412">
        <v>78.400000000000006</v>
      </c>
      <c r="E10" s="412">
        <v>80.900000000000006</v>
      </c>
      <c r="G10" s="412">
        <v>412.5</v>
      </c>
      <c r="H10" s="412">
        <v>187.7</v>
      </c>
      <c r="I10" s="412">
        <v>58.2</v>
      </c>
      <c r="J10" s="412">
        <v>37.4</v>
      </c>
    </row>
    <row r="11" spans="1:10">
      <c r="A11" s="198"/>
    </row>
    <row r="12" spans="1:10">
      <c r="A12" s="136" t="s">
        <v>617</v>
      </c>
    </row>
    <row r="13" spans="1:10">
      <c r="A13" s="198"/>
    </row>
    <row r="14" spans="1:10">
      <c r="A14" s="198"/>
    </row>
    <row r="15" spans="1:10">
      <c r="A15" s="198"/>
    </row>
    <row r="16" spans="1:10">
      <c r="A16" s="198"/>
      <c r="B16" s="412"/>
      <c r="C16" s="412"/>
      <c r="D16" s="26"/>
      <c r="G16" s="412"/>
      <c r="H16" s="412"/>
      <c r="I16" s="26"/>
    </row>
    <row r="17" spans="1:9">
      <c r="A17" s="198"/>
      <c r="B17" s="412"/>
      <c r="C17" s="412"/>
      <c r="D17" s="26"/>
      <c r="G17" s="412"/>
      <c r="H17" s="412"/>
      <c r="I17" s="26"/>
    </row>
    <row r="18" spans="1:9">
      <c r="A18" s="198"/>
      <c r="B18" s="412"/>
      <c r="C18" s="412"/>
      <c r="D18" s="26"/>
      <c r="G18" s="412"/>
      <c r="H18" s="412"/>
      <c r="I18" s="26"/>
    </row>
    <row r="19" spans="1:9">
      <c r="A19" s="198"/>
      <c r="B19" s="412"/>
      <c r="C19" s="412"/>
      <c r="D19" s="26"/>
      <c r="G19" s="412"/>
      <c r="H19" s="412"/>
      <c r="I19" s="26"/>
    </row>
    <row r="20" spans="1:9">
      <c r="A20" s="198"/>
      <c r="B20" s="412"/>
      <c r="C20" s="412"/>
      <c r="D20" s="26"/>
      <c r="G20" s="412"/>
      <c r="H20" s="412"/>
      <c r="I20" s="26"/>
    </row>
    <row r="21" spans="1:9">
      <c r="A21" s="198"/>
      <c r="B21" s="412"/>
      <c r="C21" s="412"/>
      <c r="D21" s="26"/>
      <c r="G21" s="412"/>
      <c r="H21" s="412"/>
      <c r="I21" s="26"/>
    </row>
    <row r="22" spans="1:9">
      <c r="A22" s="198"/>
      <c r="B22" s="412"/>
      <c r="C22" s="412"/>
      <c r="D22" s="26"/>
      <c r="G22" s="412"/>
      <c r="H22" s="412"/>
      <c r="I22" s="26"/>
    </row>
    <row r="23" spans="1:9">
      <c r="A23" s="202"/>
      <c r="B23" s="33"/>
      <c r="C23" s="33"/>
      <c r="G23" s="33"/>
      <c r="H23" s="33"/>
    </row>
  </sheetData>
  <mergeCells count="2">
    <mergeCell ref="B3:E3"/>
    <mergeCell ref="G3:J3"/>
  </mergeCells>
  <phoneticPr fontId="2" type="noConversion"/>
  <hyperlinks>
    <hyperlink ref="A12" location="차례!E3" display="차례로 가기" xr:uid="{B893A5CB-D575-4EF7-841B-6CE7E0FD34DD}"/>
  </hyperlink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EE8EE-03ED-4064-BCAE-3CF66D4D1265}">
  <dimension ref="A1:J22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5" width="20.625" style="20" customWidth="1"/>
    <col min="6" max="6" width="1.25" style="20" customWidth="1"/>
    <col min="7" max="9" width="20.625" style="20" customWidth="1"/>
    <col min="10" max="16384" width="9" style="20"/>
  </cols>
  <sheetData>
    <row r="1" spans="1:10">
      <c r="A1" s="29" t="s">
        <v>938</v>
      </c>
    </row>
    <row r="2" spans="1:10">
      <c r="A2" s="20" t="s">
        <v>603</v>
      </c>
    </row>
    <row r="3" spans="1:10">
      <c r="B3" s="549" t="s">
        <v>408</v>
      </c>
      <c r="C3" s="549"/>
      <c r="D3" s="549"/>
      <c r="E3" s="549"/>
      <c r="G3" s="549" t="s">
        <v>407</v>
      </c>
      <c r="H3" s="549"/>
      <c r="I3" s="549"/>
    </row>
    <row r="4" spans="1:10">
      <c r="A4" s="32" t="s">
        <v>387</v>
      </c>
      <c r="B4" s="465" t="s">
        <v>1434</v>
      </c>
      <c r="C4" s="465" t="s">
        <v>1435</v>
      </c>
      <c r="D4" s="465" t="s">
        <v>1436</v>
      </c>
      <c r="E4" s="465" t="s">
        <v>1437</v>
      </c>
      <c r="G4" s="465" t="s">
        <v>1438</v>
      </c>
      <c r="H4" s="465" t="s">
        <v>1439</v>
      </c>
      <c r="I4" s="465" t="s">
        <v>1440</v>
      </c>
    </row>
    <row r="5" spans="1:10">
      <c r="A5" s="33" t="s">
        <v>389</v>
      </c>
      <c r="B5" s="465" t="s">
        <v>130</v>
      </c>
      <c r="C5" s="465" t="s">
        <v>130</v>
      </c>
      <c r="D5" s="465" t="s">
        <v>130</v>
      </c>
      <c r="E5" s="465" t="s">
        <v>127</v>
      </c>
      <c r="G5" s="465" t="s">
        <v>130</v>
      </c>
      <c r="H5" s="465" t="s">
        <v>130</v>
      </c>
      <c r="I5" s="465" t="s">
        <v>127</v>
      </c>
    </row>
    <row r="6" spans="1:10">
      <c r="A6" s="198" t="s">
        <v>169</v>
      </c>
      <c r="B6" s="412">
        <v>15.3</v>
      </c>
      <c r="C6" s="412">
        <v>3.2</v>
      </c>
      <c r="D6" s="412">
        <v>1.9</v>
      </c>
      <c r="E6" s="412">
        <v>75</v>
      </c>
      <c r="F6" s="295"/>
      <c r="G6" s="412">
        <v>128.69999999999999</v>
      </c>
      <c r="H6" s="412">
        <v>33.6</v>
      </c>
      <c r="I6" s="412">
        <v>79.3</v>
      </c>
    </row>
    <row r="7" spans="1:10">
      <c r="A7" s="198" t="s">
        <v>554</v>
      </c>
      <c r="B7" s="412">
        <v>18.8</v>
      </c>
      <c r="C7" s="412">
        <v>2.8</v>
      </c>
      <c r="D7" s="412">
        <v>2.1</v>
      </c>
      <c r="E7" s="412">
        <v>79.400000000000006</v>
      </c>
      <c r="F7" s="295"/>
      <c r="G7" s="412">
        <v>139.6</v>
      </c>
      <c r="H7" s="412">
        <v>32</v>
      </c>
      <c r="I7" s="412">
        <v>81.400000000000006</v>
      </c>
    </row>
    <row r="8" spans="1:10">
      <c r="A8" s="198" t="s">
        <v>598</v>
      </c>
      <c r="B8" s="412">
        <v>20.6</v>
      </c>
      <c r="C8" s="412">
        <v>3.6</v>
      </c>
      <c r="D8" s="412">
        <v>2.6</v>
      </c>
      <c r="E8" s="412">
        <v>76.900000000000006</v>
      </c>
      <c r="F8" s="295"/>
      <c r="G8" s="412">
        <v>147.1</v>
      </c>
      <c r="H8" s="412">
        <v>37.9</v>
      </c>
      <c r="I8" s="412">
        <v>79.5</v>
      </c>
    </row>
    <row r="9" spans="1:10">
      <c r="A9" s="198" t="s">
        <v>801</v>
      </c>
      <c r="B9" s="412">
        <v>35.4</v>
      </c>
      <c r="C9" s="412">
        <v>4</v>
      </c>
      <c r="D9" s="412">
        <v>1.5</v>
      </c>
      <c r="E9" s="412">
        <v>86.8</v>
      </c>
      <c r="F9" s="295"/>
      <c r="G9" s="412">
        <v>143.9</v>
      </c>
      <c r="H9" s="412">
        <v>33.4</v>
      </c>
      <c r="I9" s="412">
        <v>81.2</v>
      </c>
    </row>
    <row r="10" spans="1:10">
      <c r="A10" s="198" t="s">
        <v>827</v>
      </c>
      <c r="B10" s="412">
        <v>40.1</v>
      </c>
      <c r="C10" s="412">
        <v>4.5999999999999996</v>
      </c>
      <c r="D10" s="412">
        <v>0.9</v>
      </c>
      <c r="E10" s="412">
        <v>87.9</v>
      </c>
      <c r="F10" s="295"/>
      <c r="G10" s="412">
        <v>151.1</v>
      </c>
      <c r="H10" s="412">
        <v>33.4</v>
      </c>
      <c r="I10" s="412">
        <v>81.900000000000006</v>
      </c>
    </row>
    <row r="11" spans="1:10">
      <c r="A11" s="198"/>
      <c r="J11" s="412"/>
    </row>
    <row r="12" spans="1:10">
      <c r="A12" s="136" t="s">
        <v>617</v>
      </c>
      <c r="J12" s="412"/>
    </row>
    <row r="13" spans="1:10">
      <c r="A13" s="198"/>
      <c r="J13" s="412"/>
    </row>
    <row r="14" spans="1:10">
      <c r="A14" s="198"/>
      <c r="J14" s="412"/>
    </row>
    <row r="15" spans="1:10">
      <c r="A15" s="198"/>
      <c r="J15" s="412"/>
    </row>
    <row r="16" spans="1:10">
      <c r="A16" s="198"/>
      <c r="B16" s="412"/>
      <c r="C16" s="26"/>
      <c r="D16" s="295"/>
      <c r="E16" s="295"/>
      <c r="F16" s="295"/>
      <c r="G16" s="412"/>
      <c r="H16" s="26"/>
      <c r="I16" s="295"/>
    </row>
    <row r="17" spans="1:9">
      <c r="A17" s="198"/>
      <c r="B17" s="412"/>
      <c r="C17" s="26"/>
      <c r="D17" s="295"/>
      <c r="E17" s="295"/>
      <c r="F17" s="295"/>
      <c r="G17" s="412"/>
      <c r="H17" s="26"/>
      <c r="I17" s="295"/>
    </row>
    <row r="18" spans="1:9">
      <c r="A18" s="198"/>
      <c r="B18" s="412"/>
      <c r="C18" s="26"/>
      <c r="D18" s="295"/>
      <c r="E18" s="295"/>
      <c r="F18" s="295"/>
      <c r="G18" s="412"/>
      <c r="H18" s="26"/>
      <c r="I18" s="295"/>
    </row>
    <row r="19" spans="1:9">
      <c r="A19" s="198"/>
      <c r="B19" s="412"/>
      <c r="C19" s="26"/>
      <c r="D19" s="295"/>
      <c r="E19" s="295"/>
      <c r="F19" s="295"/>
      <c r="G19" s="412"/>
      <c r="H19" s="26"/>
      <c r="I19" s="295"/>
    </row>
    <row r="20" spans="1:9">
      <c r="A20" s="198"/>
      <c r="B20" s="412"/>
      <c r="C20" s="26"/>
      <c r="D20" s="295"/>
      <c r="E20" s="295"/>
      <c r="F20" s="295"/>
      <c r="G20" s="412"/>
      <c r="H20" s="26"/>
      <c r="I20" s="295"/>
    </row>
    <row r="21" spans="1:9">
      <c r="A21" s="198"/>
      <c r="B21" s="412"/>
      <c r="C21" s="26"/>
      <c r="D21" s="295"/>
      <c r="E21" s="295"/>
      <c r="F21" s="295"/>
      <c r="G21" s="412"/>
      <c r="H21" s="26"/>
      <c r="I21" s="295"/>
    </row>
    <row r="22" spans="1:9">
      <c r="A22" s="198"/>
      <c r="B22" s="412"/>
      <c r="C22" s="26"/>
      <c r="G22" s="412"/>
      <c r="H22" s="26"/>
    </row>
  </sheetData>
  <mergeCells count="2">
    <mergeCell ref="B3:E3"/>
    <mergeCell ref="G3:I3"/>
  </mergeCells>
  <phoneticPr fontId="2" type="noConversion"/>
  <hyperlinks>
    <hyperlink ref="A12" location="차례!E3" display="차례로 가기" xr:uid="{B73522A2-7ECE-46A6-97F8-6A00EA2F1F9D}"/>
  </hyperlink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881A9-4E08-44AF-ABD2-F0357B9E749E}">
  <sheetPr>
    <tabColor theme="2"/>
  </sheetPr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875" style="20" customWidth="1"/>
    <col min="9" max="14" width="15.625" style="20" customWidth="1"/>
    <col min="15" max="16384" width="9" style="20"/>
  </cols>
  <sheetData>
    <row r="1" spans="1:15">
      <c r="A1" s="29" t="s">
        <v>940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1442</v>
      </c>
      <c r="C4" s="462" t="s">
        <v>1443</v>
      </c>
      <c r="D4" s="462" t="s">
        <v>1444</v>
      </c>
      <c r="E4" s="462" t="s">
        <v>1445</v>
      </c>
      <c r="F4" s="462" t="s">
        <v>1446</v>
      </c>
      <c r="G4" s="463" t="s">
        <v>1447</v>
      </c>
      <c r="I4" s="462" t="s">
        <v>1442</v>
      </c>
      <c r="J4" s="462" t="s">
        <v>1443</v>
      </c>
      <c r="K4" s="462" t="s">
        <v>1444</v>
      </c>
      <c r="L4" s="462" t="s">
        <v>1445</v>
      </c>
      <c r="M4" s="462" t="s">
        <v>1446</v>
      </c>
      <c r="N4" s="463" t="s">
        <v>1447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15.3</v>
      </c>
      <c r="C6" s="210">
        <v>15.8</v>
      </c>
      <c r="D6" s="210">
        <v>44</v>
      </c>
      <c r="E6" s="210">
        <v>10.199999999999999</v>
      </c>
      <c r="F6" s="210">
        <v>14.6</v>
      </c>
      <c r="G6" s="210">
        <v>31.1</v>
      </c>
      <c r="H6" s="210"/>
      <c r="I6" s="210">
        <v>46.9</v>
      </c>
      <c r="J6" s="210">
        <v>13.8</v>
      </c>
      <c r="K6" s="210">
        <v>23.7</v>
      </c>
      <c r="L6" s="210">
        <v>6.2</v>
      </c>
      <c r="M6" s="210">
        <v>9.4</v>
      </c>
      <c r="N6" s="210">
        <v>60.7</v>
      </c>
      <c r="O6" s="205"/>
    </row>
    <row r="7" spans="1:15">
      <c r="A7" s="36">
        <v>2020</v>
      </c>
      <c r="B7" s="210">
        <v>19.899999999999999</v>
      </c>
      <c r="C7" s="210">
        <v>13.4</v>
      </c>
      <c r="D7" s="210">
        <v>39.9</v>
      </c>
      <c r="E7" s="210">
        <v>15.7</v>
      </c>
      <c r="F7" s="210">
        <v>11.1</v>
      </c>
      <c r="G7" s="210">
        <v>33.299999999999997</v>
      </c>
      <c r="H7" s="210"/>
      <c r="I7" s="210">
        <v>46.7</v>
      </c>
      <c r="J7" s="210">
        <v>12.2</v>
      </c>
      <c r="K7" s="210">
        <v>19.7</v>
      </c>
      <c r="L7" s="210">
        <v>8</v>
      </c>
      <c r="M7" s="210">
        <v>13.3</v>
      </c>
      <c r="N7" s="210">
        <v>59</v>
      </c>
    </row>
    <row r="8" spans="1:15">
      <c r="A8" s="36">
        <v>2021</v>
      </c>
      <c r="B8" s="210">
        <v>17.600000000000001</v>
      </c>
      <c r="C8" s="210">
        <v>8.3000000000000007</v>
      </c>
      <c r="D8" s="210">
        <v>35.5</v>
      </c>
      <c r="E8" s="210">
        <v>14.6</v>
      </c>
      <c r="F8" s="210">
        <v>23.9</v>
      </c>
      <c r="G8" s="210">
        <v>25.9</v>
      </c>
      <c r="H8" s="210"/>
      <c r="I8" s="210">
        <v>45.8</v>
      </c>
      <c r="J8" s="210">
        <v>9.1999999999999993</v>
      </c>
      <c r="K8" s="210">
        <v>21.1</v>
      </c>
      <c r="L8" s="210">
        <v>8.1</v>
      </c>
      <c r="M8" s="210">
        <v>15.9</v>
      </c>
      <c r="N8" s="210">
        <v>54.9</v>
      </c>
    </row>
    <row r="9" spans="1:15">
      <c r="A9" s="36">
        <v>2022</v>
      </c>
      <c r="B9" s="210">
        <v>25.8</v>
      </c>
      <c r="C9" s="210">
        <v>7</v>
      </c>
      <c r="D9" s="210">
        <v>35.6</v>
      </c>
      <c r="E9" s="210">
        <v>14.4</v>
      </c>
      <c r="F9" s="210">
        <v>17.2</v>
      </c>
      <c r="G9" s="210">
        <v>32.799999999999997</v>
      </c>
      <c r="H9" s="210"/>
      <c r="I9" s="210">
        <v>39.9</v>
      </c>
      <c r="J9" s="210">
        <v>13.4</v>
      </c>
      <c r="K9" s="210">
        <v>23.1</v>
      </c>
      <c r="L9" s="210">
        <v>10.4</v>
      </c>
      <c r="M9" s="210">
        <v>13.3</v>
      </c>
      <c r="N9" s="210">
        <v>53.2</v>
      </c>
    </row>
    <row r="10" spans="1:15">
      <c r="A10" s="36" t="s">
        <v>1083</v>
      </c>
      <c r="B10" s="210">
        <v>40.200000000000003</v>
      </c>
      <c r="C10" s="210">
        <v>16.899999999999999</v>
      </c>
      <c r="D10" s="210">
        <v>27.9</v>
      </c>
      <c r="E10" s="210">
        <v>9.9</v>
      </c>
      <c r="F10" s="210">
        <v>5.2</v>
      </c>
      <c r="G10" s="210">
        <v>57.1</v>
      </c>
      <c r="H10" s="210"/>
      <c r="I10" s="210">
        <v>49.6</v>
      </c>
      <c r="J10" s="210">
        <v>16.600000000000001</v>
      </c>
      <c r="K10" s="210">
        <v>17.2</v>
      </c>
      <c r="L10" s="210">
        <v>7.8</v>
      </c>
      <c r="M10" s="210">
        <v>8.8000000000000007</v>
      </c>
      <c r="N10" s="210">
        <v>66.2</v>
      </c>
    </row>
    <row r="11" spans="1:15">
      <c r="A11" s="36"/>
    </row>
    <row r="12" spans="1:15">
      <c r="A12" s="136" t="s">
        <v>617</v>
      </c>
    </row>
    <row r="14" spans="1:15">
      <c r="A14" s="36"/>
    </row>
    <row r="15" spans="1:15">
      <c r="A15" s="191"/>
    </row>
    <row r="16" spans="1:15">
      <c r="A16" s="36"/>
      <c r="B16" s="342"/>
      <c r="C16" s="342"/>
      <c r="D16" s="342"/>
      <c r="E16" s="342"/>
      <c r="F16" s="342"/>
      <c r="G16" s="52"/>
      <c r="I16" s="342"/>
      <c r="J16" s="342"/>
      <c r="K16" s="342"/>
      <c r="L16" s="342"/>
      <c r="M16" s="342"/>
      <c r="N16" s="52"/>
    </row>
    <row r="17" spans="1:14">
      <c r="A17" s="36"/>
      <c r="B17" s="342"/>
      <c r="C17" s="342"/>
      <c r="D17" s="342"/>
      <c r="E17" s="342"/>
      <c r="F17" s="342"/>
      <c r="G17" s="52"/>
      <c r="I17" s="342"/>
      <c r="J17" s="342"/>
      <c r="K17" s="342"/>
      <c r="L17" s="342"/>
      <c r="M17" s="342"/>
      <c r="N17" s="52"/>
    </row>
    <row r="18" spans="1:14">
      <c r="A18" s="36"/>
      <c r="B18" s="342"/>
      <c r="C18" s="342"/>
      <c r="D18" s="342"/>
      <c r="E18" s="342"/>
      <c r="F18" s="342"/>
      <c r="G18" s="52"/>
      <c r="I18" s="342"/>
      <c r="J18" s="342"/>
      <c r="K18" s="342"/>
      <c r="L18" s="342"/>
      <c r="M18" s="342"/>
      <c r="N18" s="52"/>
    </row>
    <row r="19" spans="1:14">
      <c r="A19" s="36"/>
      <c r="B19" s="342"/>
      <c r="C19" s="342"/>
      <c r="D19" s="342"/>
      <c r="E19" s="342"/>
      <c r="F19" s="342"/>
      <c r="G19" s="52"/>
      <c r="I19" s="342"/>
      <c r="J19" s="342"/>
      <c r="K19" s="342"/>
      <c r="L19" s="342"/>
      <c r="M19" s="342"/>
      <c r="N19" s="52"/>
    </row>
    <row r="20" spans="1:14">
      <c r="A20" s="36"/>
      <c r="B20" s="52"/>
      <c r="C20" s="52"/>
      <c r="D20" s="52"/>
      <c r="I20" s="52"/>
      <c r="J20" s="52"/>
      <c r="K20" s="52"/>
    </row>
    <row r="21" spans="1:14">
      <c r="A21" s="36"/>
      <c r="B21" s="52"/>
      <c r="C21" s="52"/>
      <c r="D21" s="52"/>
      <c r="I21" s="52"/>
      <c r="J21" s="52"/>
      <c r="K21" s="52"/>
    </row>
    <row r="22" spans="1:14">
      <c r="B22" s="52"/>
      <c r="C22" s="52"/>
      <c r="D22" s="52"/>
      <c r="I22" s="52"/>
      <c r="J22" s="52"/>
      <c r="K22" s="52"/>
    </row>
    <row r="23" spans="1:14">
      <c r="A23" s="36"/>
      <c r="B23" s="52"/>
      <c r="C23" s="52"/>
      <c r="D23" s="52"/>
      <c r="I23" s="52"/>
      <c r="J23" s="52"/>
      <c r="K23" s="52"/>
    </row>
    <row r="24" spans="1:14">
      <c r="A24" s="36"/>
      <c r="B24" s="52"/>
      <c r="C24" s="52"/>
      <c r="D24" s="52"/>
      <c r="I24" s="52"/>
      <c r="J24" s="52"/>
      <c r="K24" s="52"/>
    </row>
    <row r="25" spans="1:14">
      <c r="A25" s="36"/>
      <c r="B25" s="52"/>
      <c r="C25" s="52"/>
      <c r="D25" s="52"/>
      <c r="I25" s="52"/>
      <c r="J25" s="52"/>
      <c r="K25" s="52"/>
    </row>
    <row r="26" spans="1:14">
      <c r="A26" s="36"/>
      <c r="B26" s="52"/>
      <c r="C26" s="52"/>
      <c r="D26" s="52"/>
      <c r="I26" s="52"/>
      <c r="J26" s="52"/>
      <c r="K26" s="52"/>
    </row>
    <row r="27" spans="1:14">
      <c r="A27" s="191"/>
      <c r="B27" s="52"/>
      <c r="C27" s="52"/>
      <c r="D27" s="52"/>
      <c r="I27" s="52"/>
      <c r="J27" s="52"/>
      <c r="K27" s="52"/>
    </row>
    <row r="28" spans="1:14">
      <c r="A28" s="36"/>
      <c r="B28" s="52"/>
      <c r="C28" s="52"/>
      <c r="D28" s="52"/>
      <c r="I28" s="52"/>
      <c r="J28" s="52"/>
      <c r="K28" s="52"/>
    </row>
    <row r="29" spans="1:14">
      <c r="A29" s="36"/>
      <c r="B29" s="52"/>
      <c r="C29" s="52"/>
      <c r="D29" s="52"/>
      <c r="I29" s="52"/>
      <c r="J29" s="52"/>
      <c r="K29" s="52"/>
    </row>
    <row r="30" spans="1:14">
      <c r="A30" s="36"/>
      <c r="B30" s="52"/>
      <c r="C30" s="52"/>
      <c r="D30" s="52"/>
      <c r="I30" s="52"/>
      <c r="J30" s="52"/>
      <c r="K30" s="52"/>
    </row>
    <row r="31" spans="1:14">
      <c r="A31" s="36"/>
      <c r="B31" s="52"/>
      <c r="C31" s="52"/>
      <c r="D31" s="52"/>
      <c r="I31" s="52"/>
      <c r="J31" s="52"/>
      <c r="K31" s="52"/>
    </row>
    <row r="32" spans="1:14">
      <c r="A32" s="36"/>
      <c r="B32" s="52"/>
      <c r="C32" s="52"/>
      <c r="D32" s="52"/>
      <c r="I32" s="52"/>
      <c r="J32" s="52"/>
      <c r="K32" s="52"/>
    </row>
    <row r="33" spans="1:11">
      <c r="A33" s="36"/>
      <c r="B33" s="52"/>
      <c r="C33" s="52"/>
      <c r="D33" s="52"/>
      <c r="I33" s="52"/>
      <c r="J33" s="52"/>
      <c r="K33" s="52"/>
    </row>
    <row r="34" spans="1:11">
      <c r="A34" s="36"/>
      <c r="B34" s="52"/>
      <c r="C34" s="52"/>
      <c r="D34" s="52"/>
      <c r="I34" s="52"/>
      <c r="J34" s="52"/>
      <c r="K34" s="52"/>
    </row>
    <row r="35" spans="1:11">
      <c r="A35" s="36"/>
      <c r="B35" s="52"/>
      <c r="C35" s="52"/>
      <c r="D35" s="52"/>
      <c r="I35" s="52"/>
      <c r="J35" s="52"/>
      <c r="K35" s="52"/>
    </row>
    <row r="36" spans="1:11">
      <c r="A36" s="36"/>
      <c r="B36" s="52"/>
      <c r="C36" s="52"/>
      <c r="D36" s="52"/>
      <c r="I36" s="52"/>
      <c r="J36" s="52"/>
      <c r="K36" s="52"/>
    </row>
    <row r="37" spans="1:11">
      <c r="A37" s="36"/>
      <c r="B37" s="52"/>
      <c r="C37" s="52"/>
      <c r="D37" s="52"/>
      <c r="I37" s="52"/>
      <c r="J37" s="52"/>
      <c r="K37" s="52"/>
    </row>
    <row r="38" spans="1:11">
      <c r="A38" s="36"/>
      <c r="B38" s="52"/>
      <c r="C38" s="52"/>
      <c r="D38" s="52"/>
      <c r="I38" s="52"/>
      <c r="J38" s="52"/>
      <c r="K38" s="52"/>
    </row>
    <row r="39" spans="1:11">
      <c r="A39" s="191"/>
      <c r="B39" s="52"/>
      <c r="C39" s="52"/>
      <c r="D39" s="52"/>
      <c r="I39" s="52"/>
      <c r="J39" s="52"/>
      <c r="K39" s="52"/>
    </row>
    <row r="40" spans="1:11">
      <c r="A40" s="36"/>
      <c r="B40" s="52"/>
      <c r="C40" s="52"/>
      <c r="D40" s="52"/>
      <c r="I40" s="52"/>
      <c r="J40" s="52"/>
      <c r="K40" s="52"/>
    </row>
    <row r="41" spans="1:11">
      <c r="A41" s="36"/>
      <c r="B41" s="52"/>
      <c r="C41" s="52"/>
      <c r="D41" s="52"/>
      <c r="I41" s="52"/>
      <c r="J41" s="52"/>
      <c r="K41" s="52"/>
    </row>
    <row r="42" spans="1:11">
      <c r="A42" s="36"/>
      <c r="B42" s="52"/>
      <c r="C42" s="52"/>
      <c r="D42" s="52"/>
      <c r="I42" s="52"/>
      <c r="J42" s="52"/>
      <c r="K42" s="52"/>
    </row>
    <row r="43" spans="1:11">
      <c r="A43" s="36"/>
      <c r="B43" s="52"/>
      <c r="C43" s="52"/>
      <c r="D43" s="52"/>
      <c r="I43" s="52"/>
      <c r="J43" s="52"/>
      <c r="K43" s="52"/>
    </row>
    <row r="44" spans="1:11">
      <c r="A44" s="36"/>
      <c r="B44" s="52"/>
      <c r="C44" s="52"/>
      <c r="D44" s="52"/>
      <c r="I44" s="52"/>
      <c r="J44" s="52"/>
      <c r="K44" s="52"/>
    </row>
    <row r="45" spans="1:11">
      <c r="A45" s="36"/>
      <c r="B45" s="52"/>
      <c r="C45" s="52"/>
      <c r="D45" s="52"/>
      <c r="I45" s="52"/>
      <c r="J45" s="52"/>
      <c r="K45" s="52"/>
    </row>
    <row r="46" spans="1:11">
      <c r="A46" s="36"/>
      <c r="B46" s="52"/>
      <c r="C46" s="52"/>
      <c r="D46" s="52"/>
      <c r="I46" s="52"/>
      <c r="J46" s="52"/>
      <c r="K46" s="52"/>
    </row>
    <row r="47" spans="1:11">
      <c r="A47" s="36"/>
      <c r="B47" s="52"/>
      <c r="C47" s="52"/>
      <c r="D47" s="52"/>
      <c r="I47" s="52"/>
      <c r="J47" s="52"/>
      <c r="K47" s="52"/>
    </row>
    <row r="48" spans="1:11">
      <c r="A48" s="36"/>
      <c r="B48" s="52"/>
      <c r="C48" s="52"/>
      <c r="D48" s="52"/>
      <c r="I48" s="52"/>
      <c r="J48" s="52"/>
      <c r="K48" s="52"/>
    </row>
    <row r="49" spans="1:11">
      <c r="A49" s="36"/>
      <c r="B49" s="52"/>
      <c r="C49" s="52"/>
      <c r="D49" s="52"/>
      <c r="I49" s="52"/>
      <c r="J49" s="52"/>
      <c r="K49" s="52"/>
    </row>
    <row r="50" spans="1:11">
      <c r="A50" s="36"/>
      <c r="B50" s="52"/>
      <c r="C50" s="52"/>
      <c r="D50" s="52"/>
      <c r="I50" s="52"/>
      <c r="J50" s="52"/>
      <c r="K50" s="52"/>
    </row>
    <row r="51" spans="1:11">
      <c r="A51" s="191"/>
      <c r="B51" s="52"/>
      <c r="C51" s="52"/>
      <c r="D51" s="52"/>
      <c r="I51" s="52"/>
      <c r="J51" s="52"/>
      <c r="K51" s="52"/>
    </row>
    <row r="52" spans="1:11">
      <c r="A52" s="36"/>
      <c r="B52" s="52"/>
      <c r="C52" s="52"/>
      <c r="D52" s="52"/>
      <c r="I52" s="52"/>
      <c r="J52" s="52"/>
      <c r="K52" s="52"/>
    </row>
    <row r="53" spans="1:11">
      <c r="A53" s="36"/>
      <c r="B53" s="52"/>
      <c r="C53" s="52"/>
      <c r="D53" s="52"/>
      <c r="I53" s="52"/>
      <c r="J53" s="52"/>
      <c r="K53" s="52"/>
    </row>
    <row r="54" spans="1:11">
      <c r="A54" s="36"/>
      <c r="B54" s="52"/>
      <c r="C54" s="52"/>
      <c r="D54" s="52"/>
      <c r="I54" s="52"/>
      <c r="J54" s="52"/>
      <c r="K54" s="52"/>
    </row>
    <row r="55" spans="1:11">
      <c r="A55" s="36"/>
      <c r="B55" s="52"/>
      <c r="C55" s="52"/>
      <c r="D55" s="52"/>
      <c r="I55" s="52"/>
      <c r="J55" s="52"/>
      <c r="K55" s="52"/>
    </row>
    <row r="56" spans="1:11">
      <c r="A56" s="36"/>
      <c r="B56" s="52"/>
      <c r="C56" s="52"/>
      <c r="D56" s="52"/>
      <c r="I56" s="52"/>
      <c r="J56" s="52"/>
      <c r="K56" s="52"/>
    </row>
    <row r="57" spans="1:11">
      <c r="A57" s="36"/>
      <c r="B57" s="52"/>
      <c r="C57" s="52"/>
      <c r="D57" s="52"/>
      <c r="I57" s="52"/>
      <c r="J57" s="52"/>
      <c r="K57" s="52"/>
    </row>
    <row r="58" spans="1:11">
      <c r="A58" s="36"/>
      <c r="B58" s="52"/>
      <c r="C58" s="52"/>
      <c r="D58" s="52"/>
      <c r="I58" s="52"/>
      <c r="J58" s="52"/>
      <c r="K58" s="52"/>
    </row>
    <row r="59" spans="1:11">
      <c r="A59" s="36"/>
      <c r="B59" s="52"/>
      <c r="C59" s="52"/>
      <c r="D59" s="52"/>
      <c r="I59" s="52"/>
      <c r="J59" s="52"/>
      <c r="K59" s="52"/>
    </row>
    <row r="60" spans="1:11">
      <c r="A60" s="36"/>
      <c r="B60" s="52"/>
      <c r="C60" s="52"/>
      <c r="D60" s="52"/>
      <c r="I60" s="52"/>
      <c r="J60" s="52"/>
      <c r="K60" s="52"/>
    </row>
    <row r="61" spans="1:11">
      <c r="A61" s="36"/>
      <c r="B61" s="52"/>
      <c r="C61" s="52"/>
      <c r="D61" s="52"/>
      <c r="I61" s="52"/>
      <c r="J61" s="52"/>
      <c r="K61" s="52"/>
    </row>
    <row r="62" spans="1:11">
      <c r="A62" s="36"/>
      <c r="B62" s="52"/>
      <c r="C62" s="52"/>
      <c r="D62" s="52"/>
      <c r="I62" s="52"/>
      <c r="J62" s="52"/>
      <c r="K62" s="52"/>
    </row>
    <row r="63" spans="1:11">
      <c r="A63" s="191"/>
      <c r="B63" s="52"/>
      <c r="C63" s="52"/>
      <c r="D63" s="52"/>
      <c r="I63" s="52"/>
      <c r="J63" s="52"/>
      <c r="K63" s="52"/>
    </row>
    <row r="64" spans="1:11">
      <c r="A64" s="36"/>
      <c r="B64" s="52"/>
      <c r="C64" s="52"/>
      <c r="D64" s="52"/>
      <c r="I64" s="52"/>
      <c r="J64" s="52"/>
      <c r="K64" s="52"/>
    </row>
    <row r="65" spans="1:11">
      <c r="A65" s="36"/>
      <c r="B65" s="52"/>
      <c r="C65" s="52"/>
      <c r="D65" s="52"/>
      <c r="I65" s="52"/>
      <c r="J65" s="52"/>
      <c r="K65" s="52"/>
    </row>
    <row r="66" spans="1:11">
      <c r="A66" s="36"/>
      <c r="B66" s="52"/>
      <c r="C66" s="52"/>
      <c r="D66" s="52"/>
      <c r="I66" s="52"/>
      <c r="J66" s="52"/>
      <c r="K66" s="52"/>
    </row>
    <row r="67" spans="1:11">
      <c r="A67" s="36"/>
      <c r="B67" s="52"/>
      <c r="C67" s="52"/>
      <c r="D67" s="52"/>
      <c r="I67" s="52"/>
      <c r="J67" s="52"/>
      <c r="K67" s="52"/>
    </row>
    <row r="68" spans="1:11">
      <c r="A68" s="36"/>
      <c r="B68" s="52"/>
      <c r="C68" s="52"/>
      <c r="D68" s="52"/>
      <c r="I68" s="52"/>
      <c r="J68" s="52"/>
      <c r="K68" s="52"/>
    </row>
    <row r="69" spans="1:11">
      <c r="A69" s="36"/>
      <c r="B69" s="52"/>
      <c r="C69" s="52"/>
      <c r="D69" s="52"/>
      <c r="I69" s="52"/>
      <c r="J69" s="52"/>
      <c r="K69" s="52"/>
    </row>
    <row r="70" spans="1:11">
      <c r="A70" s="36"/>
      <c r="B70" s="52"/>
      <c r="C70" s="52"/>
      <c r="D70" s="52"/>
      <c r="I70" s="52"/>
      <c r="J70" s="52"/>
      <c r="K70" s="52"/>
    </row>
    <row r="71" spans="1:11">
      <c r="A71" s="36"/>
      <c r="B71" s="52"/>
      <c r="C71" s="52"/>
      <c r="D71" s="52"/>
      <c r="I71" s="52"/>
      <c r="J71" s="52"/>
      <c r="K71" s="52"/>
    </row>
    <row r="72" spans="1:11">
      <c r="A72" s="36"/>
      <c r="B72" s="52"/>
      <c r="C72" s="52"/>
      <c r="D72" s="52"/>
      <c r="I72" s="52"/>
      <c r="J72" s="52"/>
      <c r="K72" s="52"/>
    </row>
    <row r="73" spans="1:11">
      <c r="A73" s="36"/>
      <c r="B73" s="52"/>
      <c r="C73" s="52"/>
      <c r="D73" s="52"/>
      <c r="I73" s="52"/>
      <c r="J73" s="52"/>
      <c r="K73" s="52"/>
    </row>
    <row r="74" spans="1:11">
      <c r="A74" s="36"/>
      <c r="B74" s="52"/>
      <c r="C74" s="52"/>
      <c r="D74" s="52"/>
      <c r="I74" s="52"/>
      <c r="J74" s="52"/>
      <c r="K74" s="52"/>
    </row>
    <row r="75" spans="1:11">
      <c r="A75" s="191"/>
      <c r="B75" s="52"/>
      <c r="C75" s="52"/>
      <c r="D75" s="52"/>
      <c r="I75" s="52"/>
      <c r="J75" s="52"/>
      <c r="K75" s="52"/>
    </row>
    <row r="76" spans="1:11">
      <c r="A76" s="36"/>
      <c r="B76" s="52"/>
      <c r="C76" s="52"/>
      <c r="D76" s="52"/>
      <c r="I76" s="52"/>
      <c r="J76" s="52"/>
      <c r="K76" s="52"/>
    </row>
    <row r="77" spans="1:11">
      <c r="A77" s="36"/>
      <c r="B77" s="52"/>
      <c r="C77" s="52"/>
      <c r="D77" s="52"/>
      <c r="I77" s="52"/>
      <c r="J77" s="52"/>
      <c r="K77" s="52"/>
    </row>
    <row r="78" spans="1:11">
      <c r="A78" s="36"/>
      <c r="B78" s="52"/>
      <c r="C78" s="52"/>
      <c r="D78" s="52"/>
      <c r="I78" s="52"/>
      <c r="J78" s="52"/>
      <c r="K78" s="52"/>
    </row>
    <row r="79" spans="1:11">
      <c r="A79" s="36"/>
      <c r="B79" s="52"/>
      <c r="C79" s="52"/>
      <c r="D79" s="52"/>
      <c r="I79" s="52"/>
      <c r="J79" s="52"/>
      <c r="K79" s="52"/>
    </row>
    <row r="80" spans="1:11">
      <c r="A80" s="36"/>
      <c r="B80" s="52"/>
      <c r="C80" s="52"/>
      <c r="D80" s="52"/>
      <c r="I80" s="52"/>
      <c r="J80" s="52"/>
      <c r="K80" s="52"/>
    </row>
    <row r="81" spans="1:11">
      <c r="A81" s="36"/>
      <c r="B81" s="52"/>
      <c r="C81" s="52"/>
      <c r="D81" s="52"/>
      <c r="I81" s="52"/>
      <c r="J81" s="52"/>
      <c r="K81" s="52"/>
    </row>
    <row r="82" spans="1:11">
      <c r="A82" s="36"/>
      <c r="B82" s="52"/>
      <c r="C82" s="52"/>
      <c r="D82" s="52"/>
      <c r="I82" s="52"/>
      <c r="J82" s="52"/>
      <c r="K82" s="52"/>
    </row>
    <row r="83" spans="1:11">
      <c r="A83" s="36"/>
      <c r="B83" s="52"/>
      <c r="C83" s="52"/>
      <c r="D83" s="52"/>
      <c r="I83" s="52"/>
      <c r="J83" s="52"/>
      <c r="K83" s="52"/>
    </row>
    <row r="84" spans="1:11">
      <c r="A84" s="36"/>
      <c r="B84" s="52"/>
      <c r="C84" s="52"/>
      <c r="D84" s="52"/>
      <c r="I84" s="52"/>
      <c r="J84" s="52"/>
      <c r="K84" s="52"/>
    </row>
    <row r="85" spans="1:11">
      <c r="A85" s="36"/>
      <c r="B85" s="52"/>
      <c r="C85" s="52"/>
      <c r="D85" s="52"/>
      <c r="I85" s="52"/>
      <c r="J85" s="52"/>
      <c r="K85" s="52"/>
    </row>
    <row r="86" spans="1:11">
      <c r="A86" s="36"/>
      <c r="B86" s="52"/>
      <c r="C86" s="52"/>
      <c r="D86" s="52"/>
      <c r="I86" s="52"/>
      <c r="J86" s="52"/>
      <c r="K86" s="52"/>
    </row>
    <row r="87" spans="1:11">
      <c r="A87" s="191"/>
      <c r="B87" s="52"/>
      <c r="C87" s="52"/>
      <c r="D87" s="52"/>
      <c r="I87" s="52"/>
      <c r="J87" s="52"/>
      <c r="K87" s="52"/>
    </row>
    <row r="88" spans="1:11">
      <c r="A88" s="36"/>
      <c r="B88" s="52"/>
      <c r="C88" s="52"/>
      <c r="D88" s="52"/>
      <c r="I88" s="52"/>
      <c r="J88" s="52"/>
      <c r="K88" s="52"/>
    </row>
    <row r="89" spans="1:11">
      <c r="A89" s="36"/>
      <c r="B89" s="52"/>
      <c r="C89" s="52"/>
      <c r="D89" s="52"/>
      <c r="I89" s="52"/>
      <c r="J89" s="52"/>
      <c r="K89" s="52"/>
    </row>
    <row r="90" spans="1:11">
      <c r="A90" s="36"/>
      <c r="B90" s="52"/>
      <c r="C90" s="52"/>
      <c r="D90" s="52"/>
      <c r="I90" s="52"/>
      <c r="J90" s="52"/>
      <c r="K90" s="52"/>
    </row>
    <row r="91" spans="1:11">
      <c r="A91" s="36"/>
      <c r="B91" s="52"/>
      <c r="C91" s="52"/>
      <c r="D91" s="52"/>
      <c r="I91" s="52"/>
      <c r="J91" s="52"/>
      <c r="K91" s="52"/>
    </row>
    <row r="92" spans="1:11">
      <c r="A92" s="36"/>
      <c r="B92" s="52"/>
      <c r="C92" s="52"/>
      <c r="D92" s="52"/>
      <c r="I92" s="52"/>
      <c r="J92" s="52"/>
      <c r="K92" s="52"/>
    </row>
    <row r="93" spans="1:11">
      <c r="A93" s="36"/>
      <c r="B93" s="52"/>
      <c r="C93" s="52"/>
      <c r="D93" s="52"/>
      <c r="I93" s="52"/>
      <c r="J93" s="52"/>
      <c r="K93" s="52"/>
    </row>
    <row r="94" spans="1:11">
      <c r="A94" s="36"/>
      <c r="B94" s="52"/>
      <c r="C94" s="52"/>
      <c r="D94" s="52"/>
      <c r="I94" s="52"/>
      <c r="J94" s="52"/>
      <c r="K94" s="52"/>
    </row>
    <row r="95" spans="1:11">
      <c r="A95" s="36"/>
      <c r="B95" s="52"/>
      <c r="C95" s="52"/>
      <c r="D95" s="52"/>
      <c r="I95" s="52"/>
      <c r="J95" s="52"/>
      <c r="K95" s="52"/>
    </row>
    <row r="96" spans="1:11">
      <c r="A96" s="36"/>
      <c r="B96" s="52"/>
      <c r="C96" s="52"/>
      <c r="D96" s="52"/>
      <c r="I96" s="52"/>
      <c r="J96" s="52"/>
      <c r="K96" s="52"/>
    </row>
    <row r="97" spans="1:11">
      <c r="A97" s="36"/>
      <c r="B97" s="52"/>
      <c r="C97" s="52"/>
      <c r="D97" s="52"/>
      <c r="I97" s="52"/>
      <c r="J97" s="52"/>
      <c r="K97" s="52"/>
    </row>
    <row r="98" spans="1:11">
      <c r="A98" s="36"/>
      <c r="B98" s="52"/>
      <c r="C98" s="52"/>
      <c r="D98" s="52"/>
      <c r="I98" s="52"/>
      <c r="J98" s="52"/>
      <c r="K98" s="52"/>
    </row>
    <row r="99" spans="1:11">
      <c r="A99" s="191"/>
      <c r="B99" s="52"/>
      <c r="C99" s="52"/>
      <c r="D99" s="52"/>
      <c r="I99" s="52"/>
      <c r="J99" s="52"/>
      <c r="K99" s="52"/>
    </row>
    <row r="100" spans="1:11">
      <c r="A100" s="36"/>
      <c r="B100" s="52"/>
      <c r="C100" s="52"/>
      <c r="D100" s="52"/>
      <c r="I100" s="52"/>
      <c r="J100" s="52"/>
      <c r="K100" s="52"/>
    </row>
    <row r="101" spans="1:11">
      <c r="A101" s="36"/>
      <c r="B101" s="52"/>
      <c r="C101" s="52"/>
      <c r="D101" s="52"/>
      <c r="I101" s="52"/>
      <c r="J101" s="52"/>
      <c r="K101" s="52"/>
    </row>
    <row r="102" spans="1:11">
      <c r="A102" s="36"/>
      <c r="B102" s="52"/>
      <c r="C102" s="52"/>
      <c r="D102" s="52"/>
      <c r="I102" s="52"/>
      <c r="J102" s="52"/>
      <c r="K102" s="52"/>
    </row>
    <row r="103" spans="1:11">
      <c r="A103" s="36"/>
      <c r="B103" s="52"/>
      <c r="C103" s="52"/>
      <c r="D103" s="52"/>
      <c r="I103" s="52"/>
      <c r="J103" s="52"/>
      <c r="K103" s="52"/>
    </row>
    <row r="104" spans="1:11">
      <c r="A104" s="36"/>
      <c r="B104" s="52"/>
      <c r="C104" s="52"/>
      <c r="D104" s="52"/>
      <c r="I104" s="52"/>
      <c r="J104" s="52"/>
      <c r="K104" s="52"/>
    </row>
    <row r="105" spans="1:11">
      <c r="A105" s="36"/>
      <c r="B105" s="52"/>
      <c r="C105" s="52"/>
      <c r="D105" s="52"/>
      <c r="I105" s="52"/>
      <c r="J105" s="52"/>
      <c r="K105" s="52"/>
    </row>
    <row r="106" spans="1:11">
      <c r="A106" s="36"/>
      <c r="B106" s="52"/>
      <c r="C106" s="52"/>
      <c r="D106" s="52"/>
      <c r="I106" s="52"/>
      <c r="J106" s="52"/>
      <c r="K106" s="52"/>
    </row>
    <row r="107" spans="1:11">
      <c r="A107" s="36"/>
      <c r="B107" s="52"/>
      <c r="C107" s="52"/>
      <c r="D107" s="52"/>
      <c r="I107" s="52"/>
      <c r="J107" s="52"/>
      <c r="K107" s="52"/>
    </row>
    <row r="108" spans="1:11">
      <c r="A108" s="36"/>
      <c r="B108" s="52"/>
      <c r="C108" s="52"/>
      <c r="D108" s="52"/>
      <c r="I108" s="52"/>
      <c r="J108" s="52"/>
      <c r="K108" s="52"/>
    </row>
    <row r="109" spans="1:11">
      <c r="A109" s="36"/>
      <c r="B109" s="52"/>
      <c r="C109" s="52"/>
      <c r="D109" s="52"/>
      <c r="I109" s="52"/>
      <c r="J109" s="52"/>
      <c r="K109" s="52"/>
    </row>
    <row r="110" spans="1:11">
      <c r="A110" s="36"/>
      <c r="B110" s="52"/>
      <c r="C110" s="52"/>
      <c r="D110" s="52"/>
      <c r="I110" s="52"/>
      <c r="J110" s="52"/>
      <c r="K110" s="52"/>
    </row>
    <row r="111" spans="1:11">
      <c r="A111" s="191"/>
      <c r="B111" s="52"/>
      <c r="C111" s="52"/>
      <c r="D111" s="52"/>
      <c r="I111" s="52"/>
      <c r="J111" s="52"/>
      <c r="K111" s="52"/>
    </row>
    <row r="112" spans="1:11">
      <c r="A112" s="36"/>
      <c r="B112" s="52"/>
      <c r="C112" s="52"/>
      <c r="D112" s="52"/>
      <c r="I112" s="52"/>
      <c r="J112" s="52"/>
      <c r="K112" s="52"/>
    </row>
    <row r="113" spans="1:11">
      <c r="A113" s="36"/>
      <c r="B113" s="52"/>
      <c r="C113" s="52"/>
      <c r="D113" s="52"/>
      <c r="I113" s="52"/>
      <c r="J113" s="52"/>
      <c r="K113" s="52"/>
    </row>
    <row r="114" spans="1:11">
      <c r="A114" s="36"/>
      <c r="B114" s="52"/>
      <c r="C114" s="52"/>
      <c r="D114" s="52"/>
      <c r="I114" s="52"/>
      <c r="J114" s="52"/>
      <c r="K114" s="52"/>
    </row>
    <row r="115" spans="1:11">
      <c r="A115" s="36"/>
      <c r="B115" s="52"/>
      <c r="C115" s="52"/>
      <c r="D115" s="52"/>
      <c r="I115" s="52"/>
      <c r="J115" s="52"/>
      <c r="K115" s="52"/>
    </row>
    <row r="116" spans="1:11">
      <c r="A116" s="36"/>
      <c r="B116" s="52"/>
      <c r="C116" s="52"/>
      <c r="D116" s="52"/>
      <c r="I116" s="52"/>
      <c r="J116" s="52"/>
      <c r="K116" s="52"/>
    </row>
    <row r="117" spans="1:11">
      <c r="A117" s="36"/>
      <c r="B117" s="52"/>
      <c r="C117" s="52"/>
      <c r="D117" s="52"/>
      <c r="I117" s="52"/>
      <c r="J117" s="52"/>
      <c r="K117" s="52"/>
    </row>
    <row r="118" spans="1:11">
      <c r="A118" s="36"/>
      <c r="B118" s="52"/>
      <c r="C118" s="52"/>
      <c r="D118" s="52"/>
      <c r="I118" s="52"/>
      <c r="J118" s="52"/>
      <c r="K118" s="52"/>
    </row>
    <row r="119" spans="1:11">
      <c r="A119" s="36"/>
      <c r="B119" s="52"/>
      <c r="C119" s="52"/>
      <c r="D119" s="52"/>
      <c r="I119" s="52"/>
      <c r="J119" s="52"/>
      <c r="K119" s="52"/>
    </row>
    <row r="120" spans="1:11">
      <c r="A120" s="36"/>
      <c r="B120" s="52"/>
      <c r="C120" s="52"/>
      <c r="D120" s="52"/>
      <c r="I120" s="52"/>
      <c r="J120" s="52"/>
      <c r="K120" s="52"/>
    </row>
    <row r="121" spans="1:11">
      <c r="A121" s="36"/>
      <c r="B121" s="52"/>
      <c r="C121" s="52"/>
      <c r="D121" s="52"/>
      <c r="I121" s="52"/>
      <c r="J121" s="52"/>
      <c r="K121" s="52"/>
    </row>
    <row r="122" spans="1:11">
      <c r="A122" s="36"/>
      <c r="B122" s="52"/>
      <c r="C122" s="52"/>
      <c r="D122" s="52"/>
      <c r="I122" s="52"/>
      <c r="J122" s="52"/>
      <c r="K122" s="52"/>
    </row>
    <row r="123" spans="1:11">
      <c r="A123" s="191"/>
      <c r="B123" s="52"/>
      <c r="C123" s="52"/>
      <c r="D123" s="52"/>
      <c r="I123" s="52"/>
      <c r="J123" s="52"/>
      <c r="K123" s="52"/>
    </row>
    <row r="124" spans="1:11">
      <c r="A124" s="36"/>
      <c r="B124" s="52"/>
      <c r="C124" s="52"/>
      <c r="D124" s="52"/>
      <c r="I124" s="52"/>
      <c r="J124" s="52"/>
      <c r="K124" s="52"/>
    </row>
    <row r="125" spans="1:11">
      <c r="A125" s="36"/>
      <c r="B125" s="52"/>
      <c r="C125" s="52"/>
      <c r="D125" s="52"/>
      <c r="I125" s="52"/>
      <c r="J125" s="52"/>
      <c r="K125" s="52"/>
    </row>
    <row r="126" spans="1:11">
      <c r="A126" s="36"/>
      <c r="B126" s="52"/>
      <c r="C126" s="52"/>
      <c r="D126" s="52"/>
      <c r="I126" s="52"/>
      <c r="J126" s="52"/>
      <c r="K126" s="52"/>
    </row>
    <row r="127" spans="1:11">
      <c r="A127" s="36"/>
      <c r="B127" s="52"/>
      <c r="C127" s="52"/>
      <c r="D127" s="52"/>
      <c r="I127" s="52"/>
      <c r="J127" s="52"/>
      <c r="K127" s="52"/>
    </row>
    <row r="128" spans="1:11">
      <c r="A128" s="36"/>
      <c r="B128" s="52"/>
      <c r="C128" s="52"/>
      <c r="D128" s="52"/>
      <c r="I128" s="52"/>
      <c r="J128" s="52"/>
      <c r="K128" s="52"/>
    </row>
    <row r="129" spans="1:11">
      <c r="A129" s="36"/>
      <c r="B129" s="52"/>
      <c r="C129" s="52"/>
      <c r="D129" s="52"/>
      <c r="I129" s="52"/>
      <c r="J129" s="52"/>
      <c r="K129" s="52"/>
    </row>
    <row r="130" spans="1:11">
      <c r="A130" s="36"/>
      <c r="B130" s="52"/>
      <c r="C130" s="52"/>
      <c r="D130" s="52"/>
      <c r="I130" s="52"/>
      <c r="J130" s="52"/>
      <c r="K130" s="52"/>
    </row>
    <row r="131" spans="1:11">
      <c r="A131" s="36"/>
      <c r="B131" s="52"/>
      <c r="C131" s="52"/>
      <c r="D131" s="52"/>
      <c r="I131" s="52"/>
      <c r="J131" s="52"/>
      <c r="K131" s="52"/>
    </row>
    <row r="132" spans="1:11">
      <c r="A132" s="36"/>
      <c r="B132" s="52"/>
      <c r="C132" s="52"/>
      <c r="D132" s="52"/>
      <c r="I132" s="52"/>
      <c r="J132" s="52"/>
      <c r="K132" s="52"/>
    </row>
    <row r="133" spans="1:11">
      <c r="A133" s="36"/>
      <c r="B133" s="52"/>
      <c r="C133" s="52"/>
      <c r="D133" s="52"/>
      <c r="I133" s="52"/>
      <c r="J133" s="52"/>
      <c r="K133" s="52"/>
    </row>
    <row r="134" spans="1:11">
      <c r="A134" s="36"/>
      <c r="B134" s="52"/>
      <c r="C134" s="52"/>
      <c r="D134" s="52"/>
      <c r="I134" s="52"/>
      <c r="J134" s="52"/>
      <c r="K134" s="52"/>
    </row>
    <row r="135" spans="1:11">
      <c r="A135" s="191"/>
      <c r="B135" s="52"/>
      <c r="C135" s="52"/>
      <c r="D135" s="52"/>
      <c r="I135" s="52"/>
      <c r="J135" s="52"/>
      <c r="K135" s="52"/>
    </row>
    <row r="136" spans="1:11">
      <c r="A136" s="36"/>
      <c r="B136" s="52"/>
      <c r="C136" s="52"/>
      <c r="D136" s="52"/>
      <c r="I136" s="52"/>
      <c r="J136" s="52"/>
      <c r="K136" s="52"/>
    </row>
    <row r="137" spans="1:11">
      <c r="A137" s="36"/>
      <c r="B137" s="52"/>
      <c r="C137" s="52"/>
      <c r="D137" s="52"/>
      <c r="I137" s="52"/>
      <c r="J137" s="52"/>
      <c r="K137" s="52"/>
    </row>
    <row r="138" spans="1:11">
      <c r="A138" s="36"/>
      <c r="B138" s="52"/>
      <c r="C138" s="52"/>
      <c r="D138" s="52"/>
      <c r="I138" s="52"/>
      <c r="J138" s="52"/>
      <c r="K138" s="52"/>
    </row>
    <row r="139" spans="1:11">
      <c r="A139" s="36"/>
      <c r="B139" s="52"/>
      <c r="C139" s="52"/>
      <c r="D139" s="52"/>
      <c r="I139" s="52"/>
      <c r="J139" s="52"/>
      <c r="K139" s="52"/>
    </row>
    <row r="140" spans="1:11">
      <c r="A140" s="36"/>
      <c r="B140" s="52"/>
      <c r="C140" s="52"/>
      <c r="D140" s="52"/>
      <c r="I140" s="52"/>
      <c r="J140" s="52"/>
      <c r="K140" s="52"/>
    </row>
    <row r="141" spans="1:11">
      <c r="A141" s="36"/>
      <c r="B141" s="52"/>
      <c r="C141" s="52"/>
      <c r="D141" s="52"/>
      <c r="I141" s="52"/>
      <c r="J141" s="52"/>
      <c r="K141" s="52"/>
    </row>
    <row r="142" spans="1:11">
      <c r="A142" s="36"/>
      <c r="B142" s="52"/>
      <c r="C142" s="52"/>
      <c r="D142" s="52"/>
      <c r="I142" s="52"/>
      <c r="J142" s="52"/>
      <c r="K142" s="52"/>
    </row>
    <row r="143" spans="1:11">
      <c r="A143" s="36"/>
      <c r="B143" s="52"/>
      <c r="C143" s="52"/>
      <c r="D143" s="52"/>
      <c r="I143" s="52"/>
      <c r="J143" s="52"/>
      <c r="K143" s="52"/>
    </row>
    <row r="144" spans="1:11">
      <c r="A144" s="36"/>
      <c r="B144" s="52"/>
      <c r="C144" s="52"/>
      <c r="D144" s="52"/>
      <c r="I144" s="52"/>
      <c r="J144" s="52"/>
      <c r="K144" s="52"/>
    </row>
    <row r="145" spans="1:11">
      <c r="A145" s="36"/>
      <c r="B145" s="52"/>
      <c r="C145" s="52"/>
      <c r="D145" s="52"/>
      <c r="I145" s="52"/>
      <c r="J145" s="52"/>
      <c r="K145" s="52"/>
    </row>
    <row r="146" spans="1:11">
      <c r="A146" s="36"/>
      <c r="B146" s="52"/>
      <c r="C146" s="52"/>
      <c r="D146" s="52"/>
      <c r="I146" s="52"/>
      <c r="J146" s="52"/>
      <c r="K146" s="52"/>
    </row>
    <row r="147" spans="1:11">
      <c r="A147" s="191"/>
      <c r="B147" s="52"/>
      <c r="C147" s="52"/>
      <c r="D147" s="52"/>
      <c r="I147" s="52"/>
      <c r="J147" s="52"/>
      <c r="K147" s="52"/>
    </row>
    <row r="148" spans="1:11">
      <c r="A148" s="36"/>
      <c r="B148" s="52"/>
      <c r="C148" s="52"/>
      <c r="D148" s="52"/>
      <c r="I148" s="52"/>
      <c r="J148" s="52"/>
      <c r="K148" s="52"/>
    </row>
    <row r="149" spans="1:11">
      <c r="A149" s="36"/>
      <c r="B149" s="52"/>
      <c r="C149" s="52"/>
      <c r="D149" s="52"/>
      <c r="I149" s="52"/>
      <c r="J149" s="52"/>
      <c r="K149" s="52"/>
    </row>
    <row r="150" spans="1:11">
      <c r="A150" s="36"/>
      <c r="B150" s="52"/>
      <c r="C150" s="52"/>
      <c r="D150" s="52"/>
      <c r="I150" s="52"/>
      <c r="J150" s="52"/>
      <c r="K150" s="52"/>
    </row>
    <row r="151" spans="1:11">
      <c r="A151" s="36"/>
      <c r="B151" s="52"/>
      <c r="C151" s="52"/>
      <c r="D151" s="52"/>
      <c r="I151" s="52"/>
      <c r="J151" s="52"/>
      <c r="K151" s="52"/>
    </row>
    <row r="152" spans="1:11">
      <c r="A152" s="36"/>
      <c r="B152" s="52"/>
      <c r="C152" s="52"/>
      <c r="D152" s="52"/>
      <c r="I152" s="52"/>
      <c r="J152" s="52"/>
      <c r="K152" s="52"/>
    </row>
    <row r="153" spans="1:11">
      <c r="A153" s="36"/>
      <c r="B153" s="52"/>
      <c r="C153" s="52"/>
      <c r="D153" s="52"/>
      <c r="I153" s="52"/>
      <c r="J153" s="52"/>
      <c r="K153" s="52"/>
    </row>
    <row r="154" spans="1:11">
      <c r="A154" s="36"/>
      <c r="B154" s="52"/>
      <c r="C154" s="52"/>
      <c r="D154" s="52"/>
      <c r="I154" s="52"/>
      <c r="J154" s="52"/>
      <c r="K154" s="52"/>
    </row>
    <row r="155" spans="1:11">
      <c r="A155" s="36"/>
      <c r="B155" s="52"/>
      <c r="C155" s="52"/>
      <c r="D155" s="52"/>
      <c r="I155" s="52"/>
      <c r="J155" s="52"/>
      <c r="K155" s="52"/>
    </row>
    <row r="156" spans="1:11">
      <c r="A156" s="36"/>
      <c r="B156" s="52"/>
      <c r="C156" s="52"/>
      <c r="D156" s="52"/>
      <c r="I156" s="52"/>
      <c r="J156" s="52"/>
      <c r="K156" s="52"/>
    </row>
    <row r="157" spans="1:11">
      <c r="A157" s="36"/>
      <c r="B157" s="52"/>
      <c r="C157" s="52"/>
      <c r="D157" s="52"/>
      <c r="I157" s="52"/>
      <c r="J157" s="52"/>
      <c r="K157" s="52"/>
    </row>
    <row r="158" spans="1:11">
      <c r="A158" s="36"/>
      <c r="B158" s="52"/>
      <c r="C158" s="52"/>
      <c r="D158" s="52"/>
      <c r="I158" s="52"/>
      <c r="J158" s="52"/>
      <c r="K158" s="52"/>
    </row>
    <row r="159" spans="1:11">
      <c r="A159" s="191"/>
      <c r="B159" s="52"/>
      <c r="C159" s="52"/>
      <c r="D159" s="52"/>
      <c r="I159" s="52"/>
      <c r="J159" s="52"/>
      <c r="K159" s="52"/>
    </row>
    <row r="160" spans="1:11">
      <c r="A160" s="36"/>
      <c r="B160" s="52"/>
      <c r="C160" s="52"/>
      <c r="D160" s="52"/>
      <c r="I160" s="52"/>
      <c r="J160" s="52"/>
      <c r="K160" s="52"/>
    </row>
    <row r="161" spans="1:11">
      <c r="A161" s="36"/>
      <c r="B161" s="52"/>
      <c r="C161" s="52"/>
      <c r="D161" s="52"/>
      <c r="I161" s="52"/>
      <c r="J161" s="52"/>
      <c r="K161" s="52"/>
    </row>
    <row r="162" spans="1:11">
      <c r="A162" s="36"/>
      <c r="B162" s="52"/>
      <c r="C162" s="52"/>
      <c r="D162" s="52"/>
      <c r="I162" s="52"/>
      <c r="J162" s="52"/>
      <c r="K162" s="52"/>
    </row>
    <row r="163" spans="1:11">
      <c r="A163" s="36"/>
      <c r="B163" s="52"/>
      <c r="C163" s="52"/>
      <c r="D163" s="52"/>
      <c r="I163" s="52"/>
      <c r="J163" s="52"/>
      <c r="K163" s="52"/>
    </row>
    <row r="164" spans="1:11">
      <c r="A164" s="36"/>
      <c r="B164" s="52"/>
      <c r="C164" s="52"/>
      <c r="D164" s="52"/>
      <c r="I164" s="52"/>
      <c r="J164" s="52"/>
      <c r="K164" s="52"/>
    </row>
    <row r="165" spans="1:11">
      <c r="A165" s="36"/>
      <c r="B165" s="52"/>
      <c r="C165" s="52"/>
      <c r="D165" s="52"/>
      <c r="I165" s="52"/>
      <c r="J165" s="52"/>
      <c r="K165" s="52"/>
    </row>
    <row r="166" spans="1:11">
      <c r="A166" s="36"/>
      <c r="B166" s="52"/>
      <c r="C166" s="52"/>
      <c r="D166" s="52"/>
      <c r="I166" s="52"/>
      <c r="J166" s="52"/>
      <c r="K166" s="52"/>
    </row>
    <row r="167" spans="1:11">
      <c r="A167" s="36"/>
      <c r="B167" s="52"/>
      <c r="C167" s="52"/>
      <c r="D167" s="52"/>
      <c r="I167" s="52"/>
      <c r="J167" s="52"/>
      <c r="K167" s="52"/>
    </row>
    <row r="168" spans="1:11">
      <c r="A168" s="36"/>
      <c r="B168" s="52"/>
      <c r="C168" s="52"/>
      <c r="D168" s="52"/>
      <c r="I168" s="52"/>
      <c r="J168" s="52"/>
      <c r="K168" s="52"/>
    </row>
    <row r="169" spans="1:11">
      <c r="A169" s="36"/>
      <c r="B169" s="52"/>
      <c r="C169" s="52"/>
      <c r="D169" s="52"/>
      <c r="I169" s="52"/>
      <c r="J169" s="52"/>
      <c r="K169" s="52"/>
    </row>
    <row r="170" spans="1:11">
      <c r="A170" s="36"/>
      <c r="B170" s="52"/>
      <c r="C170" s="52"/>
      <c r="D170" s="52"/>
      <c r="I170" s="52"/>
      <c r="J170" s="52"/>
      <c r="K170" s="52"/>
    </row>
    <row r="171" spans="1:11">
      <c r="A171" s="191"/>
      <c r="B171" s="52"/>
      <c r="C171" s="52"/>
      <c r="D171" s="52"/>
      <c r="I171" s="52"/>
      <c r="J171" s="52"/>
      <c r="K171" s="52"/>
    </row>
    <row r="172" spans="1:11">
      <c r="A172" s="36"/>
      <c r="B172" s="52"/>
      <c r="C172" s="52"/>
      <c r="D172" s="52"/>
      <c r="I172" s="52"/>
      <c r="J172" s="52"/>
      <c r="K172" s="52"/>
    </row>
    <row r="173" spans="1:11">
      <c r="A173" s="36"/>
      <c r="B173" s="52"/>
      <c r="C173" s="52"/>
      <c r="D173" s="52"/>
      <c r="I173" s="52"/>
      <c r="J173" s="52"/>
      <c r="K173" s="52"/>
    </row>
    <row r="174" spans="1:11">
      <c r="A174" s="36"/>
      <c r="B174" s="52"/>
      <c r="C174" s="52"/>
      <c r="D174" s="52"/>
      <c r="I174" s="52"/>
      <c r="J174" s="52"/>
      <c r="K174" s="52"/>
    </row>
    <row r="175" spans="1:11">
      <c r="A175" s="36"/>
      <c r="B175" s="52"/>
      <c r="C175" s="52"/>
      <c r="D175" s="52"/>
      <c r="I175" s="52"/>
      <c r="J175" s="52"/>
      <c r="K175" s="52"/>
    </row>
    <row r="176" spans="1:11">
      <c r="A176" s="36"/>
      <c r="B176" s="52"/>
      <c r="C176" s="52"/>
      <c r="D176" s="52"/>
      <c r="I176" s="52"/>
      <c r="J176" s="52"/>
      <c r="K176" s="52"/>
    </row>
    <row r="177" spans="1:11">
      <c r="A177" s="36"/>
      <c r="B177" s="52"/>
      <c r="C177" s="52"/>
      <c r="D177" s="52"/>
      <c r="I177" s="52"/>
      <c r="J177" s="52"/>
      <c r="K177" s="52"/>
    </row>
    <row r="178" spans="1:11">
      <c r="A178" s="36"/>
      <c r="B178" s="52"/>
      <c r="C178" s="52"/>
      <c r="D178" s="52"/>
      <c r="I178" s="52"/>
      <c r="J178" s="52"/>
      <c r="K178" s="52"/>
    </row>
    <row r="179" spans="1:11">
      <c r="A179" s="36"/>
      <c r="B179" s="52"/>
      <c r="C179" s="52"/>
      <c r="D179" s="52"/>
      <c r="I179" s="52"/>
      <c r="J179" s="52"/>
      <c r="K179" s="52"/>
    </row>
    <row r="180" spans="1:11">
      <c r="A180" s="36"/>
      <c r="B180" s="52"/>
      <c r="C180" s="52"/>
      <c r="D180" s="52"/>
      <c r="I180" s="52"/>
      <c r="J180" s="52"/>
      <c r="K180" s="52"/>
    </row>
    <row r="181" spans="1:11">
      <c r="A181" s="36"/>
      <c r="B181" s="52"/>
      <c r="C181" s="52"/>
      <c r="D181" s="52"/>
      <c r="I181" s="52"/>
      <c r="J181" s="52"/>
      <c r="K181" s="52"/>
    </row>
    <row r="182" spans="1:11">
      <c r="A182" s="36"/>
      <c r="B182" s="52"/>
      <c r="C182" s="52"/>
      <c r="D182" s="52"/>
      <c r="I182" s="52"/>
      <c r="J182" s="52"/>
      <c r="K182" s="52"/>
    </row>
    <row r="183" spans="1:11">
      <c r="A183" s="191"/>
      <c r="B183" s="52"/>
      <c r="C183" s="52"/>
      <c r="D183" s="52"/>
      <c r="I183" s="52"/>
      <c r="J183" s="52"/>
      <c r="K183" s="52"/>
    </row>
    <row r="184" spans="1:11">
      <c r="A184" s="36"/>
      <c r="B184" s="52"/>
      <c r="C184" s="52"/>
      <c r="D184" s="52"/>
      <c r="I184" s="52"/>
      <c r="J184" s="52"/>
      <c r="K184" s="52"/>
    </row>
    <row r="185" spans="1:11">
      <c r="A185" s="462"/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385A7EC9-9D8F-479F-8C20-9CAEBA47C062}"/>
  </hyperlinks>
  <pageMargins left="0.7" right="0.7" top="0.75" bottom="0.75" header="0.3" footer="0.3"/>
  <pageSetup paperSize="9"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ED368-DE9F-4253-9CF2-14F4356CD33D}"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875" style="20" customWidth="1"/>
    <col min="9" max="14" width="15.625" style="20" customWidth="1"/>
    <col min="15" max="16384" width="9" style="20"/>
  </cols>
  <sheetData>
    <row r="1" spans="1:15">
      <c r="A1" s="29" t="s">
        <v>1230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1442</v>
      </c>
      <c r="C4" s="462" t="s">
        <v>1448</v>
      </c>
      <c r="D4" s="462" t="s">
        <v>1449</v>
      </c>
      <c r="E4" s="462" t="s">
        <v>1450</v>
      </c>
      <c r="F4" s="462" t="s">
        <v>1451</v>
      </c>
      <c r="G4" s="463" t="s">
        <v>1447</v>
      </c>
      <c r="I4" s="462" t="s">
        <v>1442</v>
      </c>
      <c r="J4" s="462" t="s">
        <v>1448</v>
      </c>
      <c r="K4" s="462" t="s">
        <v>1449</v>
      </c>
      <c r="L4" s="462" t="s">
        <v>1450</v>
      </c>
      <c r="M4" s="462" t="s">
        <v>1451</v>
      </c>
      <c r="N4" s="463" t="s">
        <v>1447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7.8</v>
      </c>
      <c r="C6" s="210">
        <v>40.700000000000003</v>
      </c>
      <c r="D6" s="210">
        <v>12.5</v>
      </c>
      <c r="E6" s="210">
        <v>20.3</v>
      </c>
      <c r="F6" s="210">
        <v>18.7</v>
      </c>
      <c r="G6" s="210">
        <v>48.5</v>
      </c>
      <c r="I6" s="210">
        <v>42.4</v>
      </c>
      <c r="J6" s="210">
        <v>28</v>
      </c>
      <c r="K6" s="210">
        <v>11</v>
      </c>
      <c r="L6" s="210">
        <v>11.2</v>
      </c>
      <c r="M6" s="210">
        <v>7.4</v>
      </c>
      <c r="N6" s="210">
        <v>70.400000000000006</v>
      </c>
      <c r="O6" s="205"/>
    </row>
    <row r="7" spans="1:15">
      <c r="A7" s="36">
        <v>2020</v>
      </c>
      <c r="B7" s="210">
        <v>13.7</v>
      </c>
      <c r="C7" s="210">
        <v>28.1</v>
      </c>
      <c r="D7" s="210">
        <v>19.7</v>
      </c>
      <c r="E7" s="210">
        <v>21.8</v>
      </c>
      <c r="F7" s="210">
        <v>16.7</v>
      </c>
      <c r="G7" s="210">
        <v>41.8</v>
      </c>
      <c r="I7" s="210">
        <v>44.3</v>
      </c>
      <c r="J7" s="210">
        <v>26.4</v>
      </c>
      <c r="K7" s="210">
        <v>8.8000000000000007</v>
      </c>
      <c r="L7" s="210">
        <v>10.6</v>
      </c>
      <c r="M7" s="210">
        <v>9.9</v>
      </c>
      <c r="N7" s="210">
        <v>70.8</v>
      </c>
    </row>
    <row r="8" spans="1:15">
      <c r="A8" s="36">
        <v>2021</v>
      </c>
      <c r="B8" s="210">
        <v>12.4</v>
      </c>
      <c r="C8" s="210">
        <v>24</v>
      </c>
      <c r="D8" s="210">
        <v>12</v>
      </c>
      <c r="E8" s="210">
        <v>26.6</v>
      </c>
      <c r="F8" s="210">
        <v>24.9</v>
      </c>
      <c r="G8" s="210">
        <v>36.4</v>
      </c>
      <c r="I8" s="210">
        <v>38.700000000000003</v>
      </c>
      <c r="J8" s="210">
        <v>24.5</v>
      </c>
      <c r="K8" s="210">
        <v>10.199999999999999</v>
      </c>
      <c r="L8" s="210">
        <v>11.6</v>
      </c>
      <c r="M8" s="210">
        <v>15</v>
      </c>
      <c r="N8" s="210">
        <v>63.2</v>
      </c>
    </row>
    <row r="9" spans="1:15">
      <c r="A9" s="36">
        <v>2022</v>
      </c>
      <c r="B9" s="210">
        <v>20.7</v>
      </c>
      <c r="C9" s="210">
        <v>26.5</v>
      </c>
      <c r="D9" s="210">
        <v>11.8</v>
      </c>
      <c r="E9" s="210">
        <v>18.7</v>
      </c>
      <c r="F9" s="210">
        <v>22.2</v>
      </c>
      <c r="G9" s="210">
        <v>47.2</v>
      </c>
      <c r="I9" s="210">
        <v>37.9</v>
      </c>
      <c r="J9" s="210">
        <v>26.6</v>
      </c>
      <c r="K9" s="210">
        <v>9.1999999999999993</v>
      </c>
      <c r="L9" s="210">
        <v>13.6</v>
      </c>
      <c r="M9" s="210">
        <v>12.7</v>
      </c>
      <c r="N9" s="210">
        <v>64.5</v>
      </c>
    </row>
    <row r="10" spans="1:15">
      <c r="A10" s="36" t="s">
        <v>1083</v>
      </c>
      <c r="B10" s="210">
        <v>19.600000000000001</v>
      </c>
      <c r="C10" s="210">
        <v>30.5</v>
      </c>
      <c r="D10" s="210">
        <v>9.6</v>
      </c>
      <c r="E10" s="210">
        <v>23.2</v>
      </c>
      <c r="F10" s="210">
        <v>17.100000000000001</v>
      </c>
      <c r="G10" s="210">
        <v>50.1</v>
      </c>
      <c r="I10" s="210">
        <v>33.5</v>
      </c>
      <c r="J10" s="210">
        <v>27.5</v>
      </c>
      <c r="K10" s="210">
        <v>8.8000000000000007</v>
      </c>
      <c r="L10" s="210">
        <v>15</v>
      </c>
      <c r="M10" s="210">
        <v>15.2</v>
      </c>
      <c r="N10" s="210">
        <v>61</v>
      </c>
    </row>
    <row r="11" spans="1:15">
      <c r="A11" s="36"/>
    </row>
    <row r="12" spans="1:15">
      <c r="A12" s="136" t="s">
        <v>617</v>
      </c>
    </row>
    <row r="14" spans="1:15">
      <c r="A14" s="191"/>
    </row>
    <row r="15" spans="1:15">
      <c r="A15" s="36"/>
    </row>
    <row r="16" spans="1:15">
      <c r="A16" s="36"/>
      <c r="B16" s="342"/>
      <c r="C16" s="342"/>
      <c r="D16" s="342"/>
      <c r="E16" s="342"/>
      <c r="F16" s="342"/>
      <c r="G16" s="52"/>
      <c r="I16" s="342"/>
      <c r="J16" s="342"/>
      <c r="K16" s="342"/>
      <c r="L16" s="342"/>
      <c r="M16" s="342"/>
      <c r="N16" s="52"/>
    </row>
    <row r="17" spans="1:14">
      <c r="A17" s="36"/>
      <c r="B17" s="342"/>
      <c r="C17" s="342"/>
      <c r="D17" s="342"/>
      <c r="E17" s="342"/>
      <c r="F17" s="342"/>
      <c r="G17" s="52"/>
      <c r="I17" s="342"/>
      <c r="J17" s="342"/>
      <c r="K17" s="342"/>
      <c r="L17" s="342"/>
      <c r="M17" s="342"/>
      <c r="N17" s="52"/>
    </row>
    <row r="18" spans="1:14">
      <c r="A18" s="36"/>
      <c r="B18" s="342"/>
      <c r="C18" s="342"/>
      <c r="D18" s="342"/>
      <c r="E18" s="342"/>
      <c r="F18" s="342"/>
      <c r="G18" s="52"/>
      <c r="I18" s="342"/>
      <c r="J18" s="342"/>
      <c r="K18" s="342"/>
      <c r="L18" s="342"/>
      <c r="M18" s="342"/>
      <c r="N18" s="52"/>
    </row>
    <row r="19" spans="1:14">
      <c r="A19" s="36"/>
      <c r="B19" s="342"/>
      <c r="C19" s="342"/>
      <c r="D19" s="342"/>
      <c r="E19" s="342"/>
      <c r="F19" s="342"/>
      <c r="G19" s="52"/>
      <c r="I19" s="342"/>
      <c r="J19" s="342"/>
      <c r="K19" s="342"/>
      <c r="L19" s="342"/>
      <c r="M19" s="342"/>
      <c r="N19" s="52"/>
    </row>
    <row r="20" spans="1:14">
      <c r="A20" s="36"/>
      <c r="B20" s="52"/>
      <c r="C20" s="52"/>
      <c r="D20" s="52"/>
      <c r="I20" s="52"/>
      <c r="J20" s="52"/>
      <c r="K20" s="52"/>
    </row>
    <row r="21" spans="1:14">
      <c r="B21" s="52"/>
      <c r="C21" s="52"/>
      <c r="D21" s="52"/>
      <c r="I21" s="52"/>
      <c r="J21" s="52"/>
      <c r="K21" s="52"/>
    </row>
    <row r="22" spans="1:14">
      <c r="A22" s="36"/>
      <c r="B22" s="52"/>
      <c r="C22" s="52"/>
      <c r="D22" s="52"/>
      <c r="I22" s="52"/>
      <c r="J22" s="52"/>
      <c r="K22" s="52"/>
    </row>
    <row r="23" spans="1:14">
      <c r="A23" s="36"/>
      <c r="B23" s="52"/>
      <c r="C23" s="52"/>
      <c r="D23" s="52"/>
      <c r="I23" s="52"/>
      <c r="J23" s="52"/>
      <c r="K23" s="52"/>
    </row>
    <row r="24" spans="1:14">
      <c r="A24" s="36"/>
      <c r="B24" s="52"/>
      <c r="C24" s="52"/>
      <c r="D24" s="52"/>
      <c r="I24" s="52"/>
      <c r="J24" s="52"/>
      <c r="K24" s="52"/>
    </row>
    <row r="25" spans="1:14">
      <c r="A25" s="36"/>
      <c r="B25" s="52"/>
      <c r="C25" s="52"/>
      <c r="D25" s="52"/>
      <c r="I25" s="52"/>
      <c r="J25" s="52"/>
      <c r="K25" s="52"/>
    </row>
    <row r="26" spans="1:14">
      <c r="A26" s="191"/>
      <c r="B26" s="52"/>
      <c r="C26" s="52"/>
      <c r="D26" s="52"/>
      <c r="I26" s="52"/>
      <c r="J26" s="52"/>
      <c r="K26" s="52"/>
    </row>
    <row r="27" spans="1:14">
      <c r="A27" s="36"/>
      <c r="B27" s="52"/>
      <c r="C27" s="52"/>
      <c r="D27" s="52"/>
      <c r="I27" s="52"/>
      <c r="J27" s="52"/>
      <c r="K27" s="52"/>
    </row>
    <row r="28" spans="1:14">
      <c r="A28" s="36"/>
      <c r="B28" s="52"/>
      <c r="C28" s="52"/>
      <c r="D28" s="52"/>
      <c r="I28" s="52"/>
      <c r="J28" s="52"/>
      <c r="K28" s="52"/>
    </row>
    <row r="29" spans="1:14">
      <c r="A29" s="36"/>
      <c r="B29" s="52"/>
      <c r="C29" s="52"/>
      <c r="D29" s="52"/>
      <c r="I29" s="52"/>
      <c r="J29" s="52"/>
      <c r="K29" s="52"/>
    </row>
    <row r="30" spans="1:14">
      <c r="A30" s="36"/>
      <c r="B30" s="52"/>
      <c r="C30" s="52"/>
      <c r="D30" s="52"/>
      <c r="I30" s="52"/>
      <c r="J30" s="52"/>
      <c r="K30" s="52"/>
    </row>
    <row r="31" spans="1:14">
      <c r="A31" s="36"/>
      <c r="B31" s="52"/>
      <c r="C31" s="52"/>
      <c r="D31" s="52"/>
      <c r="I31" s="52"/>
      <c r="J31" s="52"/>
      <c r="K31" s="52"/>
    </row>
    <row r="32" spans="1:14">
      <c r="A32" s="36"/>
      <c r="B32" s="52"/>
      <c r="C32" s="52"/>
      <c r="D32" s="52"/>
      <c r="I32" s="52"/>
      <c r="J32" s="52"/>
      <c r="K32" s="52"/>
    </row>
    <row r="33" spans="1:11">
      <c r="A33" s="36"/>
      <c r="B33" s="52"/>
      <c r="C33" s="52"/>
      <c r="D33" s="52"/>
      <c r="I33" s="52"/>
      <c r="J33" s="52"/>
      <c r="K33" s="52"/>
    </row>
    <row r="34" spans="1:11">
      <c r="A34" s="36"/>
      <c r="B34" s="52"/>
      <c r="C34" s="52"/>
      <c r="D34" s="52"/>
      <c r="I34" s="52"/>
      <c r="J34" s="52"/>
      <c r="K34" s="52"/>
    </row>
    <row r="35" spans="1:11">
      <c r="A35" s="36"/>
      <c r="B35" s="52"/>
      <c r="C35" s="52"/>
      <c r="D35" s="52"/>
      <c r="I35" s="52"/>
      <c r="J35" s="52"/>
      <c r="K35" s="52"/>
    </row>
    <row r="36" spans="1:11">
      <c r="A36" s="36"/>
      <c r="B36" s="52"/>
      <c r="C36" s="52"/>
      <c r="D36" s="52"/>
      <c r="I36" s="52"/>
      <c r="J36" s="52"/>
      <c r="K36" s="52"/>
    </row>
    <row r="37" spans="1:11">
      <c r="A37" s="36"/>
      <c r="B37" s="52"/>
      <c r="C37" s="52"/>
      <c r="D37" s="52"/>
      <c r="I37" s="52"/>
      <c r="J37" s="52"/>
      <c r="K37" s="52"/>
    </row>
    <row r="38" spans="1:11">
      <c r="A38" s="191"/>
      <c r="B38" s="52"/>
      <c r="C38" s="52"/>
      <c r="D38" s="52"/>
      <c r="I38" s="52"/>
      <c r="J38" s="52"/>
      <c r="K38" s="52"/>
    </row>
    <row r="39" spans="1:11">
      <c r="A39" s="36"/>
      <c r="B39" s="52"/>
      <c r="C39" s="52"/>
      <c r="D39" s="52"/>
      <c r="I39" s="52"/>
      <c r="J39" s="52"/>
      <c r="K39" s="52"/>
    </row>
    <row r="40" spans="1:11">
      <c r="A40" s="36"/>
      <c r="B40" s="52"/>
      <c r="C40" s="52"/>
      <c r="D40" s="52"/>
      <c r="I40" s="52"/>
      <c r="J40" s="52"/>
      <c r="K40" s="52"/>
    </row>
    <row r="41" spans="1:11">
      <c r="A41" s="36"/>
      <c r="B41" s="52"/>
      <c r="C41" s="52"/>
      <c r="D41" s="52"/>
      <c r="I41" s="52"/>
      <c r="J41" s="52"/>
      <c r="K41" s="52"/>
    </row>
    <row r="42" spans="1:11">
      <c r="A42" s="36"/>
      <c r="B42" s="52"/>
      <c r="C42" s="52"/>
      <c r="D42" s="52"/>
      <c r="I42" s="52"/>
      <c r="J42" s="52"/>
      <c r="K42" s="52"/>
    </row>
    <row r="43" spans="1:11">
      <c r="A43" s="36"/>
      <c r="B43" s="52"/>
      <c r="C43" s="52"/>
      <c r="D43" s="52"/>
      <c r="I43" s="52"/>
      <c r="J43" s="52"/>
      <c r="K43" s="52"/>
    </row>
    <row r="44" spans="1:11">
      <c r="A44" s="36"/>
      <c r="B44" s="52"/>
      <c r="C44" s="52"/>
      <c r="D44" s="52"/>
      <c r="I44" s="52"/>
      <c r="J44" s="52"/>
      <c r="K44" s="52"/>
    </row>
    <row r="45" spans="1:11">
      <c r="A45" s="36"/>
      <c r="B45" s="52"/>
      <c r="C45" s="52"/>
      <c r="D45" s="52"/>
      <c r="I45" s="52"/>
      <c r="J45" s="52"/>
      <c r="K45" s="52"/>
    </row>
    <row r="46" spans="1:11">
      <c r="A46" s="36"/>
      <c r="B46" s="52"/>
      <c r="C46" s="52"/>
      <c r="D46" s="52"/>
      <c r="I46" s="52"/>
      <c r="J46" s="52"/>
      <c r="K46" s="52"/>
    </row>
    <row r="47" spans="1:11">
      <c r="A47" s="36"/>
      <c r="B47" s="52"/>
      <c r="C47" s="52"/>
      <c r="D47" s="52"/>
      <c r="I47" s="52"/>
      <c r="J47" s="52"/>
      <c r="K47" s="52"/>
    </row>
    <row r="48" spans="1:11">
      <c r="A48" s="36"/>
      <c r="B48" s="52"/>
      <c r="C48" s="52"/>
      <c r="D48" s="52"/>
      <c r="I48" s="52"/>
      <c r="J48" s="52"/>
      <c r="K48" s="52"/>
    </row>
    <row r="49" spans="1:11">
      <c r="A49" s="36"/>
      <c r="B49" s="52"/>
      <c r="C49" s="52"/>
      <c r="D49" s="52"/>
      <c r="I49" s="52"/>
      <c r="J49" s="52"/>
      <c r="K49" s="52"/>
    </row>
    <row r="50" spans="1:11">
      <c r="A50" s="191"/>
      <c r="B50" s="52"/>
      <c r="C50" s="52"/>
      <c r="D50" s="52"/>
      <c r="I50" s="52"/>
      <c r="J50" s="52"/>
      <c r="K50" s="52"/>
    </row>
    <row r="51" spans="1:11">
      <c r="A51" s="36"/>
      <c r="B51" s="52"/>
      <c r="C51" s="52"/>
      <c r="D51" s="52"/>
      <c r="I51" s="52"/>
      <c r="J51" s="52"/>
      <c r="K51" s="52"/>
    </row>
    <row r="52" spans="1:11">
      <c r="A52" s="36"/>
      <c r="B52" s="52"/>
      <c r="C52" s="52"/>
      <c r="D52" s="52"/>
      <c r="I52" s="52"/>
      <c r="J52" s="52"/>
      <c r="K52" s="52"/>
    </row>
    <row r="53" spans="1:11">
      <c r="A53" s="36"/>
      <c r="B53" s="52"/>
      <c r="C53" s="52"/>
      <c r="D53" s="52"/>
      <c r="I53" s="52"/>
      <c r="J53" s="52"/>
      <c r="K53" s="52"/>
    </row>
    <row r="54" spans="1:11">
      <c r="A54" s="36"/>
      <c r="B54" s="52"/>
      <c r="C54" s="52"/>
      <c r="D54" s="52"/>
      <c r="I54" s="52"/>
      <c r="J54" s="52"/>
      <c r="K54" s="52"/>
    </row>
    <row r="55" spans="1:11">
      <c r="A55" s="36"/>
      <c r="B55" s="52"/>
      <c r="C55" s="52"/>
      <c r="D55" s="52"/>
      <c r="I55" s="52"/>
      <c r="J55" s="52"/>
      <c r="K55" s="52"/>
    </row>
    <row r="56" spans="1:11">
      <c r="A56" s="36"/>
      <c r="B56" s="52"/>
      <c r="C56" s="52"/>
      <c r="D56" s="52"/>
      <c r="I56" s="52"/>
      <c r="J56" s="52"/>
      <c r="K56" s="52"/>
    </row>
    <row r="57" spans="1:11">
      <c r="A57" s="36"/>
      <c r="B57" s="52"/>
      <c r="C57" s="52"/>
      <c r="D57" s="52"/>
      <c r="I57" s="52"/>
      <c r="J57" s="52"/>
      <c r="K57" s="52"/>
    </row>
    <row r="58" spans="1:11">
      <c r="A58" s="36"/>
      <c r="B58" s="52"/>
      <c r="C58" s="52"/>
      <c r="D58" s="52"/>
      <c r="I58" s="52"/>
      <c r="J58" s="52"/>
      <c r="K58" s="52"/>
    </row>
    <row r="59" spans="1:11">
      <c r="A59" s="36"/>
      <c r="B59" s="52"/>
      <c r="C59" s="52"/>
      <c r="D59" s="52"/>
      <c r="I59" s="52"/>
      <c r="J59" s="52"/>
      <c r="K59" s="52"/>
    </row>
    <row r="60" spans="1:11">
      <c r="A60" s="36"/>
      <c r="B60" s="52"/>
      <c r="C60" s="52"/>
      <c r="D60" s="52"/>
      <c r="I60" s="52"/>
      <c r="J60" s="52"/>
      <c r="K60" s="52"/>
    </row>
    <row r="61" spans="1:11">
      <c r="A61" s="36"/>
      <c r="B61" s="52"/>
      <c r="C61" s="52"/>
      <c r="D61" s="52"/>
      <c r="I61" s="52"/>
      <c r="J61" s="52"/>
      <c r="K61" s="52"/>
    </row>
    <row r="62" spans="1:11">
      <c r="A62" s="191"/>
      <c r="B62" s="52"/>
      <c r="C62" s="52"/>
      <c r="D62" s="52"/>
      <c r="I62" s="52"/>
      <c r="J62" s="52"/>
      <c r="K62" s="52"/>
    </row>
    <row r="63" spans="1:11">
      <c r="A63" s="36"/>
      <c r="B63" s="52"/>
      <c r="C63" s="52"/>
      <c r="D63" s="52"/>
      <c r="I63" s="52"/>
      <c r="J63" s="52"/>
      <c r="K63" s="52"/>
    </row>
    <row r="64" spans="1:11">
      <c r="A64" s="36"/>
      <c r="B64" s="52"/>
      <c r="C64" s="52"/>
      <c r="D64" s="52"/>
      <c r="I64" s="52"/>
      <c r="J64" s="52"/>
      <c r="K64" s="52"/>
    </row>
    <row r="65" spans="1:11">
      <c r="A65" s="36"/>
      <c r="B65" s="52"/>
      <c r="C65" s="52"/>
      <c r="D65" s="52"/>
      <c r="I65" s="52"/>
      <c r="J65" s="52"/>
      <c r="K65" s="52"/>
    </row>
    <row r="66" spans="1:11">
      <c r="A66" s="36"/>
      <c r="B66" s="52"/>
      <c r="C66" s="52"/>
      <c r="D66" s="52"/>
      <c r="I66" s="52"/>
      <c r="J66" s="52"/>
      <c r="K66" s="52"/>
    </row>
    <row r="67" spans="1:11">
      <c r="A67" s="36"/>
      <c r="B67" s="52"/>
      <c r="C67" s="52"/>
      <c r="D67" s="52"/>
      <c r="I67" s="52"/>
      <c r="J67" s="52"/>
      <c r="K67" s="52"/>
    </row>
    <row r="68" spans="1:11">
      <c r="A68" s="36"/>
      <c r="B68" s="52"/>
      <c r="C68" s="52"/>
      <c r="D68" s="52"/>
      <c r="I68" s="52"/>
      <c r="J68" s="52"/>
      <c r="K68" s="52"/>
    </row>
    <row r="69" spans="1:11">
      <c r="A69" s="36"/>
      <c r="B69" s="52"/>
      <c r="C69" s="52"/>
      <c r="D69" s="52"/>
      <c r="I69" s="52"/>
      <c r="J69" s="52"/>
      <c r="K69" s="52"/>
    </row>
    <row r="70" spans="1:11">
      <c r="A70" s="36"/>
      <c r="B70" s="52"/>
      <c r="C70" s="52"/>
      <c r="D70" s="52"/>
      <c r="I70" s="52"/>
      <c r="J70" s="52"/>
      <c r="K70" s="52"/>
    </row>
    <row r="71" spans="1:11">
      <c r="A71" s="36"/>
      <c r="B71" s="52"/>
      <c r="C71" s="52"/>
      <c r="D71" s="52"/>
      <c r="I71" s="52"/>
      <c r="J71" s="52"/>
      <c r="K71" s="52"/>
    </row>
    <row r="72" spans="1:11">
      <c r="A72" s="36"/>
      <c r="B72" s="52"/>
      <c r="C72" s="52"/>
      <c r="D72" s="52"/>
      <c r="I72" s="52"/>
      <c r="J72" s="52"/>
      <c r="K72" s="52"/>
    </row>
    <row r="73" spans="1:11">
      <c r="A73" s="36"/>
      <c r="B73" s="52"/>
      <c r="C73" s="52"/>
      <c r="D73" s="52"/>
      <c r="I73" s="52"/>
      <c r="J73" s="52"/>
      <c r="K73" s="52"/>
    </row>
    <row r="74" spans="1:11">
      <c r="A74" s="191"/>
      <c r="B74" s="52"/>
      <c r="C74" s="52"/>
      <c r="D74" s="52"/>
      <c r="I74" s="52"/>
      <c r="J74" s="52"/>
      <c r="K74" s="52"/>
    </row>
    <row r="75" spans="1:11">
      <c r="A75" s="36"/>
      <c r="B75" s="52"/>
      <c r="C75" s="52"/>
      <c r="D75" s="52"/>
      <c r="I75" s="52"/>
      <c r="J75" s="52"/>
      <c r="K75" s="52"/>
    </row>
    <row r="76" spans="1:11">
      <c r="A76" s="36"/>
      <c r="B76" s="52"/>
      <c r="C76" s="52"/>
      <c r="D76" s="52"/>
      <c r="I76" s="52"/>
      <c r="J76" s="52"/>
      <c r="K76" s="52"/>
    </row>
    <row r="77" spans="1:11">
      <c r="A77" s="36"/>
      <c r="B77" s="52"/>
      <c r="C77" s="52"/>
      <c r="D77" s="52"/>
      <c r="I77" s="52"/>
      <c r="J77" s="52"/>
      <c r="K77" s="52"/>
    </row>
    <row r="78" spans="1:11">
      <c r="A78" s="36"/>
      <c r="B78" s="52"/>
      <c r="C78" s="52"/>
      <c r="D78" s="52"/>
      <c r="I78" s="52"/>
      <c r="J78" s="52"/>
      <c r="K78" s="52"/>
    </row>
    <row r="79" spans="1:11">
      <c r="A79" s="36"/>
      <c r="B79" s="52"/>
      <c r="C79" s="52"/>
      <c r="D79" s="52"/>
      <c r="I79" s="52"/>
      <c r="J79" s="52"/>
      <c r="K79" s="52"/>
    </row>
    <row r="80" spans="1:11">
      <c r="A80" s="36"/>
      <c r="B80" s="52"/>
      <c r="C80" s="52"/>
      <c r="D80" s="52"/>
      <c r="I80" s="52"/>
      <c r="J80" s="52"/>
      <c r="K80" s="52"/>
    </row>
    <row r="81" spans="1:11">
      <c r="A81" s="36"/>
      <c r="B81" s="52"/>
      <c r="C81" s="52"/>
      <c r="D81" s="52"/>
      <c r="I81" s="52"/>
      <c r="J81" s="52"/>
      <c r="K81" s="52"/>
    </row>
    <row r="82" spans="1:11">
      <c r="A82" s="36"/>
      <c r="B82" s="52"/>
      <c r="C82" s="52"/>
      <c r="D82" s="52"/>
      <c r="I82" s="52"/>
      <c r="J82" s="52"/>
      <c r="K82" s="52"/>
    </row>
    <row r="83" spans="1:11">
      <c r="A83" s="36"/>
      <c r="B83" s="52"/>
      <c r="C83" s="52"/>
      <c r="D83" s="52"/>
      <c r="I83" s="52"/>
      <c r="J83" s="52"/>
      <c r="K83" s="52"/>
    </row>
    <row r="84" spans="1:11">
      <c r="A84" s="36"/>
      <c r="B84" s="52"/>
      <c r="C84" s="52"/>
      <c r="D84" s="52"/>
      <c r="I84" s="52"/>
      <c r="J84" s="52"/>
      <c r="K84" s="52"/>
    </row>
    <row r="85" spans="1:11">
      <c r="A85" s="36"/>
      <c r="B85" s="52"/>
      <c r="C85" s="52"/>
      <c r="D85" s="52"/>
      <c r="I85" s="52"/>
      <c r="J85" s="52"/>
      <c r="K85" s="52"/>
    </row>
    <row r="86" spans="1:11">
      <c r="A86" s="191"/>
      <c r="B86" s="52"/>
      <c r="C86" s="52"/>
      <c r="D86" s="52"/>
      <c r="I86" s="52"/>
      <c r="J86" s="52"/>
      <c r="K86" s="52"/>
    </row>
    <row r="87" spans="1:11">
      <c r="A87" s="36"/>
      <c r="B87" s="52"/>
      <c r="C87" s="52"/>
      <c r="D87" s="52"/>
      <c r="I87" s="52"/>
      <c r="J87" s="52"/>
      <c r="K87" s="52"/>
    </row>
    <row r="88" spans="1:11">
      <c r="A88" s="36"/>
      <c r="B88" s="52"/>
      <c r="C88" s="52"/>
      <c r="D88" s="52"/>
      <c r="I88" s="52"/>
      <c r="J88" s="52"/>
      <c r="K88" s="52"/>
    </row>
    <row r="89" spans="1:11">
      <c r="A89" s="36"/>
      <c r="B89" s="52"/>
      <c r="C89" s="52"/>
      <c r="D89" s="52"/>
      <c r="I89" s="52"/>
      <c r="J89" s="52"/>
      <c r="K89" s="52"/>
    </row>
    <row r="90" spans="1:11">
      <c r="A90" s="36"/>
      <c r="B90" s="52"/>
      <c r="C90" s="52"/>
      <c r="D90" s="52"/>
      <c r="I90" s="52"/>
      <c r="J90" s="52"/>
      <c r="K90" s="52"/>
    </row>
    <row r="91" spans="1:11">
      <c r="A91" s="36"/>
      <c r="B91" s="52"/>
      <c r="C91" s="52"/>
      <c r="D91" s="52"/>
      <c r="I91" s="52"/>
      <c r="J91" s="52"/>
      <c r="K91" s="52"/>
    </row>
    <row r="92" spans="1:11">
      <c r="A92" s="36"/>
      <c r="B92" s="52"/>
      <c r="C92" s="52"/>
      <c r="D92" s="52"/>
      <c r="I92" s="52"/>
      <c r="J92" s="52"/>
      <c r="K92" s="52"/>
    </row>
    <row r="93" spans="1:11">
      <c r="A93" s="36"/>
      <c r="B93" s="52"/>
      <c r="C93" s="52"/>
      <c r="D93" s="52"/>
      <c r="I93" s="52"/>
      <c r="J93" s="52"/>
      <c r="K93" s="52"/>
    </row>
    <row r="94" spans="1:11">
      <c r="A94" s="36"/>
      <c r="B94" s="52"/>
      <c r="C94" s="52"/>
      <c r="D94" s="52"/>
      <c r="I94" s="52"/>
      <c r="J94" s="52"/>
      <c r="K94" s="52"/>
    </row>
    <row r="95" spans="1:11">
      <c r="A95" s="36"/>
      <c r="B95" s="52"/>
      <c r="C95" s="52"/>
      <c r="D95" s="52"/>
      <c r="I95" s="52"/>
      <c r="J95" s="52"/>
      <c r="K95" s="52"/>
    </row>
    <row r="96" spans="1:11">
      <c r="A96" s="36"/>
      <c r="B96" s="52"/>
      <c r="C96" s="52"/>
      <c r="D96" s="52"/>
      <c r="I96" s="52"/>
      <c r="J96" s="52"/>
      <c r="K96" s="52"/>
    </row>
    <row r="97" spans="1:11">
      <c r="A97" s="36"/>
      <c r="B97" s="52"/>
      <c r="C97" s="52"/>
      <c r="D97" s="52"/>
      <c r="I97" s="52"/>
      <c r="J97" s="52"/>
      <c r="K97" s="52"/>
    </row>
    <row r="98" spans="1:11">
      <c r="A98" s="191"/>
      <c r="B98" s="52"/>
      <c r="C98" s="52"/>
      <c r="D98" s="52"/>
      <c r="I98" s="52"/>
      <c r="J98" s="52"/>
      <c r="K98" s="52"/>
    </row>
    <row r="99" spans="1:11">
      <c r="A99" s="36"/>
      <c r="B99" s="52"/>
      <c r="C99" s="52"/>
      <c r="D99" s="52"/>
      <c r="I99" s="52"/>
      <c r="J99" s="52"/>
      <c r="K99" s="52"/>
    </row>
    <row r="100" spans="1:11">
      <c r="A100" s="36"/>
      <c r="B100" s="52"/>
      <c r="C100" s="52"/>
      <c r="D100" s="52"/>
      <c r="I100" s="52"/>
      <c r="J100" s="52"/>
      <c r="K100" s="52"/>
    </row>
    <row r="101" spans="1:11">
      <c r="A101" s="36"/>
      <c r="B101" s="52"/>
      <c r="C101" s="52"/>
      <c r="D101" s="52"/>
      <c r="I101" s="52"/>
      <c r="J101" s="52"/>
      <c r="K101" s="52"/>
    </row>
    <row r="102" spans="1:11">
      <c r="A102" s="36"/>
      <c r="B102" s="52"/>
      <c r="C102" s="52"/>
      <c r="D102" s="52"/>
      <c r="I102" s="52"/>
      <c r="J102" s="52"/>
      <c r="K102" s="52"/>
    </row>
    <row r="103" spans="1:11">
      <c r="A103" s="36"/>
      <c r="B103" s="52"/>
      <c r="C103" s="52"/>
      <c r="D103" s="52"/>
      <c r="I103" s="52"/>
      <c r="J103" s="52"/>
      <c r="K103" s="52"/>
    </row>
    <row r="104" spans="1:11">
      <c r="A104" s="36"/>
      <c r="B104" s="52"/>
      <c r="C104" s="52"/>
      <c r="D104" s="52"/>
      <c r="I104" s="52"/>
      <c r="J104" s="52"/>
      <c r="K104" s="52"/>
    </row>
    <row r="105" spans="1:11">
      <c r="A105" s="36"/>
      <c r="B105" s="52"/>
      <c r="C105" s="52"/>
      <c r="D105" s="52"/>
      <c r="I105" s="52"/>
      <c r="J105" s="52"/>
      <c r="K105" s="52"/>
    </row>
    <row r="106" spans="1:11">
      <c r="A106" s="36"/>
      <c r="B106" s="52"/>
      <c r="C106" s="52"/>
      <c r="D106" s="52"/>
      <c r="I106" s="52"/>
      <c r="J106" s="52"/>
      <c r="K106" s="52"/>
    </row>
    <row r="107" spans="1:11">
      <c r="A107" s="36"/>
      <c r="B107" s="52"/>
      <c r="C107" s="52"/>
      <c r="D107" s="52"/>
      <c r="I107" s="52"/>
      <c r="J107" s="52"/>
      <c r="K107" s="52"/>
    </row>
    <row r="108" spans="1:11">
      <c r="A108" s="36"/>
      <c r="B108" s="52"/>
      <c r="C108" s="52"/>
      <c r="D108" s="52"/>
      <c r="I108" s="52"/>
      <c r="J108" s="52"/>
      <c r="K108" s="52"/>
    </row>
    <row r="109" spans="1:11">
      <c r="A109" s="36"/>
      <c r="B109" s="52"/>
      <c r="C109" s="52"/>
      <c r="D109" s="52"/>
      <c r="I109" s="52"/>
      <c r="J109" s="52"/>
      <c r="K109" s="52"/>
    </row>
    <row r="110" spans="1:11">
      <c r="A110" s="191"/>
      <c r="B110" s="52"/>
      <c r="C110" s="52"/>
      <c r="D110" s="52"/>
      <c r="I110" s="52"/>
      <c r="J110" s="52"/>
      <c r="K110" s="52"/>
    </row>
    <row r="111" spans="1:11">
      <c r="A111" s="36"/>
      <c r="B111" s="52"/>
      <c r="C111" s="52"/>
      <c r="D111" s="52"/>
      <c r="I111" s="52"/>
      <c r="J111" s="52"/>
      <c r="K111" s="52"/>
    </row>
    <row r="112" spans="1:11">
      <c r="A112" s="36"/>
      <c r="B112" s="52"/>
      <c r="C112" s="52"/>
      <c r="D112" s="52"/>
      <c r="I112" s="52"/>
      <c r="J112" s="52"/>
      <c r="K112" s="52"/>
    </row>
    <row r="113" spans="1:11">
      <c r="A113" s="36"/>
      <c r="B113" s="52"/>
      <c r="C113" s="52"/>
      <c r="D113" s="52"/>
      <c r="I113" s="52"/>
      <c r="J113" s="52"/>
      <c r="K113" s="52"/>
    </row>
    <row r="114" spans="1:11">
      <c r="A114" s="36"/>
      <c r="B114" s="52"/>
      <c r="C114" s="52"/>
      <c r="D114" s="52"/>
      <c r="I114" s="52"/>
      <c r="J114" s="52"/>
      <c r="K114" s="52"/>
    </row>
    <row r="115" spans="1:11">
      <c r="A115" s="36"/>
      <c r="B115" s="52"/>
      <c r="C115" s="52"/>
      <c r="D115" s="52"/>
      <c r="I115" s="52"/>
      <c r="J115" s="52"/>
      <c r="K115" s="52"/>
    </row>
    <row r="116" spans="1:11">
      <c r="A116" s="36"/>
      <c r="B116" s="52"/>
      <c r="C116" s="52"/>
      <c r="D116" s="52"/>
      <c r="I116" s="52"/>
      <c r="J116" s="52"/>
      <c r="K116" s="52"/>
    </row>
    <row r="117" spans="1:11">
      <c r="A117" s="36"/>
      <c r="B117" s="52"/>
      <c r="C117" s="52"/>
      <c r="D117" s="52"/>
      <c r="I117" s="52"/>
      <c r="J117" s="52"/>
      <c r="K117" s="52"/>
    </row>
    <row r="118" spans="1:11">
      <c r="A118" s="36"/>
      <c r="B118" s="52"/>
      <c r="C118" s="52"/>
      <c r="D118" s="52"/>
      <c r="I118" s="52"/>
      <c r="J118" s="52"/>
      <c r="K118" s="52"/>
    </row>
    <row r="119" spans="1:11">
      <c r="A119" s="36"/>
      <c r="B119" s="52"/>
      <c r="C119" s="52"/>
      <c r="D119" s="52"/>
      <c r="I119" s="52"/>
      <c r="J119" s="52"/>
      <c r="K119" s="52"/>
    </row>
    <row r="120" spans="1:11">
      <c r="A120" s="36"/>
      <c r="B120" s="52"/>
      <c r="C120" s="52"/>
      <c r="D120" s="52"/>
      <c r="I120" s="52"/>
      <c r="J120" s="52"/>
      <c r="K120" s="52"/>
    </row>
    <row r="121" spans="1:11">
      <c r="A121" s="36"/>
      <c r="B121" s="52"/>
      <c r="C121" s="52"/>
      <c r="D121" s="52"/>
      <c r="I121" s="52"/>
      <c r="J121" s="52"/>
      <c r="K121" s="52"/>
    </row>
    <row r="122" spans="1:11">
      <c r="A122" s="191"/>
      <c r="B122" s="52"/>
      <c r="C122" s="52"/>
      <c r="D122" s="52"/>
      <c r="I122" s="52"/>
      <c r="J122" s="52"/>
      <c r="K122" s="52"/>
    </row>
    <row r="123" spans="1:11">
      <c r="A123" s="36"/>
      <c r="B123" s="52"/>
      <c r="C123" s="52"/>
      <c r="D123" s="52"/>
      <c r="I123" s="52"/>
      <c r="J123" s="52"/>
      <c r="K123" s="52"/>
    </row>
    <row r="124" spans="1:11">
      <c r="A124" s="36"/>
      <c r="B124" s="52"/>
      <c r="C124" s="52"/>
      <c r="D124" s="52"/>
      <c r="I124" s="52"/>
      <c r="J124" s="52"/>
      <c r="K124" s="52"/>
    </row>
    <row r="125" spans="1:11">
      <c r="A125" s="36"/>
      <c r="B125" s="52"/>
      <c r="C125" s="52"/>
      <c r="D125" s="52"/>
      <c r="I125" s="52"/>
      <c r="J125" s="52"/>
      <c r="K125" s="52"/>
    </row>
    <row r="126" spans="1:11">
      <c r="A126" s="36"/>
      <c r="B126" s="52"/>
      <c r="C126" s="52"/>
      <c r="D126" s="52"/>
      <c r="I126" s="52"/>
      <c r="J126" s="52"/>
      <c r="K126" s="52"/>
    </row>
    <row r="127" spans="1:11">
      <c r="A127" s="36"/>
      <c r="B127" s="52"/>
      <c r="C127" s="52"/>
      <c r="D127" s="52"/>
      <c r="I127" s="52"/>
      <c r="J127" s="52"/>
      <c r="K127" s="52"/>
    </row>
    <row r="128" spans="1:11">
      <c r="A128" s="36"/>
      <c r="B128" s="52"/>
      <c r="C128" s="52"/>
      <c r="D128" s="52"/>
      <c r="I128" s="52"/>
      <c r="J128" s="52"/>
      <c r="K128" s="52"/>
    </row>
    <row r="129" spans="1:11">
      <c r="A129" s="36"/>
      <c r="B129" s="52"/>
      <c r="C129" s="52"/>
      <c r="D129" s="52"/>
      <c r="I129" s="52"/>
      <c r="J129" s="52"/>
      <c r="K129" s="52"/>
    </row>
    <row r="130" spans="1:11">
      <c r="A130" s="36"/>
      <c r="B130" s="52"/>
      <c r="C130" s="52"/>
      <c r="D130" s="52"/>
      <c r="I130" s="52"/>
      <c r="J130" s="52"/>
      <c r="K130" s="52"/>
    </row>
    <row r="131" spans="1:11">
      <c r="A131" s="36"/>
      <c r="B131" s="52"/>
      <c r="C131" s="52"/>
      <c r="D131" s="52"/>
      <c r="I131" s="52"/>
      <c r="J131" s="52"/>
      <c r="K131" s="52"/>
    </row>
    <row r="132" spans="1:11">
      <c r="A132" s="36"/>
      <c r="B132" s="52"/>
      <c r="C132" s="52"/>
      <c r="D132" s="52"/>
      <c r="I132" s="52"/>
      <c r="J132" s="52"/>
      <c r="K132" s="52"/>
    </row>
    <row r="133" spans="1:11">
      <c r="A133" s="36"/>
      <c r="B133" s="52"/>
      <c r="C133" s="52"/>
      <c r="D133" s="52"/>
      <c r="I133" s="52"/>
      <c r="J133" s="52"/>
      <c r="K133" s="52"/>
    </row>
    <row r="134" spans="1:11">
      <c r="A134" s="191"/>
      <c r="B134" s="52"/>
      <c r="C134" s="52"/>
      <c r="D134" s="52"/>
      <c r="I134" s="52"/>
      <c r="J134" s="52"/>
      <c r="K134" s="52"/>
    </row>
    <row r="135" spans="1:11">
      <c r="A135" s="36"/>
      <c r="B135" s="52"/>
      <c r="C135" s="52"/>
      <c r="D135" s="52"/>
      <c r="I135" s="52"/>
      <c r="J135" s="52"/>
      <c r="K135" s="52"/>
    </row>
    <row r="136" spans="1:11">
      <c r="A136" s="36"/>
      <c r="B136" s="52"/>
      <c r="C136" s="52"/>
      <c r="D136" s="52"/>
      <c r="I136" s="52"/>
      <c r="J136" s="52"/>
      <c r="K136" s="52"/>
    </row>
    <row r="137" spans="1:11">
      <c r="A137" s="36"/>
      <c r="B137" s="52"/>
      <c r="C137" s="52"/>
      <c r="D137" s="52"/>
      <c r="I137" s="52"/>
      <c r="J137" s="52"/>
      <c r="K137" s="52"/>
    </row>
    <row r="138" spans="1:11">
      <c r="A138" s="36"/>
      <c r="B138" s="52"/>
      <c r="C138" s="52"/>
      <c r="D138" s="52"/>
      <c r="I138" s="52"/>
      <c r="J138" s="52"/>
      <c r="K138" s="52"/>
    </row>
    <row r="139" spans="1:11">
      <c r="A139" s="36"/>
      <c r="B139" s="52"/>
      <c r="C139" s="52"/>
      <c r="D139" s="52"/>
      <c r="I139" s="52"/>
      <c r="J139" s="52"/>
      <c r="K139" s="52"/>
    </row>
    <row r="140" spans="1:11">
      <c r="A140" s="36"/>
      <c r="B140" s="52"/>
      <c r="C140" s="52"/>
      <c r="D140" s="52"/>
      <c r="I140" s="52"/>
      <c r="J140" s="52"/>
      <c r="K140" s="52"/>
    </row>
    <row r="141" spans="1:11">
      <c r="A141" s="36"/>
      <c r="B141" s="52"/>
      <c r="C141" s="52"/>
      <c r="D141" s="52"/>
      <c r="I141" s="52"/>
      <c r="J141" s="52"/>
      <c r="K141" s="52"/>
    </row>
    <row r="142" spans="1:11">
      <c r="A142" s="36"/>
      <c r="B142" s="52"/>
      <c r="C142" s="52"/>
      <c r="D142" s="52"/>
      <c r="I142" s="52"/>
      <c r="J142" s="52"/>
      <c r="K142" s="52"/>
    </row>
    <row r="143" spans="1:11">
      <c r="A143" s="36"/>
      <c r="B143" s="52"/>
      <c r="C143" s="52"/>
      <c r="D143" s="52"/>
      <c r="I143" s="52"/>
      <c r="J143" s="52"/>
      <c r="K143" s="52"/>
    </row>
    <row r="144" spans="1:11">
      <c r="A144" s="36"/>
      <c r="B144" s="52"/>
      <c r="C144" s="52"/>
      <c r="D144" s="52"/>
      <c r="I144" s="52"/>
      <c r="J144" s="52"/>
      <c r="K144" s="52"/>
    </row>
    <row r="145" spans="1:11">
      <c r="A145" s="36"/>
      <c r="B145" s="52"/>
      <c r="C145" s="52"/>
      <c r="D145" s="52"/>
      <c r="I145" s="52"/>
      <c r="J145" s="52"/>
      <c r="K145" s="52"/>
    </row>
    <row r="146" spans="1:11">
      <c r="A146" s="191"/>
      <c r="B146" s="52"/>
      <c r="C146" s="52"/>
      <c r="D146" s="52"/>
      <c r="I146" s="52"/>
      <c r="J146" s="52"/>
      <c r="K146" s="52"/>
    </row>
    <row r="147" spans="1:11">
      <c r="A147" s="36"/>
      <c r="B147" s="52"/>
      <c r="C147" s="52"/>
      <c r="D147" s="52"/>
      <c r="I147" s="52"/>
      <c r="J147" s="52"/>
      <c r="K147" s="52"/>
    </row>
    <row r="148" spans="1:11">
      <c r="A148" s="36"/>
      <c r="B148" s="52"/>
      <c r="C148" s="52"/>
      <c r="D148" s="52"/>
      <c r="I148" s="52"/>
      <c r="J148" s="52"/>
      <c r="K148" s="52"/>
    </row>
    <row r="149" spans="1:11">
      <c r="A149" s="36"/>
      <c r="B149" s="52"/>
      <c r="C149" s="52"/>
      <c r="D149" s="52"/>
      <c r="I149" s="52"/>
      <c r="J149" s="52"/>
      <c r="K149" s="52"/>
    </row>
    <row r="150" spans="1:11">
      <c r="A150" s="36"/>
      <c r="B150" s="52"/>
      <c r="C150" s="52"/>
      <c r="D150" s="52"/>
      <c r="I150" s="52"/>
      <c r="J150" s="52"/>
      <c r="K150" s="52"/>
    </row>
    <row r="151" spans="1:11">
      <c r="A151" s="36"/>
      <c r="B151" s="52"/>
      <c r="C151" s="52"/>
      <c r="D151" s="52"/>
      <c r="I151" s="52"/>
      <c r="J151" s="52"/>
      <c r="K151" s="52"/>
    </row>
    <row r="152" spans="1:11">
      <c r="A152" s="36"/>
      <c r="B152" s="52"/>
      <c r="C152" s="52"/>
      <c r="D152" s="52"/>
      <c r="I152" s="52"/>
      <c r="J152" s="52"/>
      <c r="K152" s="52"/>
    </row>
    <row r="153" spans="1:11">
      <c r="A153" s="36"/>
      <c r="B153" s="52"/>
      <c r="C153" s="52"/>
      <c r="D153" s="52"/>
      <c r="I153" s="52"/>
      <c r="J153" s="52"/>
      <c r="K153" s="52"/>
    </row>
    <row r="154" spans="1:11">
      <c r="A154" s="36"/>
      <c r="B154" s="52"/>
      <c r="C154" s="52"/>
      <c r="D154" s="52"/>
      <c r="I154" s="52"/>
      <c r="J154" s="52"/>
      <c r="K154" s="52"/>
    </row>
    <row r="155" spans="1:11">
      <c r="A155" s="36"/>
      <c r="B155" s="52"/>
      <c r="C155" s="52"/>
      <c r="D155" s="52"/>
      <c r="I155" s="52"/>
      <c r="J155" s="52"/>
      <c r="K155" s="52"/>
    </row>
    <row r="156" spans="1:11">
      <c r="A156" s="36"/>
      <c r="B156" s="52"/>
      <c r="C156" s="52"/>
      <c r="D156" s="52"/>
      <c r="I156" s="52"/>
      <c r="J156" s="52"/>
      <c r="K156" s="52"/>
    </row>
    <row r="157" spans="1:11">
      <c r="A157" s="36"/>
      <c r="B157" s="52"/>
      <c r="C157" s="52"/>
      <c r="D157" s="52"/>
      <c r="I157" s="52"/>
      <c r="J157" s="52"/>
      <c r="K157" s="52"/>
    </row>
    <row r="158" spans="1:11">
      <c r="A158" s="191"/>
      <c r="B158" s="52"/>
      <c r="C158" s="52"/>
      <c r="D158" s="52"/>
      <c r="I158" s="52"/>
      <c r="J158" s="52"/>
      <c r="K158" s="52"/>
    </row>
    <row r="159" spans="1:11">
      <c r="A159" s="36"/>
      <c r="B159" s="52"/>
      <c r="C159" s="52"/>
      <c r="D159" s="52"/>
      <c r="I159" s="52"/>
      <c r="J159" s="52"/>
      <c r="K159" s="52"/>
    </row>
    <row r="160" spans="1:11">
      <c r="A160" s="36"/>
      <c r="B160" s="52"/>
      <c r="C160" s="52"/>
      <c r="D160" s="52"/>
      <c r="I160" s="52"/>
      <c r="J160" s="52"/>
      <c r="K160" s="52"/>
    </row>
    <row r="161" spans="1:11">
      <c r="A161" s="36"/>
      <c r="B161" s="52"/>
      <c r="C161" s="52"/>
      <c r="D161" s="52"/>
      <c r="I161" s="52"/>
      <c r="J161" s="52"/>
      <c r="K161" s="52"/>
    </row>
    <row r="162" spans="1:11">
      <c r="A162" s="36"/>
      <c r="B162" s="52"/>
      <c r="C162" s="52"/>
      <c r="D162" s="52"/>
      <c r="I162" s="52"/>
      <c r="J162" s="52"/>
      <c r="K162" s="52"/>
    </row>
    <row r="163" spans="1:11">
      <c r="A163" s="36"/>
      <c r="B163" s="52"/>
      <c r="C163" s="52"/>
      <c r="D163" s="52"/>
      <c r="I163" s="52"/>
      <c r="J163" s="52"/>
      <c r="K163" s="52"/>
    </row>
    <row r="164" spans="1:11">
      <c r="A164" s="36"/>
      <c r="B164" s="52"/>
      <c r="C164" s="52"/>
      <c r="D164" s="52"/>
      <c r="I164" s="52"/>
      <c r="J164" s="52"/>
      <c r="K164" s="52"/>
    </row>
    <row r="165" spans="1:11">
      <c r="A165" s="36"/>
      <c r="B165" s="52"/>
      <c r="C165" s="52"/>
      <c r="D165" s="52"/>
      <c r="I165" s="52"/>
      <c r="J165" s="52"/>
      <c r="K165" s="52"/>
    </row>
    <row r="166" spans="1:11">
      <c r="A166" s="36"/>
      <c r="B166" s="52"/>
      <c r="C166" s="52"/>
      <c r="D166" s="52"/>
      <c r="I166" s="52"/>
      <c r="J166" s="52"/>
      <c r="K166" s="52"/>
    </row>
    <row r="167" spans="1:11">
      <c r="A167" s="36"/>
      <c r="B167" s="52"/>
      <c r="C167" s="52"/>
      <c r="D167" s="52"/>
      <c r="I167" s="52"/>
      <c r="J167" s="52"/>
      <c r="K167" s="52"/>
    </row>
    <row r="168" spans="1:11">
      <c r="A168" s="36"/>
      <c r="B168" s="52"/>
      <c r="C168" s="52"/>
      <c r="D168" s="52"/>
      <c r="I168" s="52"/>
      <c r="J168" s="52"/>
      <c r="K168" s="52"/>
    </row>
    <row r="169" spans="1:11">
      <c r="A169" s="36"/>
      <c r="B169" s="52"/>
      <c r="C169" s="52"/>
      <c r="D169" s="52"/>
      <c r="I169" s="52"/>
      <c r="J169" s="52"/>
      <c r="K169" s="52"/>
    </row>
    <row r="170" spans="1:11">
      <c r="A170" s="191"/>
      <c r="B170" s="52"/>
      <c r="C170" s="52"/>
      <c r="D170" s="52"/>
      <c r="I170" s="52"/>
      <c r="J170" s="52"/>
      <c r="K170" s="52"/>
    </row>
    <row r="171" spans="1:11">
      <c r="A171" s="36"/>
      <c r="B171" s="52"/>
      <c r="C171" s="52"/>
      <c r="D171" s="52"/>
      <c r="I171" s="52"/>
      <c r="J171" s="52"/>
      <c r="K171" s="52"/>
    </row>
    <row r="172" spans="1:11">
      <c r="A172" s="36"/>
      <c r="B172" s="52"/>
      <c r="C172" s="52"/>
      <c r="D172" s="52"/>
      <c r="I172" s="52"/>
      <c r="J172" s="52"/>
      <c r="K172" s="52"/>
    </row>
    <row r="173" spans="1:11">
      <c r="A173" s="36"/>
      <c r="B173" s="52"/>
      <c r="C173" s="52"/>
      <c r="D173" s="52"/>
      <c r="I173" s="52"/>
      <c r="J173" s="52"/>
      <c r="K173" s="52"/>
    </row>
    <row r="174" spans="1:11">
      <c r="A174" s="36"/>
      <c r="B174" s="52"/>
      <c r="C174" s="52"/>
      <c r="D174" s="52"/>
      <c r="I174" s="52"/>
      <c r="J174" s="52"/>
      <c r="K174" s="52"/>
    </row>
    <row r="175" spans="1:11">
      <c r="A175" s="36"/>
      <c r="B175" s="52"/>
      <c r="C175" s="52"/>
      <c r="D175" s="52"/>
      <c r="I175" s="52"/>
      <c r="J175" s="52"/>
      <c r="K175" s="52"/>
    </row>
    <row r="176" spans="1:11">
      <c r="A176" s="36"/>
      <c r="B176" s="52"/>
      <c r="C176" s="52"/>
      <c r="D176" s="52"/>
      <c r="I176" s="52"/>
      <c r="J176" s="52"/>
      <c r="K176" s="52"/>
    </row>
    <row r="177" spans="1:11">
      <c r="A177" s="36"/>
      <c r="B177" s="52"/>
      <c r="C177" s="52"/>
      <c r="D177" s="52"/>
      <c r="I177" s="52"/>
      <c r="J177" s="52"/>
      <c r="K177" s="52"/>
    </row>
    <row r="178" spans="1:11">
      <c r="A178" s="36"/>
      <c r="B178" s="52"/>
      <c r="C178" s="52"/>
      <c r="D178" s="52"/>
      <c r="I178" s="52"/>
      <c r="J178" s="52"/>
      <c r="K178" s="52"/>
    </row>
    <row r="179" spans="1:11">
      <c r="A179" s="36"/>
      <c r="B179" s="52"/>
      <c r="C179" s="52"/>
      <c r="D179" s="52"/>
      <c r="I179" s="52"/>
      <c r="J179" s="52"/>
      <c r="K179" s="52"/>
    </row>
    <row r="180" spans="1:11">
      <c r="A180" s="36"/>
      <c r="B180" s="52"/>
      <c r="C180" s="52"/>
      <c r="D180" s="52"/>
      <c r="I180" s="52"/>
      <c r="J180" s="52"/>
      <c r="K180" s="52"/>
    </row>
    <row r="181" spans="1:11">
      <c r="A181" s="36"/>
      <c r="B181" s="52"/>
      <c r="C181" s="52"/>
      <c r="D181" s="52"/>
      <c r="I181" s="52"/>
      <c r="J181" s="52"/>
      <c r="K181" s="52"/>
    </row>
    <row r="182" spans="1:11">
      <c r="A182" s="191"/>
      <c r="B182" s="52"/>
      <c r="C182" s="52"/>
      <c r="D182" s="52"/>
      <c r="I182" s="52"/>
      <c r="J182" s="52"/>
      <c r="K182" s="52"/>
    </row>
    <row r="183" spans="1:11">
      <c r="A183" s="36"/>
      <c r="B183" s="52"/>
      <c r="C183" s="52"/>
      <c r="D183" s="52"/>
      <c r="I183" s="52"/>
      <c r="J183" s="52"/>
      <c r="K183" s="52"/>
    </row>
    <row r="184" spans="1:11">
      <c r="A184" s="462"/>
      <c r="B184" s="52"/>
      <c r="C184" s="52"/>
      <c r="D184" s="52"/>
      <c r="I184" s="52"/>
      <c r="J184" s="52"/>
      <c r="K184" s="52"/>
    </row>
    <row r="185" spans="1:11"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87DA0D22-E48E-48DB-9EAD-D24C382FF71E}"/>
  </hyperlinks>
  <pageMargins left="0.7" right="0.7" top="0.75" bottom="0.75" header="0.3" footer="0.3"/>
  <pageSetup paperSize="9"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9877F-E80A-4C23-94CE-E9F49840516E}"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25" style="20" customWidth="1"/>
    <col min="9" max="14" width="15.625" style="20" customWidth="1"/>
    <col min="15" max="16384" width="9" style="20"/>
  </cols>
  <sheetData>
    <row r="1" spans="1:15">
      <c r="A1" s="29" t="s">
        <v>1231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1452</v>
      </c>
      <c r="C4" s="462" t="s">
        <v>1453</v>
      </c>
      <c r="D4" s="462" t="s">
        <v>1454</v>
      </c>
      <c r="E4" s="462" t="s">
        <v>1455</v>
      </c>
      <c r="F4" s="462" t="s">
        <v>1456</v>
      </c>
      <c r="G4" s="463" t="s">
        <v>1447</v>
      </c>
      <c r="I4" s="462" t="s">
        <v>1452</v>
      </c>
      <c r="J4" s="462" t="s">
        <v>1453</v>
      </c>
      <c r="K4" s="462" t="s">
        <v>1454</v>
      </c>
      <c r="L4" s="462" t="s">
        <v>1455</v>
      </c>
      <c r="M4" s="462" t="s">
        <v>1456</v>
      </c>
      <c r="N4" s="463" t="s">
        <v>1447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0.3</v>
      </c>
      <c r="C6" s="210">
        <v>3.5</v>
      </c>
      <c r="D6" s="210">
        <v>22.8</v>
      </c>
      <c r="E6" s="210">
        <v>43.1</v>
      </c>
      <c r="F6" s="210">
        <v>30.2</v>
      </c>
      <c r="G6" s="210">
        <v>26.7</v>
      </c>
      <c r="I6" s="210">
        <v>9.1999999999999993</v>
      </c>
      <c r="J6" s="210">
        <v>6.9</v>
      </c>
      <c r="K6" s="210">
        <v>14.9</v>
      </c>
      <c r="L6" s="210">
        <v>28.3</v>
      </c>
      <c r="M6" s="210">
        <v>40.6</v>
      </c>
      <c r="N6" s="210">
        <v>31</v>
      </c>
      <c r="O6" s="205"/>
    </row>
    <row r="7" spans="1:15">
      <c r="A7" s="36">
        <v>2020</v>
      </c>
      <c r="B7" s="210">
        <v>0.3</v>
      </c>
      <c r="C7" s="210">
        <v>3.9</v>
      </c>
      <c r="D7" s="210">
        <v>20</v>
      </c>
      <c r="E7" s="210">
        <v>44</v>
      </c>
      <c r="F7" s="210">
        <v>31.8</v>
      </c>
      <c r="G7" s="210">
        <v>24.2</v>
      </c>
      <c r="I7" s="210">
        <v>8.9</v>
      </c>
      <c r="J7" s="210">
        <v>7.8</v>
      </c>
      <c r="K7" s="210">
        <v>12.4</v>
      </c>
      <c r="L7" s="210">
        <v>27.8</v>
      </c>
      <c r="M7" s="210">
        <v>43.1</v>
      </c>
      <c r="N7" s="210">
        <v>29.1</v>
      </c>
    </row>
    <row r="8" spans="1:15">
      <c r="A8" s="36">
        <v>2021</v>
      </c>
      <c r="B8" s="210">
        <v>0.1</v>
      </c>
      <c r="C8" s="210">
        <v>2.2000000000000002</v>
      </c>
      <c r="D8" s="210">
        <v>20.7</v>
      </c>
      <c r="E8" s="210">
        <v>45</v>
      </c>
      <c r="F8" s="210">
        <v>31.9</v>
      </c>
      <c r="G8" s="210">
        <v>23.1</v>
      </c>
      <c r="I8" s="210">
        <v>4</v>
      </c>
      <c r="J8" s="210">
        <v>8.6999999999999993</v>
      </c>
      <c r="K8" s="210">
        <v>12.5</v>
      </c>
      <c r="L8" s="210">
        <v>27.1</v>
      </c>
      <c r="M8" s="210">
        <v>47.7</v>
      </c>
      <c r="N8" s="210">
        <v>25.3</v>
      </c>
    </row>
    <row r="9" spans="1:15">
      <c r="A9" s="36">
        <v>2022</v>
      </c>
      <c r="B9" s="210">
        <v>0</v>
      </c>
      <c r="C9" s="210">
        <v>9.6999999999999993</v>
      </c>
      <c r="D9" s="210">
        <v>30.5</v>
      </c>
      <c r="E9" s="210">
        <v>31.2</v>
      </c>
      <c r="F9" s="210">
        <v>28.5</v>
      </c>
      <c r="G9" s="210">
        <v>40.299999999999997</v>
      </c>
      <c r="H9" s="52"/>
      <c r="I9" s="210">
        <v>3.7</v>
      </c>
      <c r="J9" s="210">
        <v>4.7</v>
      </c>
      <c r="K9" s="210">
        <v>15.9</v>
      </c>
      <c r="L9" s="210">
        <v>26.3</v>
      </c>
      <c r="M9" s="210">
        <v>49.5</v>
      </c>
      <c r="N9" s="210">
        <v>24.3</v>
      </c>
    </row>
    <row r="10" spans="1:15">
      <c r="A10" s="36" t="s">
        <v>1083</v>
      </c>
      <c r="B10" s="210">
        <v>0.1</v>
      </c>
      <c r="C10" s="210">
        <v>21.9</v>
      </c>
      <c r="D10" s="210">
        <v>14.4</v>
      </c>
      <c r="E10" s="210">
        <v>30.9</v>
      </c>
      <c r="F10" s="210">
        <v>32.700000000000003</v>
      </c>
      <c r="G10" s="210">
        <v>36.4</v>
      </c>
      <c r="H10" s="52"/>
      <c r="I10" s="210">
        <v>3.2</v>
      </c>
      <c r="J10" s="210">
        <v>6.8</v>
      </c>
      <c r="K10" s="210">
        <v>10.5</v>
      </c>
      <c r="L10" s="210">
        <v>29.1</v>
      </c>
      <c r="M10" s="210">
        <v>50.4</v>
      </c>
      <c r="N10" s="210">
        <v>20.5</v>
      </c>
    </row>
    <row r="11" spans="1:15">
      <c r="A11" s="36"/>
    </row>
    <row r="12" spans="1:15">
      <c r="A12" s="136" t="s">
        <v>617</v>
      </c>
    </row>
    <row r="14" spans="1:15">
      <c r="A14" s="36"/>
    </row>
    <row r="15" spans="1:15">
      <c r="A15" s="191"/>
    </row>
    <row r="16" spans="1:15">
      <c r="A16" s="36"/>
      <c r="B16" s="342"/>
      <c r="C16" s="342"/>
      <c r="D16" s="342"/>
      <c r="E16" s="342"/>
      <c r="F16" s="342"/>
      <c r="G16" s="52"/>
      <c r="H16" s="52"/>
      <c r="I16" s="342"/>
      <c r="J16" s="342"/>
      <c r="K16" s="342"/>
      <c r="L16" s="342"/>
      <c r="M16" s="342"/>
      <c r="N16" s="52"/>
    </row>
    <row r="17" spans="1:14">
      <c r="A17" s="36"/>
      <c r="B17" s="342"/>
      <c r="C17" s="342"/>
      <c r="D17" s="342"/>
      <c r="E17" s="342"/>
      <c r="F17" s="342"/>
      <c r="G17" s="52"/>
      <c r="H17" s="52"/>
      <c r="I17" s="342"/>
      <c r="J17" s="342"/>
      <c r="K17" s="342"/>
      <c r="L17" s="342"/>
      <c r="M17" s="342"/>
      <c r="N17" s="52"/>
    </row>
    <row r="18" spans="1:14">
      <c r="A18" s="36"/>
      <c r="B18" s="342"/>
      <c r="C18" s="342"/>
      <c r="D18" s="342"/>
      <c r="E18" s="342"/>
      <c r="F18" s="342"/>
      <c r="G18" s="52"/>
      <c r="H18" s="52"/>
      <c r="I18" s="342"/>
      <c r="J18" s="342"/>
      <c r="K18" s="342"/>
      <c r="L18" s="342"/>
      <c r="M18" s="342"/>
      <c r="N18" s="52"/>
    </row>
    <row r="19" spans="1:14">
      <c r="A19" s="36"/>
      <c r="B19" s="342"/>
      <c r="C19" s="342"/>
      <c r="D19" s="342"/>
      <c r="E19" s="342"/>
      <c r="F19" s="342"/>
      <c r="G19" s="52"/>
      <c r="H19" s="52"/>
      <c r="I19" s="342"/>
      <c r="J19" s="342"/>
      <c r="K19" s="342"/>
      <c r="L19" s="342"/>
      <c r="M19" s="342"/>
      <c r="N19" s="52"/>
    </row>
    <row r="20" spans="1:14">
      <c r="A20" s="36"/>
      <c r="B20" s="52"/>
      <c r="C20" s="52"/>
      <c r="D20" s="52"/>
      <c r="H20" s="52"/>
      <c r="I20" s="52"/>
      <c r="J20" s="52"/>
      <c r="K20" s="52"/>
    </row>
    <row r="21" spans="1:14">
      <c r="A21" s="36"/>
      <c r="B21" s="52"/>
      <c r="C21" s="52"/>
      <c r="D21" s="52"/>
      <c r="H21" s="52"/>
      <c r="I21" s="52"/>
      <c r="J21" s="52"/>
      <c r="K21" s="52"/>
    </row>
    <row r="22" spans="1:14">
      <c r="B22" s="52"/>
      <c r="C22" s="52"/>
      <c r="D22" s="52"/>
      <c r="H22" s="52"/>
      <c r="I22" s="52"/>
      <c r="J22" s="52"/>
      <c r="K22" s="52"/>
    </row>
    <row r="23" spans="1:14">
      <c r="A23" s="36"/>
      <c r="B23" s="52"/>
      <c r="C23" s="52"/>
      <c r="D23" s="52"/>
      <c r="H23" s="52"/>
      <c r="I23" s="52"/>
      <c r="J23" s="52"/>
      <c r="K23" s="52"/>
    </row>
    <row r="24" spans="1:14">
      <c r="A24" s="36"/>
      <c r="B24" s="52"/>
      <c r="C24" s="52"/>
      <c r="D24" s="52"/>
      <c r="H24" s="52"/>
      <c r="I24" s="52"/>
      <c r="J24" s="52"/>
      <c r="K24" s="52"/>
    </row>
    <row r="25" spans="1:14">
      <c r="A25" s="36"/>
      <c r="B25" s="52"/>
      <c r="C25" s="52"/>
      <c r="D25" s="52"/>
      <c r="I25" s="52"/>
      <c r="J25" s="52"/>
      <c r="K25" s="52"/>
    </row>
    <row r="26" spans="1:14">
      <c r="A26" s="36"/>
      <c r="B26" s="52"/>
      <c r="C26" s="52"/>
      <c r="D26" s="52"/>
      <c r="I26" s="52"/>
      <c r="J26" s="52"/>
      <c r="K26" s="52"/>
    </row>
    <row r="27" spans="1:14">
      <c r="A27" s="191"/>
      <c r="B27" s="52"/>
      <c r="C27" s="52"/>
      <c r="D27" s="52"/>
      <c r="I27" s="52"/>
      <c r="J27" s="52"/>
      <c r="K27" s="52"/>
    </row>
    <row r="28" spans="1:14">
      <c r="A28" s="36"/>
      <c r="B28" s="52"/>
      <c r="C28" s="52"/>
      <c r="D28" s="52"/>
      <c r="I28" s="52"/>
      <c r="J28" s="52"/>
      <c r="K28" s="52"/>
    </row>
    <row r="29" spans="1:14">
      <c r="A29" s="36"/>
      <c r="B29" s="52"/>
      <c r="C29" s="52"/>
      <c r="D29" s="52"/>
      <c r="I29" s="52"/>
      <c r="J29" s="52"/>
      <c r="K29" s="52"/>
    </row>
    <row r="30" spans="1:14">
      <c r="A30" s="36"/>
      <c r="B30" s="52"/>
      <c r="C30" s="52"/>
      <c r="D30" s="52"/>
      <c r="I30" s="52"/>
      <c r="J30" s="52"/>
      <c r="K30" s="52"/>
    </row>
    <row r="31" spans="1:14">
      <c r="A31" s="36"/>
      <c r="B31" s="52"/>
      <c r="C31" s="52"/>
      <c r="D31" s="52"/>
      <c r="I31" s="52"/>
      <c r="J31" s="52"/>
      <c r="K31" s="52"/>
    </row>
    <row r="32" spans="1:14">
      <c r="A32" s="36"/>
      <c r="B32" s="52"/>
      <c r="C32" s="52"/>
      <c r="D32" s="52"/>
      <c r="I32" s="52"/>
      <c r="J32" s="52"/>
      <c r="K32" s="52"/>
    </row>
    <row r="33" spans="1:11">
      <c r="A33" s="36"/>
      <c r="B33" s="52"/>
      <c r="C33" s="52"/>
      <c r="D33" s="52"/>
      <c r="I33" s="52"/>
      <c r="J33" s="52"/>
      <c r="K33" s="52"/>
    </row>
    <row r="34" spans="1:11">
      <c r="A34" s="36"/>
      <c r="B34" s="52"/>
      <c r="C34" s="52"/>
      <c r="D34" s="52"/>
      <c r="I34" s="52"/>
      <c r="J34" s="52"/>
      <c r="K34" s="52"/>
    </row>
    <row r="35" spans="1:11">
      <c r="A35" s="36"/>
      <c r="B35" s="52"/>
      <c r="C35" s="52"/>
      <c r="D35" s="52"/>
      <c r="I35" s="52"/>
      <c r="J35" s="52"/>
      <c r="K35" s="52"/>
    </row>
    <row r="36" spans="1:11">
      <c r="A36" s="36"/>
      <c r="B36" s="52"/>
      <c r="C36" s="52"/>
      <c r="D36" s="52"/>
      <c r="I36" s="52"/>
      <c r="J36" s="52"/>
      <c r="K36" s="52"/>
    </row>
    <row r="37" spans="1:11">
      <c r="A37" s="36"/>
      <c r="B37" s="52"/>
      <c r="C37" s="52"/>
      <c r="D37" s="52"/>
      <c r="I37" s="52"/>
      <c r="J37" s="52"/>
      <c r="K37" s="52"/>
    </row>
    <row r="38" spans="1:11">
      <c r="A38" s="36"/>
      <c r="B38" s="52"/>
      <c r="C38" s="52"/>
      <c r="D38" s="52"/>
      <c r="I38" s="52"/>
      <c r="J38" s="52"/>
      <c r="K38" s="52"/>
    </row>
    <row r="39" spans="1:11">
      <c r="A39" s="191"/>
      <c r="B39" s="52"/>
      <c r="C39" s="52"/>
      <c r="D39" s="52"/>
      <c r="I39" s="52"/>
      <c r="J39" s="52"/>
      <c r="K39" s="52"/>
    </row>
    <row r="40" spans="1:11">
      <c r="A40" s="36"/>
      <c r="B40" s="52"/>
      <c r="C40" s="52"/>
      <c r="D40" s="52"/>
      <c r="I40" s="52"/>
      <c r="J40" s="52"/>
      <c r="K40" s="52"/>
    </row>
    <row r="41" spans="1:11">
      <c r="A41" s="36"/>
      <c r="B41" s="52"/>
      <c r="C41" s="52"/>
      <c r="D41" s="52"/>
      <c r="I41" s="52"/>
      <c r="J41" s="52"/>
      <c r="K41" s="52"/>
    </row>
    <row r="42" spans="1:11">
      <c r="A42" s="36"/>
      <c r="B42" s="52"/>
      <c r="C42" s="52"/>
      <c r="D42" s="52"/>
      <c r="I42" s="52"/>
      <c r="J42" s="52"/>
      <c r="K42" s="52"/>
    </row>
    <row r="43" spans="1:11">
      <c r="A43" s="36"/>
      <c r="B43" s="52"/>
      <c r="C43" s="52"/>
      <c r="D43" s="52"/>
      <c r="I43" s="52"/>
      <c r="J43" s="52"/>
      <c r="K43" s="52"/>
    </row>
    <row r="44" spans="1:11">
      <c r="A44" s="36"/>
      <c r="B44" s="52"/>
      <c r="C44" s="52"/>
      <c r="D44" s="52"/>
      <c r="I44" s="52"/>
      <c r="J44" s="52"/>
      <c r="K44" s="52"/>
    </row>
    <row r="45" spans="1:11">
      <c r="A45" s="36"/>
      <c r="B45" s="52"/>
      <c r="C45" s="52"/>
      <c r="D45" s="52"/>
      <c r="I45" s="52"/>
      <c r="J45" s="52"/>
      <c r="K45" s="52"/>
    </row>
    <row r="46" spans="1:11">
      <c r="A46" s="36"/>
      <c r="B46" s="52"/>
      <c r="C46" s="52"/>
      <c r="D46" s="52"/>
      <c r="I46" s="52"/>
      <c r="J46" s="52"/>
      <c r="K46" s="52"/>
    </row>
    <row r="47" spans="1:11">
      <c r="A47" s="36"/>
      <c r="B47" s="52"/>
      <c r="C47" s="52"/>
      <c r="D47" s="52"/>
      <c r="I47" s="52"/>
      <c r="J47" s="52"/>
      <c r="K47" s="52"/>
    </row>
    <row r="48" spans="1:11">
      <c r="A48" s="36"/>
      <c r="B48" s="52"/>
      <c r="C48" s="52"/>
      <c r="D48" s="52"/>
      <c r="I48" s="52"/>
      <c r="J48" s="52"/>
      <c r="K48" s="52"/>
    </row>
    <row r="49" spans="1:11">
      <c r="A49" s="36"/>
      <c r="B49" s="52"/>
      <c r="C49" s="52"/>
      <c r="D49" s="52"/>
      <c r="I49" s="52"/>
      <c r="J49" s="52"/>
      <c r="K49" s="52"/>
    </row>
    <row r="50" spans="1:11">
      <c r="A50" s="36"/>
      <c r="B50" s="52"/>
      <c r="C50" s="52"/>
      <c r="D50" s="52"/>
      <c r="I50" s="52"/>
      <c r="J50" s="52"/>
      <c r="K50" s="52"/>
    </row>
    <row r="51" spans="1:11">
      <c r="A51" s="191"/>
      <c r="B51" s="52"/>
      <c r="C51" s="52"/>
      <c r="D51" s="52"/>
      <c r="I51" s="52"/>
      <c r="J51" s="52"/>
      <c r="K51" s="52"/>
    </row>
    <row r="52" spans="1:11">
      <c r="A52" s="36"/>
      <c r="B52" s="52"/>
      <c r="C52" s="52"/>
      <c r="D52" s="52"/>
      <c r="I52" s="52"/>
      <c r="J52" s="52"/>
      <c r="K52" s="52"/>
    </row>
    <row r="53" spans="1:11">
      <c r="A53" s="36"/>
      <c r="B53" s="52"/>
      <c r="C53" s="52"/>
      <c r="D53" s="52"/>
      <c r="I53" s="52"/>
      <c r="J53" s="52"/>
      <c r="K53" s="52"/>
    </row>
    <row r="54" spans="1:11">
      <c r="A54" s="36"/>
      <c r="B54" s="52"/>
      <c r="C54" s="52"/>
      <c r="D54" s="52"/>
      <c r="I54" s="52"/>
      <c r="J54" s="52"/>
      <c r="K54" s="52"/>
    </row>
    <row r="55" spans="1:11">
      <c r="A55" s="36"/>
      <c r="B55" s="52"/>
      <c r="C55" s="52"/>
      <c r="D55" s="52"/>
      <c r="I55" s="52"/>
      <c r="J55" s="52"/>
      <c r="K55" s="52"/>
    </row>
    <row r="56" spans="1:11">
      <c r="A56" s="36"/>
      <c r="B56" s="52"/>
      <c r="C56" s="52"/>
      <c r="D56" s="52"/>
      <c r="I56" s="52"/>
      <c r="J56" s="52"/>
      <c r="K56" s="52"/>
    </row>
    <row r="57" spans="1:11">
      <c r="A57" s="36"/>
      <c r="B57" s="52"/>
      <c r="C57" s="52"/>
      <c r="D57" s="52"/>
      <c r="I57" s="52"/>
      <c r="J57" s="52"/>
      <c r="K57" s="52"/>
    </row>
    <row r="58" spans="1:11">
      <c r="A58" s="36"/>
      <c r="B58" s="52"/>
      <c r="C58" s="52"/>
      <c r="D58" s="52"/>
      <c r="I58" s="52"/>
      <c r="J58" s="52"/>
      <c r="K58" s="52"/>
    </row>
    <row r="59" spans="1:11">
      <c r="A59" s="36"/>
      <c r="B59" s="52"/>
      <c r="C59" s="52"/>
      <c r="D59" s="52"/>
      <c r="I59" s="52"/>
      <c r="J59" s="52"/>
      <c r="K59" s="52"/>
    </row>
    <row r="60" spans="1:11">
      <c r="A60" s="36"/>
      <c r="B60" s="52"/>
      <c r="C60" s="52"/>
      <c r="D60" s="52"/>
      <c r="I60" s="52"/>
      <c r="J60" s="52"/>
      <c r="K60" s="52"/>
    </row>
    <row r="61" spans="1:11">
      <c r="A61" s="36"/>
      <c r="B61" s="52"/>
      <c r="C61" s="52"/>
      <c r="D61" s="52"/>
      <c r="I61" s="52"/>
      <c r="J61" s="52"/>
      <c r="K61" s="52"/>
    </row>
    <row r="62" spans="1:11">
      <c r="A62" s="36"/>
      <c r="B62" s="52"/>
      <c r="C62" s="52"/>
      <c r="D62" s="52"/>
      <c r="I62" s="52"/>
      <c r="J62" s="52"/>
      <c r="K62" s="52"/>
    </row>
    <row r="63" spans="1:11">
      <c r="A63" s="191"/>
      <c r="B63" s="52"/>
      <c r="C63" s="52"/>
      <c r="D63" s="52"/>
      <c r="I63" s="52"/>
      <c r="J63" s="52"/>
      <c r="K63" s="52"/>
    </row>
    <row r="64" spans="1:11">
      <c r="A64" s="36"/>
      <c r="B64" s="52"/>
      <c r="C64" s="52"/>
      <c r="D64" s="52"/>
      <c r="I64" s="52"/>
      <c r="J64" s="52"/>
      <c r="K64" s="52"/>
    </row>
    <row r="65" spans="1:11">
      <c r="A65" s="36"/>
      <c r="B65" s="52"/>
      <c r="C65" s="52"/>
      <c r="D65" s="52"/>
      <c r="I65" s="52"/>
      <c r="J65" s="52"/>
      <c r="K65" s="52"/>
    </row>
    <row r="66" spans="1:11">
      <c r="A66" s="36"/>
      <c r="B66" s="52"/>
      <c r="C66" s="52"/>
      <c r="D66" s="52"/>
      <c r="I66" s="52"/>
      <c r="J66" s="52"/>
      <c r="K66" s="52"/>
    </row>
    <row r="67" spans="1:11">
      <c r="A67" s="36"/>
      <c r="B67" s="52"/>
      <c r="C67" s="52"/>
      <c r="D67" s="52"/>
      <c r="I67" s="52"/>
      <c r="J67" s="52"/>
      <c r="K67" s="52"/>
    </row>
    <row r="68" spans="1:11">
      <c r="A68" s="36"/>
      <c r="B68" s="52"/>
      <c r="C68" s="52"/>
      <c r="D68" s="52"/>
      <c r="I68" s="52"/>
      <c r="J68" s="52"/>
      <c r="K68" s="52"/>
    </row>
    <row r="69" spans="1:11">
      <c r="A69" s="36"/>
      <c r="B69" s="52"/>
      <c r="C69" s="52"/>
      <c r="D69" s="52"/>
      <c r="I69" s="52"/>
      <c r="J69" s="52"/>
      <c r="K69" s="52"/>
    </row>
    <row r="70" spans="1:11">
      <c r="A70" s="36"/>
      <c r="B70" s="52"/>
      <c r="C70" s="52"/>
      <c r="D70" s="52"/>
      <c r="I70" s="52"/>
      <c r="J70" s="52"/>
      <c r="K70" s="52"/>
    </row>
    <row r="71" spans="1:11">
      <c r="A71" s="36"/>
      <c r="B71" s="52"/>
      <c r="C71" s="52"/>
      <c r="D71" s="52"/>
      <c r="I71" s="52"/>
      <c r="J71" s="52"/>
      <c r="K71" s="52"/>
    </row>
    <row r="72" spans="1:11">
      <c r="A72" s="36"/>
      <c r="B72" s="52"/>
      <c r="C72" s="52"/>
      <c r="D72" s="52"/>
      <c r="I72" s="52"/>
      <c r="J72" s="52"/>
      <c r="K72" s="52"/>
    </row>
    <row r="73" spans="1:11">
      <c r="A73" s="36"/>
      <c r="B73" s="52"/>
      <c r="C73" s="52"/>
      <c r="D73" s="52"/>
      <c r="I73" s="52"/>
      <c r="J73" s="52"/>
      <c r="K73" s="52"/>
    </row>
    <row r="74" spans="1:11">
      <c r="A74" s="36"/>
      <c r="B74" s="52"/>
      <c r="C74" s="52"/>
      <c r="D74" s="52"/>
      <c r="I74" s="52"/>
      <c r="J74" s="52"/>
      <c r="K74" s="52"/>
    </row>
    <row r="75" spans="1:11">
      <c r="A75" s="191"/>
      <c r="B75" s="52"/>
      <c r="C75" s="52"/>
      <c r="D75" s="52"/>
      <c r="I75" s="52"/>
      <c r="J75" s="52"/>
      <c r="K75" s="52"/>
    </row>
    <row r="76" spans="1:11">
      <c r="A76" s="36"/>
      <c r="B76" s="52"/>
      <c r="C76" s="52"/>
      <c r="D76" s="52"/>
      <c r="I76" s="52"/>
      <c r="J76" s="52"/>
      <c r="K76" s="52"/>
    </row>
    <row r="77" spans="1:11">
      <c r="A77" s="36"/>
      <c r="B77" s="52"/>
      <c r="C77" s="52"/>
      <c r="D77" s="52"/>
      <c r="I77" s="52"/>
      <c r="J77" s="52"/>
      <c r="K77" s="52"/>
    </row>
    <row r="78" spans="1:11">
      <c r="A78" s="36"/>
      <c r="B78" s="52"/>
      <c r="C78" s="52"/>
      <c r="D78" s="52"/>
      <c r="I78" s="52"/>
      <c r="J78" s="52"/>
      <c r="K78" s="52"/>
    </row>
    <row r="79" spans="1:11">
      <c r="A79" s="36"/>
      <c r="B79" s="52"/>
      <c r="C79" s="52"/>
      <c r="D79" s="52"/>
      <c r="I79" s="52"/>
      <c r="J79" s="52"/>
      <c r="K79" s="52"/>
    </row>
    <row r="80" spans="1:11">
      <c r="A80" s="36"/>
      <c r="B80" s="52"/>
      <c r="C80" s="52"/>
      <c r="D80" s="52"/>
      <c r="I80" s="52"/>
      <c r="J80" s="52"/>
      <c r="K80" s="52"/>
    </row>
    <row r="81" spans="1:11">
      <c r="A81" s="36"/>
      <c r="B81" s="52"/>
      <c r="C81" s="52"/>
      <c r="D81" s="52"/>
      <c r="I81" s="52"/>
      <c r="J81" s="52"/>
      <c r="K81" s="52"/>
    </row>
    <row r="82" spans="1:11">
      <c r="A82" s="36"/>
      <c r="B82" s="52"/>
      <c r="C82" s="52"/>
      <c r="D82" s="52"/>
      <c r="I82" s="52"/>
      <c r="J82" s="52"/>
      <c r="K82" s="52"/>
    </row>
    <row r="83" spans="1:11">
      <c r="A83" s="36"/>
      <c r="B83" s="52"/>
      <c r="C83" s="52"/>
      <c r="D83" s="52"/>
      <c r="I83" s="52"/>
      <c r="J83" s="52"/>
      <c r="K83" s="52"/>
    </row>
    <row r="84" spans="1:11">
      <c r="A84" s="36"/>
      <c r="B84" s="52"/>
      <c r="C84" s="52"/>
      <c r="D84" s="52"/>
      <c r="I84" s="52"/>
      <c r="J84" s="52"/>
      <c r="K84" s="52"/>
    </row>
    <row r="85" spans="1:11">
      <c r="A85" s="36"/>
      <c r="B85" s="52"/>
      <c r="C85" s="52"/>
      <c r="D85" s="52"/>
      <c r="I85" s="52"/>
      <c r="J85" s="52"/>
      <c r="K85" s="52"/>
    </row>
    <row r="86" spans="1:11">
      <c r="A86" s="36"/>
      <c r="B86" s="52"/>
      <c r="C86" s="52"/>
      <c r="D86" s="52"/>
      <c r="I86" s="52"/>
      <c r="J86" s="52"/>
      <c r="K86" s="52"/>
    </row>
    <row r="87" spans="1:11">
      <c r="A87" s="191"/>
      <c r="B87" s="52"/>
      <c r="C87" s="52"/>
      <c r="D87" s="52"/>
      <c r="I87" s="52"/>
      <c r="J87" s="52"/>
      <c r="K87" s="52"/>
    </row>
    <row r="88" spans="1:11">
      <c r="A88" s="36"/>
      <c r="B88" s="52"/>
      <c r="C88" s="52"/>
      <c r="D88" s="52"/>
      <c r="I88" s="52"/>
      <c r="J88" s="52"/>
      <c r="K88" s="52"/>
    </row>
    <row r="89" spans="1:11">
      <c r="A89" s="36"/>
      <c r="B89" s="52"/>
      <c r="C89" s="52"/>
      <c r="D89" s="52"/>
      <c r="I89" s="52"/>
      <c r="J89" s="52"/>
      <c r="K89" s="52"/>
    </row>
    <row r="90" spans="1:11">
      <c r="A90" s="36"/>
      <c r="B90" s="52"/>
      <c r="C90" s="52"/>
      <c r="D90" s="52"/>
      <c r="I90" s="52"/>
      <c r="J90" s="52"/>
      <c r="K90" s="52"/>
    </row>
    <row r="91" spans="1:11">
      <c r="A91" s="36"/>
      <c r="B91" s="52"/>
      <c r="C91" s="52"/>
      <c r="D91" s="52"/>
      <c r="I91" s="52"/>
      <c r="J91" s="52"/>
      <c r="K91" s="52"/>
    </row>
    <row r="92" spans="1:11">
      <c r="A92" s="36"/>
      <c r="B92" s="52"/>
      <c r="C92" s="52"/>
      <c r="D92" s="52"/>
      <c r="I92" s="52"/>
      <c r="J92" s="52"/>
      <c r="K92" s="52"/>
    </row>
    <row r="93" spans="1:11">
      <c r="A93" s="36"/>
      <c r="B93" s="52"/>
      <c r="C93" s="52"/>
      <c r="D93" s="52"/>
      <c r="I93" s="52"/>
      <c r="J93" s="52"/>
      <c r="K93" s="52"/>
    </row>
    <row r="94" spans="1:11">
      <c r="A94" s="36"/>
      <c r="B94" s="52"/>
      <c r="C94" s="52"/>
      <c r="D94" s="52"/>
      <c r="I94" s="52"/>
      <c r="J94" s="52"/>
      <c r="K94" s="52"/>
    </row>
    <row r="95" spans="1:11">
      <c r="A95" s="36"/>
      <c r="B95" s="52"/>
      <c r="C95" s="52"/>
      <c r="D95" s="52"/>
      <c r="I95" s="52"/>
      <c r="J95" s="52"/>
      <c r="K95" s="52"/>
    </row>
    <row r="96" spans="1:11">
      <c r="A96" s="36"/>
      <c r="B96" s="52"/>
      <c r="C96" s="52"/>
      <c r="D96" s="52"/>
      <c r="I96" s="52"/>
      <c r="J96" s="52"/>
      <c r="K96" s="52"/>
    </row>
    <row r="97" spans="1:11">
      <c r="A97" s="36"/>
      <c r="B97" s="52"/>
      <c r="C97" s="52"/>
      <c r="D97" s="52"/>
      <c r="I97" s="52"/>
      <c r="J97" s="52"/>
      <c r="K97" s="52"/>
    </row>
    <row r="98" spans="1:11">
      <c r="A98" s="36"/>
      <c r="B98" s="52"/>
      <c r="C98" s="52"/>
      <c r="D98" s="52"/>
      <c r="I98" s="52"/>
      <c r="J98" s="52"/>
      <c r="K98" s="52"/>
    </row>
    <row r="99" spans="1:11">
      <c r="A99" s="191"/>
      <c r="B99" s="52"/>
      <c r="C99" s="52"/>
      <c r="D99" s="52"/>
      <c r="I99" s="52"/>
      <c r="J99" s="52"/>
      <c r="K99" s="52"/>
    </row>
    <row r="100" spans="1:11">
      <c r="A100" s="36"/>
      <c r="B100" s="52"/>
      <c r="C100" s="52"/>
      <c r="D100" s="52"/>
      <c r="I100" s="52"/>
      <c r="J100" s="52"/>
      <c r="K100" s="52"/>
    </row>
    <row r="101" spans="1:11">
      <c r="A101" s="36"/>
      <c r="B101" s="52"/>
      <c r="C101" s="52"/>
      <c r="D101" s="52"/>
      <c r="I101" s="52"/>
      <c r="J101" s="52"/>
      <c r="K101" s="52"/>
    </row>
    <row r="102" spans="1:11">
      <c r="A102" s="36"/>
      <c r="B102" s="52"/>
      <c r="C102" s="52"/>
      <c r="D102" s="52"/>
      <c r="I102" s="52"/>
      <c r="J102" s="52"/>
      <c r="K102" s="52"/>
    </row>
    <row r="103" spans="1:11">
      <c r="A103" s="36"/>
      <c r="B103" s="52"/>
      <c r="C103" s="52"/>
      <c r="D103" s="52"/>
      <c r="I103" s="52"/>
      <c r="J103" s="52"/>
      <c r="K103" s="52"/>
    </row>
    <row r="104" spans="1:11">
      <c r="A104" s="36"/>
      <c r="B104" s="52"/>
      <c r="C104" s="52"/>
      <c r="D104" s="52"/>
      <c r="I104" s="52"/>
      <c r="J104" s="52"/>
      <c r="K104" s="52"/>
    </row>
    <row r="105" spans="1:11">
      <c r="A105" s="36"/>
      <c r="B105" s="52"/>
      <c r="C105" s="52"/>
      <c r="D105" s="52"/>
      <c r="I105" s="52"/>
      <c r="J105" s="52"/>
      <c r="K105" s="52"/>
    </row>
    <row r="106" spans="1:11">
      <c r="A106" s="36"/>
      <c r="B106" s="52"/>
      <c r="C106" s="52"/>
      <c r="D106" s="52"/>
      <c r="I106" s="52"/>
      <c r="J106" s="52"/>
      <c r="K106" s="52"/>
    </row>
    <row r="107" spans="1:11">
      <c r="A107" s="36"/>
      <c r="B107" s="52"/>
      <c r="C107" s="52"/>
      <c r="D107" s="52"/>
      <c r="I107" s="52"/>
      <c r="J107" s="52"/>
      <c r="K107" s="52"/>
    </row>
    <row r="108" spans="1:11">
      <c r="A108" s="36"/>
      <c r="B108" s="52"/>
      <c r="C108" s="52"/>
      <c r="D108" s="52"/>
      <c r="I108" s="52"/>
      <c r="J108" s="52"/>
      <c r="K108" s="52"/>
    </row>
    <row r="109" spans="1:11">
      <c r="A109" s="36"/>
      <c r="B109" s="52"/>
      <c r="C109" s="52"/>
      <c r="D109" s="52"/>
      <c r="I109" s="52"/>
      <c r="J109" s="52"/>
      <c r="K109" s="52"/>
    </row>
    <row r="110" spans="1:11">
      <c r="A110" s="36"/>
      <c r="B110" s="52"/>
      <c r="C110" s="52"/>
      <c r="D110" s="52"/>
      <c r="I110" s="52"/>
      <c r="J110" s="52"/>
      <c r="K110" s="52"/>
    </row>
    <row r="111" spans="1:11">
      <c r="A111" s="191"/>
      <c r="B111" s="52"/>
      <c r="C111" s="52"/>
      <c r="D111" s="52"/>
      <c r="I111" s="52"/>
      <c r="J111" s="52"/>
      <c r="K111" s="52"/>
    </row>
    <row r="112" spans="1:11">
      <c r="A112" s="36"/>
      <c r="B112" s="52"/>
      <c r="C112" s="52"/>
      <c r="D112" s="52"/>
      <c r="I112" s="52"/>
      <c r="J112" s="52"/>
      <c r="K112" s="52"/>
    </row>
    <row r="113" spans="1:11">
      <c r="A113" s="36"/>
      <c r="B113" s="52"/>
      <c r="C113" s="52"/>
      <c r="D113" s="52"/>
      <c r="I113" s="52"/>
      <c r="J113" s="52"/>
      <c r="K113" s="52"/>
    </row>
    <row r="114" spans="1:11">
      <c r="A114" s="36"/>
      <c r="B114" s="52"/>
      <c r="C114" s="52"/>
      <c r="D114" s="52"/>
      <c r="I114" s="52"/>
      <c r="J114" s="52"/>
      <c r="K114" s="52"/>
    </row>
    <row r="115" spans="1:11">
      <c r="A115" s="36"/>
      <c r="B115" s="52"/>
      <c r="C115" s="52"/>
      <c r="D115" s="52"/>
      <c r="I115" s="52"/>
      <c r="J115" s="52"/>
      <c r="K115" s="52"/>
    </row>
    <row r="116" spans="1:11">
      <c r="A116" s="36"/>
      <c r="B116" s="52"/>
      <c r="C116" s="52"/>
      <c r="D116" s="52"/>
      <c r="I116" s="52"/>
      <c r="J116" s="52"/>
      <c r="K116" s="52"/>
    </row>
    <row r="117" spans="1:11">
      <c r="A117" s="36"/>
      <c r="B117" s="52"/>
      <c r="C117" s="52"/>
      <c r="D117" s="52"/>
      <c r="I117" s="52"/>
      <c r="J117" s="52"/>
      <c r="K117" s="52"/>
    </row>
    <row r="118" spans="1:11">
      <c r="A118" s="36"/>
      <c r="B118" s="52"/>
      <c r="C118" s="52"/>
      <c r="D118" s="52"/>
      <c r="I118" s="52"/>
      <c r="J118" s="52"/>
      <c r="K118" s="52"/>
    </row>
    <row r="119" spans="1:11">
      <c r="A119" s="36"/>
      <c r="B119" s="52"/>
      <c r="C119" s="52"/>
      <c r="D119" s="52"/>
      <c r="I119" s="52"/>
      <c r="J119" s="52"/>
      <c r="K119" s="52"/>
    </row>
    <row r="120" spans="1:11">
      <c r="A120" s="36"/>
      <c r="B120" s="52"/>
      <c r="C120" s="52"/>
      <c r="D120" s="52"/>
      <c r="I120" s="52"/>
      <c r="J120" s="52"/>
      <c r="K120" s="52"/>
    </row>
    <row r="121" spans="1:11">
      <c r="A121" s="36"/>
      <c r="B121" s="52"/>
      <c r="C121" s="52"/>
      <c r="D121" s="52"/>
      <c r="I121" s="52"/>
      <c r="J121" s="52"/>
      <c r="K121" s="52"/>
    </row>
    <row r="122" spans="1:11">
      <c r="A122" s="36"/>
      <c r="B122" s="52"/>
      <c r="C122" s="52"/>
      <c r="D122" s="52"/>
      <c r="I122" s="52"/>
      <c r="J122" s="52"/>
      <c r="K122" s="52"/>
    </row>
    <row r="123" spans="1:11">
      <c r="A123" s="191"/>
      <c r="B123" s="52"/>
      <c r="C123" s="52"/>
      <c r="D123" s="52"/>
      <c r="I123" s="52"/>
      <c r="J123" s="52"/>
      <c r="K123" s="52"/>
    </row>
    <row r="124" spans="1:11">
      <c r="A124" s="36"/>
      <c r="B124" s="52"/>
      <c r="C124" s="52"/>
      <c r="D124" s="52"/>
      <c r="I124" s="52"/>
      <c r="J124" s="52"/>
      <c r="K124" s="52"/>
    </row>
    <row r="125" spans="1:11">
      <c r="A125" s="36"/>
      <c r="B125" s="52"/>
      <c r="C125" s="52"/>
      <c r="D125" s="52"/>
      <c r="I125" s="52"/>
      <c r="J125" s="52"/>
      <c r="K125" s="52"/>
    </row>
    <row r="126" spans="1:11">
      <c r="A126" s="36"/>
      <c r="B126" s="52"/>
      <c r="C126" s="52"/>
      <c r="D126" s="52"/>
      <c r="I126" s="52"/>
      <c r="J126" s="52"/>
      <c r="K126" s="52"/>
    </row>
    <row r="127" spans="1:11">
      <c r="A127" s="36"/>
      <c r="B127" s="52"/>
      <c r="C127" s="52"/>
      <c r="D127" s="52"/>
      <c r="I127" s="52"/>
      <c r="J127" s="52"/>
      <c r="K127" s="52"/>
    </row>
    <row r="128" spans="1:11">
      <c r="A128" s="36"/>
      <c r="B128" s="52"/>
      <c r="C128" s="52"/>
      <c r="D128" s="52"/>
      <c r="I128" s="52"/>
      <c r="J128" s="52"/>
      <c r="K128" s="52"/>
    </row>
    <row r="129" spans="1:11">
      <c r="A129" s="36"/>
      <c r="B129" s="52"/>
      <c r="C129" s="52"/>
      <c r="D129" s="52"/>
      <c r="I129" s="52"/>
      <c r="J129" s="52"/>
      <c r="K129" s="52"/>
    </row>
    <row r="130" spans="1:11">
      <c r="A130" s="36"/>
      <c r="B130" s="52"/>
      <c r="C130" s="52"/>
      <c r="D130" s="52"/>
      <c r="I130" s="52"/>
      <c r="J130" s="52"/>
      <c r="K130" s="52"/>
    </row>
    <row r="131" spans="1:11">
      <c r="A131" s="36"/>
      <c r="B131" s="52"/>
      <c r="C131" s="52"/>
      <c r="D131" s="52"/>
      <c r="I131" s="52"/>
      <c r="J131" s="52"/>
      <c r="K131" s="52"/>
    </row>
    <row r="132" spans="1:11">
      <c r="A132" s="36"/>
      <c r="B132" s="52"/>
      <c r="C132" s="52"/>
      <c r="D132" s="52"/>
      <c r="I132" s="52"/>
      <c r="J132" s="52"/>
      <c r="K132" s="52"/>
    </row>
    <row r="133" spans="1:11">
      <c r="A133" s="36"/>
      <c r="B133" s="52"/>
      <c r="C133" s="52"/>
      <c r="D133" s="52"/>
      <c r="I133" s="52"/>
      <c r="J133" s="52"/>
      <c r="K133" s="52"/>
    </row>
    <row r="134" spans="1:11">
      <c r="A134" s="36"/>
      <c r="B134" s="52"/>
      <c r="C134" s="52"/>
      <c r="D134" s="52"/>
      <c r="I134" s="52"/>
      <c r="J134" s="52"/>
      <c r="K134" s="52"/>
    </row>
    <row r="135" spans="1:11">
      <c r="A135" s="191"/>
      <c r="B135" s="52"/>
      <c r="C135" s="52"/>
      <c r="D135" s="52"/>
      <c r="I135" s="52"/>
      <c r="J135" s="52"/>
      <c r="K135" s="52"/>
    </row>
    <row r="136" spans="1:11">
      <c r="A136" s="36"/>
      <c r="B136" s="52"/>
      <c r="C136" s="52"/>
      <c r="D136" s="52"/>
      <c r="I136" s="52"/>
      <c r="J136" s="52"/>
      <c r="K136" s="52"/>
    </row>
    <row r="137" spans="1:11">
      <c r="A137" s="36"/>
      <c r="B137" s="52"/>
      <c r="C137" s="52"/>
      <c r="D137" s="52"/>
      <c r="I137" s="52"/>
      <c r="J137" s="52"/>
      <c r="K137" s="52"/>
    </row>
    <row r="138" spans="1:11">
      <c r="A138" s="36"/>
      <c r="B138" s="52"/>
      <c r="C138" s="52"/>
      <c r="D138" s="52"/>
      <c r="I138" s="52"/>
      <c r="J138" s="52"/>
      <c r="K138" s="52"/>
    </row>
    <row r="139" spans="1:11">
      <c r="A139" s="36"/>
      <c r="B139" s="52"/>
      <c r="C139" s="52"/>
      <c r="D139" s="52"/>
      <c r="I139" s="52"/>
      <c r="J139" s="52"/>
      <c r="K139" s="52"/>
    </row>
    <row r="140" spans="1:11">
      <c r="A140" s="36"/>
      <c r="B140" s="52"/>
      <c r="C140" s="52"/>
      <c r="D140" s="52"/>
      <c r="I140" s="52"/>
      <c r="J140" s="52"/>
      <c r="K140" s="52"/>
    </row>
    <row r="141" spans="1:11">
      <c r="A141" s="36"/>
      <c r="B141" s="52"/>
      <c r="C141" s="52"/>
      <c r="D141" s="52"/>
      <c r="I141" s="52"/>
      <c r="J141" s="52"/>
      <c r="K141" s="52"/>
    </row>
    <row r="142" spans="1:11">
      <c r="A142" s="36"/>
      <c r="B142" s="52"/>
      <c r="C142" s="52"/>
      <c r="D142" s="52"/>
      <c r="I142" s="52"/>
      <c r="J142" s="52"/>
      <c r="K142" s="52"/>
    </row>
    <row r="143" spans="1:11">
      <c r="A143" s="36"/>
      <c r="B143" s="52"/>
      <c r="C143" s="52"/>
      <c r="D143" s="52"/>
      <c r="I143" s="52"/>
      <c r="J143" s="52"/>
      <c r="K143" s="52"/>
    </row>
    <row r="144" spans="1:11">
      <c r="A144" s="36"/>
      <c r="B144" s="52"/>
      <c r="C144" s="52"/>
      <c r="D144" s="52"/>
      <c r="I144" s="52"/>
      <c r="J144" s="52"/>
      <c r="K144" s="52"/>
    </row>
    <row r="145" spans="1:11">
      <c r="A145" s="36"/>
      <c r="B145" s="52"/>
      <c r="C145" s="52"/>
      <c r="D145" s="52"/>
      <c r="I145" s="52"/>
      <c r="J145" s="52"/>
      <c r="K145" s="52"/>
    </row>
    <row r="146" spans="1:11">
      <c r="A146" s="36"/>
      <c r="B146" s="52"/>
      <c r="C146" s="52"/>
      <c r="D146" s="52"/>
      <c r="I146" s="52"/>
      <c r="J146" s="52"/>
      <c r="K146" s="52"/>
    </row>
    <row r="147" spans="1:11">
      <c r="A147" s="191"/>
      <c r="B147" s="52"/>
      <c r="C147" s="52"/>
      <c r="D147" s="52"/>
      <c r="I147" s="52"/>
      <c r="J147" s="52"/>
      <c r="K147" s="52"/>
    </row>
    <row r="148" spans="1:11">
      <c r="A148" s="36"/>
      <c r="B148" s="52"/>
      <c r="C148" s="52"/>
      <c r="D148" s="52"/>
      <c r="I148" s="52"/>
      <c r="J148" s="52"/>
      <c r="K148" s="52"/>
    </row>
    <row r="149" spans="1:11">
      <c r="A149" s="36"/>
      <c r="B149" s="52"/>
      <c r="C149" s="52"/>
      <c r="D149" s="52"/>
      <c r="I149" s="52"/>
      <c r="J149" s="52"/>
      <c r="K149" s="52"/>
    </row>
    <row r="150" spans="1:11">
      <c r="A150" s="36"/>
      <c r="B150" s="52"/>
      <c r="C150" s="52"/>
      <c r="D150" s="52"/>
      <c r="I150" s="52"/>
      <c r="J150" s="52"/>
      <c r="K150" s="52"/>
    </row>
    <row r="151" spans="1:11">
      <c r="A151" s="36"/>
      <c r="B151" s="52"/>
      <c r="C151" s="52"/>
      <c r="D151" s="52"/>
      <c r="I151" s="52"/>
      <c r="J151" s="52"/>
      <c r="K151" s="52"/>
    </row>
    <row r="152" spans="1:11">
      <c r="A152" s="36"/>
      <c r="B152" s="52"/>
      <c r="C152" s="52"/>
      <c r="D152" s="52"/>
      <c r="I152" s="52"/>
      <c r="J152" s="52"/>
      <c r="K152" s="52"/>
    </row>
    <row r="153" spans="1:11">
      <c r="A153" s="36"/>
      <c r="B153" s="52"/>
      <c r="C153" s="52"/>
      <c r="D153" s="52"/>
      <c r="I153" s="52"/>
      <c r="J153" s="52"/>
      <c r="K153" s="52"/>
    </row>
    <row r="154" spans="1:11">
      <c r="A154" s="36"/>
      <c r="B154" s="52"/>
      <c r="C154" s="52"/>
      <c r="D154" s="52"/>
      <c r="I154" s="52"/>
      <c r="J154" s="52"/>
      <c r="K154" s="52"/>
    </row>
    <row r="155" spans="1:11">
      <c r="A155" s="36"/>
      <c r="B155" s="52"/>
      <c r="C155" s="52"/>
      <c r="D155" s="52"/>
      <c r="I155" s="52"/>
      <c r="J155" s="52"/>
      <c r="K155" s="52"/>
    </row>
    <row r="156" spans="1:11">
      <c r="A156" s="36"/>
      <c r="B156" s="52"/>
      <c r="C156" s="52"/>
      <c r="D156" s="52"/>
      <c r="I156" s="52"/>
      <c r="J156" s="52"/>
      <c r="K156" s="52"/>
    </row>
    <row r="157" spans="1:11">
      <c r="A157" s="36"/>
      <c r="B157" s="52"/>
      <c r="C157" s="52"/>
      <c r="D157" s="52"/>
      <c r="I157" s="52"/>
      <c r="J157" s="52"/>
      <c r="K157" s="52"/>
    </row>
    <row r="158" spans="1:11">
      <c r="A158" s="36"/>
      <c r="B158" s="52"/>
      <c r="C158" s="52"/>
      <c r="D158" s="52"/>
      <c r="I158" s="52"/>
      <c r="J158" s="52"/>
      <c r="K158" s="52"/>
    </row>
    <row r="159" spans="1:11">
      <c r="A159" s="191"/>
      <c r="B159" s="52"/>
      <c r="C159" s="52"/>
      <c r="D159" s="52"/>
      <c r="I159" s="52"/>
      <c r="J159" s="52"/>
      <c r="K159" s="52"/>
    </row>
    <row r="160" spans="1:11">
      <c r="A160" s="36"/>
      <c r="B160" s="52"/>
      <c r="C160" s="52"/>
      <c r="D160" s="52"/>
      <c r="I160" s="52"/>
      <c r="J160" s="52"/>
      <c r="K160" s="52"/>
    </row>
    <row r="161" spans="1:11">
      <c r="A161" s="36"/>
      <c r="B161" s="52"/>
      <c r="C161" s="52"/>
      <c r="D161" s="52"/>
      <c r="I161" s="52"/>
      <c r="J161" s="52"/>
      <c r="K161" s="52"/>
    </row>
    <row r="162" spans="1:11">
      <c r="A162" s="36"/>
      <c r="B162" s="52"/>
      <c r="C162" s="52"/>
      <c r="D162" s="52"/>
      <c r="I162" s="52"/>
      <c r="J162" s="52"/>
      <c r="K162" s="52"/>
    </row>
    <row r="163" spans="1:11">
      <c r="A163" s="36"/>
      <c r="B163" s="52"/>
      <c r="C163" s="52"/>
      <c r="D163" s="52"/>
      <c r="I163" s="52"/>
      <c r="J163" s="52"/>
      <c r="K163" s="52"/>
    </row>
    <row r="164" spans="1:11">
      <c r="A164" s="36"/>
      <c r="B164" s="52"/>
      <c r="C164" s="52"/>
      <c r="D164" s="52"/>
      <c r="I164" s="52"/>
      <c r="J164" s="52"/>
      <c r="K164" s="52"/>
    </row>
    <row r="165" spans="1:11">
      <c r="A165" s="36"/>
      <c r="B165" s="52"/>
      <c r="C165" s="52"/>
      <c r="D165" s="52"/>
      <c r="I165" s="52"/>
      <c r="J165" s="52"/>
      <c r="K165" s="52"/>
    </row>
    <row r="166" spans="1:11">
      <c r="A166" s="36"/>
      <c r="B166" s="52"/>
      <c r="C166" s="52"/>
      <c r="D166" s="52"/>
      <c r="I166" s="52"/>
      <c r="J166" s="52"/>
      <c r="K166" s="52"/>
    </row>
    <row r="167" spans="1:11">
      <c r="A167" s="36"/>
      <c r="B167" s="52"/>
      <c r="C167" s="52"/>
      <c r="D167" s="52"/>
      <c r="I167" s="52"/>
      <c r="J167" s="52"/>
      <c r="K167" s="52"/>
    </row>
    <row r="168" spans="1:11">
      <c r="A168" s="36"/>
      <c r="B168" s="52"/>
      <c r="C168" s="52"/>
      <c r="D168" s="52"/>
      <c r="I168" s="52"/>
      <c r="J168" s="52"/>
      <c r="K168" s="52"/>
    </row>
    <row r="169" spans="1:11">
      <c r="A169" s="36"/>
      <c r="B169" s="52"/>
      <c r="C169" s="52"/>
      <c r="D169" s="52"/>
      <c r="I169" s="52"/>
      <c r="J169" s="52"/>
      <c r="K169" s="52"/>
    </row>
    <row r="170" spans="1:11">
      <c r="A170" s="36"/>
      <c r="B170" s="52"/>
      <c r="C170" s="52"/>
      <c r="D170" s="52"/>
      <c r="I170" s="52"/>
      <c r="J170" s="52"/>
      <c r="K170" s="52"/>
    </row>
    <row r="171" spans="1:11">
      <c r="A171" s="191"/>
      <c r="B171" s="52"/>
      <c r="C171" s="52"/>
      <c r="D171" s="52"/>
      <c r="I171" s="52"/>
      <c r="J171" s="52"/>
      <c r="K171" s="52"/>
    </row>
    <row r="172" spans="1:11">
      <c r="A172" s="36"/>
      <c r="B172" s="52"/>
      <c r="C172" s="52"/>
      <c r="D172" s="52"/>
      <c r="I172" s="52"/>
      <c r="J172" s="52"/>
      <c r="K172" s="52"/>
    </row>
    <row r="173" spans="1:11">
      <c r="A173" s="36"/>
      <c r="B173" s="52"/>
      <c r="C173" s="52"/>
      <c r="D173" s="52"/>
      <c r="I173" s="52"/>
      <c r="J173" s="52"/>
      <c r="K173" s="52"/>
    </row>
    <row r="174" spans="1:11">
      <c r="A174" s="36"/>
      <c r="B174" s="52"/>
      <c r="C174" s="52"/>
      <c r="D174" s="52"/>
      <c r="I174" s="52"/>
      <c r="J174" s="52"/>
      <c r="K174" s="52"/>
    </row>
    <row r="175" spans="1:11">
      <c r="A175" s="36"/>
      <c r="B175" s="52"/>
      <c r="C175" s="52"/>
      <c r="D175" s="52"/>
      <c r="I175" s="52"/>
      <c r="J175" s="52"/>
      <c r="K175" s="52"/>
    </row>
    <row r="176" spans="1:11">
      <c r="A176" s="36"/>
      <c r="B176" s="52"/>
      <c r="C176" s="52"/>
      <c r="D176" s="52"/>
      <c r="I176" s="52"/>
      <c r="J176" s="52"/>
      <c r="K176" s="52"/>
    </row>
    <row r="177" spans="1:11">
      <c r="A177" s="36"/>
      <c r="B177" s="52"/>
      <c r="C177" s="52"/>
      <c r="D177" s="52"/>
      <c r="I177" s="52"/>
      <c r="J177" s="52"/>
      <c r="K177" s="52"/>
    </row>
    <row r="178" spans="1:11">
      <c r="A178" s="36"/>
      <c r="B178" s="52"/>
      <c r="C178" s="52"/>
      <c r="D178" s="52"/>
      <c r="I178" s="52"/>
      <c r="J178" s="52"/>
      <c r="K178" s="52"/>
    </row>
    <row r="179" spans="1:11">
      <c r="A179" s="36"/>
      <c r="B179" s="52"/>
      <c r="C179" s="52"/>
      <c r="D179" s="52"/>
      <c r="I179" s="52"/>
      <c r="J179" s="52"/>
      <c r="K179" s="52"/>
    </row>
    <row r="180" spans="1:11">
      <c r="A180" s="36"/>
      <c r="B180" s="52"/>
      <c r="C180" s="52"/>
      <c r="D180" s="52"/>
      <c r="I180" s="52"/>
      <c r="J180" s="52"/>
      <c r="K180" s="52"/>
    </row>
    <row r="181" spans="1:11">
      <c r="A181" s="36"/>
      <c r="B181" s="52"/>
      <c r="C181" s="52"/>
      <c r="D181" s="52"/>
      <c r="I181" s="52"/>
      <c r="J181" s="52"/>
      <c r="K181" s="52"/>
    </row>
    <row r="182" spans="1:11">
      <c r="A182" s="36"/>
      <c r="B182" s="52"/>
      <c r="C182" s="52"/>
      <c r="D182" s="52"/>
      <c r="I182" s="52"/>
      <c r="J182" s="52"/>
      <c r="K182" s="52"/>
    </row>
    <row r="183" spans="1:11">
      <c r="A183" s="191"/>
      <c r="B183" s="52"/>
      <c r="C183" s="52"/>
      <c r="D183" s="52"/>
      <c r="I183" s="52"/>
      <c r="J183" s="52"/>
      <c r="K183" s="52"/>
    </row>
    <row r="184" spans="1:11">
      <c r="A184" s="36"/>
      <c r="B184" s="52"/>
      <c r="C184" s="52"/>
      <c r="D184" s="52"/>
      <c r="I184" s="52"/>
      <c r="J184" s="52"/>
      <c r="K184" s="52"/>
    </row>
    <row r="185" spans="1:11">
      <c r="A185" s="462"/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9EF26E27-4A4E-4D1D-A39F-2B0DA83FD2B1}"/>
  </hyperlinks>
  <pageMargins left="0.7" right="0.7" top="0.75" bottom="0.75" header="0.3" footer="0.3"/>
  <pageSetup paperSize="9"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B091-AD84-4938-A943-AE4302408C0D}">
  <sheetPr>
    <tabColor theme="2"/>
  </sheetPr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25" style="20" customWidth="1"/>
    <col min="9" max="14" width="15.625" style="20" customWidth="1"/>
    <col min="15" max="16384" width="9" style="20"/>
  </cols>
  <sheetData>
    <row r="1" spans="1:15">
      <c r="A1" s="29" t="s">
        <v>1232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1457</v>
      </c>
      <c r="C4" s="462" t="s">
        <v>1458</v>
      </c>
      <c r="D4" s="462" t="s">
        <v>1455</v>
      </c>
      <c r="E4" s="462" t="s">
        <v>1459</v>
      </c>
      <c r="F4" s="462" t="s">
        <v>1460</v>
      </c>
      <c r="G4" s="463" t="s">
        <v>1447</v>
      </c>
      <c r="I4" s="462" t="s">
        <v>1457</v>
      </c>
      <c r="J4" s="462" t="s">
        <v>1458</v>
      </c>
      <c r="K4" s="462" t="s">
        <v>1455</v>
      </c>
      <c r="L4" s="462" t="s">
        <v>1459</v>
      </c>
      <c r="M4" s="462" t="s">
        <v>1460</v>
      </c>
      <c r="N4" s="463" t="s">
        <v>1447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14.2</v>
      </c>
      <c r="C6" s="210">
        <v>39.1</v>
      </c>
      <c r="D6" s="210">
        <v>34.799999999999997</v>
      </c>
      <c r="E6" s="210">
        <v>8.9</v>
      </c>
      <c r="F6" s="210">
        <v>3</v>
      </c>
      <c r="G6" s="210">
        <v>53.3</v>
      </c>
      <c r="I6" s="210">
        <v>20.7</v>
      </c>
      <c r="J6" s="210">
        <v>27.3</v>
      </c>
      <c r="K6" s="210">
        <v>35.200000000000003</v>
      </c>
      <c r="L6" s="210">
        <v>7.5</v>
      </c>
      <c r="M6" s="210">
        <v>9.4</v>
      </c>
      <c r="N6" s="210">
        <v>48</v>
      </c>
      <c r="O6" s="205"/>
    </row>
    <row r="7" spans="1:15">
      <c r="A7" s="36">
        <v>2020</v>
      </c>
      <c r="B7" s="210">
        <v>14.7</v>
      </c>
      <c r="C7" s="210">
        <v>37</v>
      </c>
      <c r="D7" s="210">
        <v>40.5</v>
      </c>
      <c r="E7" s="210">
        <v>4</v>
      </c>
      <c r="F7" s="210">
        <v>3.8</v>
      </c>
      <c r="G7" s="210">
        <v>51.8</v>
      </c>
      <c r="I7" s="210">
        <v>19.100000000000001</v>
      </c>
      <c r="J7" s="210">
        <v>25.5</v>
      </c>
      <c r="K7" s="210">
        <v>37.200000000000003</v>
      </c>
      <c r="L7" s="210">
        <v>9.6</v>
      </c>
      <c r="M7" s="210">
        <v>8.5</v>
      </c>
      <c r="N7" s="210">
        <v>44.7</v>
      </c>
    </row>
    <row r="8" spans="1:15">
      <c r="A8" s="36">
        <v>2021</v>
      </c>
      <c r="B8" s="210">
        <v>14.2</v>
      </c>
      <c r="C8" s="210">
        <v>33</v>
      </c>
      <c r="D8" s="210">
        <v>45.9</v>
      </c>
      <c r="E8" s="210">
        <v>2.9</v>
      </c>
      <c r="F8" s="210">
        <v>4</v>
      </c>
      <c r="G8" s="210">
        <v>47.2</v>
      </c>
      <c r="I8" s="210">
        <v>13.3</v>
      </c>
      <c r="J8" s="210">
        <v>22.4</v>
      </c>
      <c r="K8" s="210">
        <v>36.700000000000003</v>
      </c>
      <c r="L8" s="210">
        <v>13.5</v>
      </c>
      <c r="M8" s="210">
        <v>14.2</v>
      </c>
      <c r="N8" s="210">
        <v>35.6</v>
      </c>
    </row>
    <row r="9" spans="1:15">
      <c r="A9" s="36">
        <v>2022</v>
      </c>
      <c r="B9" s="210">
        <v>21.9</v>
      </c>
      <c r="C9" s="210">
        <v>31.7</v>
      </c>
      <c r="D9" s="210">
        <v>40</v>
      </c>
      <c r="E9" s="210">
        <v>4.7</v>
      </c>
      <c r="F9" s="210">
        <v>1.6</v>
      </c>
      <c r="G9" s="210">
        <v>53.6</v>
      </c>
      <c r="I9" s="210">
        <v>13.7</v>
      </c>
      <c r="J9" s="210">
        <v>26</v>
      </c>
      <c r="K9" s="210">
        <v>37.6</v>
      </c>
      <c r="L9" s="210">
        <v>9.4</v>
      </c>
      <c r="M9" s="210">
        <v>13.4</v>
      </c>
      <c r="N9" s="210">
        <v>39.700000000000003</v>
      </c>
    </row>
    <row r="10" spans="1:15">
      <c r="A10" s="36" t="s">
        <v>1083</v>
      </c>
      <c r="B10" s="210">
        <v>23.8</v>
      </c>
      <c r="C10" s="210">
        <v>28.4</v>
      </c>
      <c r="D10" s="210">
        <v>43</v>
      </c>
      <c r="E10" s="210">
        <v>2.6</v>
      </c>
      <c r="F10" s="210">
        <v>2.2999999999999998</v>
      </c>
      <c r="G10" s="210">
        <v>52.2</v>
      </c>
      <c r="I10" s="210">
        <v>14.5</v>
      </c>
      <c r="J10" s="210">
        <v>28.7</v>
      </c>
      <c r="K10" s="210">
        <v>36.5</v>
      </c>
      <c r="L10" s="210">
        <v>8.3000000000000007</v>
      </c>
      <c r="M10" s="210">
        <v>12</v>
      </c>
      <c r="N10" s="210">
        <v>43.2</v>
      </c>
    </row>
    <row r="11" spans="1:15">
      <c r="A11" s="36"/>
    </row>
    <row r="12" spans="1:15">
      <c r="A12" s="136" t="s">
        <v>617</v>
      </c>
    </row>
    <row r="13" spans="1:15">
      <c r="A13" s="36"/>
    </row>
    <row r="14" spans="1:15">
      <c r="A14" s="191"/>
    </row>
    <row r="15" spans="1:15">
      <c r="A15" s="36"/>
    </row>
    <row r="16" spans="1:15">
      <c r="A16" s="36"/>
      <c r="B16" s="342"/>
      <c r="C16" s="342"/>
      <c r="D16" s="342"/>
      <c r="E16" s="342"/>
      <c r="F16" s="342"/>
      <c r="G16" s="52"/>
      <c r="H16" s="52"/>
      <c r="I16" s="342"/>
      <c r="J16" s="342"/>
      <c r="K16" s="342"/>
      <c r="L16" s="342"/>
      <c r="M16" s="342"/>
      <c r="N16" s="52"/>
    </row>
    <row r="17" spans="1:14">
      <c r="A17" s="36"/>
      <c r="B17" s="342"/>
      <c r="C17" s="342"/>
      <c r="D17" s="342"/>
      <c r="E17" s="342"/>
      <c r="F17" s="342"/>
      <c r="G17" s="52"/>
      <c r="H17" s="52"/>
      <c r="I17" s="342"/>
      <c r="J17" s="342"/>
      <c r="K17" s="342"/>
      <c r="L17" s="342"/>
      <c r="M17" s="342"/>
      <c r="N17" s="52"/>
    </row>
    <row r="18" spans="1:14">
      <c r="A18" s="36"/>
      <c r="B18" s="342"/>
      <c r="C18" s="342"/>
      <c r="D18" s="342"/>
      <c r="E18" s="342"/>
      <c r="F18" s="342"/>
      <c r="G18" s="52"/>
      <c r="H18" s="52"/>
      <c r="I18" s="342"/>
      <c r="J18" s="342"/>
      <c r="K18" s="342"/>
      <c r="L18" s="342"/>
      <c r="M18" s="342"/>
      <c r="N18" s="52"/>
    </row>
    <row r="19" spans="1:14">
      <c r="A19" s="36"/>
      <c r="B19" s="342"/>
      <c r="C19" s="342"/>
      <c r="D19" s="342"/>
      <c r="E19" s="342"/>
      <c r="F19" s="342"/>
      <c r="G19" s="52"/>
      <c r="H19" s="52"/>
      <c r="I19" s="342"/>
      <c r="J19" s="342"/>
      <c r="K19" s="342"/>
      <c r="L19" s="342"/>
      <c r="M19" s="342"/>
      <c r="N19" s="52"/>
    </row>
    <row r="20" spans="1:14">
      <c r="A20" s="36"/>
      <c r="B20" s="52"/>
      <c r="C20" s="52"/>
      <c r="D20" s="52"/>
      <c r="H20" s="52"/>
      <c r="I20" s="52"/>
      <c r="J20" s="52"/>
      <c r="K20" s="52"/>
    </row>
    <row r="21" spans="1:14">
      <c r="B21" s="52"/>
      <c r="C21" s="52"/>
      <c r="D21" s="52"/>
      <c r="H21" s="52"/>
      <c r="I21" s="52"/>
      <c r="J21" s="52"/>
      <c r="K21" s="52"/>
    </row>
    <row r="22" spans="1:14">
      <c r="A22" s="36"/>
      <c r="B22" s="52"/>
      <c r="C22" s="52"/>
      <c r="D22" s="52"/>
      <c r="H22" s="52"/>
      <c r="I22" s="52"/>
      <c r="J22" s="52"/>
      <c r="K22" s="52"/>
    </row>
    <row r="23" spans="1:14">
      <c r="A23" s="36"/>
      <c r="B23" s="52"/>
      <c r="C23" s="52"/>
      <c r="D23" s="52"/>
      <c r="H23" s="52"/>
      <c r="I23" s="52"/>
      <c r="J23" s="52"/>
      <c r="K23" s="52"/>
    </row>
    <row r="24" spans="1:14">
      <c r="A24" s="36"/>
      <c r="B24" s="52"/>
      <c r="C24" s="52"/>
      <c r="D24" s="52"/>
      <c r="H24" s="52"/>
      <c r="I24" s="52"/>
      <c r="J24" s="52"/>
      <c r="K24" s="52"/>
    </row>
    <row r="25" spans="1:14">
      <c r="A25" s="36"/>
      <c r="B25" s="52"/>
      <c r="C25" s="52"/>
      <c r="D25" s="52"/>
      <c r="I25" s="52"/>
      <c r="J25" s="52"/>
      <c r="K25" s="52"/>
    </row>
    <row r="26" spans="1:14">
      <c r="A26" s="191"/>
      <c r="B26" s="52"/>
      <c r="C26" s="52"/>
      <c r="D26" s="52"/>
      <c r="I26" s="52"/>
      <c r="J26" s="52"/>
      <c r="K26" s="52"/>
    </row>
    <row r="27" spans="1:14">
      <c r="A27" s="36"/>
      <c r="B27" s="52"/>
      <c r="C27" s="52"/>
      <c r="D27" s="52"/>
      <c r="I27" s="52"/>
      <c r="J27" s="52"/>
      <c r="K27" s="52"/>
    </row>
    <row r="28" spans="1:14">
      <c r="A28" s="36"/>
      <c r="B28" s="52"/>
      <c r="C28" s="52"/>
      <c r="D28" s="52"/>
      <c r="I28" s="52"/>
      <c r="J28" s="52"/>
      <c r="K28" s="52"/>
    </row>
    <row r="29" spans="1:14">
      <c r="A29" s="36"/>
      <c r="B29" s="52"/>
      <c r="C29" s="52"/>
      <c r="D29" s="52"/>
      <c r="I29" s="52"/>
      <c r="J29" s="52"/>
      <c r="K29" s="52"/>
    </row>
    <row r="30" spans="1:14">
      <c r="A30" s="36"/>
      <c r="B30" s="52"/>
      <c r="C30" s="52"/>
      <c r="D30" s="52"/>
      <c r="I30" s="52"/>
      <c r="J30" s="52"/>
      <c r="K30" s="52"/>
    </row>
    <row r="31" spans="1:14">
      <c r="A31" s="36"/>
      <c r="B31" s="52"/>
      <c r="C31" s="52"/>
      <c r="D31" s="52"/>
      <c r="I31" s="52"/>
      <c r="J31" s="52"/>
      <c r="K31" s="52"/>
    </row>
    <row r="32" spans="1:14">
      <c r="A32" s="36"/>
      <c r="B32" s="52"/>
      <c r="C32" s="52"/>
      <c r="D32" s="52"/>
      <c r="I32" s="52"/>
      <c r="J32" s="52"/>
      <c r="K32" s="52"/>
    </row>
    <row r="33" spans="1:11">
      <c r="A33" s="36"/>
      <c r="B33" s="52"/>
      <c r="C33" s="52"/>
      <c r="D33" s="52"/>
      <c r="I33" s="52"/>
      <c r="J33" s="52"/>
      <c r="K33" s="52"/>
    </row>
    <row r="34" spans="1:11">
      <c r="A34" s="36"/>
      <c r="B34" s="52"/>
      <c r="C34" s="52"/>
      <c r="D34" s="52"/>
      <c r="I34" s="52"/>
      <c r="J34" s="52"/>
      <c r="K34" s="52"/>
    </row>
    <row r="35" spans="1:11">
      <c r="A35" s="36"/>
      <c r="B35" s="52"/>
      <c r="C35" s="52"/>
      <c r="D35" s="52"/>
      <c r="I35" s="52"/>
      <c r="J35" s="52"/>
      <c r="K35" s="52"/>
    </row>
    <row r="36" spans="1:11">
      <c r="A36" s="36"/>
      <c r="B36" s="52"/>
      <c r="C36" s="52"/>
      <c r="D36" s="52"/>
      <c r="I36" s="52"/>
      <c r="J36" s="52"/>
      <c r="K36" s="52"/>
    </row>
    <row r="37" spans="1:11">
      <c r="A37" s="36"/>
      <c r="B37" s="52"/>
      <c r="C37" s="52"/>
      <c r="D37" s="52"/>
      <c r="I37" s="52"/>
      <c r="J37" s="52"/>
      <c r="K37" s="52"/>
    </row>
    <row r="38" spans="1:11">
      <c r="A38" s="191"/>
      <c r="B38" s="52"/>
      <c r="C38" s="52"/>
      <c r="D38" s="52"/>
      <c r="I38" s="52"/>
      <c r="J38" s="52"/>
      <c r="K38" s="52"/>
    </row>
    <row r="39" spans="1:11">
      <c r="A39" s="36"/>
      <c r="B39" s="52"/>
      <c r="C39" s="52"/>
      <c r="D39" s="52"/>
      <c r="I39" s="52"/>
      <c r="J39" s="52"/>
      <c r="K39" s="52"/>
    </row>
    <row r="40" spans="1:11">
      <c r="A40" s="36"/>
      <c r="B40" s="52"/>
      <c r="C40" s="52"/>
      <c r="D40" s="52"/>
      <c r="I40" s="52"/>
      <c r="J40" s="52"/>
      <c r="K40" s="52"/>
    </row>
    <row r="41" spans="1:11">
      <c r="A41" s="36"/>
      <c r="B41" s="52"/>
      <c r="C41" s="52"/>
      <c r="D41" s="52"/>
      <c r="I41" s="52"/>
      <c r="J41" s="52"/>
      <c r="K41" s="52"/>
    </row>
    <row r="42" spans="1:11">
      <c r="A42" s="36"/>
      <c r="B42" s="52"/>
      <c r="C42" s="52"/>
      <c r="D42" s="52"/>
      <c r="I42" s="52"/>
      <c r="J42" s="52"/>
      <c r="K42" s="52"/>
    </row>
    <row r="43" spans="1:11">
      <c r="A43" s="36"/>
      <c r="B43" s="52"/>
      <c r="C43" s="52"/>
      <c r="D43" s="52"/>
      <c r="I43" s="52"/>
      <c r="J43" s="52"/>
      <c r="K43" s="52"/>
    </row>
    <row r="44" spans="1:11">
      <c r="A44" s="36"/>
      <c r="B44" s="52"/>
      <c r="C44" s="52"/>
      <c r="D44" s="52"/>
      <c r="I44" s="52"/>
      <c r="J44" s="52"/>
      <c r="K44" s="52"/>
    </row>
    <row r="45" spans="1:11">
      <c r="A45" s="36"/>
      <c r="B45" s="52"/>
      <c r="C45" s="52"/>
      <c r="D45" s="52"/>
      <c r="I45" s="52"/>
      <c r="J45" s="52"/>
      <c r="K45" s="52"/>
    </row>
    <row r="46" spans="1:11">
      <c r="A46" s="36"/>
      <c r="B46" s="52"/>
      <c r="C46" s="52"/>
      <c r="D46" s="52"/>
      <c r="I46" s="52"/>
      <c r="J46" s="52"/>
      <c r="K46" s="52"/>
    </row>
    <row r="47" spans="1:11">
      <c r="A47" s="36"/>
      <c r="B47" s="52"/>
      <c r="C47" s="52"/>
      <c r="D47" s="52"/>
      <c r="I47" s="52"/>
      <c r="J47" s="52"/>
      <c r="K47" s="52"/>
    </row>
    <row r="48" spans="1:11">
      <c r="A48" s="36"/>
      <c r="B48" s="52"/>
      <c r="C48" s="52"/>
      <c r="D48" s="52"/>
      <c r="I48" s="52"/>
      <c r="J48" s="52"/>
      <c r="K48" s="52"/>
    </row>
    <row r="49" spans="1:11">
      <c r="A49" s="36"/>
      <c r="B49" s="52"/>
      <c r="C49" s="52"/>
      <c r="D49" s="52"/>
      <c r="I49" s="52"/>
      <c r="J49" s="52"/>
      <c r="K49" s="52"/>
    </row>
    <row r="50" spans="1:11">
      <c r="A50" s="191"/>
      <c r="B50" s="52"/>
      <c r="C50" s="52"/>
      <c r="D50" s="52"/>
      <c r="I50" s="52"/>
      <c r="J50" s="52"/>
      <c r="K50" s="52"/>
    </row>
    <row r="51" spans="1:11">
      <c r="A51" s="36"/>
      <c r="B51" s="52"/>
      <c r="C51" s="52"/>
      <c r="D51" s="52"/>
      <c r="I51" s="52"/>
      <c r="J51" s="52"/>
      <c r="K51" s="52"/>
    </row>
    <row r="52" spans="1:11">
      <c r="A52" s="36"/>
      <c r="B52" s="52"/>
      <c r="C52" s="52"/>
      <c r="D52" s="52"/>
      <c r="I52" s="52"/>
      <c r="J52" s="52"/>
      <c r="K52" s="52"/>
    </row>
    <row r="53" spans="1:11">
      <c r="A53" s="36"/>
      <c r="B53" s="52"/>
      <c r="C53" s="52"/>
      <c r="D53" s="52"/>
      <c r="I53" s="52"/>
      <c r="J53" s="52"/>
      <c r="K53" s="52"/>
    </row>
    <row r="54" spans="1:11">
      <c r="A54" s="36"/>
      <c r="B54" s="52"/>
      <c r="C54" s="52"/>
      <c r="D54" s="52"/>
      <c r="I54" s="52"/>
      <c r="J54" s="52"/>
      <c r="K54" s="52"/>
    </row>
    <row r="55" spans="1:11">
      <c r="A55" s="36"/>
      <c r="B55" s="52"/>
      <c r="C55" s="52"/>
      <c r="D55" s="52"/>
      <c r="I55" s="52"/>
      <c r="J55" s="52"/>
      <c r="K55" s="52"/>
    </row>
    <row r="56" spans="1:11">
      <c r="A56" s="36"/>
      <c r="B56" s="52"/>
      <c r="C56" s="52"/>
      <c r="D56" s="52"/>
      <c r="I56" s="52"/>
      <c r="J56" s="52"/>
      <c r="K56" s="52"/>
    </row>
    <row r="57" spans="1:11">
      <c r="A57" s="36"/>
      <c r="B57" s="52"/>
      <c r="C57" s="52"/>
      <c r="D57" s="52"/>
      <c r="I57" s="52"/>
      <c r="J57" s="52"/>
      <c r="K57" s="52"/>
    </row>
    <row r="58" spans="1:11">
      <c r="A58" s="36"/>
      <c r="B58" s="52"/>
      <c r="C58" s="52"/>
      <c r="D58" s="52"/>
      <c r="I58" s="52"/>
      <c r="J58" s="52"/>
      <c r="K58" s="52"/>
    </row>
    <row r="59" spans="1:11">
      <c r="A59" s="36"/>
      <c r="B59" s="52"/>
      <c r="C59" s="52"/>
      <c r="D59" s="52"/>
      <c r="I59" s="52"/>
      <c r="J59" s="52"/>
      <c r="K59" s="52"/>
    </row>
    <row r="60" spans="1:11">
      <c r="A60" s="36"/>
      <c r="B60" s="52"/>
      <c r="C60" s="52"/>
      <c r="D60" s="52"/>
      <c r="I60" s="52"/>
      <c r="J60" s="52"/>
      <c r="K60" s="52"/>
    </row>
    <row r="61" spans="1:11">
      <c r="A61" s="36"/>
      <c r="B61" s="52"/>
      <c r="C61" s="52"/>
      <c r="D61" s="52"/>
      <c r="I61" s="52"/>
      <c r="J61" s="52"/>
      <c r="K61" s="52"/>
    </row>
    <row r="62" spans="1:11">
      <c r="A62" s="191"/>
      <c r="B62" s="52"/>
      <c r="C62" s="52"/>
      <c r="D62" s="52"/>
      <c r="I62" s="52"/>
      <c r="J62" s="52"/>
      <c r="K62" s="52"/>
    </row>
    <row r="63" spans="1:11">
      <c r="A63" s="36"/>
      <c r="B63" s="52"/>
      <c r="C63" s="52"/>
      <c r="D63" s="52"/>
      <c r="I63" s="52"/>
      <c r="J63" s="52"/>
      <c r="K63" s="52"/>
    </row>
    <row r="64" spans="1:11">
      <c r="A64" s="36"/>
      <c r="B64" s="52"/>
      <c r="C64" s="52"/>
      <c r="D64" s="52"/>
      <c r="I64" s="52"/>
      <c r="J64" s="52"/>
      <c r="K64" s="52"/>
    </row>
    <row r="65" spans="1:11">
      <c r="A65" s="36"/>
      <c r="B65" s="52"/>
      <c r="C65" s="52"/>
      <c r="D65" s="52"/>
      <c r="I65" s="52"/>
      <c r="J65" s="52"/>
      <c r="K65" s="52"/>
    </row>
    <row r="66" spans="1:11">
      <c r="A66" s="36"/>
      <c r="B66" s="52"/>
      <c r="C66" s="52"/>
      <c r="D66" s="52"/>
      <c r="I66" s="52"/>
      <c r="J66" s="52"/>
      <c r="K66" s="52"/>
    </row>
    <row r="67" spans="1:11">
      <c r="A67" s="36"/>
      <c r="B67" s="52"/>
      <c r="C67" s="52"/>
      <c r="D67" s="52"/>
      <c r="I67" s="52"/>
      <c r="J67" s="52"/>
      <c r="K67" s="52"/>
    </row>
    <row r="68" spans="1:11">
      <c r="A68" s="36"/>
      <c r="B68" s="52"/>
      <c r="C68" s="52"/>
      <c r="D68" s="52"/>
      <c r="I68" s="52"/>
      <c r="J68" s="52"/>
      <c r="K68" s="52"/>
    </row>
    <row r="69" spans="1:11">
      <c r="A69" s="36"/>
      <c r="B69" s="52"/>
      <c r="C69" s="52"/>
      <c r="D69" s="52"/>
      <c r="I69" s="52"/>
      <c r="J69" s="52"/>
      <c r="K69" s="52"/>
    </row>
    <row r="70" spans="1:11">
      <c r="A70" s="36"/>
      <c r="B70" s="52"/>
      <c r="C70" s="52"/>
      <c r="D70" s="52"/>
      <c r="I70" s="52"/>
      <c r="J70" s="52"/>
      <c r="K70" s="52"/>
    </row>
    <row r="71" spans="1:11">
      <c r="A71" s="36"/>
      <c r="B71" s="52"/>
      <c r="C71" s="52"/>
      <c r="D71" s="52"/>
      <c r="I71" s="52"/>
      <c r="J71" s="52"/>
      <c r="K71" s="52"/>
    </row>
    <row r="72" spans="1:11">
      <c r="A72" s="36"/>
      <c r="B72" s="52"/>
      <c r="C72" s="52"/>
      <c r="D72" s="52"/>
      <c r="I72" s="52"/>
      <c r="J72" s="52"/>
      <c r="K72" s="52"/>
    </row>
    <row r="73" spans="1:11">
      <c r="A73" s="36"/>
      <c r="B73" s="52"/>
      <c r="C73" s="52"/>
      <c r="D73" s="52"/>
      <c r="I73" s="52"/>
      <c r="J73" s="52"/>
      <c r="K73" s="52"/>
    </row>
    <row r="74" spans="1:11">
      <c r="A74" s="191"/>
      <c r="B74" s="52"/>
      <c r="C74" s="52"/>
      <c r="D74" s="52"/>
      <c r="I74" s="52"/>
      <c r="J74" s="52"/>
      <c r="K74" s="52"/>
    </row>
    <row r="75" spans="1:11">
      <c r="A75" s="36"/>
      <c r="B75" s="52"/>
      <c r="C75" s="52"/>
      <c r="D75" s="52"/>
      <c r="I75" s="52"/>
      <c r="J75" s="52"/>
      <c r="K75" s="52"/>
    </row>
    <row r="76" spans="1:11">
      <c r="A76" s="36"/>
      <c r="B76" s="52"/>
      <c r="C76" s="52"/>
      <c r="D76" s="52"/>
      <c r="I76" s="52"/>
      <c r="J76" s="52"/>
      <c r="K76" s="52"/>
    </row>
    <row r="77" spans="1:11">
      <c r="A77" s="36"/>
      <c r="B77" s="52"/>
      <c r="C77" s="52"/>
      <c r="D77" s="52"/>
      <c r="I77" s="52"/>
      <c r="J77" s="52"/>
      <c r="K77" s="52"/>
    </row>
    <row r="78" spans="1:11">
      <c r="A78" s="36"/>
      <c r="B78" s="52"/>
      <c r="C78" s="52"/>
      <c r="D78" s="52"/>
      <c r="I78" s="52"/>
      <c r="J78" s="52"/>
      <c r="K78" s="52"/>
    </row>
    <row r="79" spans="1:11">
      <c r="A79" s="36"/>
      <c r="B79" s="52"/>
      <c r="C79" s="52"/>
      <c r="D79" s="52"/>
      <c r="I79" s="52"/>
      <c r="J79" s="52"/>
      <c r="K79" s="52"/>
    </row>
    <row r="80" spans="1:11">
      <c r="A80" s="36"/>
      <c r="B80" s="52"/>
      <c r="C80" s="52"/>
      <c r="D80" s="52"/>
      <c r="I80" s="52"/>
      <c r="J80" s="52"/>
      <c r="K80" s="52"/>
    </row>
    <row r="81" spans="1:11">
      <c r="A81" s="36"/>
      <c r="B81" s="52"/>
      <c r="C81" s="52"/>
      <c r="D81" s="52"/>
      <c r="I81" s="52"/>
      <c r="J81" s="52"/>
      <c r="K81" s="52"/>
    </row>
    <row r="82" spans="1:11">
      <c r="A82" s="36"/>
      <c r="B82" s="52"/>
      <c r="C82" s="52"/>
      <c r="D82" s="52"/>
      <c r="I82" s="52"/>
      <c r="J82" s="52"/>
      <c r="K82" s="52"/>
    </row>
    <row r="83" spans="1:11">
      <c r="A83" s="36"/>
      <c r="B83" s="52"/>
      <c r="C83" s="52"/>
      <c r="D83" s="52"/>
      <c r="I83" s="52"/>
      <c r="J83" s="52"/>
      <c r="K83" s="52"/>
    </row>
    <row r="84" spans="1:11">
      <c r="A84" s="36"/>
      <c r="B84" s="52"/>
      <c r="C84" s="52"/>
      <c r="D84" s="52"/>
      <c r="I84" s="52"/>
      <c r="J84" s="52"/>
      <c r="K84" s="52"/>
    </row>
    <row r="85" spans="1:11">
      <c r="A85" s="36"/>
      <c r="B85" s="52"/>
      <c r="C85" s="52"/>
      <c r="D85" s="52"/>
      <c r="I85" s="52"/>
      <c r="J85" s="52"/>
      <c r="K85" s="52"/>
    </row>
    <row r="86" spans="1:11">
      <c r="A86" s="191"/>
      <c r="B86" s="52"/>
      <c r="C86" s="52"/>
      <c r="D86" s="52"/>
      <c r="I86" s="52"/>
      <c r="J86" s="52"/>
      <c r="K86" s="52"/>
    </row>
    <row r="87" spans="1:11">
      <c r="A87" s="36"/>
      <c r="B87" s="52"/>
      <c r="C87" s="52"/>
      <c r="D87" s="52"/>
      <c r="I87" s="52"/>
      <c r="J87" s="52"/>
      <c r="K87" s="52"/>
    </row>
    <row r="88" spans="1:11">
      <c r="A88" s="36"/>
      <c r="B88" s="52"/>
      <c r="C88" s="52"/>
      <c r="D88" s="52"/>
      <c r="I88" s="52"/>
      <c r="J88" s="52"/>
      <c r="K88" s="52"/>
    </row>
    <row r="89" spans="1:11">
      <c r="A89" s="36"/>
      <c r="B89" s="52"/>
      <c r="C89" s="52"/>
      <c r="D89" s="52"/>
      <c r="I89" s="52"/>
      <c r="J89" s="52"/>
      <c r="K89" s="52"/>
    </row>
    <row r="90" spans="1:11">
      <c r="A90" s="36"/>
      <c r="B90" s="52"/>
      <c r="C90" s="52"/>
      <c r="D90" s="52"/>
      <c r="I90" s="52"/>
      <c r="J90" s="52"/>
      <c r="K90" s="52"/>
    </row>
    <row r="91" spans="1:11">
      <c r="A91" s="36"/>
      <c r="B91" s="52"/>
      <c r="C91" s="52"/>
      <c r="D91" s="52"/>
      <c r="I91" s="52"/>
      <c r="J91" s="52"/>
      <c r="K91" s="52"/>
    </row>
    <row r="92" spans="1:11">
      <c r="A92" s="36"/>
      <c r="B92" s="52"/>
      <c r="C92" s="52"/>
      <c r="D92" s="52"/>
      <c r="I92" s="52"/>
      <c r="J92" s="52"/>
      <c r="K92" s="52"/>
    </row>
    <row r="93" spans="1:11">
      <c r="A93" s="36"/>
      <c r="B93" s="52"/>
      <c r="C93" s="52"/>
      <c r="D93" s="52"/>
      <c r="I93" s="52"/>
      <c r="J93" s="52"/>
      <c r="K93" s="52"/>
    </row>
    <row r="94" spans="1:11">
      <c r="A94" s="36"/>
      <c r="B94" s="52"/>
      <c r="C94" s="52"/>
      <c r="D94" s="52"/>
      <c r="I94" s="52"/>
      <c r="J94" s="52"/>
      <c r="K94" s="52"/>
    </row>
    <row r="95" spans="1:11">
      <c r="A95" s="36"/>
      <c r="B95" s="52"/>
      <c r="C95" s="52"/>
      <c r="D95" s="52"/>
      <c r="I95" s="52"/>
      <c r="J95" s="52"/>
      <c r="K95" s="52"/>
    </row>
    <row r="96" spans="1:11">
      <c r="A96" s="36"/>
      <c r="B96" s="52"/>
      <c r="C96" s="52"/>
      <c r="D96" s="52"/>
      <c r="I96" s="52"/>
      <c r="J96" s="52"/>
      <c r="K96" s="52"/>
    </row>
    <row r="97" spans="1:11">
      <c r="A97" s="36"/>
      <c r="B97" s="52"/>
      <c r="C97" s="52"/>
      <c r="D97" s="52"/>
      <c r="I97" s="52"/>
      <c r="J97" s="52"/>
      <c r="K97" s="52"/>
    </row>
    <row r="98" spans="1:11">
      <c r="A98" s="191"/>
      <c r="B98" s="52"/>
      <c r="C98" s="52"/>
      <c r="D98" s="52"/>
      <c r="I98" s="52"/>
      <c r="J98" s="52"/>
      <c r="K98" s="52"/>
    </row>
    <row r="99" spans="1:11">
      <c r="A99" s="36"/>
      <c r="B99" s="52"/>
      <c r="C99" s="52"/>
      <c r="D99" s="52"/>
      <c r="I99" s="52"/>
      <c r="J99" s="52"/>
      <c r="K99" s="52"/>
    </row>
    <row r="100" spans="1:11">
      <c r="A100" s="36"/>
      <c r="B100" s="52"/>
      <c r="C100" s="52"/>
      <c r="D100" s="52"/>
      <c r="I100" s="52"/>
      <c r="J100" s="52"/>
      <c r="K100" s="52"/>
    </row>
    <row r="101" spans="1:11">
      <c r="A101" s="36"/>
      <c r="B101" s="52"/>
      <c r="C101" s="52"/>
      <c r="D101" s="52"/>
      <c r="I101" s="52"/>
      <c r="J101" s="52"/>
      <c r="K101" s="52"/>
    </row>
    <row r="102" spans="1:11">
      <c r="A102" s="36"/>
      <c r="B102" s="52"/>
      <c r="C102" s="52"/>
      <c r="D102" s="52"/>
      <c r="I102" s="52"/>
      <c r="J102" s="52"/>
      <c r="K102" s="52"/>
    </row>
    <row r="103" spans="1:11">
      <c r="A103" s="36"/>
      <c r="B103" s="52"/>
      <c r="C103" s="52"/>
      <c r="D103" s="52"/>
      <c r="I103" s="52"/>
      <c r="J103" s="52"/>
      <c r="K103" s="52"/>
    </row>
    <row r="104" spans="1:11">
      <c r="A104" s="36"/>
      <c r="B104" s="52"/>
      <c r="C104" s="52"/>
      <c r="D104" s="52"/>
      <c r="I104" s="52"/>
      <c r="J104" s="52"/>
      <c r="K104" s="52"/>
    </row>
    <row r="105" spans="1:11">
      <c r="A105" s="36"/>
      <c r="B105" s="52"/>
      <c r="C105" s="52"/>
      <c r="D105" s="52"/>
      <c r="I105" s="52"/>
      <c r="J105" s="52"/>
      <c r="K105" s="52"/>
    </row>
    <row r="106" spans="1:11">
      <c r="A106" s="36"/>
      <c r="B106" s="52"/>
      <c r="C106" s="52"/>
      <c r="D106" s="52"/>
      <c r="I106" s="52"/>
      <c r="J106" s="52"/>
      <c r="K106" s="52"/>
    </row>
    <row r="107" spans="1:11">
      <c r="A107" s="36"/>
      <c r="B107" s="52"/>
      <c r="C107" s="52"/>
      <c r="D107" s="52"/>
      <c r="I107" s="52"/>
      <c r="J107" s="52"/>
      <c r="K107" s="52"/>
    </row>
    <row r="108" spans="1:11">
      <c r="A108" s="36"/>
      <c r="B108" s="52"/>
      <c r="C108" s="52"/>
      <c r="D108" s="52"/>
      <c r="I108" s="52"/>
      <c r="J108" s="52"/>
      <c r="K108" s="52"/>
    </row>
    <row r="109" spans="1:11">
      <c r="A109" s="36"/>
      <c r="B109" s="52"/>
      <c r="C109" s="52"/>
      <c r="D109" s="52"/>
      <c r="I109" s="52"/>
      <c r="J109" s="52"/>
      <c r="K109" s="52"/>
    </row>
    <row r="110" spans="1:11">
      <c r="A110" s="191"/>
      <c r="B110" s="52"/>
      <c r="C110" s="52"/>
      <c r="D110" s="52"/>
      <c r="I110" s="52"/>
      <c r="J110" s="52"/>
      <c r="K110" s="52"/>
    </row>
    <row r="111" spans="1:11">
      <c r="A111" s="36"/>
      <c r="B111" s="52"/>
      <c r="C111" s="52"/>
      <c r="D111" s="52"/>
      <c r="I111" s="52"/>
      <c r="J111" s="52"/>
      <c r="K111" s="52"/>
    </row>
    <row r="112" spans="1:11">
      <c r="A112" s="36"/>
      <c r="B112" s="52"/>
      <c r="C112" s="52"/>
      <c r="D112" s="52"/>
      <c r="I112" s="52"/>
      <c r="J112" s="52"/>
      <c r="K112" s="52"/>
    </row>
    <row r="113" spans="1:11">
      <c r="A113" s="36"/>
      <c r="B113" s="52"/>
      <c r="C113" s="52"/>
      <c r="D113" s="52"/>
      <c r="I113" s="52"/>
      <c r="J113" s="52"/>
      <c r="K113" s="52"/>
    </row>
    <row r="114" spans="1:11">
      <c r="A114" s="36"/>
      <c r="B114" s="52"/>
      <c r="C114" s="52"/>
      <c r="D114" s="52"/>
      <c r="I114" s="52"/>
      <c r="J114" s="52"/>
      <c r="K114" s="52"/>
    </row>
    <row r="115" spans="1:11">
      <c r="A115" s="36"/>
      <c r="B115" s="52"/>
      <c r="C115" s="52"/>
      <c r="D115" s="52"/>
      <c r="I115" s="52"/>
      <c r="J115" s="52"/>
      <c r="K115" s="52"/>
    </row>
    <row r="116" spans="1:11">
      <c r="A116" s="36"/>
      <c r="B116" s="52"/>
      <c r="C116" s="52"/>
      <c r="D116" s="52"/>
      <c r="I116" s="52"/>
      <c r="J116" s="52"/>
      <c r="K116" s="52"/>
    </row>
    <row r="117" spans="1:11">
      <c r="A117" s="36"/>
      <c r="B117" s="52"/>
      <c r="C117" s="52"/>
      <c r="D117" s="52"/>
      <c r="I117" s="52"/>
      <c r="J117" s="52"/>
      <c r="K117" s="52"/>
    </row>
    <row r="118" spans="1:11">
      <c r="A118" s="36"/>
      <c r="B118" s="52"/>
      <c r="C118" s="52"/>
      <c r="D118" s="52"/>
      <c r="I118" s="52"/>
      <c r="J118" s="52"/>
      <c r="K118" s="52"/>
    </row>
    <row r="119" spans="1:11">
      <c r="A119" s="36"/>
      <c r="B119" s="52"/>
      <c r="C119" s="52"/>
      <c r="D119" s="52"/>
      <c r="I119" s="52"/>
      <c r="J119" s="52"/>
      <c r="K119" s="52"/>
    </row>
    <row r="120" spans="1:11">
      <c r="A120" s="36"/>
      <c r="B120" s="52"/>
      <c r="C120" s="52"/>
      <c r="D120" s="52"/>
      <c r="I120" s="52"/>
      <c r="J120" s="52"/>
      <c r="K120" s="52"/>
    </row>
    <row r="121" spans="1:11">
      <c r="A121" s="36"/>
      <c r="B121" s="52"/>
      <c r="C121" s="52"/>
      <c r="D121" s="52"/>
      <c r="I121" s="52"/>
      <c r="J121" s="52"/>
      <c r="K121" s="52"/>
    </row>
    <row r="122" spans="1:11">
      <c r="A122" s="191"/>
      <c r="B122" s="52"/>
      <c r="C122" s="52"/>
      <c r="D122" s="52"/>
      <c r="I122" s="52"/>
      <c r="J122" s="52"/>
      <c r="K122" s="52"/>
    </row>
    <row r="123" spans="1:11">
      <c r="A123" s="36"/>
      <c r="B123" s="52"/>
      <c r="C123" s="52"/>
      <c r="D123" s="52"/>
      <c r="I123" s="52"/>
      <c r="J123" s="52"/>
      <c r="K123" s="52"/>
    </row>
    <row r="124" spans="1:11">
      <c r="A124" s="36"/>
      <c r="B124" s="52"/>
      <c r="C124" s="52"/>
      <c r="D124" s="52"/>
      <c r="I124" s="52"/>
      <c r="J124" s="52"/>
      <c r="K124" s="52"/>
    </row>
    <row r="125" spans="1:11">
      <c r="A125" s="36"/>
      <c r="B125" s="52"/>
      <c r="C125" s="52"/>
      <c r="D125" s="52"/>
      <c r="I125" s="52"/>
      <c r="J125" s="52"/>
      <c r="K125" s="52"/>
    </row>
    <row r="126" spans="1:11">
      <c r="A126" s="36"/>
      <c r="B126" s="52"/>
      <c r="C126" s="52"/>
      <c r="D126" s="52"/>
      <c r="I126" s="52"/>
      <c r="J126" s="52"/>
      <c r="K126" s="52"/>
    </row>
    <row r="127" spans="1:11">
      <c r="A127" s="36"/>
      <c r="B127" s="52"/>
      <c r="C127" s="52"/>
      <c r="D127" s="52"/>
      <c r="I127" s="52"/>
      <c r="J127" s="52"/>
      <c r="K127" s="52"/>
    </row>
    <row r="128" spans="1:11">
      <c r="A128" s="36"/>
      <c r="B128" s="52"/>
      <c r="C128" s="52"/>
      <c r="D128" s="52"/>
      <c r="I128" s="52"/>
      <c r="J128" s="52"/>
      <c r="K128" s="52"/>
    </row>
    <row r="129" spans="1:11">
      <c r="A129" s="36"/>
      <c r="B129" s="52"/>
      <c r="C129" s="52"/>
      <c r="D129" s="52"/>
      <c r="I129" s="52"/>
      <c r="J129" s="52"/>
      <c r="K129" s="52"/>
    </row>
    <row r="130" spans="1:11">
      <c r="A130" s="36"/>
      <c r="B130" s="52"/>
      <c r="C130" s="52"/>
      <c r="D130" s="52"/>
      <c r="I130" s="52"/>
      <c r="J130" s="52"/>
      <c r="K130" s="52"/>
    </row>
    <row r="131" spans="1:11">
      <c r="A131" s="36"/>
      <c r="B131" s="52"/>
      <c r="C131" s="52"/>
      <c r="D131" s="52"/>
      <c r="I131" s="52"/>
      <c r="J131" s="52"/>
      <c r="K131" s="52"/>
    </row>
    <row r="132" spans="1:11">
      <c r="A132" s="36"/>
      <c r="B132" s="52"/>
      <c r="C132" s="52"/>
      <c r="D132" s="52"/>
      <c r="I132" s="52"/>
      <c r="J132" s="52"/>
      <c r="K132" s="52"/>
    </row>
    <row r="133" spans="1:11">
      <c r="A133" s="36"/>
      <c r="B133" s="52"/>
      <c r="C133" s="52"/>
      <c r="D133" s="52"/>
      <c r="I133" s="52"/>
      <c r="J133" s="52"/>
      <c r="K133" s="52"/>
    </row>
    <row r="134" spans="1:11">
      <c r="A134" s="191"/>
      <c r="B134" s="52"/>
      <c r="C134" s="52"/>
      <c r="D134" s="52"/>
      <c r="I134" s="52"/>
      <c r="J134" s="52"/>
      <c r="K134" s="52"/>
    </row>
    <row r="135" spans="1:11">
      <c r="A135" s="36"/>
      <c r="B135" s="52"/>
      <c r="C135" s="52"/>
      <c r="D135" s="52"/>
      <c r="I135" s="52"/>
      <c r="J135" s="52"/>
      <c r="K135" s="52"/>
    </row>
    <row r="136" spans="1:11">
      <c r="A136" s="36"/>
      <c r="B136" s="52"/>
      <c r="C136" s="52"/>
      <c r="D136" s="52"/>
      <c r="I136" s="52"/>
      <c r="J136" s="52"/>
      <c r="K136" s="52"/>
    </row>
    <row r="137" spans="1:11">
      <c r="A137" s="36"/>
      <c r="B137" s="52"/>
      <c r="C137" s="52"/>
      <c r="D137" s="52"/>
      <c r="I137" s="52"/>
      <c r="J137" s="52"/>
      <c r="K137" s="52"/>
    </row>
    <row r="138" spans="1:11">
      <c r="A138" s="36"/>
      <c r="B138" s="52"/>
      <c r="C138" s="52"/>
      <c r="D138" s="52"/>
      <c r="I138" s="52"/>
      <c r="J138" s="52"/>
      <c r="K138" s="52"/>
    </row>
    <row r="139" spans="1:11">
      <c r="A139" s="36"/>
      <c r="B139" s="52"/>
      <c r="C139" s="52"/>
      <c r="D139" s="52"/>
      <c r="I139" s="52"/>
      <c r="J139" s="52"/>
      <c r="K139" s="52"/>
    </row>
    <row r="140" spans="1:11">
      <c r="A140" s="36"/>
      <c r="B140" s="52"/>
      <c r="C140" s="52"/>
      <c r="D140" s="52"/>
      <c r="I140" s="52"/>
      <c r="J140" s="52"/>
      <c r="K140" s="52"/>
    </row>
    <row r="141" spans="1:11">
      <c r="A141" s="36"/>
      <c r="B141" s="52"/>
      <c r="C141" s="52"/>
      <c r="D141" s="52"/>
      <c r="I141" s="52"/>
      <c r="J141" s="52"/>
      <c r="K141" s="52"/>
    </row>
    <row r="142" spans="1:11">
      <c r="A142" s="36"/>
      <c r="B142" s="52"/>
      <c r="C142" s="52"/>
      <c r="D142" s="52"/>
      <c r="I142" s="52"/>
      <c r="J142" s="52"/>
      <c r="K142" s="52"/>
    </row>
    <row r="143" spans="1:11">
      <c r="A143" s="36"/>
      <c r="B143" s="52"/>
      <c r="C143" s="52"/>
      <c r="D143" s="52"/>
      <c r="I143" s="52"/>
      <c r="J143" s="52"/>
      <c r="K143" s="52"/>
    </row>
    <row r="144" spans="1:11">
      <c r="A144" s="36"/>
      <c r="B144" s="52"/>
      <c r="C144" s="52"/>
      <c r="D144" s="52"/>
      <c r="I144" s="52"/>
      <c r="J144" s="52"/>
      <c r="K144" s="52"/>
    </row>
    <row r="145" spans="1:11">
      <c r="A145" s="36"/>
      <c r="B145" s="52"/>
      <c r="C145" s="52"/>
      <c r="D145" s="52"/>
      <c r="I145" s="52"/>
      <c r="J145" s="52"/>
      <c r="K145" s="52"/>
    </row>
    <row r="146" spans="1:11">
      <c r="A146" s="191"/>
      <c r="B146" s="52"/>
      <c r="C146" s="52"/>
      <c r="D146" s="52"/>
      <c r="I146" s="52"/>
      <c r="J146" s="52"/>
      <c r="K146" s="52"/>
    </row>
    <row r="147" spans="1:11">
      <c r="A147" s="36"/>
      <c r="B147" s="52"/>
      <c r="C147" s="52"/>
      <c r="D147" s="52"/>
      <c r="I147" s="52"/>
      <c r="J147" s="52"/>
      <c r="K147" s="52"/>
    </row>
    <row r="148" spans="1:11">
      <c r="A148" s="36"/>
      <c r="B148" s="52"/>
      <c r="C148" s="52"/>
      <c r="D148" s="52"/>
      <c r="I148" s="52"/>
      <c r="J148" s="52"/>
      <c r="K148" s="52"/>
    </row>
    <row r="149" spans="1:11">
      <c r="A149" s="36"/>
      <c r="B149" s="52"/>
      <c r="C149" s="52"/>
      <c r="D149" s="52"/>
      <c r="I149" s="52"/>
      <c r="J149" s="52"/>
      <c r="K149" s="52"/>
    </row>
    <row r="150" spans="1:11">
      <c r="A150" s="36"/>
      <c r="B150" s="52"/>
      <c r="C150" s="52"/>
      <c r="D150" s="52"/>
      <c r="I150" s="52"/>
      <c r="J150" s="52"/>
      <c r="K150" s="52"/>
    </row>
    <row r="151" spans="1:11">
      <c r="A151" s="36"/>
      <c r="B151" s="52"/>
      <c r="C151" s="52"/>
      <c r="D151" s="52"/>
      <c r="I151" s="52"/>
      <c r="J151" s="52"/>
      <c r="K151" s="52"/>
    </row>
    <row r="152" spans="1:11">
      <c r="A152" s="36"/>
      <c r="B152" s="52"/>
      <c r="C152" s="52"/>
      <c r="D152" s="52"/>
      <c r="I152" s="52"/>
      <c r="J152" s="52"/>
      <c r="K152" s="52"/>
    </row>
    <row r="153" spans="1:11">
      <c r="A153" s="36"/>
      <c r="B153" s="52"/>
      <c r="C153" s="52"/>
      <c r="D153" s="52"/>
      <c r="I153" s="52"/>
      <c r="J153" s="52"/>
      <c r="K153" s="52"/>
    </row>
    <row r="154" spans="1:11">
      <c r="A154" s="36"/>
      <c r="B154" s="52"/>
      <c r="C154" s="52"/>
      <c r="D154" s="52"/>
      <c r="I154" s="52"/>
      <c r="J154" s="52"/>
      <c r="K154" s="52"/>
    </row>
    <row r="155" spans="1:11">
      <c r="A155" s="36"/>
      <c r="B155" s="52"/>
      <c r="C155" s="52"/>
      <c r="D155" s="52"/>
      <c r="I155" s="52"/>
      <c r="J155" s="52"/>
      <c r="K155" s="52"/>
    </row>
    <row r="156" spans="1:11">
      <c r="A156" s="36"/>
      <c r="B156" s="52"/>
      <c r="C156" s="52"/>
      <c r="D156" s="52"/>
      <c r="I156" s="52"/>
      <c r="J156" s="52"/>
      <c r="K156" s="52"/>
    </row>
    <row r="157" spans="1:11">
      <c r="A157" s="36"/>
      <c r="B157" s="52"/>
      <c r="C157" s="52"/>
      <c r="D157" s="52"/>
      <c r="I157" s="52"/>
      <c r="J157" s="52"/>
      <c r="K157" s="52"/>
    </row>
    <row r="158" spans="1:11">
      <c r="A158" s="191"/>
      <c r="B158" s="52"/>
      <c r="C158" s="52"/>
      <c r="D158" s="52"/>
      <c r="I158" s="52"/>
      <c r="J158" s="52"/>
      <c r="K158" s="52"/>
    </row>
    <row r="159" spans="1:11">
      <c r="A159" s="36"/>
      <c r="B159" s="52"/>
      <c r="C159" s="52"/>
      <c r="D159" s="52"/>
      <c r="I159" s="52"/>
      <c r="J159" s="52"/>
      <c r="K159" s="52"/>
    </row>
    <row r="160" spans="1:11">
      <c r="A160" s="36"/>
      <c r="B160" s="52"/>
      <c r="C160" s="52"/>
      <c r="D160" s="52"/>
      <c r="I160" s="52"/>
      <c r="J160" s="52"/>
      <c r="K160" s="52"/>
    </row>
    <row r="161" spans="1:11">
      <c r="A161" s="36"/>
      <c r="B161" s="52"/>
      <c r="C161" s="52"/>
      <c r="D161" s="52"/>
      <c r="I161" s="52"/>
      <c r="J161" s="52"/>
      <c r="K161" s="52"/>
    </row>
    <row r="162" spans="1:11">
      <c r="A162" s="36"/>
      <c r="B162" s="52"/>
      <c r="C162" s="52"/>
      <c r="D162" s="52"/>
      <c r="I162" s="52"/>
      <c r="J162" s="52"/>
      <c r="K162" s="52"/>
    </row>
    <row r="163" spans="1:11">
      <c r="A163" s="36"/>
      <c r="B163" s="52"/>
      <c r="C163" s="52"/>
      <c r="D163" s="52"/>
      <c r="I163" s="52"/>
      <c r="J163" s="52"/>
      <c r="K163" s="52"/>
    </row>
    <row r="164" spans="1:11">
      <c r="A164" s="36"/>
      <c r="B164" s="52"/>
      <c r="C164" s="52"/>
      <c r="D164" s="52"/>
      <c r="I164" s="52"/>
      <c r="J164" s="52"/>
      <c r="K164" s="52"/>
    </row>
    <row r="165" spans="1:11">
      <c r="A165" s="36"/>
      <c r="B165" s="52"/>
      <c r="C165" s="52"/>
      <c r="D165" s="52"/>
      <c r="I165" s="52"/>
      <c r="J165" s="52"/>
      <c r="K165" s="52"/>
    </row>
    <row r="166" spans="1:11">
      <c r="A166" s="36"/>
      <c r="B166" s="52"/>
      <c r="C166" s="52"/>
      <c r="D166" s="52"/>
      <c r="I166" s="52"/>
      <c r="J166" s="52"/>
      <c r="K166" s="52"/>
    </row>
    <row r="167" spans="1:11">
      <c r="A167" s="36"/>
      <c r="B167" s="52"/>
      <c r="C167" s="52"/>
      <c r="D167" s="52"/>
      <c r="I167" s="52"/>
      <c r="J167" s="52"/>
      <c r="K167" s="52"/>
    </row>
    <row r="168" spans="1:11">
      <c r="A168" s="36"/>
      <c r="B168" s="52"/>
      <c r="C168" s="52"/>
      <c r="D168" s="52"/>
      <c r="I168" s="52"/>
      <c r="J168" s="52"/>
      <c r="K168" s="52"/>
    </row>
    <row r="169" spans="1:11">
      <c r="A169" s="36"/>
      <c r="B169" s="52"/>
      <c r="C169" s="52"/>
      <c r="D169" s="52"/>
      <c r="I169" s="52"/>
      <c r="J169" s="52"/>
      <c r="K169" s="52"/>
    </row>
    <row r="170" spans="1:11">
      <c r="A170" s="191"/>
      <c r="B170" s="52"/>
      <c r="C170" s="52"/>
      <c r="D170" s="52"/>
      <c r="I170" s="52"/>
      <c r="J170" s="52"/>
      <c r="K170" s="52"/>
    </row>
    <row r="171" spans="1:11">
      <c r="A171" s="36"/>
      <c r="B171" s="52"/>
      <c r="C171" s="52"/>
      <c r="D171" s="52"/>
      <c r="I171" s="52"/>
      <c r="J171" s="52"/>
      <c r="K171" s="52"/>
    </row>
    <row r="172" spans="1:11">
      <c r="A172" s="36"/>
      <c r="B172" s="52"/>
      <c r="C172" s="52"/>
      <c r="D172" s="52"/>
      <c r="I172" s="52"/>
      <c r="J172" s="52"/>
      <c r="K172" s="52"/>
    </row>
    <row r="173" spans="1:11">
      <c r="A173" s="36"/>
      <c r="B173" s="52"/>
      <c r="C173" s="52"/>
      <c r="D173" s="52"/>
      <c r="I173" s="52"/>
      <c r="J173" s="52"/>
      <c r="K173" s="52"/>
    </row>
    <row r="174" spans="1:11">
      <c r="A174" s="36"/>
      <c r="B174" s="52"/>
      <c r="C174" s="52"/>
      <c r="D174" s="52"/>
      <c r="I174" s="52"/>
      <c r="J174" s="52"/>
      <c r="K174" s="52"/>
    </row>
    <row r="175" spans="1:11">
      <c r="A175" s="36"/>
      <c r="B175" s="52"/>
      <c r="C175" s="52"/>
      <c r="D175" s="52"/>
      <c r="I175" s="52"/>
      <c r="J175" s="52"/>
      <c r="K175" s="52"/>
    </row>
    <row r="176" spans="1:11">
      <c r="A176" s="36"/>
      <c r="B176" s="52"/>
      <c r="C176" s="52"/>
      <c r="D176" s="52"/>
      <c r="I176" s="52"/>
      <c r="J176" s="52"/>
      <c r="K176" s="52"/>
    </row>
    <row r="177" spans="1:11">
      <c r="A177" s="36"/>
      <c r="B177" s="52"/>
      <c r="C177" s="52"/>
      <c r="D177" s="52"/>
      <c r="I177" s="52"/>
      <c r="J177" s="52"/>
      <c r="K177" s="52"/>
    </row>
    <row r="178" spans="1:11">
      <c r="A178" s="36"/>
      <c r="B178" s="52"/>
      <c r="C178" s="52"/>
      <c r="D178" s="52"/>
      <c r="I178" s="52"/>
      <c r="J178" s="52"/>
      <c r="K178" s="52"/>
    </row>
    <row r="179" spans="1:11">
      <c r="A179" s="36"/>
      <c r="B179" s="52"/>
      <c r="C179" s="52"/>
      <c r="D179" s="52"/>
      <c r="I179" s="52"/>
      <c r="J179" s="52"/>
      <c r="K179" s="52"/>
    </row>
    <row r="180" spans="1:11">
      <c r="A180" s="36"/>
      <c r="B180" s="52"/>
      <c r="C180" s="52"/>
      <c r="D180" s="52"/>
      <c r="I180" s="52"/>
      <c r="J180" s="52"/>
      <c r="K180" s="52"/>
    </row>
    <row r="181" spans="1:11">
      <c r="A181" s="36"/>
      <c r="B181" s="52"/>
      <c r="C181" s="52"/>
      <c r="D181" s="52"/>
      <c r="I181" s="52"/>
      <c r="J181" s="52"/>
      <c r="K181" s="52"/>
    </row>
    <row r="182" spans="1:11">
      <c r="A182" s="191"/>
      <c r="B182" s="52"/>
      <c r="C182" s="52"/>
      <c r="D182" s="52"/>
      <c r="I182" s="52"/>
      <c r="J182" s="52"/>
      <c r="K182" s="52"/>
    </row>
    <row r="183" spans="1:11">
      <c r="A183" s="36"/>
      <c r="B183" s="52"/>
      <c r="C183" s="52"/>
      <c r="D183" s="52"/>
      <c r="I183" s="52"/>
      <c r="J183" s="52"/>
      <c r="K183" s="52"/>
    </row>
    <row r="184" spans="1:11">
      <c r="A184" s="462"/>
      <c r="B184" s="52"/>
      <c r="C184" s="52"/>
      <c r="D184" s="52"/>
      <c r="I184" s="52"/>
      <c r="J184" s="52"/>
      <c r="K184" s="52"/>
    </row>
    <row r="185" spans="1:11"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0006E6F2-3B3C-4FC6-96CA-65FDFD393BDC}"/>
  </hyperlinks>
  <pageMargins left="0.7" right="0.7" top="0.75" bottom="0.75" header="0.3" footer="0.3"/>
  <pageSetup paperSize="9"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44AD-2D56-4BF1-9A25-9B4E85B4E667}">
  <sheetPr>
    <tabColor theme="2"/>
  </sheetPr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25" style="20" customWidth="1"/>
    <col min="9" max="14" width="15.625" style="20" customWidth="1"/>
    <col min="15" max="16384" width="9" style="20"/>
  </cols>
  <sheetData>
    <row r="1" spans="1:15">
      <c r="A1" s="29" t="s">
        <v>1233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1461</v>
      </c>
      <c r="C4" s="462" t="s">
        <v>1462</v>
      </c>
      <c r="D4" s="462" t="s">
        <v>1463</v>
      </c>
      <c r="E4" s="462" t="s">
        <v>1464</v>
      </c>
      <c r="F4" s="462" t="s">
        <v>1465</v>
      </c>
      <c r="G4" s="463" t="s">
        <v>1466</v>
      </c>
      <c r="I4" s="462" t="s">
        <v>1461</v>
      </c>
      <c r="J4" s="462" t="s">
        <v>1462</v>
      </c>
      <c r="K4" s="462" t="s">
        <v>1463</v>
      </c>
      <c r="L4" s="462" t="s">
        <v>1464</v>
      </c>
      <c r="M4" s="462" t="s">
        <v>1465</v>
      </c>
      <c r="N4" s="463" t="s">
        <v>1466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0.6</v>
      </c>
      <c r="C6" s="210">
        <v>6.2</v>
      </c>
      <c r="D6" s="210">
        <v>53</v>
      </c>
      <c r="E6" s="210">
        <v>28.9</v>
      </c>
      <c r="F6" s="210">
        <v>11.2</v>
      </c>
      <c r="G6" s="210">
        <v>6.8</v>
      </c>
      <c r="I6" s="210">
        <v>12.8</v>
      </c>
      <c r="J6" s="210">
        <v>23.1</v>
      </c>
      <c r="K6" s="210">
        <v>42.2</v>
      </c>
      <c r="L6" s="210">
        <v>18.8</v>
      </c>
      <c r="M6" s="210">
        <v>3.1</v>
      </c>
      <c r="N6" s="210">
        <v>35.799999999999997</v>
      </c>
      <c r="O6" s="205"/>
    </row>
    <row r="7" spans="1:15">
      <c r="A7" s="36">
        <v>2020</v>
      </c>
      <c r="B7" s="210">
        <v>0.1</v>
      </c>
      <c r="C7" s="210">
        <v>3.2</v>
      </c>
      <c r="D7" s="210">
        <v>36.200000000000003</v>
      </c>
      <c r="E7" s="210">
        <v>47.2</v>
      </c>
      <c r="F7" s="210">
        <v>13.3</v>
      </c>
      <c r="G7" s="210">
        <v>3.3</v>
      </c>
      <c r="I7" s="210">
        <v>9</v>
      </c>
      <c r="J7" s="210">
        <v>22.6</v>
      </c>
      <c r="K7" s="210">
        <v>28.2</v>
      </c>
      <c r="L7" s="210">
        <v>32.5</v>
      </c>
      <c r="M7" s="210">
        <v>7.8</v>
      </c>
      <c r="N7" s="210">
        <v>31.6</v>
      </c>
    </row>
    <row r="8" spans="1:15">
      <c r="A8" s="36">
        <v>2021</v>
      </c>
      <c r="B8" s="210">
        <v>0</v>
      </c>
      <c r="C8" s="210">
        <v>1.6</v>
      </c>
      <c r="D8" s="210">
        <v>29.6</v>
      </c>
      <c r="E8" s="210">
        <v>51.6</v>
      </c>
      <c r="F8" s="210">
        <v>17.100000000000001</v>
      </c>
      <c r="G8" s="210">
        <v>1.6</v>
      </c>
      <c r="I8" s="210">
        <v>6</v>
      </c>
      <c r="J8" s="210">
        <v>23.2</v>
      </c>
      <c r="K8" s="210">
        <v>31.2</v>
      </c>
      <c r="L8" s="210">
        <v>31.8</v>
      </c>
      <c r="M8" s="210">
        <v>7.7</v>
      </c>
      <c r="N8" s="210">
        <v>29.2</v>
      </c>
    </row>
    <row r="9" spans="1:15">
      <c r="A9" s="36">
        <v>2022</v>
      </c>
      <c r="B9" s="210">
        <v>0</v>
      </c>
      <c r="C9" s="210">
        <v>1.9</v>
      </c>
      <c r="D9" s="210">
        <v>38.5</v>
      </c>
      <c r="E9" s="210">
        <v>48.2</v>
      </c>
      <c r="F9" s="210">
        <v>11.4</v>
      </c>
      <c r="G9" s="210">
        <v>1.9</v>
      </c>
      <c r="I9" s="210">
        <v>3.7</v>
      </c>
      <c r="J9" s="210">
        <v>21.8</v>
      </c>
      <c r="K9" s="210">
        <v>30.5</v>
      </c>
      <c r="L9" s="210">
        <v>37.9</v>
      </c>
      <c r="M9" s="210">
        <v>6.1</v>
      </c>
      <c r="N9" s="210">
        <v>25.6</v>
      </c>
    </row>
    <row r="10" spans="1:15">
      <c r="A10" s="36" t="s">
        <v>1083</v>
      </c>
      <c r="B10" s="210">
        <v>0</v>
      </c>
      <c r="C10" s="210">
        <v>1.7</v>
      </c>
      <c r="D10" s="210">
        <v>36.9</v>
      </c>
      <c r="E10" s="210">
        <v>48.1</v>
      </c>
      <c r="F10" s="210">
        <v>13.4</v>
      </c>
      <c r="G10" s="210">
        <v>1.7</v>
      </c>
      <c r="I10" s="210">
        <v>2.9</v>
      </c>
      <c r="J10" s="210">
        <v>20.7</v>
      </c>
      <c r="K10" s="210">
        <v>32.799999999999997</v>
      </c>
      <c r="L10" s="210">
        <v>37.6</v>
      </c>
      <c r="M10" s="210">
        <v>5.9</v>
      </c>
      <c r="N10" s="210">
        <v>23.6</v>
      </c>
    </row>
    <row r="11" spans="1:15">
      <c r="A11" s="36"/>
    </row>
    <row r="12" spans="1:15">
      <c r="A12" s="136" t="s">
        <v>617</v>
      </c>
    </row>
    <row r="13" spans="1:15">
      <c r="A13" s="36"/>
    </row>
    <row r="14" spans="1:15">
      <c r="A14" s="191"/>
    </row>
    <row r="15" spans="1:15">
      <c r="A15" s="36"/>
    </row>
    <row r="16" spans="1:15">
      <c r="A16" s="36"/>
      <c r="B16" s="342"/>
      <c r="C16" s="342"/>
      <c r="D16" s="342"/>
      <c r="E16" s="342"/>
      <c r="F16" s="342"/>
      <c r="G16" s="52"/>
      <c r="H16" s="52"/>
      <c r="I16" s="342"/>
      <c r="J16" s="342"/>
      <c r="K16" s="342"/>
      <c r="L16" s="342"/>
      <c r="M16" s="342"/>
      <c r="N16" s="52"/>
    </row>
    <row r="17" spans="1:14">
      <c r="A17" s="36"/>
      <c r="B17" s="342"/>
      <c r="C17" s="342"/>
      <c r="D17" s="342"/>
      <c r="E17" s="342"/>
      <c r="F17" s="342"/>
      <c r="G17" s="52"/>
      <c r="H17" s="52"/>
      <c r="I17" s="342"/>
      <c r="J17" s="342"/>
      <c r="K17" s="342"/>
      <c r="L17" s="342"/>
      <c r="M17" s="342"/>
      <c r="N17" s="52"/>
    </row>
    <row r="18" spans="1:14">
      <c r="A18" s="36"/>
      <c r="B18" s="342"/>
      <c r="C18" s="342"/>
      <c r="D18" s="342"/>
      <c r="E18" s="342"/>
      <c r="F18" s="342"/>
      <c r="G18" s="52"/>
      <c r="H18" s="52"/>
      <c r="I18" s="342"/>
      <c r="J18" s="342"/>
      <c r="K18" s="342"/>
      <c r="L18" s="342"/>
      <c r="M18" s="342"/>
      <c r="N18" s="52"/>
    </row>
    <row r="19" spans="1:14">
      <c r="A19" s="36"/>
      <c r="B19" s="342"/>
      <c r="C19" s="342"/>
      <c r="D19" s="342"/>
      <c r="E19" s="342"/>
      <c r="F19" s="342"/>
      <c r="G19" s="52"/>
      <c r="H19" s="52"/>
      <c r="I19" s="342"/>
      <c r="J19" s="342"/>
      <c r="K19" s="342"/>
      <c r="L19" s="342"/>
      <c r="M19" s="342"/>
      <c r="N19" s="52"/>
    </row>
    <row r="20" spans="1:14">
      <c r="A20" s="36"/>
      <c r="B20" s="52"/>
      <c r="C20" s="52"/>
      <c r="D20" s="52"/>
      <c r="H20" s="52"/>
      <c r="I20" s="52"/>
      <c r="J20" s="52"/>
      <c r="K20" s="52"/>
    </row>
    <row r="21" spans="1:14">
      <c r="B21" s="52"/>
      <c r="C21" s="52"/>
      <c r="D21" s="52"/>
      <c r="H21" s="52"/>
      <c r="I21" s="52"/>
      <c r="J21" s="52"/>
      <c r="K21" s="52"/>
    </row>
    <row r="22" spans="1:14">
      <c r="A22" s="36"/>
      <c r="B22" s="52"/>
      <c r="C22" s="52"/>
      <c r="D22" s="52"/>
      <c r="H22" s="52"/>
      <c r="I22" s="52"/>
      <c r="J22" s="52"/>
      <c r="K22" s="52"/>
    </row>
    <row r="23" spans="1:14">
      <c r="A23" s="36"/>
      <c r="B23" s="52"/>
      <c r="C23" s="52"/>
      <c r="D23" s="52"/>
      <c r="H23" s="52"/>
      <c r="I23" s="52"/>
      <c r="J23" s="52"/>
      <c r="K23" s="52"/>
    </row>
    <row r="24" spans="1:14">
      <c r="A24" s="36"/>
      <c r="B24" s="52"/>
      <c r="C24" s="52"/>
      <c r="D24" s="52"/>
      <c r="H24" s="52"/>
      <c r="I24" s="52"/>
      <c r="J24" s="52"/>
      <c r="K24" s="52"/>
    </row>
    <row r="25" spans="1:14">
      <c r="A25" s="36"/>
      <c r="B25" s="52"/>
      <c r="C25" s="52"/>
      <c r="D25" s="52"/>
      <c r="I25" s="52"/>
      <c r="J25" s="52"/>
      <c r="K25" s="52"/>
    </row>
    <row r="26" spans="1:14">
      <c r="A26" s="191"/>
      <c r="B26" s="52"/>
      <c r="C26" s="52"/>
      <c r="D26" s="52"/>
      <c r="I26" s="52"/>
      <c r="J26" s="52"/>
      <c r="K26" s="52"/>
    </row>
    <row r="27" spans="1:14">
      <c r="A27" s="36"/>
      <c r="B27" s="52"/>
      <c r="C27" s="52"/>
      <c r="D27" s="52"/>
      <c r="I27" s="52"/>
      <c r="J27" s="52"/>
      <c r="K27" s="52"/>
    </row>
    <row r="28" spans="1:14">
      <c r="A28" s="36"/>
      <c r="B28" s="52"/>
      <c r="C28" s="52"/>
      <c r="D28" s="52"/>
      <c r="I28" s="52"/>
      <c r="J28" s="52"/>
      <c r="K28" s="52"/>
    </row>
    <row r="29" spans="1:14">
      <c r="A29" s="36"/>
      <c r="B29" s="52"/>
      <c r="C29" s="52"/>
      <c r="D29" s="52"/>
      <c r="I29" s="52"/>
      <c r="J29" s="52"/>
      <c r="K29" s="52"/>
    </row>
    <row r="30" spans="1:14">
      <c r="A30" s="36"/>
      <c r="B30" s="52"/>
      <c r="C30" s="52"/>
      <c r="D30" s="52"/>
      <c r="I30" s="52"/>
      <c r="J30" s="52"/>
      <c r="K30" s="52"/>
    </row>
    <row r="31" spans="1:14">
      <c r="A31" s="36"/>
      <c r="B31" s="52"/>
      <c r="C31" s="52"/>
      <c r="D31" s="52"/>
      <c r="I31" s="52"/>
      <c r="J31" s="52"/>
      <c r="K31" s="52"/>
    </row>
    <row r="32" spans="1:14">
      <c r="A32" s="36"/>
      <c r="B32" s="52"/>
      <c r="C32" s="52"/>
      <c r="D32" s="52"/>
      <c r="I32" s="52"/>
      <c r="J32" s="52"/>
      <c r="K32" s="52"/>
    </row>
    <row r="33" spans="1:11">
      <c r="A33" s="36"/>
      <c r="B33" s="52"/>
      <c r="C33" s="52"/>
      <c r="D33" s="52"/>
      <c r="I33" s="52"/>
      <c r="J33" s="52"/>
      <c r="K33" s="52"/>
    </row>
    <row r="34" spans="1:11">
      <c r="A34" s="36"/>
      <c r="B34" s="52"/>
      <c r="C34" s="52"/>
      <c r="D34" s="52"/>
      <c r="I34" s="52"/>
      <c r="J34" s="52"/>
      <c r="K34" s="52"/>
    </row>
    <row r="35" spans="1:11">
      <c r="A35" s="36"/>
      <c r="B35" s="52"/>
      <c r="C35" s="52"/>
      <c r="D35" s="52"/>
      <c r="I35" s="52"/>
      <c r="J35" s="52"/>
      <c r="K35" s="52"/>
    </row>
    <row r="36" spans="1:11">
      <c r="A36" s="36"/>
      <c r="B36" s="52"/>
      <c r="C36" s="52"/>
      <c r="D36" s="52"/>
      <c r="I36" s="52"/>
      <c r="J36" s="52"/>
      <c r="K36" s="52"/>
    </row>
    <row r="37" spans="1:11">
      <c r="A37" s="36"/>
      <c r="B37" s="52"/>
      <c r="C37" s="52"/>
      <c r="D37" s="52"/>
      <c r="I37" s="52"/>
      <c r="J37" s="52"/>
      <c r="K37" s="52"/>
    </row>
    <row r="38" spans="1:11">
      <c r="A38" s="191"/>
      <c r="B38" s="52"/>
      <c r="C38" s="52"/>
      <c r="D38" s="52"/>
      <c r="I38" s="52"/>
      <c r="J38" s="52"/>
      <c r="K38" s="52"/>
    </row>
    <row r="39" spans="1:11">
      <c r="A39" s="36"/>
      <c r="B39" s="52"/>
      <c r="C39" s="52"/>
      <c r="D39" s="52"/>
      <c r="I39" s="52"/>
      <c r="J39" s="52"/>
      <c r="K39" s="52"/>
    </row>
    <row r="40" spans="1:11">
      <c r="A40" s="36"/>
      <c r="B40" s="52"/>
      <c r="C40" s="52"/>
      <c r="D40" s="52"/>
      <c r="I40" s="52"/>
      <c r="J40" s="52"/>
      <c r="K40" s="52"/>
    </row>
    <row r="41" spans="1:11">
      <c r="A41" s="36"/>
      <c r="B41" s="52"/>
      <c r="C41" s="52"/>
      <c r="D41" s="52"/>
      <c r="I41" s="52"/>
      <c r="J41" s="52"/>
      <c r="K41" s="52"/>
    </row>
    <row r="42" spans="1:11">
      <c r="A42" s="36"/>
      <c r="B42" s="52"/>
      <c r="C42" s="52"/>
      <c r="D42" s="52"/>
      <c r="I42" s="52"/>
      <c r="J42" s="52"/>
      <c r="K42" s="52"/>
    </row>
    <row r="43" spans="1:11">
      <c r="A43" s="36"/>
      <c r="B43" s="52"/>
      <c r="C43" s="52"/>
      <c r="D43" s="52"/>
      <c r="I43" s="52"/>
      <c r="J43" s="52"/>
      <c r="K43" s="52"/>
    </row>
    <row r="44" spans="1:11">
      <c r="A44" s="36"/>
      <c r="B44" s="52"/>
      <c r="C44" s="52"/>
      <c r="D44" s="52"/>
      <c r="I44" s="52"/>
      <c r="J44" s="52"/>
      <c r="K44" s="52"/>
    </row>
    <row r="45" spans="1:11">
      <c r="A45" s="36"/>
      <c r="B45" s="52"/>
      <c r="C45" s="52"/>
      <c r="D45" s="52"/>
      <c r="I45" s="52"/>
      <c r="J45" s="52"/>
      <c r="K45" s="52"/>
    </row>
    <row r="46" spans="1:11">
      <c r="A46" s="36"/>
      <c r="B46" s="52"/>
      <c r="C46" s="52"/>
      <c r="D46" s="52"/>
      <c r="I46" s="52"/>
      <c r="J46" s="52"/>
      <c r="K46" s="52"/>
    </row>
    <row r="47" spans="1:11">
      <c r="A47" s="36"/>
      <c r="B47" s="52"/>
      <c r="C47" s="52"/>
      <c r="D47" s="52"/>
      <c r="I47" s="52"/>
      <c r="J47" s="52"/>
      <c r="K47" s="52"/>
    </row>
    <row r="48" spans="1:11">
      <c r="A48" s="36"/>
      <c r="B48" s="52"/>
      <c r="C48" s="52"/>
      <c r="D48" s="52"/>
      <c r="I48" s="52"/>
      <c r="J48" s="52"/>
      <c r="K48" s="52"/>
    </row>
    <row r="49" spans="1:11">
      <c r="A49" s="36"/>
      <c r="B49" s="52"/>
      <c r="C49" s="52"/>
      <c r="D49" s="52"/>
      <c r="I49" s="52"/>
      <c r="J49" s="52"/>
      <c r="K49" s="52"/>
    </row>
    <row r="50" spans="1:11">
      <c r="A50" s="191"/>
      <c r="B50" s="52"/>
      <c r="C50" s="52"/>
      <c r="D50" s="52"/>
      <c r="I50" s="52"/>
      <c r="J50" s="52"/>
      <c r="K50" s="52"/>
    </row>
    <row r="51" spans="1:11">
      <c r="A51" s="36"/>
      <c r="B51" s="52"/>
      <c r="C51" s="52"/>
      <c r="D51" s="52"/>
      <c r="I51" s="52"/>
      <c r="J51" s="52"/>
      <c r="K51" s="52"/>
    </row>
    <row r="52" spans="1:11">
      <c r="A52" s="36"/>
      <c r="B52" s="52"/>
      <c r="C52" s="52"/>
      <c r="D52" s="52"/>
      <c r="I52" s="52"/>
      <c r="J52" s="52"/>
      <c r="K52" s="52"/>
    </row>
    <row r="53" spans="1:11">
      <c r="A53" s="36"/>
      <c r="B53" s="52"/>
      <c r="C53" s="52"/>
      <c r="D53" s="52"/>
      <c r="I53" s="52"/>
      <c r="J53" s="52"/>
      <c r="K53" s="52"/>
    </row>
    <row r="54" spans="1:11">
      <c r="A54" s="36"/>
      <c r="B54" s="52"/>
      <c r="C54" s="52"/>
      <c r="D54" s="52"/>
      <c r="I54" s="52"/>
      <c r="J54" s="52"/>
      <c r="K54" s="52"/>
    </row>
    <row r="55" spans="1:11">
      <c r="A55" s="36"/>
      <c r="B55" s="52"/>
      <c r="C55" s="52"/>
      <c r="D55" s="52"/>
      <c r="I55" s="52"/>
      <c r="J55" s="52"/>
      <c r="K55" s="52"/>
    </row>
    <row r="56" spans="1:11">
      <c r="A56" s="36"/>
      <c r="B56" s="52"/>
      <c r="C56" s="52"/>
      <c r="D56" s="52"/>
      <c r="I56" s="52"/>
      <c r="J56" s="52"/>
      <c r="K56" s="52"/>
    </row>
    <row r="57" spans="1:11">
      <c r="A57" s="36"/>
      <c r="B57" s="52"/>
      <c r="C57" s="52"/>
      <c r="D57" s="52"/>
      <c r="I57" s="52"/>
      <c r="J57" s="52"/>
      <c r="K57" s="52"/>
    </row>
    <row r="58" spans="1:11">
      <c r="A58" s="36"/>
      <c r="B58" s="52"/>
      <c r="C58" s="52"/>
      <c r="D58" s="52"/>
      <c r="I58" s="52"/>
      <c r="J58" s="52"/>
      <c r="K58" s="52"/>
    </row>
    <row r="59" spans="1:11">
      <c r="A59" s="36"/>
      <c r="B59" s="52"/>
      <c r="C59" s="52"/>
      <c r="D59" s="52"/>
      <c r="I59" s="52"/>
      <c r="J59" s="52"/>
      <c r="K59" s="52"/>
    </row>
    <row r="60" spans="1:11">
      <c r="A60" s="36"/>
      <c r="B60" s="52"/>
      <c r="C60" s="52"/>
      <c r="D60" s="52"/>
      <c r="I60" s="52"/>
      <c r="J60" s="52"/>
      <c r="K60" s="52"/>
    </row>
    <row r="61" spans="1:11">
      <c r="A61" s="36"/>
      <c r="B61" s="52"/>
      <c r="C61" s="52"/>
      <c r="D61" s="52"/>
      <c r="I61" s="52"/>
      <c r="J61" s="52"/>
      <c r="K61" s="52"/>
    </row>
    <row r="62" spans="1:11">
      <c r="A62" s="191"/>
      <c r="B62" s="52"/>
      <c r="C62" s="52"/>
      <c r="D62" s="52"/>
      <c r="I62" s="52"/>
      <c r="J62" s="52"/>
      <c r="K62" s="52"/>
    </row>
    <row r="63" spans="1:11">
      <c r="A63" s="36"/>
      <c r="B63" s="52"/>
      <c r="C63" s="52"/>
      <c r="D63" s="52"/>
      <c r="I63" s="52"/>
      <c r="J63" s="52"/>
      <c r="K63" s="52"/>
    </row>
    <row r="64" spans="1:11">
      <c r="A64" s="36"/>
      <c r="B64" s="52"/>
      <c r="C64" s="52"/>
      <c r="D64" s="52"/>
      <c r="I64" s="52"/>
      <c r="J64" s="52"/>
      <c r="K64" s="52"/>
    </row>
    <row r="65" spans="1:11">
      <c r="A65" s="36"/>
      <c r="B65" s="52"/>
      <c r="C65" s="52"/>
      <c r="D65" s="52"/>
      <c r="I65" s="52"/>
      <c r="J65" s="52"/>
      <c r="K65" s="52"/>
    </row>
    <row r="66" spans="1:11">
      <c r="A66" s="36"/>
      <c r="B66" s="52"/>
      <c r="C66" s="52"/>
      <c r="D66" s="52"/>
      <c r="I66" s="52"/>
      <c r="J66" s="52"/>
      <c r="K66" s="52"/>
    </row>
    <row r="67" spans="1:11">
      <c r="A67" s="36"/>
      <c r="B67" s="52"/>
      <c r="C67" s="52"/>
      <c r="D67" s="52"/>
      <c r="I67" s="52"/>
      <c r="J67" s="52"/>
      <c r="K67" s="52"/>
    </row>
    <row r="68" spans="1:11">
      <c r="A68" s="36"/>
      <c r="B68" s="52"/>
      <c r="C68" s="52"/>
      <c r="D68" s="52"/>
      <c r="I68" s="52"/>
      <c r="J68" s="52"/>
      <c r="K68" s="52"/>
    </row>
    <row r="69" spans="1:11">
      <c r="A69" s="36"/>
      <c r="B69" s="52"/>
      <c r="C69" s="52"/>
      <c r="D69" s="52"/>
      <c r="I69" s="52"/>
      <c r="J69" s="52"/>
      <c r="K69" s="52"/>
    </row>
    <row r="70" spans="1:11">
      <c r="A70" s="36"/>
      <c r="B70" s="52"/>
      <c r="C70" s="52"/>
      <c r="D70" s="52"/>
      <c r="I70" s="52"/>
      <c r="J70" s="52"/>
      <c r="K70" s="52"/>
    </row>
    <row r="71" spans="1:11">
      <c r="A71" s="36"/>
      <c r="B71" s="52"/>
      <c r="C71" s="52"/>
      <c r="D71" s="52"/>
      <c r="I71" s="52"/>
      <c r="J71" s="52"/>
      <c r="K71" s="52"/>
    </row>
    <row r="72" spans="1:11">
      <c r="A72" s="36"/>
      <c r="B72" s="52"/>
      <c r="C72" s="52"/>
      <c r="D72" s="52"/>
      <c r="I72" s="52"/>
      <c r="J72" s="52"/>
      <c r="K72" s="52"/>
    </row>
    <row r="73" spans="1:11">
      <c r="A73" s="36"/>
      <c r="B73" s="52"/>
      <c r="C73" s="52"/>
      <c r="D73" s="52"/>
      <c r="I73" s="52"/>
      <c r="J73" s="52"/>
      <c r="K73" s="52"/>
    </row>
    <row r="74" spans="1:11">
      <c r="A74" s="191"/>
      <c r="B74" s="52"/>
      <c r="C74" s="52"/>
      <c r="D74" s="52"/>
      <c r="I74" s="52"/>
      <c r="J74" s="52"/>
      <c r="K74" s="52"/>
    </row>
    <row r="75" spans="1:11">
      <c r="A75" s="36"/>
      <c r="B75" s="52"/>
      <c r="C75" s="52"/>
      <c r="D75" s="52"/>
      <c r="I75" s="52"/>
      <c r="J75" s="52"/>
      <c r="K75" s="52"/>
    </row>
    <row r="76" spans="1:11">
      <c r="A76" s="36"/>
      <c r="B76" s="52"/>
      <c r="C76" s="52"/>
      <c r="D76" s="52"/>
      <c r="I76" s="52"/>
      <c r="J76" s="52"/>
      <c r="K76" s="52"/>
    </row>
    <row r="77" spans="1:11">
      <c r="A77" s="36"/>
      <c r="B77" s="52"/>
      <c r="C77" s="52"/>
      <c r="D77" s="52"/>
      <c r="I77" s="52"/>
      <c r="J77" s="52"/>
      <c r="K77" s="52"/>
    </row>
    <row r="78" spans="1:11">
      <c r="A78" s="36"/>
      <c r="B78" s="52"/>
      <c r="C78" s="52"/>
      <c r="D78" s="52"/>
      <c r="I78" s="52"/>
      <c r="J78" s="52"/>
      <c r="K78" s="52"/>
    </row>
    <row r="79" spans="1:11">
      <c r="A79" s="36"/>
      <c r="B79" s="52"/>
      <c r="C79" s="52"/>
      <c r="D79" s="52"/>
      <c r="I79" s="52"/>
      <c r="J79" s="52"/>
      <c r="K79" s="52"/>
    </row>
    <row r="80" spans="1:11">
      <c r="A80" s="36"/>
      <c r="B80" s="52"/>
      <c r="C80" s="52"/>
      <c r="D80" s="52"/>
      <c r="I80" s="52"/>
      <c r="J80" s="52"/>
      <c r="K80" s="52"/>
    </row>
    <row r="81" spans="1:11">
      <c r="A81" s="36"/>
      <c r="B81" s="52"/>
      <c r="C81" s="52"/>
      <c r="D81" s="52"/>
      <c r="I81" s="52"/>
      <c r="J81" s="52"/>
      <c r="K81" s="52"/>
    </row>
    <row r="82" spans="1:11">
      <c r="A82" s="36"/>
      <c r="B82" s="52"/>
      <c r="C82" s="52"/>
      <c r="D82" s="52"/>
      <c r="I82" s="52"/>
      <c r="J82" s="52"/>
      <c r="K82" s="52"/>
    </row>
    <row r="83" spans="1:11">
      <c r="A83" s="36"/>
      <c r="B83" s="52"/>
      <c r="C83" s="52"/>
      <c r="D83" s="52"/>
      <c r="I83" s="52"/>
      <c r="J83" s="52"/>
      <c r="K83" s="52"/>
    </row>
    <row r="84" spans="1:11">
      <c r="A84" s="36"/>
      <c r="B84" s="52"/>
      <c r="C84" s="52"/>
      <c r="D84" s="52"/>
      <c r="I84" s="52"/>
      <c r="J84" s="52"/>
      <c r="K84" s="52"/>
    </row>
    <row r="85" spans="1:11">
      <c r="A85" s="36"/>
      <c r="B85" s="52"/>
      <c r="C85" s="52"/>
      <c r="D85" s="52"/>
      <c r="I85" s="52"/>
      <c r="J85" s="52"/>
      <c r="K85" s="52"/>
    </row>
    <row r="86" spans="1:11">
      <c r="A86" s="191"/>
      <c r="B86" s="52"/>
      <c r="C86" s="52"/>
      <c r="D86" s="52"/>
      <c r="I86" s="52"/>
      <c r="J86" s="52"/>
      <c r="K86" s="52"/>
    </row>
    <row r="87" spans="1:11">
      <c r="A87" s="36"/>
      <c r="B87" s="52"/>
      <c r="C87" s="52"/>
      <c r="D87" s="52"/>
      <c r="I87" s="52"/>
      <c r="J87" s="52"/>
      <c r="K87" s="52"/>
    </row>
    <row r="88" spans="1:11">
      <c r="A88" s="36"/>
      <c r="B88" s="52"/>
      <c r="C88" s="52"/>
      <c r="D88" s="52"/>
      <c r="I88" s="52"/>
      <c r="J88" s="52"/>
      <c r="K88" s="52"/>
    </row>
    <row r="89" spans="1:11">
      <c r="A89" s="36"/>
      <c r="B89" s="52"/>
      <c r="C89" s="52"/>
      <c r="D89" s="52"/>
      <c r="I89" s="52"/>
      <c r="J89" s="52"/>
      <c r="K89" s="52"/>
    </row>
    <row r="90" spans="1:11">
      <c r="A90" s="36"/>
      <c r="B90" s="52"/>
      <c r="C90" s="52"/>
      <c r="D90" s="52"/>
      <c r="I90" s="52"/>
      <c r="J90" s="52"/>
      <c r="K90" s="52"/>
    </row>
    <row r="91" spans="1:11">
      <c r="A91" s="36"/>
      <c r="B91" s="52"/>
      <c r="C91" s="52"/>
      <c r="D91" s="52"/>
      <c r="I91" s="52"/>
      <c r="J91" s="52"/>
      <c r="K91" s="52"/>
    </row>
    <row r="92" spans="1:11">
      <c r="A92" s="36"/>
      <c r="B92" s="52"/>
      <c r="C92" s="52"/>
      <c r="D92" s="52"/>
      <c r="I92" s="52"/>
      <c r="J92" s="52"/>
      <c r="K92" s="52"/>
    </row>
    <row r="93" spans="1:11">
      <c r="A93" s="36"/>
      <c r="B93" s="52"/>
      <c r="C93" s="52"/>
      <c r="D93" s="52"/>
      <c r="I93" s="52"/>
      <c r="J93" s="52"/>
      <c r="K93" s="52"/>
    </row>
    <row r="94" spans="1:11">
      <c r="A94" s="36"/>
      <c r="B94" s="52"/>
      <c r="C94" s="52"/>
      <c r="D94" s="52"/>
      <c r="I94" s="52"/>
      <c r="J94" s="52"/>
      <c r="K94" s="52"/>
    </row>
    <row r="95" spans="1:11">
      <c r="A95" s="36"/>
      <c r="B95" s="52"/>
      <c r="C95" s="52"/>
      <c r="D95" s="52"/>
      <c r="I95" s="52"/>
      <c r="J95" s="52"/>
      <c r="K95" s="52"/>
    </row>
    <row r="96" spans="1:11">
      <c r="A96" s="36"/>
      <c r="B96" s="52"/>
      <c r="C96" s="52"/>
      <c r="D96" s="52"/>
      <c r="I96" s="52"/>
      <c r="J96" s="52"/>
      <c r="K96" s="52"/>
    </row>
    <row r="97" spans="1:11">
      <c r="A97" s="36"/>
      <c r="B97" s="52"/>
      <c r="C97" s="52"/>
      <c r="D97" s="52"/>
      <c r="I97" s="52"/>
      <c r="J97" s="52"/>
      <c r="K97" s="52"/>
    </row>
    <row r="98" spans="1:11">
      <c r="A98" s="191"/>
      <c r="B98" s="52"/>
      <c r="C98" s="52"/>
      <c r="D98" s="52"/>
      <c r="I98" s="52"/>
      <c r="J98" s="52"/>
      <c r="K98" s="52"/>
    </row>
    <row r="99" spans="1:11">
      <c r="A99" s="36"/>
      <c r="B99" s="52"/>
      <c r="C99" s="52"/>
      <c r="D99" s="52"/>
      <c r="I99" s="52"/>
      <c r="J99" s="52"/>
      <c r="K99" s="52"/>
    </row>
    <row r="100" spans="1:11">
      <c r="A100" s="36"/>
      <c r="B100" s="52"/>
      <c r="C100" s="52"/>
      <c r="D100" s="52"/>
      <c r="I100" s="52"/>
      <c r="J100" s="52"/>
      <c r="K100" s="52"/>
    </row>
    <row r="101" spans="1:11">
      <c r="A101" s="36"/>
      <c r="B101" s="52"/>
      <c r="C101" s="52"/>
      <c r="D101" s="52"/>
      <c r="I101" s="52"/>
      <c r="J101" s="52"/>
      <c r="K101" s="52"/>
    </row>
    <row r="102" spans="1:11">
      <c r="A102" s="36"/>
      <c r="B102" s="52"/>
      <c r="C102" s="52"/>
      <c r="D102" s="52"/>
      <c r="I102" s="52"/>
      <c r="J102" s="52"/>
      <c r="K102" s="52"/>
    </row>
    <row r="103" spans="1:11">
      <c r="A103" s="36"/>
      <c r="B103" s="52"/>
      <c r="C103" s="52"/>
      <c r="D103" s="52"/>
      <c r="I103" s="52"/>
      <c r="J103" s="52"/>
      <c r="K103" s="52"/>
    </row>
    <row r="104" spans="1:11">
      <c r="A104" s="36"/>
      <c r="B104" s="52"/>
      <c r="C104" s="52"/>
      <c r="D104" s="52"/>
      <c r="I104" s="52"/>
      <c r="J104" s="52"/>
      <c r="K104" s="52"/>
    </row>
    <row r="105" spans="1:11">
      <c r="A105" s="36"/>
      <c r="B105" s="52"/>
      <c r="C105" s="52"/>
      <c r="D105" s="52"/>
      <c r="I105" s="52"/>
      <c r="J105" s="52"/>
      <c r="K105" s="52"/>
    </row>
    <row r="106" spans="1:11">
      <c r="A106" s="36"/>
      <c r="B106" s="52"/>
      <c r="C106" s="52"/>
      <c r="D106" s="52"/>
      <c r="I106" s="52"/>
      <c r="J106" s="52"/>
      <c r="K106" s="52"/>
    </row>
    <row r="107" spans="1:11">
      <c r="A107" s="36"/>
      <c r="B107" s="52"/>
      <c r="C107" s="52"/>
      <c r="D107" s="52"/>
      <c r="I107" s="52"/>
      <c r="J107" s="52"/>
      <c r="K107" s="52"/>
    </row>
    <row r="108" spans="1:11">
      <c r="A108" s="36"/>
      <c r="B108" s="52"/>
      <c r="C108" s="52"/>
      <c r="D108" s="52"/>
      <c r="I108" s="52"/>
      <c r="J108" s="52"/>
      <c r="K108" s="52"/>
    </row>
    <row r="109" spans="1:11">
      <c r="A109" s="36"/>
      <c r="B109" s="52"/>
      <c r="C109" s="52"/>
      <c r="D109" s="52"/>
      <c r="I109" s="52"/>
      <c r="J109" s="52"/>
      <c r="K109" s="52"/>
    </row>
    <row r="110" spans="1:11">
      <c r="A110" s="191"/>
      <c r="B110" s="52"/>
      <c r="C110" s="52"/>
      <c r="D110" s="52"/>
      <c r="I110" s="52"/>
      <c r="J110" s="52"/>
      <c r="K110" s="52"/>
    </row>
    <row r="111" spans="1:11">
      <c r="A111" s="36"/>
      <c r="B111" s="52"/>
      <c r="C111" s="52"/>
      <c r="D111" s="52"/>
      <c r="I111" s="52"/>
      <c r="J111" s="52"/>
      <c r="K111" s="52"/>
    </row>
    <row r="112" spans="1:11">
      <c r="A112" s="36"/>
      <c r="B112" s="52"/>
      <c r="C112" s="52"/>
      <c r="D112" s="52"/>
      <c r="I112" s="52"/>
      <c r="J112" s="52"/>
      <c r="K112" s="52"/>
    </row>
    <row r="113" spans="1:11">
      <c r="A113" s="36"/>
      <c r="B113" s="52"/>
      <c r="C113" s="52"/>
      <c r="D113" s="52"/>
      <c r="I113" s="52"/>
      <c r="J113" s="52"/>
      <c r="K113" s="52"/>
    </row>
    <row r="114" spans="1:11">
      <c r="A114" s="36"/>
      <c r="B114" s="52"/>
      <c r="C114" s="52"/>
      <c r="D114" s="52"/>
      <c r="I114" s="52"/>
      <c r="J114" s="52"/>
      <c r="K114" s="52"/>
    </row>
    <row r="115" spans="1:11">
      <c r="A115" s="36"/>
      <c r="B115" s="52"/>
      <c r="C115" s="52"/>
      <c r="D115" s="52"/>
      <c r="I115" s="52"/>
      <c r="J115" s="52"/>
      <c r="K115" s="52"/>
    </row>
    <row r="116" spans="1:11">
      <c r="A116" s="36"/>
      <c r="B116" s="52"/>
      <c r="C116" s="52"/>
      <c r="D116" s="52"/>
      <c r="I116" s="52"/>
      <c r="J116" s="52"/>
      <c r="K116" s="52"/>
    </row>
    <row r="117" spans="1:11">
      <c r="A117" s="36"/>
      <c r="B117" s="52"/>
      <c r="C117" s="52"/>
      <c r="D117" s="52"/>
      <c r="I117" s="52"/>
      <c r="J117" s="52"/>
      <c r="K117" s="52"/>
    </row>
    <row r="118" spans="1:11">
      <c r="A118" s="36"/>
      <c r="B118" s="52"/>
      <c r="C118" s="52"/>
      <c r="D118" s="52"/>
      <c r="I118" s="52"/>
      <c r="J118" s="52"/>
      <c r="K118" s="52"/>
    </row>
    <row r="119" spans="1:11">
      <c r="A119" s="36"/>
      <c r="B119" s="52"/>
      <c r="C119" s="52"/>
      <c r="D119" s="52"/>
      <c r="I119" s="52"/>
      <c r="J119" s="52"/>
      <c r="K119" s="52"/>
    </row>
    <row r="120" spans="1:11">
      <c r="A120" s="36"/>
      <c r="B120" s="52"/>
      <c r="C120" s="52"/>
      <c r="D120" s="52"/>
      <c r="I120" s="52"/>
      <c r="J120" s="52"/>
      <c r="K120" s="52"/>
    </row>
    <row r="121" spans="1:11">
      <c r="A121" s="36"/>
      <c r="B121" s="52"/>
      <c r="C121" s="52"/>
      <c r="D121" s="52"/>
      <c r="I121" s="52"/>
      <c r="J121" s="52"/>
      <c r="K121" s="52"/>
    </row>
    <row r="122" spans="1:11">
      <c r="A122" s="191"/>
      <c r="B122" s="52"/>
      <c r="C122" s="52"/>
      <c r="D122" s="52"/>
      <c r="I122" s="52"/>
      <c r="J122" s="52"/>
      <c r="K122" s="52"/>
    </row>
    <row r="123" spans="1:11">
      <c r="A123" s="36"/>
      <c r="B123" s="52"/>
      <c r="C123" s="52"/>
      <c r="D123" s="52"/>
      <c r="I123" s="52"/>
      <c r="J123" s="52"/>
      <c r="K123" s="52"/>
    </row>
    <row r="124" spans="1:11">
      <c r="A124" s="36"/>
      <c r="B124" s="52"/>
      <c r="C124" s="52"/>
      <c r="D124" s="52"/>
      <c r="I124" s="52"/>
      <c r="J124" s="52"/>
      <c r="K124" s="52"/>
    </row>
    <row r="125" spans="1:11">
      <c r="A125" s="36"/>
      <c r="B125" s="52"/>
      <c r="C125" s="52"/>
      <c r="D125" s="52"/>
      <c r="I125" s="52"/>
      <c r="J125" s="52"/>
      <c r="K125" s="52"/>
    </row>
    <row r="126" spans="1:11">
      <c r="A126" s="36"/>
      <c r="B126" s="52"/>
      <c r="C126" s="52"/>
      <c r="D126" s="52"/>
      <c r="I126" s="52"/>
      <c r="J126" s="52"/>
      <c r="K126" s="52"/>
    </row>
    <row r="127" spans="1:11">
      <c r="A127" s="36"/>
      <c r="B127" s="52"/>
      <c r="C127" s="52"/>
      <c r="D127" s="52"/>
      <c r="I127" s="52"/>
      <c r="J127" s="52"/>
      <c r="K127" s="52"/>
    </row>
    <row r="128" spans="1:11">
      <c r="A128" s="36"/>
      <c r="B128" s="52"/>
      <c r="C128" s="52"/>
      <c r="D128" s="52"/>
      <c r="I128" s="52"/>
      <c r="J128" s="52"/>
      <c r="K128" s="52"/>
    </row>
    <row r="129" spans="1:11">
      <c r="A129" s="36"/>
      <c r="B129" s="52"/>
      <c r="C129" s="52"/>
      <c r="D129" s="52"/>
      <c r="I129" s="52"/>
      <c r="J129" s="52"/>
      <c r="K129" s="52"/>
    </row>
    <row r="130" spans="1:11">
      <c r="A130" s="36"/>
      <c r="B130" s="52"/>
      <c r="C130" s="52"/>
      <c r="D130" s="52"/>
      <c r="I130" s="52"/>
      <c r="J130" s="52"/>
      <c r="K130" s="52"/>
    </row>
    <row r="131" spans="1:11">
      <c r="A131" s="36"/>
      <c r="B131" s="52"/>
      <c r="C131" s="52"/>
      <c r="D131" s="52"/>
      <c r="I131" s="52"/>
      <c r="J131" s="52"/>
      <c r="K131" s="52"/>
    </row>
    <row r="132" spans="1:11">
      <c r="A132" s="36"/>
      <c r="B132" s="52"/>
      <c r="C132" s="52"/>
      <c r="D132" s="52"/>
      <c r="I132" s="52"/>
      <c r="J132" s="52"/>
      <c r="K132" s="52"/>
    </row>
    <row r="133" spans="1:11">
      <c r="A133" s="36"/>
      <c r="B133" s="52"/>
      <c r="C133" s="52"/>
      <c r="D133" s="52"/>
      <c r="I133" s="52"/>
      <c r="J133" s="52"/>
      <c r="K133" s="52"/>
    </row>
    <row r="134" spans="1:11">
      <c r="A134" s="191"/>
      <c r="B134" s="52"/>
      <c r="C134" s="52"/>
      <c r="D134" s="52"/>
      <c r="I134" s="52"/>
      <c r="J134" s="52"/>
      <c r="K134" s="52"/>
    </row>
    <row r="135" spans="1:11">
      <c r="A135" s="36"/>
      <c r="B135" s="52"/>
      <c r="C135" s="52"/>
      <c r="D135" s="52"/>
      <c r="I135" s="52"/>
      <c r="J135" s="52"/>
      <c r="K135" s="52"/>
    </row>
    <row r="136" spans="1:11">
      <c r="A136" s="36"/>
      <c r="B136" s="52"/>
      <c r="C136" s="52"/>
      <c r="D136" s="52"/>
      <c r="I136" s="52"/>
      <c r="J136" s="52"/>
      <c r="K136" s="52"/>
    </row>
    <row r="137" spans="1:11">
      <c r="A137" s="36"/>
      <c r="B137" s="52"/>
      <c r="C137" s="52"/>
      <c r="D137" s="52"/>
      <c r="I137" s="52"/>
      <c r="J137" s="52"/>
      <c r="K137" s="52"/>
    </row>
    <row r="138" spans="1:11">
      <c r="A138" s="36"/>
      <c r="B138" s="52"/>
      <c r="C138" s="52"/>
      <c r="D138" s="52"/>
      <c r="I138" s="52"/>
      <c r="J138" s="52"/>
      <c r="K138" s="52"/>
    </row>
    <row r="139" spans="1:11">
      <c r="A139" s="36"/>
      <c r="B139" s="52"/>
      <c r="C139" s="52"/>
      <c r="D139" s="52"/>
      <c r="I139" s="52"/>
      <c r="J139" s="52"/>
      <c r="K139" s="52"/>
    </row>
    <row r="140" spans="1:11">
      <c r="A140" s="36"/>
      <c r="B140" s="52"/>
      <c r="C140" s="52"/>
      <c r="D140" s="52"/>
      <c r="I140" s="52"/>
      <c r="J140" s="52"/>
      <c r="K140" s="52"/>
    </row>
    <row r="141" spans="1:11">
      <c r="A141" s="36"/>
      <c r="B141" s="52"/>
      <c r="C141" s="52"/>
      <c r="D141" s="52"/>
      <c r="I141" s="52"/>
      <c r="J141" s="52"/>
      <c r="K141" s="52"/>
    </row>
    <row r="142" spans="1:11">
      <c r="A142" s="36"/>
      <c r="B142" s="52"/>
      <c r="C142" s="52"/>
      <c r="D142" s="52"/>
      <c r="I142" s="52"/>
      <c r="J142" s="52"/>
      <c r="K142" s="52"/>
    </row>
    <row r="143" spans="1:11">
      <c r="A143" s="36"/>
      <c r="B143" s="52"/>
      <c r="C143" s="52"/>
      <c r="D143" s="52"/>
      <c r="I143" s="52"/>
      <c r="J143" s="52"/>
      <c r="K143" s="52"/>
    </row>
    <row r="144" spans="1:11">
      <c r="A144" s="36"/>
      <c r="B144" s="52"/>
      <c r="C144" s="52"/>
      <c r="D144" s="52"/>
      <c r="I144" s="52"/>
      <c r="J144" s="52"/>
      <c r="K144" s="52"/>
    </row>
    <row r="145" spans="1:11">
      <c r="A145" s="36"/>
      <c r="B145" s="52"/>
      <c r="C145" s="52"/>
      <c r="D145" s="52"/>
      <c r="I145" s="52"/>
      <c r="J145" s="52"/>
      <c r="K145" s="52"/>
    </row>
    <row r="146" spans="1:11">
      <c r="A146" s="191"/>
      <c r="B146" s="52"/>
      <c r="C146" s="52"/>
      <c r="D146" s="52"/>
      <c r="I146" s="52"/>
      <c r="J146" s="52"/>
      <c r="K146" s="52"/>
    </row>
    <row r="147" spans="1:11">
      <c r="A147" s="36"/>
      <c r="B147" s="52"/>
      <c r="C147" s="52"/>
      <c r="D147" s="52"/>
      <c r="I147" s="52"/>
      <c r="J147" s="52"/>
      <c r="K147" s="52"/>
    </row>
    <row r="148" spans="1:11">
      <c r="A148" s="36"/>
      <c r="B148" s="52"/>
      <c r="C148" s="52"/>
      <c r="D148" s="52"/>
      <c r="I148" s="52"/>
      <c r="J148" s="52"/>
      <c r="K148" s="52"/>
    </row>
    <row r="149" spans="1:11">
      <c r="A149" s="36"/>
      <c r="B149" s="52"/>
      <c r="C149" s="52"/>
      <c r="D149" s="52"/>
      <c r="I149" s="52"/>
      <c r="J149" s="52"/>
      <c r="K149" s="52"/>
    </row>
    <row r="150" spans="1:11">
      <c r="A150" s="36"/>
      <c r="B150" s="52"/>
      <c r="C150" s="52"/>
      <c r="D150" s="52"/>
      <c r="I150" s="52"/>
      <c r="J150" s="52"/>
      <c r="K150" s="52"/>
    </row>
    <row r="151" spans="1:11">
      <c r="A151" s="36"/>
      <c r="B151" s="52"/>
      <c r="C151" s="52"/>
      <c r="D151" s="52"/>
      <c r="I151" s="52"/>
      <c r="J151" s="52"/>
      <c r="K151" s="52"/>
    </row>
    <row r="152" spans="1:11">
      <c r="A152" s="36"/>
      <c r="B152" s="52"/>
      <c r="C152" s="52"/>
      <c r="D152" s="52"/>
      <c r="I152" s="52"/>
      <c r="J152" s="52"/>
      <c r="K152" s="52"/>
    </row>
    <row r="153" spans="1:11">
      <c r="A153" s="36"/>
      <c r="B153" s="52"/>
      <c r="C153" s="52"/>
      <c r="D153" s="52"/>
      <c r="I153" s="52"/>
      <c r="J153" s="52"/>
      <c r="K153" s="52"/>
    </row>
    <row r="154" spans="1:11">
      <c r="A154" s="36"/>
      <c r="B154" s="52"/>
      <c r="C154" s="52"/>
      <c r="D154" s="52"/>
      <c r="I154" s="52"/>
      <c r="J154" s="52"/>
      <c r="K154" s="52"/>
    </row>
    <row r="155" spans="1:11">
      <c r="A155" s="36"/>
      <c r="B155" s="52"/>
      <c r="C155" s="52"/>
      <c r="D155" s="52"/>
      <c r="I155" s="52"/>
      <c r="J155" s="52"/>
      <c r="K155" s="52"/>
    </row>
    <row r="156" spans="1:11">
      <c r="A156" s="36"/>
      <c r="B156" s="52"/>
      <c r="C156" s="52"/>
      <c r="D156" s="52"/>
      <c r="I156" s="52"/>
      <c r="J156" s="52"/>
      <c r="K156" s="52"/>
    </row>
    <row r="157" spans="1:11">
      <c r="A157" s="36"/>
      <c r="B157" s="52"/>
      <c r="C157" s="52"/>
      <c r="D157" s="52"/>
      <c r="I157" s="52"/>
      <c r="J157" s="52"/>
      <c r="K157" s="52"/>
    </row>
    <row r="158" spans="1:11">
      <c r="A158" s="191"/>
      <c r="B158" s="52"/>
      <c r="C158" s="52"/>
      <c r="D158" s="52"/>
      <c r="I158" s="52"/>
      <c r="J158" s="52"/>
      <c r="K158" s="52"/>
    </row>
    <row r="159" spans="1:11">
      <c r="A159" s="36"/>
      <c r="B159" s="52"/>
      <c r="C159" s="52"/>
      <c r="D159" s="52"/>
      <c r="I159" s="52"/>
      <c r="J159" s="52"/>
      <c r="K159" s="52"/>
    </row>
    <row r="160" spans="1:11">
      <c r="A160" s="36"/>
      <c r="B160" s="52"/>
      <c r="C160" s="52"/>
      <c r="D160" s="52"/>
      <c r="I160" s="52"/>
      <c r="J160" s="52"/>
      <c r="K160" s="52"/>
    </row>
    <row r="161" spans="1:11">
      <c r="A161" s="36"/>
      <c r="B161" s="52"/>
      <c r="C161" s="52"/>
      <c r="D161" s="52"/>
      <c r="I161" s="52"/>
      <c r="J161" s="52"/>
      <c r="K161" s="52"/>
    </row>
    <row r="162" spans="1:11">
      <c r="A162" s="36"/>
      <c r="B162" s="52"/>
      <c r="C162" s="52"/>
      <c r="D162" s="52"/>
      <c r="I162" s="52"/>
      <c r="J162" s="52"/>
      <c r="K162" s="52"/>
    </row>
    <row r="163" spans="1:11">
      <c r="A163" s="36"/>
      <c r="B163" s="52"/>
      <c r="C163" s="52"/>
      <c r="D163" s="52"/>
      <c r="I163" s="52"/>
      <c r="J163" s="52"/>
      <c r="K163" s="52"/>
    </row>
    <row r="164" spans="1:11">
      <c r="A164" s="36"/>
      <c r="B164" s="52"/>
      <c r="C164" s="52"/>
      <c r="D164" s="52"/>
      <c r="I164" s="52"/>
      <c r="J164" s="52"/>
      <c r="K164" s="52"/>
    </row>
    <row r="165" spans="1:11">
      <c r="A165" s="36"/>
      <c r="B165" s="52"/>
      <c r="C165" s="52"/>
      <c r="D165" s="52"/>
      <c r="I165" s="52"/>
      <c r="J165" s="52"/>
      <c r="K165" s="52"/>
    </row>
    <row r="166" spans="1:11">
      <c r="A166" s="36"/>
      <c r="B166" s="52"/>
      <c r="C166" s="52"/>
      <c r="D166" s="52"/>
      <c r="I166" s="52"/>
      <c r="J166" s="52"/>
      <c r="K166" s="52"/>
    </row>
    <row r="167" spans="1:11">
      <c r="A167" s="36"/>
      <c r="B167" s="52"/>
      <c r="C167" s="52"/>
      <c r="D167" s="52"/>
      <c r="I167" s="52"/>
      <c r="J167" s="52"/>
      <c r="K167" s="52"/>
    </row>
    <row r="168" spans="1:11">
      <c r="A168" s="36"/>
      <c r="B168" s="52"/>
      <c r="C168" s="52"/>
      <c r="D168" s="52"/>
      <c r="I168" s="52"/>
      <c r="J168" s="52"/>
      <c r="K168" s="52"/>
    </row>
    <row r="169" spans="1:11">
      <c r="A169" s="36"/>
      <c r="B169" s="52"/>
      <c r="C169" s="52"/>
      <c r="D169" s="52"/>
      <c r="I169" s="52"/>
      <c r="J169" s="52"/>
      <c r="K169" s="52"/>
    </row>
    <row r="170" spans="1:11">
      <c r="A170" s="191"/>
      <c r="B170" s="52"/>
      <c r="C170" s="52"/>
      <c r="D170" s="52"/>
      <c r="I170" s="52"/>
      <c r="J170" s="52"/>
      <c r="K170" s="52"/>
    </row>
    <row r="171" spans="1:11">
      <c r="A171" s="36"/>
      <c r="B171" s="52"/>
      <c r="C171" s="52"/>
      <c r="D171" s="52"/>
      <c r="I171" s="52"/>
      <c r="J171" s="52"/>
      <c r="K171" s="52"/>
    </row>
    <row r="172" spans="1:11">
      <c r="A172" s="36"/>
      <c r="B172" s="52"/>
      <c r="C172" s="52"/>
      <c r="D172" s="52"/>
      <c r="I172" s="52"/>
      <c r="J172" s="52"/>
      <c r="K172" s="52"/>
    </row>
    <row r="173" spans="1:11">
      <c r="A173" s="36"/>
      <c r="B173" s="52"/>
      <c r="C173" s="52"/>
      <c r="D173" s="52"/>
      <c r="I173" s="52"/>
      <c r="J173" s="52"/>
      <c r="K173" s="52"/>
    </row>
    <row r="174" spans="1:11">
      <c r="A174" s="36"/>
      <c r="B174" s="52"/>
      <c r="C174" s="52"/>
      <c r="D174" s="52"/>
      <c r="I174" s="52"/>
      <c r="J174" s="52"/>
      <c r="K174" s="52"/>
    </row>
    <row r="175" spans="1:11">
      <c r="A175" s="36"/>
      <c r="B175" s="52"/>
      <c r="C175" s="52"/>
      <c r="D175" s="52"/>
      <c r="I175" s="52"/>
      <c r="J175" s="52"/>
      <c r="K175" s="52"/>
    </row>
    <row r="176" spans="1:11">
      <c r="A176" s="36"/>
      <c r="B176" s="52"/>
      <c r="C176" s="52"/>
      <c r="D176" s="52"/>
      <c r="I176" s="52"/>
      <c r="J176" s="52"/>
      <c r="K176" s="52"/>
    </row>
    <row r="177" spans="1:11">
      <c r="A177" s="36"/>
      <c r="B177" s="52"/>
      <c r="C177" s="52"/>
      <c r="D177" s="52"/>
      <c r="I177" s="52"/>
      <c r="J177" s="52"/>
      <c r="K177" s="52"/>
    </row>
    <row r="178" spans="1:11">
      <c r="A178" s="36"/>
      <c r="B178" s="52"/>
      <c r="C178" s="52"/>
      <c r="D178" s="52"/>
      <c r="I178" s="52"/>
      <c r="J178" s="52"/>
      <c r="K178" s="52"/>
    </row>
    <row r="179" spans="1:11">
      <c r="A179" s="36"/>
      <c r="B179" s="52"/>
      <c r="C179" s="52"/>
      <c r="D179" s="52"/>
      <c r="I179" s="52"/>
      <c r="J179" s="52"/>
      <c r="K179" s="52"/>
    </row>
    <row r="180" spans="1:11">
      <c r="A180" s="36"/>
      <c r="B180" s="52"/>
      <c r="C180" s="52"/>
      <c r="D180" s="52"/>
      <c r="I180" s="52"/>
      <c r="J180" s="52"/>
      <c r="K180" s="52"/>
    </row>
    <row r="181" spans="1:11">
      <c r="A181" s="36"/>
      <c r="B181" s="52"/>
      <c r="C181" s="52"/>
      <c r="D181" s="52"/>
      <c r="I181" s="52"/>
      <c r="J181" s="52"/>
      <c r="K181" s="52"/>
    </row>
    <row r="182" spans="1:11">
      <c r="A182" s="191"/>
      <c r="B182" s="52"/>
      <c r="C182" s="52"/>
      <c r="D182" s="52"/>
      <c r="I182" s="52"/>
      <c r="J182" s="52"/>
      <c r="K182" s="52"/>
    </row>
    <row r="183" spans="1:11">
      <c r="A183" s="36"/>
      <c r="B183" s="52"/>
      <c r="C183" s="52"/>
      <c r="D183" s="52"/>
      <c r="I183" s="52"/>
      <c r="J183" s="52"/>
      <c r="K183" s="52"/>
    </row>
    <row r="184" spans="1:11">
      <c r="A184" s="462"/>
      <c r="B184" s="52"/>
      <c r="C184" s="52"/>
      <c r="D184" s="52"/>
      <c r="I184" s="52"/>
      <c r="J184" s="52"/>
      <c r="K184" s="52"/>
    </row>
    <row r="185" spans="1:11"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67E138DB-1076-40BF-83C5-517C3F4D2D08}"/>
  </hyperlinks>
  <pageMargins left="0.7" right="0.7" top="0.75" bottom="0.75" header="0.3" footer="0.3"/>
  <pageSetup paperSize="9"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31EB4-EA63-4921-AFDB-110BC5D75852}">
  <dimension ref="A1:O185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7" width="15.625" style="20" customWidth="1"/>
    <col min="8" max="8" width="1.25" style="20" customWidth="1"/>
    <col min="9" max="14" width="15.625" style="20" customWidth="1"/>
    <col min="15" max="16384" width="9" style="20"/>
  </cols>
  <sheetData>
    <row r="1" spans="1:15">
      <c r="A1" s="29" t="s">
        <v>1234</v>
      </c>
      <c r="D1" s="163"/>
      <c r="E1" s="163"/>
      <c r="K1" s="163"/>
      <c r="L1" s="163"/>
    </row>
    <row r="2" spans="1:15">
      <c r="A2" s="4" t="s">
        <v>1441</v>
      </c>
      <c r="C2" s="163"/>
      <c r="D2" s="163"/>
      <c r="J2" s="163"/>
      <c r="K2" s="163"/>
    </row>
    <row r="3" spans="1:15">
      <c r="B3" s="549" t="s">
        <v>277</v>
      </c>
      <c r="C3" s="549"/>
      <c r="D3" s="549"/>
      <c r="E3" s="549"/>
      <c r="F3" s="549"/>
      <c r="G3" s="549"/>
      <c r="I3" s="549" t="s">
        <v>278</v>
      </c>
      <c r="J3" s="549"/>
      <c r="K3" s="549"/>
      <c r="L3" s="549"/>
      <c r="M3" s="549"/>
      <c r="N3" s="549"/>
    </row>
    <row r="4" spans="1:15">
      <c r="A4" s="462" t="s">
        <v>44</v>
      </c>
      <c r="B4" s="462" t="s">
        <v>1467</v>
      </c>
      <c r="C4" s="462" t="s">
        <v>1468</v>
      </c>
      <c r="D4" s="462" t="s">
        <v>1469</v>
      </c>
      <c r="E4" s="462" t="s">
        <v>1470</v>
      </c>
      <c r="F4" s="462" t="s">
        <v>1471</v>
      </c>
      <c r="G4" s="463" t="s">
        <v>1472</v>
      </c>
      <c r="I4" s="462" t="s">
        <v>1467</v>
      </c>
      <c r="J4" s="462" t="s">
        <v>1468</v>
      </c>
      <c r="K4" s="462" t="s">
        <v>1469</v>
      </c>
      <c r="L4" s="462" t="s">
        <v>1470</v>
      </c>
      <c r="M4" s="462" t="s">
        <v>1471</v>
      </c>
      <c r="N4" s="463" t="s">
        <v>1472</v>
      </c>
    </row>
    <row r="5" spans="1:15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 t="s">
        <v>127</v>
      </c>
      <c r="N5" s="462" t="s">
        <v>127</v>
      </c>
    </row>
    <row r="6" spans="1:15">
      <c r="A6" s="36">
        <v>2019</v>
      </c>
      <c r="B6" s="210">
        <v>0.2</v>
      </c>
      <c r="C6" s="210">
        <v>1.4</v>
      </c>
      <c r="D6" s="210">
        <v>3.6</v>
      </c>
      <c r="E6" s="210">
        <v>30.1</v>
      </c>
      <c r="F6" s="210">
        <v>64.599999999999994</v>
      </c>
      <c r="G6" s="210">
        <v>1.6</v>
      </c>
      <c r="I6" s="210">
        <v>7.6</v>
      </c>
      <c r="J6" s="210">
        <v>11.2</v>
      </c>
      <c r="K6" s="210">
        <v>5.9</v>
      </c>
      <c r="L6" s="210">
        <v>25.6</v>
      </c>
      <c r="M6" s="210">
        <v>49.7</v>
      </c>
      <c r="N6" s="210">
        <v>18.899999999999999</v>
      </c>
      <c r="O6" s="205"/>
    </row>
    <row r="7" spans="1:15">
      <c r="A7" s="36">
        <v>2020</v>
      </c>
      <c r="B7" s="210">
        <v>0.2</v>
      </c>
      <c r="C7" s="210">
        <v>1.3</v>
      </c>
      <c r="D7" s="210">
        <v>3.7</v>
      </c>
      <c r="E7" s="210">
        <v>29.1</v>
      </c>
      <c r="F7" s="210">
        <v>65.7</v>
      </c>
      <c r="G7" s="210">
        <v>1.5</v>
      </c>
      <c r="I7" s="210">
        <v>6.5</v>
      </c>
      <c r="J7" s="210">
        <v>9.9</v>
      </c>
      <c r="K7" s="210">
        <v>5.2</v>
      </c>
      <c r="L7" s="210">
        <v>24.7</v>
      </c>
      <c r="M7" s="210">
        <v>53.8</v>
      </c>
      <c r="N7" s="210">
        <v>16.3</v>
      </c>
    </row>
    <row r="8" spans="1:15">
      <c r="A8" s="36">
        <v>2021</v>
      </c>
      <c r="B8" s="210">
        <v>0</v>
      </c>
      <c r="C8" s="210">
        <v>0.3</v>
      </c>
      <c r="D8" s="210">
        <v>1.8</v>
      </c>
      <c r="E8" s="210">
        <v>24.2</v>
      </c>
      <c r="F8" s="210">
        <v>73.599999999999994</v>
      </c>
      <c r="G8" s="210">
        <v>0.4</v>
      </c>
      <c r="I8" s="210">
        <v>2.9</v>
      </c>
      <c r="J8" s="210">
        <v>5</v>
      </c>
      <c r="K8" s="210">
        <v>5.9</v>
      </c>
      <c r="L8" s="210">
        <v>23.9</v>
      </c>
      <c r="M8" s="210">
        <v>62.3</v>
      </c>
      <c r="N8" s="210">
        <v>7.9</v>
      </c>
    </row>
    <row r="9" spans="1:15">
      <c r="A9" s="36">
        <v>2022</v>
      </c>
      <c r="B9" s="210">
        <v>0</v>
      </c>
      <c r="C9" s="210">
        <v>0.7</v>
      </c>
      <c r="D9" s="210">
        <v>14.4</v>
      </c>
      <c r="E9" s="210">
        <v>22.8</v>
      </c>
      <c r="F9" s="210">
        <v>62.1</v>
      </c>
      <c r="G9" s="210">
        <v>0.8</v>
      </c>
      <c r="I9" s="210">
        <v>2.7</v>
      </c>
      <c r="J9" s="210">
        <v>5</v>
      </c>
      <c r="K9" s="210">
        <v>5.5</v>
      </c>
      <c r="L9" s="210">
        <v>22.7</v>
      </c>
      <c r="M9" s="210">
        <v>64.099999999999994</v>
      </c>
      <c r="N9" s="210">
        <v>7.7</v>
      </c>
    </row>
    <row r="10" spans="1:15">
      <c r="A10" s="36" t="s">
        <v>1083</v>
      </c>
      <c r="B10" s="210">
        <v>0.2</v>
      </c>
      <c r="C10" s="210">
        <v>0.4</v>
      </c>
      <c r="D10" s="210">
        <v>14.7</v>
      </c>
      <c r="E10" s="210">
        <v>23.1</v>
      </c>
      <c r="F10" s="210">
        <v>61.7</v>
      </c>
      <c r="G10" s="210">
        <v>0.6</v>
      </c>
      <c r="I10" s="210">
        <v>2.2999999999999998</v>
      </c>
      <c r="J10" s="210">
        <v>4.0999999999999996</v>
      </c>
      <c r="K10" s="210">
        <v>4.0999999999999996</v>
      </c>
      <c r="L10" s="210">
        <v>27.3</v>
      </c>
      <c r="M10" s="210">
        <v>62.3</v>
      </c>
      <c r="N10" s="210">
        <v>6.3</v>
      </c>
    </row>
    <row r="11" spans="1:15">
      <c r="A11" s="36"/>
    </row>
    <row r="12" spans="1:15">
      <c r="A12" s="136" t="s">
        <v>617</v>
      </c>
    </row>
    <row r="13" spans="1:15">
      <c r="A13" s="36"/>
    </row>
    <row r="16" spans="1:15">
      <c r="B16" s="342"/>
      <c r="C16" s="342"/>
      <c r="D16" s="342"/>
      <c r="E16" s="342"/>
      <c r="F16" s="342"/>
      <c r="G16" s="52"/>
      <c r="H16" s="52"/>
      <c r="I16" s="342"/>
      <c r="J16" s="342"/>
      <c r="K16" s="342"/>
      <c r="L16" s="342"/>
      <c r="M16" s="342"/>
      <c r="N16" s="52"/>
    </row>
    <row r="17" spans="2:14">
      <c r="B17" s="342"/>
      <c r="C17" s="342"/>
      <c r="D17" s="342"/>
      <c r="E17" s="342"/>
      <c r="F17" s="342"/>
      <c r="G17" s="52"/>
      <c r="H17" s="52"/>
      <c r="I17" s="342"/>
      <c r="J17" s="342"/>
      <c r="K17" s="342"/>
      <c r="L17" s="342"/>
      <c r="M17" s="342"/>
      <c r="N17" s="52"/>
    </row>
    <row r="18" spans="2:14">
      <c r="B18" s="342"/>
      <c r="C18" s="342"/>
      <c r="D18" s="342"/>
      <c r="E18" s="342"/>
      <c r="F18" s="342"/>
      <c r="G18" s="52"/>
      <c r="H18" s="52"/>
      <c r="I18" s="342"/>
      <c r="J18" s="342"/>
      <c r="K18" s="342"/>
      <c r="L18" s="342"/>
      <c r="M18" s="342"/>
      <c r="N18" s="52"/>
    </row>
    <row r="19" spans="2:14">
      <c r="B19" s="342"/>
      <c r="C19" s="342"/>
      <c r="D19" s="342"/>
      <c r="E19" s="342"/>
      <c r="F19" s="342"/>
      <c r="G19" s="52"/>
      <c r="H19" s="52"/>
      <c r="I19" s="342"/>
      <c r="J19" s="342"/>
      <c r="K19" s="342"/>
      <c r="L19" s="342"/>
      <c r="M19" s="342"/>
      <c r="N19" s="52"/>
    </row>
    <row r="20" spans="2:14">
      <c r="B20" s="52"/>
      <c r="C20" s="52"/>
      <c r="D20" s="52"/>
      <c r="H20" s="52"/>
      <c r="I20" s="52"/>
      <c r="J20" s="52"/>
      <c r="K20" s="52"/>
    </row>
    <row r="21" spans="2:14">
      <c r="B21" s="52"/>
      <c r="C21" s="52"/>
      <c r="D21" s="52"/>
      <c r="H21" s="52"/>
      <c r="I21" s="52"/>
      <c r="J21" s="52"/>
      <c r="K21" s="52"/>
    </row>
    <row r="22" spans="2:14">
      <c r="B22" s="52"/>
      <c r="C22" s="52"/>
      <c r="D22" s="52"/>
      <c r="H22" s="52"/>
      <c r="I22" s="52"/>
      <c r="J22" s="52"/>
      <c r="K22" s="52"/>
    </row>
    <row r="23" spans="2:14">
      <c r="B23" s="52"/>
      <c r="C23" s="52"/>
      <c r="D23" s="52"/>
      <c r="H23" s="52"/>
      <c r="I23" s="52"/>
      <c r="J23" s="52"/>
      <c r="K23" s="52"/>
    </row>
    <row r="24" spans="2:14">
      <c r="B24" s="52"/>
      <c r="C24" s="52"/>
      <c r="D24" s="52"/>
      <c r="H24" s="52"/>
      <c r="I24" s="52"/>
      <c r="J24" s="52"/>
      <c r="K24" s="52"/>
    </row>
    <row r="25" spans="2:14">
      <c r="B25" s="52"/>
      <c r="C25" s="52"/>
      <c r="D25" s="52"/>
      <c r="I25" s="52"/>
      <c r="J25" s="52"/>
      <c r="K25" s="52"/>
    </row>
    <row r="26" spans="2:14">
      <c r="B26" s="52"/>
      <c r="C26" s="52"/>
      <c r="D26" s="52"/>
      <c r="I26" s="52"/>
      <c r="J26" s="52"/>
      <c r="K26" s="52"/>
    </row>
    <row r="27" spans="2:14">
      <c r="B27" s="52"/>
      <c r="C27" s="52"/>
      <c r="D27" s="52"/>
      <c r="I27" s="52"/>
      <c r="J27" s="52"/>
      <c r="K27" s="52"/>
    </row>
    <row r="28" spans="2:14">
      <c r="B28" s="52"/>
      <c r="C28" s="52"/>
      <c r="D28" s="52"/>
      <c r="I28" s="52"/>
      <c r="J28" s="52"/>
      <c r="K28" s="52"/>
    </row>
    <row r="29" spans="2:14">
      <c r="B29" s="52"/>
      <c r="C29" s="52"/>
      <c r="D29" s="52"/>
      <c r="I29" s="52"/>
      <c r="J29" s="52"/>
      <c r="K29" s="52"/>
    </row>
    <row r="30" spans="2:14">
      <c r="B30" s="52"/>
      <c r="C30" s="52"/>
      <c r="D30" s="52"/>
      <c r="I30" s="52"/>
      <c r="J30" s="52"/>
      <c r="K30" s="52"/>
    </row>
    <row r="31" spans="2:14">
      <c r="B31" s="52"/>
      <c r="C31" s="52"/>
      <c r="D31" s="52"/>
      <c r="I31" s="52"/>
      <c r="J31" s="52"/>
      <c r="K31" s="52"/>
    </row>
    <row r="32" spans="2:14">
      <c r="B32" s="52"/>
      <c r="C32" s="52"/>
      <c r="D32" s="52"/>
      <c r="I32" s="52"/>
      <c r="J32" s="52"/>
      <c r="K32" s="52"/>
    </row>
    <row r="33" spans="2:11">
      <c r="B33" s="52"/>
      <c r="C33" s="52"/>
      <c r="D33" s="52"/>
      <c r="I33" s="52"/>
      <c r="J33" s="52"/>
      <c r="K33" s="52"/>
    </row>
    <row r="34" spans="2:11">
      <c r="B34" s="52"/>
      <c r="C34" s="52"/>
      <c r="D34" s="52"/>
      <c r="I34" s="52"/>
      <c r="J34" s="52"/>
      <c r="K34" s="52"/>
    </row>
    <row r="35" spans="2:11">
      <c r="B35" s="52"/>
      <c r="C35" s="52"/>
      <c r="D35" s="52"/>
      <c r="I35" s="52"/>
      <c r="J35" s="52"/>
      <c r="K35" s="52"/>
    </row>
    <row r="36" spans="2:11">
      <c r="B36" s="52"/>
      <c r="C36" s="52"/>
      <c r="D36" s="52"/>
      <c r="I36" s="52"/>
      <c r="J36" s="52"/>
      <c r="K36" s="52"/>
    </row>
    <row r="37" spans="2:11">
      <c r="B37" s="52"/>
      <c r="C37" s="52"/>
      <c r="D37" s="52"/>
      <c r="I37" s="52"/>
      <c r="J37" s="52"/>
      <c r="K37" s="52"/>
    </row>
    <row r="38" spans="2:11">
      <c r="B38" s="52"/>
      <c r="C38" s="52"/>
      <c r="D38" s="52"/>
      <c r="I38" s="52"/>
      <c r="J38" s="52"/>
      <c r="K38" s="52"/>
    </row>
    <row r="39" spans="2:11">
      <c r="B39" s="52"/>
      <c r="C39" s="52"/>
      <c r="D39" s="52"/>
      <c r="I39" s="52"/>
      <c r="J39" s="52"/>
      <c r="K39" s="52"/>
    </row>
    <row r="40" spans="2:11">
      <c r="B40" s="52"/>
      <c r="C40" s="52"/>
      <c r="D40" s="52"/>
      <c r="I40" s="52"/>
      <c r="J40" s="52"/>
      <c r="K40" s="52"/>
    </row>
    <row r="41" spans="2:11">
      <c r="B41" s="52"/>
      <c r="C41" s="52"/>
      <c r="D41" s="52"/>
      <c r="I41" s="52"/>
      <c r="J41" s="52"/>
      <c r="K41" s="52"/>
    </row>
    <row r="42" spans="2:11">
      <c r="B42" s="52"/>
      <c r="C42" s="52"/>
      <c r="D42" s="52"/>
      <c r="I42" s="52"/>
      <c r="J42" s="52"/>
      <c r="K42" s="52"/>
    </row>
    <row r="43" spans="2:11">
      <c r="B43" s="52"/>
      <c r="C43" s="52"/>
      <c r="D43" s="52"/>
      <c r="I43" s="52"/>
      <c r="J43" s="52"/>
      <c r="K43" s="52"/>
    </row>
    <row r="44" spans="2:11">
      <c r="B44" s="52"/>
      <c r="C44" s="52"/>
      <c r="D44" s="52"/>
      <c r="I44" s="52"/>
      <c r="J44" s="52"/>
      <c r="K44" s="52"/>
    </row>
    <row r="45" spans="2:11">
      <c r="B45" s="52"/>
      <c r="C45" s="52"/>
      <c r="D45" s="52"/>
      <c r="I45" s="52"/>
      <c r="J45" s="52"/>
      <c r="K45" s="52"/>
    </row>
    <row r="46" spans="2:11">
      <c r="B46" s="52"/>
      <c r="C46" s="52"/>
      <c r="D46" s="52"/>
      <c r="I46" s="52"/>
      <c r="J46" s="52"/>
      <c r="K46" s="52"/>
    </row>
    <row r="47" spans="2:11">
      <c r="B47" s="52"/>
      <c r="C47" s="52"/>
      <c r="D47" s="52"/>
      <c r="I47" s="52"/>
      <c r="J47" s="52"/>
      <c r="K47" s="52"/>
    </row>
    <row r="48" spans="2:11">
      <c r="B48" s="52"/>
      <c r="C48" s="52"/>
      <c r="D48" s="52"/>
      <c r="I48" s="52"/>
      <c r="J48" s="52"/>
      <c r="K48" s="52"/>
    </row>
    <row r="49" spans="2:11">
      <c r="B49" s="52"/>
      <c r="C49" s="52"/>
      <c r="D49" s="52"/>
      <c r="I49" s="52"/>
      <c r="J49" s="52"/>
      <c r="K49" s="52"/>
    </row>
    <row r="50" spans="2:11">
      <c r="B50" s="52"/>
      <c r="C50" s="52"/>
      <c r="D50" s="52"/>
      <c r="I50" s="52"/>
      <c r="J50" s="52"/>
      <c r="K50" s="52"/>
    </row>
    <row r="51" spans="2:11">
      <c r="B51" s="52"/>
      <c r="C51" s="52"/>
      <c r="D51" s="52"/>
      <c r="I51" s="52"/>
      <c r="J51" s="52"/>
      <c r="K51" s="52"/>
    </row>
    <row r="52" spans="2:11">
      <c r="B52" s="52"/>
      <c r="C52" s="52"/>
      <c r="D52" s="52"/>
      <c r="I52" s="52"/>
      <c r="J52" s="52"/>
      <c r="K52" s="52"/>
    </row>
    <row r="53" spans="2:11">
      <c r="B53" s="52"/>
      <c r="C53" s="52"/>
      <c r="D53" s="52"/>
      <c r="I53" s="52"/>
      <c r="J53" s="52"/>
      <c r="K53" s="52"/>
    </row>
    <row r="54" spans="2:11">
      <c r="B54" s="52"/>
      <c r="C54" s="52"/>
      <c r="D54" s="52"/>
      <c r="I54" s="52"/>
      <c r="J54" s="52"/>
      <c r="K54" s="52"/>
    </row>
    <row r="55" spans="2:11">
      <c r="B55" s="52"/>
      <c r="C55" s="52"/>
      <c r="D55" s="52"/>
      <c r="I55" s="52"/>
      <c r="J55" s="52"/>
      <c r="K55" s="52"/>
    </row>
    <row r="56" spans="2:11">
      <c r="B56" s="52"/>
      <c r="C56" s="52"/>
      <c r="D56" s="52"/>
      <c r="I56" s="52"/>
      <c r="J56" s="52"/>
      <c r="K56" s="52"/>
    </row>
    <row r="57" spans="2:11">
      <c r="B57" s="52"/>
      <c r="C57" s="52"/>
      <c r="D57" s="52"/>
      <c r="I57" s="52"/>
      <c r="J57" s="52"/>
      <c r="K57" s="52"/>
    </row>
    <row r="58" spans="2:11">
      <c r="B58" s="52"/>
      <c r="C58" s="52"/>
      <c r="D58" s="52"/>
      <c r="I58" s="52"/>
      <c r="J58" s="52"/>
      <c r="K58" s="52"/>
    </row>
    <row r="59" spans="2:11">
      <c r="B59" s="52"/>
      <c r="C59" s="52"/>
      <c r="D59" s="52"/>
      <c r="I59" s="52"/>
      <c r="J59" s="52"/>
      <c r="K59" s="52"/>
    </row>
    <row r="60" spans="2:11">
      <c r="B60" s="52"/>
      <c r="C60" s="52"/>
      <c r="D60" s="52"/>
      <c r="I60" s="52"/>
      <c r="J60" s="52"/>
      <c r="K60" s="52"/>
    </row>
    <row r="61" spans="2:11">
      <c r="B61" s="52"/>
      <c r="C61" s="52"/>
      <c r="D61" s="52"/>
      <c r="I61" s="52"/>
      <c r="J61" s="52"/>
      <c r="K61" s="52"/>
    </row>
    <row r="62" spans="2:11">
      <c r="B62" s="52"/>
      <c r="C62" s="52"/>
      <c r="D62" s="52"/>
      <c r="I62" s="52"/>
      <c r="J62" s="52"/>
      <c r="K62" s="52"/>
    </row>
    <row r="63" spans="2:11">
      <c r="B63" s="52"/>
      <c r="C63" s="52"/>
      <c r="D63" s="52"/>
      <c r="I63" s="52"/>
      <c r="J63" s="52"/>
      <c r="K63" s="52"/>
    </row>
    <row r="64" spans="2:11">
      <c r="B64" s="52"/>
      <c r="C64" s="52"/>
      <c r="D64" s="52"/>
      <c r="I64" s="52"/>
      <c r="J64" s="52"/>
      <c r="K64" s="52"/>
    </row>
    <row r="65" spans="2:11">
      <c r="B65" s="52"/>
      <c r="C65" s="52"/>
      <c r="D65" s="52"/>
      <c r="I65" s="52"/>
      <c r="J65" s="52"/>
      <c r="K65" s="52"/>
    </row>
    <row r="66" spans="2:11">
      <c r="B66" s="52"/>
      <c r="C66" s="52"/>
      <c r="D66" s="52"/>
      <c r="I66" s="52"/>
      <c r="J66" s="52"/>
      <c r="K66" s="52"/>
    </row>
    <row r="67" spans="2:11">
      <c r="B67" s="52"/>
      <c r="C67" s="52"/>
      <c r="D67" s="52"/>
      <c r="I67" s="52"/>
      <c r="J67" s="52"/>
      <c r="K67" s="52"/>
    </row>
    <row r="68" spans="2:11">
      <c r="B68" s="52"/>
      <c r="C68" s="52"/>
      <c r="D68" s="52"/>
      <c r="I68" s="52"/>
      <c r="J68" s="52"/>
      <c r="K68" s="52"/>
    </row>
    <row r="69" spans="2:11">
      <c r="B69" s="52"/>
      <c r="C69" s="52"/>
      <c r="D69" s="52"/>
      <c r="I69" s="52"/>
      <c r="J69" s="52"/>
      <c r="K69" s="52"/>
    </row>
    <row r="70" spans="2:11">
      <c r="B70" s="52"/>
      <c r="C70" s="52"/>
      <c r="D70" s="52"/>
      <c r="I70" s="52"/>
      <c r="J70" s="52"/>
      <c r="K70" s="52"/>
    </row>
    <row r="71" spans="2:11">
      <c r="B71" s="52"/>
      <c r="C71" s="52"/>
      <c r="D71" s="52"/>
      <c r="I71" s="52"/>
      <c r="J71" s="52"/>
      <c r="K71" s="52"/>
    </row>
    <row r="72" spans="2:11">
      <c r="B72" s="52"/>
      <c r="C72" s="52"/>
      <c r="D72" s="52"/>
      <c r="I72" s="52"/>
      <c r="J72" s="52"/>
      <c r="K72" s="52"/>
    </row>
    <row r="73" spans="2:11">
      <c r="B73" s="52"/>
      <c r="C73" s="52"/>
      <c r="D73" s="52"/>
      <c r="I73" s="52"/>
      <c r="J73" s="52"/>
      <c r="K73" s="52"/>
    </row>
    <row r="74" spans="2:11">
      <c r="B74" s="52"/>
      <c r="C74" s="52"/>
      <c r="D74" s="52"/>
      <c r="I74" s="52"/>
      <c r="J74" s="52"/>
      <c r="K74" s="52"/>
    </row>
    <row r="75" spans="2:11">
      <c r="B75" s="52"/>
      <c r="C75" s="52"/>
      <c r="D75" s="52"/>
      <c r="I75" s="52"/>
      <c r="J75" s="52"/>
      <c r="K75" s="52"/>
    </row>
    <row r="76" spans="2:11">
      <c r="B76" s="52"/>
      <c r="C76" s="52"/>
      <c r="D76" s="52"/>
      <c r="I76" s="52"/>
      <c r="J76" s="52"/>
      <c r="K76" s="52"/>
    </row>
    <row r="77" spans="2:11">
      <c r="B77" s="52"/>
      <c r="C77" s="52"/>
      <c r="D77" s="52"/>
      <c r="I77" s="52"/>
      <c r="J77" s="52"/>
      <c r="K77" s="52"/>
    </row>
    <row r="78" spans="2:11">
      <c r="B78" s="52"/>
      <c r="C78" s="52"/>
      <c r="D78" s="52"/>
      <c r="I78" s="52"/>
      <c r="J78" s="52"/>
      <c r="K78" s="52"/>
    </row>
    <row r="79" spans="2:11">
      <c r="B79" s="52"/>
      <c r="C79" s="52"/>
      <c r="D79" s="52"/>
      <c r="I79" s="52"/>
      <c r="J79" s="52"/>
      <c r="K79" s="52"/>
    </row>
    <row r="80" spans="2:11">
      <c r="B80" s="52"/>
      <c r="C80" s="52"/>
      <c r="D80" s="52"/>
      <c r="I80" s="52"/>
      <c r="J80" s="52"/>
      <c r="K80" s="52"/>
    </row>
    <row r="81" spans="2:11">
      <c r="B81" s="52"/>
      <c r="C81" s="52"/>
      <c r="D81" s="52"/>
      <c r="I81" s="52"/>
      <c r="J81" s="52"/>
      <c r="K81" s="52"/>
    </row>
    <row r="82" spans="2:11">
      <c r="B82" s="52"/>
      <c r="C82" s="52"/>
      <c r="D82" s="52"/>
      <c r="I82" s="52"/>
      <c r="J82" s="52"/>
      <c r="K82" s="52"/>
    </row>
    <row r="83" spans="2:11">
      <c r="B83" s="52"/>
      <c r="C83" s="52"/>
      <c r="D83" s="52"/>
      <c r="I83" s="52"/>
      <c r="J83" s="52"/>
      <c r="K83" s="52"/>
    </row>
    <row r="84" spans="2:11">
      <c r="B84" s="52"/>
      <c r="C84" s="52"/>
      <c r="D84" s="52"/>
      <c r="I84" s="52"/>
      <c r="J84" s="52"/>
      <c r="K84" s="52"/>
    </row>
    <row r="85" spans="2:11">
      <c r="B85" s="52"/>
      <c r="C85" s="52"/>
      <c r="D85" s="52"/>
      <c r="I85" s="52"/>
      <c r="J85" s="52"/>
      <c r="K85" s="52"/>
    </row>
    <row r="86" spans="2:11">
      <c r="B86" s="52"/>
      <c r="C86" s="52"/>
      <c r="D86" s="52"/>
      <c r="I86" s="52"/>
      <c r="J86" s="52"/>
      <c r="K86" s="52"/>
    </row>
    <row r="87" spans="2:11">
      <c r="B87" s="52"/>
      <c r="C87" s="52"/>
      <c r="D87" s="52"/>
      <c r="I87" s="52"/>
      <c r="J87" s="52"/>
      <c r="K87" s="52"/>
    </row>
    <row r="88" spans="2:11">
      <c r="B88" s="52"/>
      <c r="C88" s="52"/>
      <c r="D88" s="52"/>
      <c r="I88" s="52"/>
      <c r="J88" s="52"/>
      <c r="K88" s="52"/>
    </row>
    <row r="89" spans="2:11">
      <c r="B89" s="52"/>
      <c r="C89" s="52"/>
      <c r="D89" s="52"/>
      <c r="I89" s="52"/>
      <c r="J89" s="52"/>
      <c r="K89" s="52"/>
    </row>
    <row r="90" spans="2:11">
      <c r="B90" s="52"/>
      <c r="C90" s="52"/>
      <c r="D90" s="52"/>
      <c r="I90" s="52"/>
      <c r="J90" s="52"/>
      <c r="K90" s="52"/>
    </row>
    <row r="91" spans="2:11">
      <c r="B91" s="52"/>
      <c r="C91" s="52"/>
      <c r="D91" s="52"/>
      <c r="I91" s="52"/>
      <c r="J91" s="52"/>
      <c r="K91" s="52"/>
    </row>
    <row r="92" spans="2:11">
      <c r="B92" s="52"/>
      <c r="C92" s="52"/>
      <c r="D92" s="52"/>
      <c r="I92" s="52"/>
      <c r="J92" s="52"/>
      <c r="K92" s="52"/>
    </row>
    <row r="93" spans="2:11">
      <c r="B93" s="52"/>
      <c r="C93" s="52"/>
      <c r="D93" s="52"/>
      <c r="I93" s="52"/>
      <c r="J93" s="52"/>
      <c r="K93" s="52"/>
    </row>
    <row r="94" spans="2:11">
      <c r="B94" s="52"/>
      <c r="C94" s="52"/>
      <c r="D94" s="52"/>
      <c r="I94" s="52"/>
      <c r="J94" s="52"/>
      <c r="K94" s="52"/>
    </row>
    <row r="95" spans="2:11">
      <c r="B95" s="52"/>
      <c r="C95" s="52"/>
      <c r="D95" s="52"/>
      <c r="I95" s="52"/>
      <c r="J95" s="52"/>
      <c r="K95" s="52"/>
    </row>
    <row r="96" spans="2:11">
      <c r="B96" s="52"/>
      <c r="C96" s="52"/>
      <c r="D96" s="52"/>
      <c r="I96" s="52"/>
      <c r="J96" s="52"/>
      <c r="K96" s="52"/>
    </row>
    <row r="97" spans="2:11">
      <c r="B97" s="52"/>
      <c r="C97" s="52"/>
      <c r="D97" s="52"/>
      <c r="I97" s="52"/>
      <c r="J97" s="52"/>
      <c r="K97" s="52"/>
    </row>
    <row r="98" spans="2:11">
      <c r="B98" s="52"/>
      <c r="C98" s="52"/>
      <c r="D98" s="52"/>
      <c r="I98" s="52"/>
      <c r="J98" s="52"/>
      <c r="K98" s="52"/>
    </row>
    <row r="99" spans="2:11">
      <c r="B99" s="52"/>
      <c r="C99" s="52"/>
      <c r="D99" s="52"/>
      <c r="I99" s="52"/>
      <c r="J99" s="52"/>
      <c r="K99" s="52"/>
    </row>
    <row r="100" spans="2:11">
      <c r="B100" s="52"/>
      <c r="C100" s="52"/>
      <c r="D100" s="52"/>
      <c r="I100" s="52"/>
      <c r="J100" s="52"/>
      <c r="K100" s="52"/>
    </row>
    <row r="101" spans="2:11">
      <c r="B101" s="52"/>
      <c r="C101" s="52"/>
      <c r="D101" s="52"/>
      <c r="I101" s="52"/>
      <c r="J101" s="52"/>
      <c r="K101" s="52"/>
    </row>
    <row r="102" spans="2:11">
      <c r="B102" s="52"/>
      <c r="C102" s="52"/>
      <c r="D102" s="52"/>
      <c r="I102" s="52"/>
      <c r="J102" s="52"/>
      <c r="K102" s="52"/>
    </row>
    <row r="103" spans="2:11">
      <c r="B103" s="52"/>
      <c r="C103" s="52"/>
      <c r="D103" s="52"/>
      <c r="I103" s="52"/>
      <c r="J103" s="52"/>
      <c r="K103" s="52"/>
    </row>
    <row r="104" spans="2:11">
      <c r="B104" s="52"/>
      <c r="C104" s="52"/>
      <c r="D104" s="52"/>
      <c r="I104" s="52"/>
      <c r="J104" s="52"/>
      <c r="K104" s="52"/>
    </row>
    <row r="105" spans="2:11">
      <c r="B105" s="52"/>
      <c r="C105" s="52"/>
      <c r="D105" s="52"/>
      <c r="I105" s="52"/>
      <c r="J105" s="52"/>
      <c r="K105" s="52"/>
    </row>
    <row r="106" spans="2:11">
      <c r="B106" s="52"/>
      <c r="C106" s="52"/>
      <c r="D106" s="52"/>
      <c r="I106" s="52"/>
      <c r="J106" s="52"/>
      <c r="K106" s="52"/>
    </row>
    <row r="107" spans="2:11">
      <c r="B107" s="52"/>
      <c r="C107" s="52"/>
      <c r="D107" s="52"/>
      <c r="I107" s="52"/>
      <c r="J107" s="52"/>
      <c r="K107" s="52"/>
    </row>
    <row r="108" spans="2:11">
      <c r="B108" s="52"/>
      <c r="C108" s="52"/>
      <c r="D108" s="52"/>
      <c r="I108" s="52"/>
      <c r="J108" s="52"/>
      <c r="K108" s="52"/>
    </row>
    <row r="109" spans="2:11">
      <c r="B109" s="52"/>
      <c r="C109" s="52"/>
      <c r="D109" s="52"/>
      <c r="I109" s="52"/>
      <c r="J109" s="52"/>
      <c r="K109" s="52"/>
    </row>
    <row r="110" spans="2:11">
      <c r="B110" s="52"/>
      <c r="C110" s="52"/>
      <c r="D110" s="52"/>
      <c r="I110" s="52"/>
      <c r="J110" s="52"/>
      <c r="K110" s="52"/>
    </row>
    <row r="111" spans="2:11">
      <c r="B111" s="52"/>
      <c r="C111" s="52"/>
      <c r="D111" s="52"/>
      <c r="I111" s="52"/>
      <c r="J111" s="52"/>
      <c r="K111" s="52"/>
    </row>
    <row r="112" spans="2:11">
      <c r="B112" s="52"/>
      <c r="C112" s="52"/>
      <c r="D112" s="52"/>
      <c r="I112" s="52"/>
      <c r="J112" s="52"/>
      <c r="K112" s="52"/>
    </row>
    <row r="113" spans="2:11">
      <c r="B113" s="52"/>
      <c r="C113" s="52"/>
      <c r="D113" s="52"/>
      <c r="I113" s="52"/>
      <c r="J113" s="52"/>
      <c r="K113" s="52"/>
    </row>
    <row r="114" spans="2:11">
      <c r="B114" s="52"/>
      <c r="C114" s="52"/>
      <c r="D114" s="52"/>
      <c r="I114" s="52"/>
      <c r="J114" s="52"/>
      <c r="K114" s="52"/>
    </row>
    <row r="115" spans="2:11">
      <c r="B115" s="52"/>
      <c r="C115" s="52"/>
      <c r="D115" s="52"/>
      <c r="I115" s="52"/>
      <c r="J115" s="52"/>
      <c r="K115" s="52"/>
    </row>
    <row r="116" spans="2:11">
      <c r="B116" s="52"/>
      <c r="C116" s="52"/>
      <c r="D116" s="52"/>
      <c r="I116" s="52"/>
      <c r="J116" s="52"/>
      <c r="K116" s="52"/>
    </row>
    <row r="117" spans="2:11">
      <c r="B117" s="52"/>
      <c r="C117" s="52"/>
      <c r="D117" s="52"/>
      <c r="I117" s="52"/>
      <c r="J117" s="52"/>
      <c r="K117" s="52"/>
    </row>
    <row r="118" spans="2:11">
      <c r="B118" s="52"/>
      <c r="C118" s="52"/>
      <c r="D118" s="52"/>
      <c r="I118" s="52"/>
      <c r="J118" s="52"/>
      <c r="K118" s="52"/>
    </row>
    <row r="119" spans="2:11">
      <c r="B119" s="52"/>
      <c r="C119" s="52"/>
      <c r="D119" s="52"/>
      <c r="I119" s="52"/>
      <c r="J119" s="52"/>
      <c r="K119" s="52"/>
    </row>
    <row r="120" spans="2:11">
      <c r="B120" s="52"/>
      <c r="C120" s="52"/>
      <c r="D120" s="52"/>
      <c r="I120" s="52"/>
      <c r="J120" s="52"/>
      <c r="K120" s="52"/>
    </row>
    <row r="121" spans="2:11">
      <c r="B121" s="52"/>
      <c r="C121" s="52"/>
      <c r="D121" s="52"/>
      <c r="I121" s="52"/>
      <c r="J121" s="52"/>
      <c r="K121" s="52"/>
    </row>
    <row r="122" spans="2:11">
      <c r="B122" s="52"/>
      <c r="C122" s="52"/>
      <c r="D122" s="52"/>
      <c r="I122" s="52"/>
      <c r="J122" s="52"/>
      <c r="K122" s="52"/>
    </row>
    <row r="123" spans="2:11">
      <c r="B123" s="52"/>
      <c r="C123" s="52"/>
      <c r="D123" s="52"/>
      <c r="I123" s="52"/>
      <c r="J123" s="52"/>
      <c r="K123" s="52"/>
    </row>
    <row r="124" spans="2:11">
      <c r="B124" s="52"/>
      <c r="C124" s="52"/>
      <c r="D124" s="52"/>
      <c r="I124" s="52"/>
      <c r="J124" s="52"/>
      <c r="K124" s="52"/>
    </row>
    <row r="125" spans="2:11">
      <c r="B125" s="52"/>
      <c r="C125" s="52"/>
      <c r="D125" s="52"/>
      <c r="I125" s="52"/>
      <c r="J125" s="52"/>
      <c r="K125" s="52"/>
    </row>
    <row r="126" spans="2:11">
      <c r="B126" s="52"/>
      <c r="C126" s="52"/>
      <c r="D126" s="52"/>
      <c r="I126" s="52"/>
      <c r="J126" s="52"/>
      <c r="K126" s="52"/>
    </row>
    <row r="127" spans="2:11">
      <c r="B127" s="52"/>
      <c r="C127" s="52"/>
      <c r="D127" s="52"/>
      <c r="I127" s="52"/>
      <c r="J127" s="52"/>
      <c r="K127" s="52"/>
    </row>
    <row r="128" spans="2:11">
      <c r="B128" s="52"/>
      <c r="C128" s="52"/>
      <c r="D128" s="52"/>
      <c r="I128" s="52"/>
      <c r="J128" s="52"/>
      <c r="K128" s="52"/>
    </row>
    <row r="129" spans="2:11">
      <c r="B129" s="52"/>
      <c r="C129" s="52"/>
      <c r="D129" s="52"/>
      <c r="I129" s="52"/>
      <c r="J129" s="52"/>
      <c r="K129" s="52"/>
    </row>
    <row r="130" spans="2:11">
      <c r="B130" s="52"/>
      <c r="C130" s="52"/>
      <c r="D130" s="52"/>
      <c r="I130" s="52"/>
      <c r="J130" s="52"/>
      <c r="K130" s="52"/>
    </row>
    <row r="131" spans="2:11">
      <c r="B131" s="52"/>
      <c r="C131" s="52"/>
      <c r="D131" s="52"/>
      <c r="I131" s="52"/>
      <c r="J131" s="52"/>
      <c r="K131" s="52"/>
    </row>
    <row r="132" spans="2:11">
      <c r="B132" s="52"/>
      <c r="C132" s="52"/>
      <c r="D132" s="52"/>
      <c r="I132" s="52"/>
      <c r="J132" s="52"/>
      <c r="K132" s="52"/>
    </row>
    <row r="133" spans="2:11">
      <c r="B133" s="52"/>
      <c r="C133" s="52"/>
      <c r="D133" s="52"/>
      <c r="I133" s="52"/>
      <c r="J133" s="52"/>
      <c r="K133" s="52"/>
    </row>
    <row r="134" spans="2:11">
      <c r="B134" s="52"/>
      <c r="C134" s="52"/>
      <c r="D134" s="52"/>
      <c r="I134" s="52"/>
      <c r="J134" s="52"/>
      <c r="K134" s="52"/>
    </row>
    <row r="135" spans="2:11">
      <c r="B135" s="52"/>
      <c r="C135" s="52"/>
      <c r="D135" s="52"/>
      <c r="I135" s="52"/>
      <c r="J135" s="52"/>
      <c r="K135" s="52"/>
    </row>
    <row r="136" spans="2:11">
      <c r="B136" s="52"/>
      <c r="C136" s="52"/>
      <c r="D136" s="52"/>
      <c r="I136" s="52"/>
      <c r="J136" s="52"/>
      <c r="K136" s="52"/>
    </row>
    <row r="137" spans="2:11">
      <c r="B137" s="52"/>
      <c r="C137" s="52"/>
      <c r="D137" s="52"/>
      <c r="I137" s="52"/>
      <c r="J137" s="52"/>
      <c r="K137" s="52"/>
    </row>
    <row r="138" spans="2:11">
      <c r="B138" s="52"/>
      <c r="C138" s="52"/>
      <c r="D138" s="52"/>
      <c r="I138" s="52"/>
      <c r="J138" s="52"/>
      <c r="K138" s="52"/>
    </row>
    <row r="139" spans="2:11">
      <c r="B139" s="52"/>
      <c r="C139" s="52"/>
      <c r="D139" s="52"/>
      <c r="I139" s="52"/>
      <c r="J139" s="52"/>
      <c r="K139" s="52"/>
    </row>
    <row r="140" spans="2:11">
      <c r="B140" s="52"/>
      <c r="C140" s="52"/>
      <c r="D140" s="52"/>
      <c r="I140" s="52"/>
      <c r="J140" s="52"/>
      <c r="K140" s="52"/>
    </row>
    <row r="141" spans="2:11">
      <c r="B141" s="52"/>
      <c r="C141" s="52"/>
      <c r="D141" s="52"/>
      <c r="I141" s="52"/>
      <c r="J141" s="52"/>
      <c r="K141" s="52"/>
    </row>
    <row r="142" spans="2:11">
      <c r="B142" s="52"/>
      <c r="C142" s="52"/>
      <c r="D142" s="52"/>
      <c r="I142" s="52"/>
      <c r="J142" s="52"/>
      <c r="K142" s="52"/>
    </row>
    <row r="143" spans="2:11">
      <c r="B143" s="52"/>
      <c r="C143" s="52"/>
      <c r="D143" s="52"/>
      <c r="I143" s="52"/>
      <c r="J143" s="52"/>
      <c r="K143" s="52"/>
    </row>
    <row r="144" spans="2:11">
      <c r="B144" s="52"/>
      <c r="C144" s="52"/>
      <c r="D144" s="52"/>
      <c r="I144" s="52"/>
      <c r="J144" s="52"/>
      <c r="K144" s="52"/>
    </row>
    <row r="145" spans="2:11">
      <c r="B145" s="52"/>
      <c r="C145" s="52"/>
      <c r="D145" s="52"/>
      <c r="I145" s="52"/>
      <c r="J145" s="52"/>
      <c r="K145" s="52"/>
    </row>
    <row r="146" spans="2:11">
      <c r="B146" s="52"/>
      <c r="C146" s="52"/>
      <c r="D146" s="52"/>
      <c r="I146" s="52"/>
      <c r="J146" s="52"/>
      <c r="K146" s="52"/>
    </row>
    <row r="147" spans="2:11">
      <c r="B147" s="52"/>
      <c r="C147" s="52"/>
      <c r="D147" s="52"/>
      <c r="I147" s="52"/>
      <c r="J147" s="52"/>
      <c r="K147" s="52"/>
    </row>
    <row r="148" spans="2:11">
      <c r="B148" s="52"/>
      <c r="C148" s="52"/>
      <c r="D148" s="52"/>
      <c r="I148" s="52"/>
      <c r="J148" s="52"/>
      <c r="K148" s="52"/>
    </row>
    <row r="149" spans="2:11">
      <c r="B149" s="52"/>
      <c r="C149" s="52"/>
      <c r="D149" s="52"/>
      <c r="I149" s="52"/>
      <c r="J149" s="52"/>
      <c r="K149" s="52"/>
    </row>
    <row r="150" spans="2:11">
      <c r="B150" s="52"/>
      <c r="C150" s="52"/>
      <c r="D150" s="52"/>
      <c r="I150" s="52"/>
      <c r="J150" s="52"/>
      <c r="K150" s="52"/>
    </row>
    <row r="151" spans="2:11">
      <c r="B151" s="52"/>
      <c r="C151" s="52"/>
      <c r="D151" s="52"/>
      <c r="I151" s="52"/>
      <c r="J151" s="52"/>
      <c r="K151" s="52"/>
    </row>
    <row r="152" spans="2:11">
      <c r="B152" s="52"/>
      <c r="C152" s="52"/>
      <c r="D152" s="52"/>
      <c r="I152" s="52"/>
      <c r="J152" s="52"/>
      <c r="K152" s="52"/>
    </row>
    <row r="153" spans="2:11">
      <c r="B153" s="52"/>
      <c r="C153" s="52"/>
      <c r="D153" s="52"/>
      <c r="I153" s="52"/>
      <c r="J153" s="52"/>
      <c r="K153" s="52"/>
    </row>
    <row r="154" spans="2:11">
      <c r="B154" s="52"/>
      <c r="C154" s="52"/>
      <c r="D154" s="52"/>
      <c r="I154" s="52"/>
      <c r="J154" s="52"/>
      <c r="K154" s="52"/>
    </row>
    <row r="155" spans="2:11">
      <c r="B155" s="52"/>
      <c r="C155" s="52"/>
      <c r="D155" s="52"/>
      <c r="I155" s="52"/>
      <c r="J155" s="52"/>
      <c r="K155" s="52"/>
    </row>
    <row r="156" spans="2:11">
      <c r="B156" s="52"/>
      <c r="C156" s="52"/>
      <c r="D156" s="52"/>
      <c r="I156" s="52"/>
      <c r="J156" s="52"/>
      <c r="K156" s="52"/>
    </row>
    <row r="157" spans="2:11">
      <c r="B157" s="52"/>
      <c r="C157" s="52"/>
      <c r="D157" s="52"/>
      <c r="I157" s="52"/>
      <c r="J157" s="52"/>
      <c r="K157" s="52"/>
    </row>
    <row r="158" spans="2:11">
      <c r="B158" s="52"/>
      <c r="C158" s="52"/>
      <c r="D158" s="52"/>
      <c r="I158" s="52"/>
      <c r="J158" s="52"/>
      <c r="K158" s="52"/>
    </row>
    <row r="159" spans="2:11">
      <c r="B159" s="52"/>
      <c r="C159" s="52"/>
      <c r="D159" s="52"/>
      <c r="I159" s="52"/>
      <c r="J159" s="52"/>
      <c r="K159" s="52"/>
    </row>
    <row r="160" spans="2:11">
      <c r="B160" s="52"/>
      <c r="C160" s="52"/>
      <c r="D160" s="52"/>
      <c r="I160" s="52"/>
      <c r="J160" s="52"/>
      <c r="K160" s="52"/>
    </row>
    <row r="161" spans="2:11">
      <c r="B161" s="52"/>
      <c r="C161" s="52"/>
      <c r="D161" s="52"/>
      <c r="I161" s="52"/>
      <c r="J161" s="52"/>
      <c r="K161" s="52"/>
    </row>
    <row r="162" spans="2:11">
      <c r="B162" s="52"/>
      <c r="C162" s="52"/>
      <c r="D162" s="52"/>
      <c r="I162" s="52"/>
      <c r="J162" s="52"/>
      <c r="K162" s="52"/>
    </row>
    <row r="163" spans="2:11">
      <c r="B163" s="52"/>
      <c r="C163" s="52"/>
      <c r="D163" s="52"/>
      <c r="I163" s="52"/>
      <c r="J163" s="52"/>
      <c r="K163" s="52"/>
    </row>
    <row r="164" spans="2:11">
      <c r="B164" s="52"/>
      <c r="C164" s="52"/>
      <c r="D164" s="52"/>
      <c r="I164" s="52"/>
      <c r="J164" s="52"/>
      <c r="K164" s="52"/>
    </row>
    <row r="165" spans="2:11">
      <c r="B165" s="52"/>
      <c r="C165" s="52"/>
      <c r="D165" s="52"/>
      <c r="I165" s="52"/>
      <c r="J165" s="52"/>
      <c r="K165" s="52"/>
    </row>
    <row r="166" spans="2:11">
      <c r="B166" s="52"/>
      <c r="C166" s="52"/>
      <c r="D166" s="52"/>
      <c r="I166" s="52"/>
      <c r="J166" s="52"/>
      <c r="K166" s="52"/>
    </row>
    <row r="167" spans="2:11">
      <c r="B167" s="52"/>
      <c r="C167" s="52"/>
      <c r="D167" s="52"/>
      <c r="I167" s="52"/>
      <c r="J167" s="52"/>
      <c r="K167" s="52"/>
    </row>
    <row r="168" spans="2:11">
      <c r="B168" s="52"/>
      <c r="C168" s="52"/>
      <c r="D168" s="52"/>
      <c r="I168" s="52"/>
      <c r="J168" s="52"/>
      <c r="K168" s="52"/>
    </row>
    <row r="169" spans="2:11">
      <c r="B169" s="52"/>
      <c r="C169" s="52"/>
      <c r="D169" s="52"/>
      <c r="I169" s="52"/>
      <c r="J169" s="52"/>
      <c r="K169" s="52"/>
    </row>
    <row r="170" spans="2:11">
      <c r="B170" s="52"/>
      <c r="C170" s="52"/>
      <c r="D170" s="52"/>
      <c r="I170" s="52"/>
      <c r="J170" s="52"/>
      <c r="K170" s="52"/>
    </row>
    <row r="171" spans="2:11">
      <c r="B171" s="52"/>
      <c r="C171" s="52"/>
      <c r="D171" s="52"/>
      <c r="I171" s="52"/>
      <c r="J171" s="52"/>
      <c r="K171" s="52"/>
    </row>
    <row r="172" spans="2:11">
      <c r="B172" s="52"/>
      <c r="C172" s="52"/>
      <c r="D172" s="52"/>
      <c r="I172" s="52"/>
      <c r="J172" s="52"/>
      <c r="K172" s="52"/>
    </row>
    <row r="173" spans="2:11">
      <c r="B173" s="52"/>
      <c r="C173" s="52"/>
      <c r="D173" s="52"/>
      <c r="I173" s="52"/>
      <c r="J173" s="52"/>
      <c r="K173" s="52"/>
    </row>
    <row r="174" spans="2:11">
      <c r="B174" s="52"/>
      <c r="C174" s="52"/>
      <c r="D174" s="52"/>
      <c r="I174" s="52"/>
      <c r="J174" s="52"/>
      <c r="K174" s="52"/>
    </row>
    <row r="175" spans="2:11">
      <c r="B175" s="52"/>
      <c r="C175" s="52"/>
      <c r="D175" s="52"/>
      <c r="I175" s="52"/>
      <c r="J175" s="52"/>
      <c r="K175" s="52"/>
    </row>
    <row r="176" spans="2:11">
      <c r="B176" s="52"/>
      <c r="C176" s="52"/>
      <c r="D176" s="52"/>
      <c r="I176" s="52"/>
      <c r="J176" s="52"/>
      <c r="K176" s="52"/>
    </row>
    <row r="177" spans="2:11">
      <c r="B177" s="52"/>
      <c r="C177" s="52"/>
      <c r="D177" s="52"/>
      <c r="I177" s="52"/>
      <c r="J177" s="52"/>
      <c r="K177" s="52"/>
    </row>
    <row r="178" spans="2:11">
      <c r="B178" s="52"/>
      <c r="C178" s="52"/>
      <c r="D178" s="52"/>
      <c r="I178" s="52"/>
      <c r="J178" s="52"/>
      <c r="K178" s="52"/>
    </row>
    <row r="179" spans="2:11">
      <c r="B179" s="52"/>
      <c r="C179" s="52"/>
      <c r="D179" s="52"/>
      <c r="I179" s="52"/>
      <c r="J179" s="52"/>
      <c r="K179" s="52"/>
    </row>
    <row r="180" spans="2:11">
      <c r="B180" s="52"/>
      <c r="C180" s="52"/>
      <c r="D180" s="52"/>
      <c r="I180" s="52"/>
      <c r="J180" s="52"/>
      <c r="K180" s="52"/>
    </row>
    <row r="181" spans="2:11">
      <c r="B181" s="52"/>
      <c r="C181" s="52"/>
      <c r="D181" s="52"/>
      <c r="I181" s="52"/>
      <c r="J181" s="52"/>
      <c r="K181" s="52"/>
    </row>
    <row r="182" spans="2:11">
      <c r="B182" s="52"/>
      <c r="C182" s="52"/>
      <c r="D182" s="52"/>
      <c r="I182" s="52"/>
      <c r="J182" s="52"/>
      <c r="K182" s="52"/>
    </row>
    <row r="183" spans="2:11">
      <c r="B183" s="52"/>
      <c r="C183" s="52"/>
      <c r="D183" s="52"/>
      <c r="I183" s="52"/>
      <c r="J183" s="52"/>
      <c r="K183" s="52"/>
    </row>
    <row r="184" spans="2:11">
      <c r="B184" s="52"/>
      <c r="C184" s="52"/>
      <c r="D184" s="52"/>
      <c r="I184" s="52"/>
      <c r="J184" s="52"/>
      <c r="K184" s="52"/>
    </row>
    <row r="185" spans="2:11">
      <c r="B185" s="169"/>
      <c r="C185" s="169"/>
      <c r="D185" s="169"/>
      <c r="I185" s="169"/>
      <c r="J185" s="169"/>
      <c r="K185" s="169"/>
    </row>
  </sheetData>
  <mergeCells count="2">
    <mergeCell ref="B3:G3"/>
    <mergeCell ref="I3:N3"/>
  </mergeCells>
  <phoneticPr fontId="2" type="noConversion"/>
  <hyperlinks>
    <hyperlink ref="A12" location="차례!E3" display="차례로 가기" xr:uid="{00C8623E-FA23-4EF3-97BE-C2FE912A5974}"/>
  </hyperlink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D74D-4DFD-46CB-A044-33022AB4A33F}">
  <sheetPr>
    <tabColor theme="2"/>
  </sheetPr>
  <dimension ref="A1:N181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11" width="14.625" style="20" customWidth="1"/>
    <col min="12" max="12" width="13.625" style="20" customWidth="1"/>
    <col min="13" max="13" width="35.25" style="20" bestFit="1" customWidth="1"/>
    <col min="14" max="16384" width="9" style="20"/>
  </cols>
  <sheetData>
    <row r="1" spans="1:14">
      <c r="A1" s="29" t="s">
        <v>942</v>
      </c>
      <c r="D1" s="163"/>
      <c r="E1" s="163"/>
    </row>
    <row r="2" spans="1:14">
      <c r="A2" s="4" t="s">
        <v>1473</v>
      </c>
      <c r="C2" s="163"/>
      <c r="D2" s="163"/>
    </row>
    <row r="3" spans="1:14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4">
      <c r="A4" s="462" t="s">
        <v>44</v>
      </c>
      <c r="B4" s="462" t="s">
        <v>581</v>
      </c>
      <c r="C4" s="462" t="s">
        <v>288</v>
      </c>
      <c r="D4" s="462" t="s">
        <v>908</v>
      </c>
      <c r="E4" s="462" t="s">
        <v>1405</v>
      </c>
      <c r="F4" s="462" t="s">
        <v>405</v>
      </c>
      <c r="G4" s="463" t="s">
        <v>904</v>
      </c>
      <c r="H4" s="462" t="s">
        <v>1406</v>
      </c>
      <c r="I4" s="462" t="s">
        <v>903</v>
      </c>
      <c r="J4" s="462" t="s">
        <v>1403</v>
      </c>
      <c r="K4" s="462" t="s">
        <v>1404</v>
      </c>
      <c r="L4" s="462" t="s">
        <v>1474</v>
      </c>
      <c r="M4" s="463"/>
    </row>
    <row r="5" spans="1:14">
      <c r="A5" s="462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  <c r="H5" s="462" t="s">
        <v>127</v>
      </c>
      <c r="I5" s="462" t="s">
        <v>127</v>
      </c>
      <c r="J5" s="462" t="s">
        <v>127</v>
      </c>
      <c r="K5" s="462" t="s">
        <v>127</v>
      </c>
      <c r="L5" s="462" t="s">
        <v>127</v>
      </c>
      <c r="M5" s="462"/>
    </row>
    <row r="6" spans="1:14">
      <c r="A6" s="36">
        <v>2008</v>
      </c>
      <c r="B6" s="52">
        <v>116.1</v>
      </c>
      <c r="C6" s="52">
        <v>87.9</v>
      </c>
      <c r="D6" s="52">
        <v>89.5</v>
      </c>
      <c r="E6" s="52">
        <v>64.8</v>
      </c>
      <c r="F6" s="52">
        <v>119.6</v>
      </c>
      <c r="G6" s="52">
        <v>60.1</v>
      </c>
      <c r="H6" s="52">
        <v>42.1</v>
      </c>
      <c r="I6" s="52">
        <v>36</v>
      </c>
      <c r="J6" s="52">
        <v>21.6</v>
      </c>
      <c r="K6" s="52">
        <v>13.8</v>
      </c>
      <c r="L6" s="52">
        <v>63</v>
      </c>
      <c r="M6" s="205"/>
    </row>
    <row r="7" spans="1:14">
      <c r="A7" s="36" t="s">
        <v>828</v>
      </c>
      <c r="B7" s="52">
        <v>308.60000000000002</v>
      </c>
      <c r="C7" s="52">
        <v>165.2</v>
      </c>
      <c r="D7" s="52">
        <v>149.19999999999999</v>
      </c>
      <c r="E7" s="52">
        <v>116.3</v>
      </c>
      <c r="F7" s="52">
        <v>86.9</v>
      </c>
      <c r="G7" s="52">
        <v>80</v>
      </c>
      <c r="H7" s="52">
        <v>61.4</v>
      </c>
      <c r="I7" s="52">
        <v>51.3</v>
      </c>
      <c r="J7" s="52">
        <v>42.5</v>
      </c>
      <c r="K7" s="52">
        <v>28.2</v>
      </c>
      <c r="L7" s="52">
        <v>95.4</v>
      </c>
      <c r="M7" s="205"/>
      <c r="N7" s="205"/>
    </row>
    <row r="8" spans="1:14">
      <c r="A8" s="36"/>
    </row>
    <row r="9" spans="1:14">
      <c r="A9" s="136" t="s">
        <v>617</v>
      </c>
      <c r="L9" s="52"/>
      <c r="M9" s="52"/>
    </row>
    <row r="10" spans="1:14">
      <c r="A10" s="36"/>
      <c r="B10" s="342"/>
      <c r="C10" s="342"/>
      <c r="D10" s="342"/>
      <c r="E10" s="342"/>
      <c r="F10" s="342"/>
      <c r="G10" s="52"/>
      <c r="H10" s="52"/>
      <c r="I10" s="52"/>
      <c r="J10" s="52"/>
      <c r="K10" s="52"/>
      <c r="L10" s="52"/>
      <c r="M10" s="52"/>
    </row>
    <row r="11" spans="1:14">
      <c r="A11" s="191"/>
      <c r="B11" s="342"/>
      <c r="C11" s="342"/>
      <c r="D11" s="342"/>
      <c r="E11" s="342"/>
      <c r="F11" s="342"/>
      <c r="G11" s="52"/>
      <c r="H11" s="52"/>
      <c r="I11" s="52"/>
      <c r="J11" s="52"/>
      <c r="K11" s="52"/>
      <c r="L11" s="52"/>
      <c r="M11" s="52"/>
    </row>
    <row r="12" spans="1:14">
      <c r="A12" s="36"/>
      <c r="B12" s="342"/>
      <c r="C12" s="342"/>
      <c r="D12" s="342"/>
      <c r="E12" s="342"/>
      <c r="F12" s="342"/>
      <c r="G12" s="52"/>
      <c r="H12" s="52"/>
      <c r="I12" s="52"/>
      <c r="J12" s="52"/>
      <c r="K12" s="52"/>
      <c r="L12" s="52"/>
      <c r="M12" s="52"/>
    </row>
    <row r="13" spans="1:14">
      <c r="A13" s="36"/>
      <c r="B13" s="342"/>
      <c r="C13" s="342"/>
      <c r="D13" s="342"/>
      <c r="E13" s="342"/>
      <c r="F13" s="342"/>
      <c r="G13" s="52"/>
      <c r="H13" s="52"/>
      <c r="I13" s="52"/>
      <c r="J13" s="52"/>
      <c r="K13" s="52"/>
      <c r="L13" s="52"/>
      <c r="M13" s="52"/>
    </row>
    <row r="14" spans="1:14">
      <c r="A14" s="36"/>
      <c r="B14" s="342"/>
      <c r="C14" s="342"/>
      <c r="D14" s="342"/>
      <c r="E14" s="342"/>
      <c r="F14" s="342"/>
      <c r="G14" s="52"/>
      <c r="H14" s="52"/>
      <c r="I14" s="52"/>
      <c r="J14" s="52"/>
      <c r="K14" s="52"/>
      <c r="L14" s="52"/>
      <c r="M14" s="52"/>
    </row>
    <row r="15" spans="1:14">
      <c r="A15" s="36"/>
      <c r="B15" s="342"/>
      <c r="C15" s="342"/>
      <c r="D15" s="342"/>
      <c r="E15" s="342"/>
      <c r="F15" s="342"/>
      <c r="G15" s="52"/>
      <c r="H15" s="52"/>
      <c r="I15" s="52"/>
      <c r="J15" s="52"/>
      <c r="K15" s="52"/>
      <c r="L15" s="52"/>
      <c r="M15" s="52"/>
    </row>
    <row r="16" spans="1:14">
      <c r="A16" s="36"/>
      <c r="B16" s="52"/>
      <c r="C16" s="52"/>
      <c r="D16" s="52"/>
    </row>
    <row r="17" spans="1:4">
      <c r="A17" s="36"/>
      <c r="B17" s="52"/>
      <c r="C17" s="52"/>
      <c r="D17" s="52"/>
    </row>
    <row r="18" spans="1:4">
      <c r="B18" s="52"/>
      <c r="C18" s="52"/>
      <c r="D18" s="52"/>
    </row>
    <row r="19" spans="1:4">
      <c r="A19" s="36"/>
      <c r="B19" s="52"/>
      <c r="C19" s="52"/>
      <c r="D19" s="52"/>
    </row>
    <row r="20" spans="1:4">
      <c r="A20" s="36"/>
      <c r="B20" s="52"/>
      <c r="C20" s="52"/>
      <c r="D20" s="52"/>
    </row>
    <row r="21" spans="1:4">
      <c r="A21" s="36"/>
      <c r="B21" s="52"/>
      <c r="C21" s="52"/>
      <c r="D21" s="52"/>
    </row>
    <row r="22" spans="1:4">
      <c r="A22" s="36"/>
      <c r="B22" s="52"/>
      <c r="C22" s="52"/>
      <c r="D22" s="52"/>
    </row>
    <row r="23" spans="1:4">
      <c r="A23" s="191"/>
      <c r="B23" s="52"/>
      <c r="C23" s="52"/>
      <c r="D23" s="52"/>
    </row>
    <row r="24" spans="1:4">
      <c r="A24" s="36"/>
      <c r="B24" s="52"/>
      <c r="C24" s="52"/>
      <c r="D24" s="52"/>
    </row>
    <row r="25" spans="1:4">
      <c r="A25" s="36"/>
      <c r="B25" s="52"/>
      <c r="C25" s="52"/>
      <c r="D25" s="52"/>
    </row>
    <row r="26" spans="1:4">
      <c r="A26" s="36"/>
      <c r="B26" s="52"/>
      <c r="C26" s="52"/>
      <c r="D26" s="52"/>
    </row>
    <row r="27" spans="1:4">
      <c r="A27" s="36"/>
      <c r="B27" s="52"/>
      <c r="C27" s="52"/>
      <c r="D27" s="52"/>
    </row>
    <row r="28" spans="1:4">
      <c r="A28" s="36"/>
      <c r="B28" s="52"/>
      <c r="C28" s="52"/>
      <c r="D28" s="52"/>
    </row>
    <row r="29" spans="1:4">
      <c r="A29" s="36"/>
      <c r="B29" s="52"/>
      <c r="C29" s="52"/>
      <c r="D29" s="52"/>
    </row>
    <row r="30" spans="1:4">
      <c r="A30" s="36"/>
      <c r="B30" s="52"/>
      <c r="C30" s="52"/>
      <c r="D30" s="52"/>
    </row>
    <row r="31" spans="1:4">
      <c r="A31" s="36"/>
      <c r="B31" s="52"/>
      <c r="C31" s="52"/>
      <c r="D31" s="52"/>
    </row>
    <row r="32" spans="1:4">
      <c r="A32" s="36"/>
      <c r="B32" s="52"/>
      <c r="C32" s="52"/>
      <c r="D32" s="52"/>
    </row>
    <row r="33" spans="1:4">
      <c r="A33" s="36"/>
      <c r="B33" s="52"/>
      <c r="C33" s="52"/>
      <c r="D33" s="52"/>
    </row>
    <row r="34" spans="1:4">
      <c r="A34" s="36"/>
      <c r="B34" s="52"/>
      <c r="C34" s="52"/>
      <c r="D34" s="52"/>
    </row>
    <row r="35" spans="1:4">
      <c r="A35" s="191"/>
      <c r="B35" s="52"/>
      <c r="C35" s="52"/>
      <c r="D35" s="52"/>
    </row>
    <row r="36" spans="1:4">
      <c r="A36" s="36"/>
      <c r="B36" s="52"/>
      <c r="C36" s="52"/>
      <c r="D36" s="52"/>
    </row>
    <row r="37" spans="1:4">
      <c r="A37" s="36"/>
      <c r="B37" s="52"/>
      <c r="C37" s="52"/>
      <c r="D37" s="52"/>
    </row>
    <row r="38" spans="1:4">
      <c r="A38" s="36"/>
      <c r="B38" s="52"/>
      <c r="C38" s="52"/>
      <c r="D38" s="52"/>
    </row>
    <row r="39" spans="1:4">
      <c r="A39" s="36"/>
      <c r="B39" s="52"/>
      <c r="C39" s="52"/>
      <c r="D39" s="52"/>
    </row>
    <row r="40" spans="1:4">
      <c r="A40" s="36"/>
      <c r="B40" s="52"/>
      <c r="C40" s="52"/>
      <c r="D40" s="52"/>
    </row>
    <row r="41" spans="1:4">
      <c r="A41" s="36"/>
      <c r="B41" s="52"/>
      <c r="C41" s="52"/>
      <c r="D41" s="52"/>
    </row>
    <row r="42" spans="1:4">
      <c r="A42" s="36"/>
      <c r="B42" s="52"/>
      <c r="C42" s="52"/>
      <c r="D42" s="52"/>
    </row>
    <row r="43" spans="1:4">
      <c r="A43" s="36"/>
      <c r="B43" s="52"/>
      <c r="C43" s="52"/>
      <c r="D43" s="52"/>
    </row>
    <row r="44" spans="1:4">
      <c r="A44" s="36"/>
      <c r="B44" s="52"/>
      <c r="C44" s="52"/>
      <c r="D44" s="52"/>
    </row>
    <row r="45" spans="1:4">
      <c r="A45" s="36"/>
      <c r="B45" s="52"/>
      <c r="C45" s="52"/>
      <c r="D45" s="52"/>
    </row>
    <row r="46" spans="1:4">
      <c r="A46" s="36"/>
      <c r="B46" s="52"/>
      <c r="C46" s="52"/>
      <c r="D46" s="52"/>
    </row>
    <row r="47" spans="1:4">
      <c r="A47" s="191"/>
      <c r="B47" s="52"/>
      <c r="C47" s="52"/>
      <c r="D47" s="52"/>
    </row>
    <row r="48" spans="1:4">
      <c r="A48" s="36"/>
      <c r="B48" s="52"/>
      <c r="C48" s="52"/>
      <c r="D48" s="52"/>
    </row>
    <row r="49" spans="1:4">
      <c r="A49" s="36"/>
      <c r="B49" s="52"/>
      <c r="C49" s="52"/>
      <c r="D49" s="52"/>
    </row>
    <row r="50" spans="1:4">
      <c r="A50" s="36"/>
      <c r="B50" s="52"/>
      <c r="C50" s="52"/>
      <c r="D50" s="52"/>
    </row>
    <row r="51" spans="1:4">
      <c r="A51" s="36"/>
      <c r="B51" s="52"/>
      <c r="C51" s="52"/>
      <c r="D51" s="52"/>
    </row>
    <row r="52" spans="1:4">
      <c r="A52" s="36"/>
      <c r="B52" s="52"/>
      <c r="C52" s="52"/>
      <c r="D52" s="52"/>
    </row>
    <row r="53" spans="1:4">
      <c r="A53" s="36"/>
      <c r="B53" s="52"/>
      <c r="C53" s="52"/>
      <c r="D53" s="52"/>
    </row>
    <row r="54" spans="1:4">
      <c r="A54" s="36"/>
      <c r="B54" s="52"/>
      <c r="C54" s="52"/>
      <c r="D54" s="52"/>
    </row>
    <row r="55" spans="1:4">
      <c r="A55" s="36"/>
      <c r="B55" s="52"/>
      <c r="C55" s="52"/>
      <c r="D55" s="52"/>
    </row>
    <row r="56" spans="1:4">
      <c r="A56" s="36"/>
      <c r="B56" s="52"/>
      <c r="C56" s="52"/>
      <c r="D56" s="52"/>
    </row>
    <row r="57" spans="1:4">
      <c r="A57" s="36"/>
      <c r="B57" s="52"/>
      <c r="C57" s="52"/>
      <c r="D57" s="52"/>
    </row>
    <row r="58" spans="1:4">
      <c r="A58" s="36"/>
      <c r="B58" s="52"/>
      <c r="C58" s="52"/>
      <c r="D58" s="52"/>
    </row>
    <row r="59" spans="1:4">
      <c r="A59" s="191"/>
      <c r="B59" s="52"/>
      <c r="C59" s="52"/>
      <c r="D59" s="52"/>
    </row>
    <row r="60" spans="1:4">
      <c r="A60" s="36"/>
      <c r="B60" s="52"/>
      <c r="C60" s="52"/>
      <c r="D60" s="52"/>
    </row>
    <row r="61" spans="1:4">
      <c r="A61" s="36"/>
      <c r="B61" s="52"/>
      <c r="C61" s="52"/>
      <c r="D61" s="52"/>
    </row>
    <row r="62" spans="1:4">
      <c r="A62" s="36"/>
      <c r="B62" s="52"/>
      <c r="C62" s="52"/>
      <c r="D62" s="52"/>
    </row>
    <row r="63" spans="1:4">
      <c r="A63" s="36"/>
      <c r="B63" s="52"/>
      <c r="C63" s="52"/>
      <c r="D63" s="52"/>
    </row>
    <row r="64" spans="1:4">
      <c r="A64" s="36"/>
      <c r="B64" s="52"/>
      <c r="C64" s="52"/>
      <c r="D64" s="52"/>
    </row>
    <row r="65" spans="1:4">
      <c r="A65" s="36"/>
      <c r="B65" s="52"/>
      <c r="C65" s="52"/>
      <c r="D65" s="52"/>
    </row>
    <row r="66" spans="1:4">
      <c r="A66" s="36"/>
      <c r="B66" s="52"/>
      <c r="C66" s="52"/>
      <c r="D66" s="52"/>
    </row>
    <row r="67" spans="1:4">
      <c r="A67" s="36"/>
      <c r="B67" s="52"/>
      <c r="C67" s="52"/>
      <c r="D67" s="52"/>
    </row>
    <row r="68" spans="1:4">
      <c r="A68" s="36"/>
      <c r="B68" s="52"/>
      <c r="C68" s="52"/>
      <c r="D68" s="52"/>
    </row>
    <row r="69" spans="1:4">
      <c r="A69" s="36"/>
      <c r="B69" s="52"/>
      <c r="C69" s="52"/>
      <c r="D69" s="52"/>
    </row>
    <row r="70" spans="1:4">
      <c r="A70" s="36"/>
      <c r="B70" s="52"/>
      <c r="C70" s="52"/>
      <c r="D70" s="52"/>
    </row>
    <row r="71" spans="1:4">
      <c r="A71" s="191"/>
      <c r="B71" s="52"/>
      <c r="C71" s="52"/>
      <c r="D71" s="52"/>
    </row>
    <row r="72" spans="1:4">
      <c r="A72" s="36"/>
      <c r="B72" s="52"/>
      <c r="C72" s="52"/>
      <c r="D72" s="52"/>
    </row>
    <row r="73" spans="1:4">
      <c r="A73" s="36"/>
      <c r="B73" s="52"/>
      <c r="C73" s="52"/>
      <c r="D73" s="52"/>
    </row>
    <row r="74" spans="1:4">
      <c r="A74" s="36"/>
      <c r="B74" s="52"/>
      <c r="C74" s="52"/>
      <c r="D74" s="52"/>
    </row>
    <row r="75" spans="1:4">
      <c r="A75" s="36"/>
      <c r="B75" s="52"/>
      <c r="C75" s="52"/>
      <c r="D75" s="52"/>
    </row>
    <row r="76" spans="1:4">
      <c r="A76" s="36"/>
      <c r="B76" s="52"/>
      <c r="C76" s="52"/>
      <c r="D76" s="52"/>
    </row>
    <row r="77" spans="1:4">
      <c r="A77" s="36"/>
      <c r="B77" s="52"/>
      <c r="C77" s="52"/>
      <c r="D77" s="52"/>
    </row>
    <row r="78" spans="1:4">
      <c r="A78" s="36"/>
      <c r="B78" s="52"/>
      <c r="C78" s="52"/>
      <c r="D78" s="52"/>
    </row>
    <row r="79" spans="1:4">
      <c r="A79" s="36"/>
      <c r="B79" s="52"/>
      <c r="C79" s="52"/>
      <c r="D79" s="52"/>
    </row>
    <row r="80" spans="1:4">
      <c r="A80" s="36"/>
      <c r="B80" s="52"/>
      <c r="C80" s="52"/>
      <c r="D80" s="52"/>
    </row>
    <row r="81" spans="1:4">
      <c r="A81" s="36"/>
      <c r="B81" s="52"/>
      <c r="C81" s="52"/>
      <c r="D81" s="52"/>
    </row>
    <row r="82" spans="1:4">
      <c r="A82" s="36"/>
      <c r="B82" s="52"/>
      <c r="C82" s="52"/>
      <c r="D82" s="52"/>
    </row>
    <row r="83" spans="1:4">
      <c r="A83" s="191"/>
      <c r="B83" s="52"/>
      <c r="C83" s="52"/>
      <c r="D83" s="52"/>
    </row>
    <row r="84" spans="1:4">
      <c r="A84" s="36"/>
      <c r="B84" s="52"/>
      <c r="C84" s="52"/>
      <c r="D84" s="52"/>
    </row>
    <row r="85" spans="1:4">
      <c r="A85" s="36"/>
      <c r="B85" s="52"/>
      <c r="C85" s="52"/>
      <c r="D85" s="52"/>
    </row>
    <row r="86" spans="1:4">
      <c r="A86" s="36"/>
      <c r="B86" s="52"/>
      <c r="C86" s="52"/>
      <c r="D86" s="52"/>
    </row>
    <row r="87" spans="1:4">
      <c r="A87" s="36"/>
      <c r="B87" s="52"/>
      <c r="C87" s="52"/>
      <c r="D87" s="52"/>
    </row>
    <row r="88" spans="1:4">
      <c r="A88" s="36"/>
      <c r="B88" s="52"/>
      <c r="C88" s="52"/>
      <c r="D88" s="52"/>
    </row>
    <row r="89" spans="1:4">
      <c r="A89" s="36"/>
      <c r="B89" s="52"/>
      <c r="C89" s="52"/>
      <c r="D89" s="52"/>
    </row>
    <row r="90" spans="1:4">
      <c r="A90" s="36"/>
      <c r="B90" s="52"/>
      <c r="C90" s="52"/>
      <c r="D90" s="52"/>
    </row>
    <row r="91" spans="1:4">
      <c r="A91" s="36"/>
      <c r="B91" s="52"/>
      <c r="C91" s="52"/>
      <c r="D91" s="52"/>
    </row>
    <row r="92" spans="1:4">
      <c r="A92" s="36"/>
      <c r="B92" s="52"/>
      <c r="C92" s="52"/>
      <c r="D92" s="52"/>
    </row>
    <row r="93" spans="1:4">
      <c r="A93" s="36"/>
      <c r="B93" s="52"/>
      <c r="C93" s="52"/>
      <c r="D93" s="52"/>
    </row>
    <row r="94" spans="1:4">
      <c r="A94" s="36"/>
      <c r="B94" s="52"/>
      <c r="C94" s="52"/>
      <c r="D94" s="52"/>
    </row>
    <row r="95" spans="1:4">
      <c r="A95" s="191"/>
      <c r="B95" s="52"/>
      <c r="C95" s="52"/>
      <c r="D95" s="52"/>
    </row>
    <row r="96" spans="1:4">
      <c r="A96" s="36"/>
      <c r="B96" s="52"/>
      <c r="C96" s="52"/>
      <c r="D96" s="52"/>
    </row>
    <row r="97" spans="1:4">
      <c r="A97" s="36"/>
      <c r="B97" s="52"/>
      <c r="C97" s="52"/>
      <c r="D97" s="52"/>
    </row>
    <row r="98" spans="1:4">
      <c r="A98" s="36"/>
      <c r="B98" s="52"/>
      <c r="C98" s="52"/>
      <c r="D98" s="52"/>
    </row>
    <row r="99" spans="1:4">
      <c r="A99" s="36"/>
      <c r="B99" s="52"/>
      <c r="C99" s="52"/>
      <c r="D99" s="52"/>
    </row>
    <row r="100" spans="1:4">
      <c r="A100" s="36"/>
      <c r="B100" s="52"/>
      <c r="C100" s="52"/>
      <c r="D100" s="52"/>
    </row>
    <row r="101" spans="1:4">
      <c r="A101" s="36"/>
      <c r="B101" s="52"/>
      <c r="C101" s="52"/>
      <c r="D101" s="52"/>
    </row>
    <row r="102" spans="1:4">
      <c r="A102" s="36"/>
      <c r="B102" s="52"/>
      <c r="C102" s="52"/>
      <c r="D102" s="52"/>
    </row>
    <row r="103" spans="1:4">
      <c r="A103" s="36"/>
      <c r="B103" s="52"/>
      <c r="C103" s="52"/>
      <c r="D103" s="52"/>
    </row>
    <row r="104" spans="1:4">
      <c r="A104" s="36"/>
      <c r="B104" s="52"/>
      <c r="C104" s="52"/>
      <c r="D104" s="52"/>
    </row>
    <row r="105" spans="1:4">
      <c r="A105" s="36"/>
      <c r="B105" s="52"/>
      <c r="C105" s="52"/>
      <c r="D105" s="52"/>
    </row>
    <row r="106" spans="1:4">
      <c r="A106" s="36"/>
      <c r="B106" s="52"/>
      <c r="C106" s="52"/>
      <c r="D106" s="52"/>
    </row>
    <row r="107" spans="1:4">
      <c r="A107" s="191"/>
      <c r="B107" s="52"/>
      <c r="C107" s="52"/>
      <c r="D107" s="52"/>
    </row>
    <row r="108" spans="1:4">
      <c r="A108" s="36"/>
      <c r="B108" s="52"/>
      <c r="C108" s="52"/>
      <c r="D108" s="52"/>
    </row>
    <row r="109" spans="1:4">
      <c r="A109" s="36"/>
      <c r="B109" s="52"/>
      <c r="C109" s="52"/>
      <c r="D109" s="52"/>
    </row>
    <row r="110" spans="1:4">
      <c r="A110" s="36"/>
      <c r="B110" s="52"/>
      <c r="C110" s="52"/>
      <c r="D110" s="52"/>
    </row>
    <row r="111" spans="1:4">
      <c r="A111" s="36"/>
      <c r="B111" s="52"/>
      <c r="C111" s="52"/>
      <c r="D111" s="52"/>
    </row>
    <row r="112" spans="1:4">
      <c r="A112" s="36"/>
      <c r="B112" s="52"/>
      <c r="C112" s="52"/>
      <c r="D112" s="52"/>
    </row>
    <row r="113" spans="1:4">
      <c r="A113" s="36"/>
      <c r="B113" s="52"/>
      <c r="C113" s="52"/>
      <c r="D113" s="52"/>
    </row>
    <row r="114" spans="1:4">
      <c r="A114" s="36"/>
      <c r="B114" s="52"/>
      <c r="C114" s="52"/>
      <c r="D114" s="52"/>
    </row>
    <row r="115" spans="1:4">
      <c r="A115" s="36"/>
      <c r="B115" s="52"/>
      <c r="C115" s="52"/>
      <c r="D115" s="52"/>
    </row>
    <row r="116" spans="1:4">
      <c r="A116" s="36"/>
      <c r="B116" s="52"/>
      <c r="C116" s="52"/>
      <c r="D116" s="52"/>
    </row>
    <row r="117" spans="1:4">
      <c r="A117" s="36"/>
      <c r="B117" s="52"/>
      <c r="C117" s="52"/>
      <c r="D117" s="52"/>
    </row>
    <row r="118" spans="1:4">
      <c r="A118" s="36"/>
      <c r="B118" s="52"/>
      <c r="C118" s="52"/>
      <c r="D118" s="52"/>
    </row>
    <row r="119" spans="1:4">
      <c r="A119" s="191"/>
      <c r="B119" s="52"/>
      <c r="C119" s="52"/>
      <c r="D119" s="52"/>
    </row>
    <row r="120" spans="1:4">
      <c r="A120" s="36"/>
      <c r="B120" s="52"/>
      <c r="C120" s="52"/>
      <c r="D120" s="52"/>
    </row>
    <row r="121" spans="1:4">
      <c r="A121" s="36"/>
      <c r="B121" s="52"/>
      <c r="C121" s="52"/>
      <c r="D121" s="52"/>
    </row>
    <row r="122" spans="1:4">
      <c r="A122" s="36"/>
      <c r="B122" s="52"/>
      <c r="C122" s="52"/>
      <c r="D122" s="52"/>
    </row>
    <row r="123" spans="1:4">
      <c r="A123" s="36"/>
      <c r="B123" s="52"/>
      <c r="C123" s="52"/>
      <c r="D123" s="52"/>
    </row>
    <row r="124" spans="1:4">
      <c r="A124" s="36"/>
      <c r="B124" s="52"/>
      <c r="C124" s="52"/>
      <c r="D124" s="52"/>
    </row>
    <row r="125" spans="1:4">
      <c r="A125" s="36"/>
      <c r="B125" s="52"/>
      <c r="C125" s="52"/>
      <c r="D125" s="52"/>
    </row>
    <row r="126" spans="1:4">
      <c r="A126" s="36"/>
      <c r="B126" s="52"/>
      <c r="C126" s="52"/>
      <c r="D126" s="52"/>
    </row>
    <row r="127" spans="1:4">
      <c r="A127" s="36"/>
      <c r="B127" s="52"/>
      <c r="C127" s="52"/>
      <c r="D127" s="52"/>
    </row>
    <row r="128" spans="1:4">
      <c r="A128" s="36"/>
      <c r="B128" s="52"/>
      <c r="C128" s="52"/>
      <c r="D128" s="52"/>
    </row>
    <row r="129" spans="1:4">
      <c r="A129" s="36"/>
      <c r="B129" s="52"/>
      <c r="C129" s="52"/>
      <c r="D129" s="52"/>
    </row>
    <row r="130" spans="1:4">
      <c r="A130" s="36"/>
      <c r="B130" s="52"/>
      <c r="C130" s="52"/>
      <c r="D130" s="52"/>
    </row>
    <row r="131" spans="1:4">
      <c r="A131" s="191"/>
      <c r="B131" s="52"/>
      <c r="C131" s="52"/>
      <c r="D131" s="52"/>
    </row>
    <row r="132" spans="1:4">
      <c r="A132" s="36"/>
      <c r="B132" s="52"/>
      <c r="C132" s="52"/>
      <c r="D132" s="52"/>
    </row>
    <row r="133" spans="1:4">
      <c r="A133" s="36"/>
      <c r="B133" s="52"/>
      <c r="C133" s="52"/>
      <c r="D133" s="52"/>
    </row>
    <row r="134" spans="1:4">
      <c r="A134" s="36"/>
      <c r="B134" s="52"/>
      <c r="C134" s="52"/>
      <c r="D134" s="52"/>
    </row>
    <row r="135" spans="1:4">
      <c r="A135" s="36"/>
      <c r="B135" s="52"/>
      <c r="C135" s="52"/>
      <c r="D135" s="52"/>
    </row>
    <row r="136" spans="1:4">
      <c r="A136" s="36"/>
      <c r="B136" s="52"/>
      <c r="C136" s="52"/>
      <c r="D136" s="52"/>
    </row>
    <row r="137" spans="1:4">
      <c r="A137" s="36"/>
      <c r="B137" s="52"/>
      <c r="C137" s="52"/>
      <c r="D137" s="52"/>
    </row>
    <row r="138" spans="1:4">
      <c r="A138" s="36"/>
      <c r="B138" s="52"/>
      <c r="C138" s="52"/>
      <c r="D138" s="52"/>
    </row>
    <row r="139" spans="1:4">
      <c r="A139" s="36"/>
      <c r="B139" s="52"/>
      <c r="C139" s="52"/>
      <c r="D139" s="52"/>
    </row>
    <row r="140" spans="1:4">
      <c r="A140" s="36"/>
      <c r="B140" s="52"/>
      <c r="C140" s="52"/>
      <c r="D140" s="52"/>
    </row>
    <row r="141" spans="1:4">
      <c r="A141" s="36"/>
      <c r="B141" s="52"/>
      <c r="C141" s="52"/>
      <c r="D141" s="52"/>
    </row>
    <row r="142" spans="1:4">
      <c r="A142" s="36"/>
      <c r="B142" s="52"/>
      <c r="C142" s="52"/>
      <c r="D142" s="52"/>
    </row>
    <row r="143" spans="1:4">
      <c r="A143" s="191"/>
      <c r="B143" s="52"/>
      <c r="C143" s="52"/>
      <c r="D143" s="52"/>
    </row>
    <row r="144" spans="1:4">
      <c r="A144" s="36"/>
      <c r="B144" s="52"/>
      <c r="C144" s="52"/>
      <c r="D144" s="52"/>
    </row>
    <row r="145" spans="1:4">
      <c r="A145" s="36"/>
      <c r="B145" s="52"/>
      <c r="C145" s="52"/>
      <c r="D145" s="52"/>
    </row>
    <row r="146" spans="1:4">
      <c r="A146" s="36"/>
      <c r="B146" s="52"/>
      <c r="C146" s="52"/>
      <c r="D146" s="52"/>
    </row>
    <row r="147" spans="1:4">
      <c r="A147" s="36"/>
      <c r="B147" s="52"/>
      <c r="C147" s="52"/>
      <c r="D147" s="52"/>
    </row>
    <row r="148" spans="1:4">
      <c r="A148" s="36"/>
      <c r="B148" s="52"/>
      <c r="C148" s="52"/>
      <c r="D148" s="52"/>
    </row>
    <row r="149" spans="1:4">
      <c r="A149" s="36"/>
      <c r="B149" s="52"/>
      <c r="C149" s="52"/>
      <c r="D149" s="52"/>
    </row>
    <row r="150" spans="1:4">
      <c r="A150" s="36"/>
      <c r="B150" s="52"/>
      <c r="C150" s="52"/>
      <c r="D150" s="52"/>
    </row>
    <row r="151" spans="1:4">
      <c r="A151" s="36"/>
      <c r="B151" s="52"/>
      <c r="C151" s="52"/>
      <c r="D151" s="52"/>
    </row>
    <row r="152" spans="1:4">
      <c r="A152" s="36"/>
      <c r="B152" s="52"/>
      <c r="C152" s="52"/>
      <c r="D152" s="52"/>
    </row>
    <row r="153" spans="1:4">
      <c r="A153" s="36"/>
      <c r="B153" s="52"/>
      <c r="C153" s="52"/>
      <c r="D153" s="52"/>
    </row>
    <row r="154" spans="1:4">
      <c r="A154" s="36"/>
      <c r="B154" s="52"/>
      <c r="C154" s="52"/>
      <c r="D154" s="52"/>
    </row>
    <row r="155" spans="1:4">
      <c r="A155" s="191"/>
      <c r="B155" s="52"/>
      <c r="C155" s="52"/>
      <c r="D155" s="52"/>
    </row>
    <row r="156" spans="1:4">
      <c r="A156" s="36"/>
      <c r="B156" s="52"/>
      <c r="C156" s="52"/>
      <c r="D156" s="52"/>
    </row>
    <row r="157" spans="1:4">
      <c r="A157" s="36"/>
      <c r="B157" s="52"/>
      <c r="C157" s="52"/>
      <c r="D157" s="52"/>
    </row>
    <row r="158" spans="1:4">
      <c r="A158" s="36"/>
      <c r="B158" s="52"/>
      <c r="C158" s="52"/>
      <c r="D158" s="52"/>
    </row>
    <row r="159" spans="1:4">
      <c r="A159" s="36"/>
      <c r="B159" s="52"/>
      <c r="C159" s="52"/>
      <c r="D159" s="52"/>
    </row>
    <row r="160" spans="1:4">
      <c r="A160" s="36"/>
      <c r="B160" s="52"/>
      <c r="C160" s="52"/>
      <c r="D160" s="52"/>
    </row>
    <row r="161" spans="1:4">
      <c r="A161" s="36"/>
      <c r="B161" s="52"/>
      <c r="C161" s="52"/>
      <c r="D161" s="52"/>
    </row>
    <row r="162" spans="1:4">
      <c r="A162" s="36"/>
      <c r="B162" s="52"/>
      <c r="C162" s="52"/>
      <c r="D162" s="52"/>
    </row>
    <row r="163" spans="1:4">
      <c r="A163" s="36"/>
      <c r="B163" s="52"/>
      <c r="C163" s="52"/>
      <c r="D163" s="52"/>
    </row>
    <row r="164" spans="1:4">
      <c r="A164" s="36"/>
      <c r="B164" s="52"/>
      <c r="C164" s="52"/>
      <c r="D164" s="52"/>
    </row>
    <row r="165" spans="1:4">
      <c r="A165" s="36"/>
      <c r="B165" s="52"/>
      <c r="C165" s="52"/>
      <c r="D165" s="52"/>
    </row>
    <row r="166" spans="1:4">
      <c r="A166" s="36"/>
      <c r="B166" s="52"/>
      <c r="C166" s="52"/>
      <c r="D166" s="52"/>
    </row>
    <row r="167" spans="1:4">
      <c r="A167" s="191"/>
      <c r="B167" s="52"/>
      <c r="C167" s="52"/>
      <c r="D167" s="52"/>
    </row>
    <row r="168" spans="1:4">
      <c r="A168" s="36"/>
      <c r="B168" s="52"/>
      <c r="C168" s="52"/>
      <c r="D168" s="52"/>
    </row>
    <row r="169" spans="1:4">
      <c r="A169" s="36"/>
      <c r="B169" s="52"/>
      <c r="C169" s="52"/>
      <c r="D169" s="52"/>
    </row>
    <row r="170" spans="1:4">
      <c r="A170" s="36"/>
      <c r="B170" s="52"/>
      <c r="C170" s="52"/>
      <c r="D170" s="52"/>
    </row>
    <row r="171" spans="1:4">
      <c r="A171" s="36"/>
      <c r="B171" s="52"/>
      <c r="C171" s="52"/>
      <c r="D171" s="52"/>
    </row>
    <row r="172" spans="1:4">
      <c r="A172" s="36"/>
      <c r="B172" s="52"/>
      <c r="C172" s="52"/>
      <c r="D172" s="52"/>
    </row>
    <row r="173" spans="1:4">
      <c r="A173" s="36"/>
      <c r="B173" s="52"/>
      <c r="C173" s="52"/>
      <c r="D173" s="52"/>
    </row>
    <row r="174" spans="1:4">
      <c r="A174" s="36"/>
      <c r="B174" s="52"/>
      <c r="C174" s="52"/>
      <c r="D174" s="52"/>
    </row>
    <row r="175" spans="1:4">
      <c r="A175" s="36"/>
      <c r="B175" s="52"/>
      <c r="C175" s="52"/>
      <c r="D175" s="52"/>
    </row>
    <row r="176" spans="1:4">
      <c r="A176" s="36"/>
      <c r="B176" s="52"/>
      <c r="C176" s="52"/>
      <c r="D176" s="52"/>
    </row>
    <row r="177" spans="1:4">
      <c r="A177" s="36"/>
      <c r="B177" s="52"/>
      <c r="C177" s="52"/>
      <c r="D177" s="52"/>
    </row>
    <row r="178" spans="1:4">
      <c r="A178" s="36"/>
      <c r="B178" s="52"/>
      <c r="C178" s="52"/>
      <c r="D178" s="52"/>
    </row>
    <row r="179" spans="1:4">
      <c r="A179" s="191"/>
      <c r="B179" s="52"/>
      <c r="C179" s="52"/>
      <c r="D179" s="52"/>
    </row>
    <row r="180" spans="1:4">
      <c r="A180" s="36"/>
      <c r="B180" s="52"/>
      <c r="C180" s="52"/>
      <c r="D180" s="52"/>
    </row>
    <row r="181" spans="1:4">
      <c r="A181" s="462"/>
      <c r="B181" s="169"/>
      <c r="C181" s="169"/>
      <c r="D181" s="169"/>
    </row>
  </sheetData>
  <phoneticPr fontId="2" type="noConversion"/>
  <hyperlinks>
    <hyperlink ref="A9" location="차례!E3" display="차례로 가기" xr:uid="{EE66FCCF-4DE7-4BD1-9827-25E08F780A0D}"/>
  </hyperlinks>
  <pageMargins left="0.7" right="0.7" top="0.75" bottom="0.75" header="0.3" footer="0.3"/>
  <pageSetup paperSize="9"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5399-9BF5-4052-B68D-9C1AEAE4F749}">
  <dimension ref="A1:X184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4" width="14.625" style="20" customWidth="1"/>
    <col min="5" max="5" width="1.25" style="20" customWidth="1"/>
    <col min="6" max="8" width="14.625" style="20" customWidth="1"/>
    <col min="9" max="9" width="1.25" style="20" customWidth="1"/>
    <col min="10" max="12" width="14.625" style="20" customWidth="1"/>
    <col min="13" max="13" width="1.25" style="20" customWidth="1"/>
    <col min="14" max="16" width="14.625" style="20" customWidth="1"/>
    <col min="17" max="17" width="1.25" style="20" customWidth="1"/>
    <col min="18" max="20" width="14.625" style="20" customWidth="1"/>
    <col min="21" max="21" width="1.25" style="20" customWidth="1"/>
    <col min="22" max="24" width="14.625" style="20" customWidth="1"/>
    <col min="25" max="16384" width="9" style="20"/>
  </cols>
  <sheetData>
    <row r="1" spans="1:24">
      <c r="A1" s="29" t="s">
        <v>944</v>
      </c>
    </row>
    <row r="2" spans="1:24">
      <c r="A2" s="4" t="s">
        <v>1441</v>
      </c>
    </row>
    <row r="3" spans="1:24">
      <c r="B3" s="549" t="s">
        <v>307</v>
      </c>
      <c r="C3" s="549"/>
      <c r="D3" s="549"/>
      <c r="F3" s="549" t="s">
        <v>581</v>
      </c>
      <c r="G3" s="549"/>
      <c r="H3" s="549"/>
      <c r="J3" s="549" t="s">
        <v>288</v>
      </c>
      <c r="K3" s="549"/>
      <c r="L3" s="549"/>
      <c r="N3" s="549" t="s">
        <v>908</v>
      </c>
      <c r="O3" s="549"/>
      <c r="P3" s="549"/>
      <c r="R3" s="549" t="s">
        <v>1475</v>
      </c>
      <c r="S3" s="549"/>
      <c r="T3" s="549"/>
      <c r="V3" s="549" t="s">
        <v>405</v>
      </c>
      <c r="W3" s="549"/>
      <c r="X3" s="549"/>
    </row>
    <row r="4" spans="1:24">
      <c r="A4" s="462" t="s">
        <v>44</v>
      </c>
      <c r="B4" s="462" t="s">
        <v>1476</v>
      </c>
      <c r="C4" s="462" t="s">
        <v>1348</v>
      </c>
      <c r="D4" s="462" t="s">
        <v>1349</v>
      </c>
      <c r="F4" s="462" t="s">
        <v>1476</v>
      </c>
      <c r="G4" s="462" t="s">
        <v>1348</v>
      </c>
      <c r="H4" s="462" t="s">
        <v>1349</v>
      </c>
      <c r="J4" s="462" t="s">
        <v>1476</v>
      </c>
      <c r="K4" s="462" t="s">
        <v>1348</v>
      </c>
      <c r="L4" s="462" t="s">
        <v>1349</v>
      </c>
      <c r="N4" s="462" t="s">
        <v>1476</v>
      </c>
      <c r="O4" s="462" t="s">
        <v>1348</v>
      </c>
      <c r="P4" s="462" t="s">
        <v>1349</v>
      </c>
      <c r="R4" s="462" t="s">
        <v>1476</v>
      </c>
      <c r="S4" s="462" t="s">
        <v>1348</v>
      </c>
      <c r="T4" s="462" t="s">
        <v>1349</v>
      </c>
      <c r="V4" s="462" t="s">
        <v>1476</v>
      </c>
      <c r="W4" s="462" t="s">
        <v>1348</v>
      </c>
      <c r="X4" s="462" t="s">
        <v>1349</v>
      </c>
    </row>
    <row r="5" spans="1:24">
      <c r="A5" s="462" t="s">
        <v>45</v>
      </c>
      <c r="B5" s="462" t="s">
        <v>127</v>
      </c>
      <c r="C5" s="462" t="s">
        <v>127</v>
      </c>
      <c r="D5" s="462" t="s">
        <v>127</v>
      </c>
      <c r="F5" s="462" t="s">
        <v>127</v>
      </c>
      <c r="G5" s="462" t="s">
        <v>127</v>
      </c>
      <c r="H5" s="462" t="s">
        <v>127</v>
      </c>
      <c r="J5" s="462" t="s">
        <v>127</v>
      </c>
      <c r="K5" s="462" t="s">
        <v>127</v>
      </c>
      <c r="L5" s="462" t="s">
        <v>127</v>
      </c>
      <c r="N5" s="462" t="s">
        <v>127</v>
      </c>
      <c r="O5" s="462" t="s">
        <v>127</v>
      </c>
      <c r="P5" s="462" t="s">
        <v>127</v>
      </c>
      <c r="R5" s="462" t="s">
        <v>127</v>
      </c>
      <c r="S5" s="462" t="s">
        <v>127</v>
      </c>
      <c r="T5" s="462" t="s">
        <v>127</v>
      </c>
      <c r="V5" s="462" t="s">
        <v>127</v>
      </c>
      <c r="W5" s="462" t="s">
        <v>127</v>
      </c>
      <c r="X5" s="462" t="s">
        <v>127</v>
      </c>
    </row>
    <row r="6" spans="1:24">
      <c r="A6" s="12" t="s">
        <v>1477</v>
      </c>
      <c r="B6" s="205">
        <v>2.6</v>
      </c>
      <c r="C6" s="205">
        <v>4.5</v>
      </c>
      <c r="D6" s="205">
        <v>1.2</v>
      </c>
      <c r="F6" s="205">
        <v>3</v>
      </c>
      <c r="G6" s="205">
        <v>6.9</v>
      </c>
      <c r="H6" s="205">
        <v>0.9</v>
      </c>
      <c r="J6" s="205">
        <v>2.5</v>
      </c>
      <c r="K6" s="205">
        <v>4</v>
      </c>
      <c r="L6" s="205">
        <v>0.9</v>
      </c>
      <c r="N6" s="205">
        <v>3.8</v>
      </c>
      <c r="O6" s="205">
        <v>7.1</v>
      </c>
      <c r="P6" s="205">
        <v>0.6</v>
      </c>
      <c r="R6" s="205">
        <v>0.8</v>
      </c>
      <c r="S6" s="205">
        <v>1.6</v>
      </c>
      <c r="T6" s="205">
        <v>0.3</v>
      </c>
      <c r="V6" s="205">
        <v>3.6</v>
      </c>
      <c r="W6" s="205">
        <v>5</v>
      </c>
      <c r="X6" s="205">
        <v>2.5</v>
      </c>
    </row>
    <row r="7" spans="1:24">
      <c r="A7" s="12" t="s">
        <v>1478</v>
      </c>
      <c r="B7" s="205">
        <v>0.6</v>
      </c>
      <c r="C7" s="205">
        <v>1.8</v>
      </c>
      <c r="D7" s="205">
        <v>0.2</v>
      </c>
      <c r="F7" s="205">
        <v>0.5</v>
      </c>
      <c r="G7" s="205">
        <v>1.2</v>
      </c>
      <c r="H7" s="205">
        <v>0.2</v>
      </c>
      <c r="J7" s="205">
        <v>0.6</v>
      </c>
      <c r="K7" s="205">
        <v>2.1</v>
      </c>
      <c r="L7" s="205">
        <v>0.2</v>
      </c>
      <c r="N7" s="205">
        <v>0.5</v>
      </c>
      <c r="O7" s="205">
        <v>1.1000000000000001</v>
      </c>
      <c r="P7" s="205">
        <v>0.1</v>
      </c>
      <c r="R7" s="205">
        <v>0.5</v>
      </c>
      <c r="S7" s="205">
        <v>1.1000000000000001</v>
      </c>
      <c r="T7" s="205">
        <v>0.4</v>
      </c>
      <c r="V7" s="205">
        <v>0.9</v>
      </c>
      <c r="W7" s="205">
        <v>1.6</v>
      </c>
      <c r="X7" s="205">
        <v>0.3</v>
      </c>
    </row>
    <row r="8" spans="1:24">
      <c r="A8" s="12" t="s">
        <v>1083</v>
      </c>
      <c r="B8" s="205">
        <v>0.4</v>
      </c>
      <c r="C8" s="205">
        <v>1</v>
      </c>
      <c r="D8" s="205">
        <v>0.1</v>
      </c>
      <c r="F8" s="205">
        <v>0.6</v>
      </c>
      <c r="G8" s="205">
        <v>1.2</v>
      </c>
      <c r="H8" s="205">
        <v>0.2</v>
      </c>
      <c r="J8" s="205">
        <v>0.4</v>
      </c>
      <c r="K8" s="205">
        <v>0.8</v>
      </c>
      <c r="L8" s="205">
        <v>0.1</v>
      </c>
      <c r="N8" s="205">
        <v>0.9</v>
      </c>
      <c r="O8" s="205">
        <v>1.2</v>
      </c>
      <c r="P8" s="205">
        <v>0.6</v>
      </c>
      <c r="R8" s="205">
        <v>0.8</v>
      </c>
      <c r="S8" s="205">
        <v>1.6</v>
      </c>
      <c r="T8" s="205">
        <v>0.5</v>
      </c>
      <c r="V8" s="205">
        <v>0.6</v>
      </c>
      <c r="W8" s="205">
        <v>1.3</v>
      </c>
      <c r="X8" s="205">
        <v>0.2</v>
      </c>
    </row>
    <row r="9" spans="1:24">
      <c r="A9" s="12"/>
    </row>
    <row r="10" spans="1:24">
      <c r="A10" s="136" t="s">
        <v>617</v>
      </c>
    </row>
    <row r="11" spans="1:24">
      <c r="A11" s="36"/>
    </row>
    <row r="12" spans="1:24">
      <c r="B12" s="52"/>
      <c r="C12" s="52"/>
      <c r="D12" s="52"/>
      <c r="F12" s="52"/>
      <c r="G12" s="52"/>
      <c r="H12" s="52"/>
      <c r="J12" s="52"/>
      <c r="K12" s="52"/>
      <c r="L12" s="52"/>
      <c r="N12" s="52"/>
      <c r="O12" s="52"/>
      <c r="P12" s="52"/>
      <c r="R12" s="52"/>
      <c r="S12" s="52"/>
      <c r="T12" s="52"/>
      <c r="V12" s="52"/>
      <c r="W12" s="52"/>
      <c r="X12" s="52"/>
    </row>
    <row r="13" spans="1:24">
      <c r="A13" s="36"/>
      <c r="B13" s="52"/>
      <c r="C13" s="52"/>
      <c r="D13" s="52"/>
      <c r="F13" s="52"/>
      <c r="G13" s="52"/>
      <c r="H13" s="52"/>
      <c r="J13" s="52"/>
      <c r="K13" s="52"/>
      <c r="L13" s="52"/>
      <c r="N13" s="52"/>
      <c r="O13" s="52"/>
      <c r="P13" s="52"/>
      <c r="R13" s="52"/>
      <c r="S13" s="52"/>
      <c r="T13" s="52"/>
      <c r="V13" s="52"/>
      <c r="W13" s="52"/>
      <c r="X13" s="52"/>
    </row>
    <row r="14" spans="1:24">
      <c r="A14" s="191"/>
      <c r="B14" s="52"/>
      <c r="C14" s="52"/>
      <c r="D14" s="52"/>
      <c r="F14" s="52"/>
      <c r="G14" s="52"/>
      <c r="H14" s="52"/>
      <c r="J14" s="52"/>
      <c r="K14" s="52"/>
      <c r="L14" s="52"/>
      <c r="N14" s="52"/>
      <c r="O14" s="52"/>
      <c r="P14" s="52"/>
      <c r="R14" s="52"/>
      <c r="S14" s="52"/>
      <c r="T14" s="52"/>
      <c r="V14" s="52"/>
      <c r="W14" s="52"/>
      <c r="X14" s="52"/>
    </row>
    <row r="15" spans="1:24">
      <c r="A15" s="36"/>
      <c r="B15" s="52"/>
      <c r="C15" s="52"/>
      <c r="D15" s="52"/>
      <c r="F15" s="52"/>
      <c r="G15" s="52"/>
      <c r="H15" s="52"/>
      <c r="J15" s="52"/>
      <c r="K15" s="52"/>
      <c r="L15" s="52"/>
      <c r="N15" s="52"/>
      <c r="O15" s="52"/>
      <c r="P15" s="52"/>
      <c r="R15" s="52"/>
      <c r="S15" s="52"/>
      <c r="T15" s="52"/>
      <c r="V15" s="52"/>
      <c r="W15" s="52"/>
      <c r="X15" s="52"/>
    </row>
    <row r="16" spans="1:24">
      <c r="A16" s="36"/>
      <c r="B16" s="52"/>
      <c r="C16" s="52"/>
      <c r="D16" s="52"/>
      <c r="F16" s="52"/>
      <c r="G16" s="52"/>
      <c r="H16" s="52"/>
      <c r="J16" s="52"/>
      <c r="K16" s="52"/>
      <c r="L16" s="52"/>
      <c r="N16" s="52"/>
      <c r="O16" s="52"/>
      <c r="P16" s="52"/>
      <c r="R16" s="52"/>
      <c r="S16" s="52"/>
      <c r="T16" s="52"/>
      <c r="V16" s="52"/>
      <c r="W16" s="52"/>
      <c r="X16" s="52"/>
    </row>
    <row r="17" spans="1:24">
      <c r="A17" s="36"/>
      <c r="B17" s="52"/>
      <c r="C17" s="52"/>
      <c r="D17" s="52"/>
      <c r="F17" s="52"/>
      <c r="G17" s="52"/>
      <c r="H17" s="52"/>
      <c r="J17" s="52"/>
      <c r="K17" s="52"/>
      <c r="L17" s="52"/>
      <c r="N17" s="52"/>
      <c r="O17" s="52"/>
      <c r="P17" s="52"/>
      <c r="R17" s="52"/>
      <c r="S17" s="52"/>
      <c r="T17" s="52"/>
      <c r="V17" s="52"/>
      <c r="W17" s="52"/>
      <c r="X17" s="52"/>
    </row>
    <row r="18" spans="1:24">
      <c r="A18" s="36"/>
      <c r="B18" s="52"/>
      <c r="C18" s="52"/>
      <c r="D18" s="52"/>
      <c r="F18" s="52"/>
      <c r="G18" s="52"/>
      <c r="H18" s="52"/>
      <c r="J18" s="52"/>
      <c r="K18" s="52"/>
      <c r="L18" s="52"/>
      <c r="N18" s="52"/>
      <c r="O18" s="52"/>
      <c r="P18" s="52"/>
      <c r="R18" s="52"/>
      <c r="S18" s="52"/>
      <c r="T18" s="52"/>
      <c r="V18" s="52"/>
      <c r="W18" s="52"/>
      <c r="X18" s="52"/>
    </row>
    <row r="19" spans="1:24">
      <c r="A19" s="36"/>
      <c r="B19" s="52"/>
      <c r="C19" s="52"/>
      <c r="D19" s="52"/>
      <c r="F19" s="52"/>
      <c r="G19" s="52"/>
      <c r="H19" s="52"/>
      <c r="J19" s="52"/>
      <c r="K19" s="52"/>
      <c r="L19" s="52"/>
      <c r="N19" s="52"/>
      <c r="O19" s="52"/>
      <c r="P19" s="52"/>
      <c r="R19" s="52"/>
      <c r="S19" s="52"/>
      <c r="T19" s="52"/>
      <c r="V19" s="52"/>
      <c r="W19" s="52"/>
      <c r="X19" s="52"/>
    </row>
    <row r="20" spans="1:24">
      <c r="A20" s="36"/>
      <c r="B20" s="52"/>
      <c r="C20" s="52"/>
      <c r="D20" s="52"/>
      <c r="F20" s="52"/>
      <c r="G20" s="52"/>
      <c r="H20" s="52"/>
      <c r="J20" s="52"/>
      <c r="K20" s="52"/>
      <c r="L20" s="52"/>
      <c r="N20" s="52"/>
      <c r="O20" s="52"/>
      <c r="P20" s="52"/>
      <c r="R20" s="52"/>
      <c r="S20" s="52"/>
      <c r="T20" s="52"/>
      <c r="V20" s="52"/>
      <c r="W20" s="52"/>
      <c r="X20" s="52"/>
    </row>
    <row r="21" spans="1:24">
      <c r="B21" s="52"/>
      <c r="C21" s="52"/>
      <c r="D21" s="52"/>
      <c r="F21" s="52"/>
      <c r="G21" s="52"/>
      <c r="H21" s="52"/>
      <c r="J21" s="52"/>
      <c r="K21" s="52"/>
      <c r="L21" s="52"/>
      <c r="N21" s="52"/>
      <c r="O21" s="52"/>
      <c r="P21" s="52"/>
      <c r="R21" s="52"/>
      <c r="S21" s="52"/>
      <c r="T21" s="52"/>
      <c r="V21" s="52"/>
      <c r="W21" s="52"/>
      <c r="X21" s="52"/>
    </row>
    <row r="22" spans="1:24">
      <c r="A22" s="36"/>
      <c r="B22" s="52"/>
      <c r="C22" s="52"/>
      <c r="D22" s="52"/>
      <c r="F22" s="52"/>
      <c r="G22" s="52"/>
      <c r="H22" s="52"/>
      <c r="J22" s="52"/>
      <c r="K22" s="52"/>
      <c r="L22" s="52"/>
      <c r="N22" s="52"/>
      <c r="O22" s="52"/>
      <c r="P22" s="52"/>
      <c r="R22" s="52"/>
      <c r="S22" s="52"/>
      <c r="T22" s="52"/>
      <c r="V22" s="52"/>
      <c r="W22" s="52"/>
      <c r="X22" s="52"/>
    </row>
    <row r="23" spans="1:24">
      <c r="A23" s="36"/>
      <c r="B23" s="52"/>
      <c r="C23" s="52"/>
      <c r="D23" s="52"/>
      <c r="F23" s="52"/>
      <c r="G23" s="52"/>
      <c r="H23" s="52"/>
      <c r="J23" s="52"/>
      <c r="K23" s="52"/>
      <c r="L23" s="52"/>
      <c r="N23" s="52"/>
      <c r="O23" s="52"/>
      <c r="P23" s="52"/>
      <c r="R23" s="52"/>
      <c r="S23" s="52"/>
      <c r="T23" s="52"/>
      <c r="V23" s="52"/>
      <c r="W23" s="52"/>
      <c r="X23" s="52"/>
    </row>
    <row r="24" spans="1:24">
      <c r="A24" s="36"/>
      <c r="B24" s="52"/>
      <c r="C24" s="52"/>
      <c r="D24" s="52"/>
      <c r="F24" s="52"/>
      <c r="G24" s="52"/>
      <c r="H24" s="52"/>
      <c r="J24" s="52"/>
      <c r="K24" s="52"/>
      <c r="L24" s="52"/>
      <c r="N24" s="52"/>
      <c r="O24" s="52"/>
      <c r="P24" s="52"/>
      <c r="R24" s="52"/>
      <c r="S24" s="52"/>
      <c r="T24" s="52"/>
      <c r="V24" s="52"/>
      <c r="W24" s="52"/>
      <c r="X24" s="52"/>
    </row>
    <row r="25" spans="1:24">
      <c r="A25" s="36"/>
      <c r="B25" s="52"/>
      <c r="C25" s="52"/>
      <c r="D25" s="52"/>
      <c r="F25" s="52"/>
      <c r="G25" s="52"/>
      <c r="H25" s="52"/>
      <c r="J25" s="52"/>
      <c r="K25" s="52"/>
      <c r="L25" s="52"/>
      <c r="N25" s="52"/>
      <c r="O25" s="52"/>
      <c r="P25" s="52"/>
      <c r="R25" s="52"/>
      <c r="S25" s="52"/>
      <c r="T25" s="52"/>
      <c r="V25" s="52"/>
      <c r="W25" s="52"/>
      <c r="X25" s="52"/>
    </row>
    <row r="26" spans="1:24">
      <c r="A26" s="191"/>
      <c r="B26" s="52"/>
      <c r="C26" s="52"/>
      <c r="D26" s="52"/>
      <c r="F26" s="52"/>
      <c r="G26" s="52"/>
      <c r="H26" s="52"/>
      <c r="J26" s="52"/>
      <c r="K26" s="52"/>
      <c r="L26" s="52"/>
      <c r="N26" s="52"/>
      <c r="O26" s="52"/>
      <c r="P26" s="52"/>
      <c r="R26" s="52"/>
      <c r="S26" s="52"/>
      <c r="T26" s="52"/>
      <c r="V26" s="52"/>
      <c r="W26" s="52"/>
      <c r="X26" s="52"/>
    </row>
    <row r="27" spans="1:24">
      <c r="A27" s="36"/>
      <c r="B27" s="52"/>
      <c r="C27" s="52"/>
      <c r="D27" s="52"/>
      <c r="F27" s="52"/>
      <c r="G27" s="52"/>
      <c r="H27" s="52"/>
      <c r="J27" s="52"/>
      <c r="K27" s="52"/>
      <c r="L27" s="52"/>
      <c r="N27" s="52"/>
      <c r="O27" s="52"/>
      <c r="P27" s="52"/>
      <c r="R27" s="52"/>
      <c r="S27" s="52"/>
      <c r="T27" s="52"/>
      <c r="V27" s="52"/>
      <c r="W27" s="52"/>
      <c r="X27" s="52"/>
    </row>
    <row r="28" spans="1:24">
      <c r="A28" s="36"/>
      <c r="B28" s="52"/>
      <c r="C28" s="52"/>
      <c r="D28" s="52"/>
      <c r="F28" s="52"/>
      <c r="G28" s="52"/>
      <c r="H28" s="52"/>
      <c r="J28" s="52"/>
      <c r="K28" s="52"/>
      <c r="L28" s="52"/>
      <c r="N28" s="52"/>
      <c r="O28" s="52"/>
      <c r="P28" s="52"/>
      <c r="R28" s="52"/>
      <c r="S28" s="52"/>
      <c r="T28" s="52"/>
      <c r="V28" s="52"/>
      <c r="W28" s="52"/>
      <c r="X28" s="52"/>
    </row>
    <row r="29" spans="1:24">
      <c r="A29" s="36"/>
      <c r="B29" s="52"/>
      <c r="C29" s="52"/>
      <c r="D29" s="52"/>
      <c r="F29" s="52"/>
      <c r="G29" s="52"/>
      <c r="H29" s="52"/>
      <c r="J29" s="52"/>
      <c r="K29" s="52"/>
      <c r="L29" s="52"/>
      <c r="N29" s="52"/>
      <c r="O29" s="52"/>
      <c r="P29" s="52"/>
      <c r="R29" s="52"/>
      <c r="S29" s="52"/>
      <c r="T29" s="52"/>
      <c r="V29" s="52"/>
      <c r="W29" s="52"/>
      <c r="X29" s="52"/>
    </row>
    <row r="30" spans="1:24">
      <c r="A30" s="36"/>
      <c r="B30" s="52"/>
      <c r="C30" s="52"/>
      <c r="D30" s="52"/>
      <c r="F30" s="52"/>
      <c r="G30" s="52"/>
      <c r="H30" s="52"/>
      <c r="J30" s="52"/>
      <c r="K30" s="52"/>
      <c r="L30" s="52"/>
      <c r="N30" s="52"/>
      <c r="O30" s="52"/>
      <c r="P30" s="52"/>
      <c r="R30" s="52"/>
      <c r="S30" s="52"/>
      <c r="T30" s="52"/>
      <c r="V30" s="52"/>
      <c r="W30" s="52"/>
      <c r="X30" s="52"/>
    </row>
    <row r="31" spans="1:24">
      <c r="A31" s="36"/>
      <c r="B31" s="52"/>
      <c r="C31" s="52"/>
      <c r="D31" s="52"/>
      <c r="F31" s="52"/>
      <c r="G31" s="52"/>
      <c r="H31" s="52"/>
      <c r="J31" s="52"/>
      <c r="K31" s="52"/>
      <c r="L31" s="52"/>
      <c r="N31" s="52"/>
      <c r="O31" s="52"/>
      <c r="P31" s="52"/>
      <c r="R31" s="52"/>
      <c r="S31" s="52"/>
      <c r="T31" s="52"/>
      <c r="V31" s="52"/>
      <c r="W31" s="52"/>
      <c r="X31" s="52"/>
    </row>
    <row r="32" spans="1:24">
      <c r="A32" s="36"/>
      <c r="B32" s="52"/>
      <c r="C32" s="52"/>
      <c r="D32" s="52"/>
      <c r="F32" s="52"/>
      <c r="G32" s="52"/>
      <c r="H32" s="52"/>
      <c r="J32" s="52"/>
      <c r="K32" s="52"/>
      <c r="L32" s="52"/>
      <c r="N32" s="52"/>
      <c r="O32" s="52"/>
      <c r="P32" s="52"/>
      <c r="R32" s="52"/>
      <c r="S32" s="52"/>
      <c r="T32" s="52"/>
      <c r="V32" s="52"/>
      <c r="W32" s="52"/>
      <c r="X32" s="52"/>
    </row>
    <row r="33" spans="1:24">
      <c r="A33" s="36"/>
      <c r="B33" s="52"/>
      <c r="C33" s="52"/>
      <c r="D33" s="52"/>
      <c r="F33" s="52"/>
      <c r="G33" s="52"/>
      <c r="H33" s="52"/>
      <c r="J33" s="52"/>
      <c r="K33" s="52"/>
      <c r="L33" s="52"/>
      <c r="N33" s="52"/>
      <c r="O33" s="52"/>
      <c r="P33" s="52"/>
      <c r="R33" s="52"/>
      <c r="S33" s="52"/>
      <c r="T33" s="52"/>
      <c r="V33" s="52"/>
      <c r="W33" s="52"/>
      <c r="X33" s="52"/>
    </row>
    <row r="34" spans="1:24">
      <c r="A34" s="36"/>
      <c r="B34" s="52"/>
      <c r="C34" s="52"/>
      <c r="D34" s="52"/>
      <c r="F34" s="52"/>
      <c r="G34" s="52"/>
      <c r="H34" s="52"/>
      <c r="J34" s="52"/>
      <c r="K34" s="52"/>
      <c r="L34" s="52"/>
      <c r="N34" s="52"/>
      <c r="O34" s="52"/>
      <c r="P34" s="52"/>
      <c r="R34" s="52"/>
      <c r="S34" s="52"/>
      <c r="T34" s="52"/>
      <c r="V34" s="52"/>
      <c r="W34" s="52"/>
      <c r="X34" s="52"/>
    </row>
    <row r="35" spans="1:24">
      <c r="A35" s="36"/>
      <c r="B35" s="52"/>
      <c r="C35" s="52"/>
      <c r="D35" s="52"/>
      <c r="F35" s="52"/>
      <c r="G35" s="52"/>
      <c r="H35" s="52"/>
      <c r="J35" s="52"/>
      <c r="K35" s="52"/>
      <c r="L35" s="52"/>
      <c r="N35" s="52"/>
      <c r="O35" s="52"/>
      <c r="P35" s="52"/>
      <c r="R35" s="52"/>
      <c r="S35" s="52"/>
      <c r="T35" s="52"/>
      <c r="V35" s="52"/>
      <c r="W35" s="52"/>
      <c r="X35" s="52"/>
    </row>
    <row r="36" spans="1:24">
      <c r="A36" s="36"/>
      <c r="B36" s="52"/>
      <c r="C36" s="52"/>
      <c r="D36" s="52"/>
      <c r="F36" s="52"/>
      <c r="G36" s="52"/>
      <c r="H36" s="52"/>
      <c r="J36" s="52"/>
      <c r="K36" s="52"/>
      <c r="L36" s="52"/>
      <c r="N36" s="52"/>
      <c r="O36" s="52"/>
      <c r="P36" s="52"/>
      <c r="R36" s="52"/>
      <c r="S36" s="52"/>
      <c r="T36" s="52"/>
      <c r="V36" s="52"/>
      <c r="W36" s="52"/>
      <c r="X36" s="52"/>
    </row>
    <row r="37" spans="1:24">
      <c r="A37" s="36"/>
      <c r="B37" s="52"/>
      <c r="C37" s="52"/>
      <c r="D37" s="52"/>
      <c r="F37" s="52"/>
      <c r="G37" s="52"/>
      <c r="H37" s="52"/>
      <c r="J37" s="52"/>
      <c r="K37" s="52"/>
      <c r="L37" s="52"/>
      <c r="N37" s="52"/>
      <c r="O37" s="52"/>
      <c r="P37" s="52"/>
      <c r="R37" s="52"/>
      <c r="S37" s="52"/>
      <c r="T37" s="52"/>
      <c r="V37" s="52"/>
      <c r="W37" s="52"/>
      <c r="X37" s="52"/>
    </row>
    <row r="38" spans="1:24">
      <c r="A38" s="191"/>
      <c r="B38" s="52"/>
      <c r="C38" s="52"/>
      <c r="D38" s="52"/>
      <c r="F38" s="52"/>
      <c r="G38" s="52"/>
      <c r="H38" s="52"/>
      <c r="J38" s="52"/>
      <c r="K38" s="52"/>
      <c r="L38" s="52"/>
      <c r="N38" s="52"/>
      <c r="O38" s="52"/>
      <c r="P38" s="52"/>
      <c r="R38" s="52"/>
      <c r="S38" s="52"/>
      <c r="T38" s="52"/>
      <c r="V38" s="52"/>
      <c r="W38" s="52"/>
      <c r="X38" s="52"/>
    </row>
    <row r="39" spans="1:24">
      <c r="A39" s="36"/>
      <c r="B39" s="52"/>
      <c r="C39" s="52"/>
      <c r="D39" s="52"/>
      <c r="F39" s="52"/>
      <c r="G39" s="52"/>
      <c r="H39" s="52"/>
      <c r="J39" s="52"/>
      <c r="K39" s="52"/>
      <c r="L39" s="52"/>
      <c r="N39" s="52"/>
      <c r="O39" s="52"/>
      <c r="P39" s="52"/>
      <c r="R39" s="52"/>
      <c r="S39" s="52"/>
      <c r="T39" s="52"/>
      <c r="V39" s="52"/>
      <c r="W39" s="52"/>
      <c r="X39" s="52"/>
    </row>
    <row r="40" spans="1:24">
      <c r="A40" s="36"/>
      <c r="B40" s="52"/>
      <c r="C40" s="52"/>
      <c r="D40" s="52"/>
      <c r="F40" s="52"/>
      <c r="G40" s="52"/>
      <c r="H40" s="52"/>
      <c r="J40" s="52"/>
      <c r="K40" s="52"/>
      <c r="L40" s="52"/>
      <c r="N40" s="52"/>
      <c r="O40" s="52"/>
      <c r="P40" s="52"/>
      <c r="R40" s="52"/>
      <c r="S40" s="52"/>
      <c r="T40" s="52"/>
      <c r="V40" s="52"/>
      <c r="W40" s="52"/>
      <c r="X40" s="52"/>
    </row>
    <row r="41" spans="1:24">
      <c r="A41" s="36"/>
      <c r="B41" s="52"/>
      <c r="C41" s="52"/>
      <c r="D41" s="52"/>
      <c r="F41" s="52"/>
      <c r="G41" s="52"/>
      <c r="H41" s="52"/>
      <c r="J41" s="52"/>
      <c r="K41" s="52"/>
      <c r="L41" s="52"/>
      <c r="N41" s="52"/>
      <c r="O41" s="52"/>
      <c r="P41" s="52"/>
      <c r="R41" s="52"/>
      <c r="S41" s="52"/>
      <c r="T41" s="52"/>
      <c r="V41" s="52"/>
      <c r="W41" s="52"/>
      <c r="X41" s="52"/>
    </row>
    <row r="42" spans="1:24">
      <c r="A42" s="36"/>
      <c r="B42" s="52"/>
      <c r="C42" s="52"/>
      <c r="D42" s="52"/>
      <c r="F42" s="52"/>
      <c r="G42" s="52"/>
      <c r="H42" s="52"/>
      <c r="J42" s="52"/>
      <c r="K42" s="52"/>
      <c r="L42" s="52"/>
      <c r="N42" s="52"/>
      <c r="O42" s="52"/>
      <c r="P42" s="52"/>
      <c r="R42" s="52"/>
      <c r="S42" s="52"/>
      <c r="T42" s="52"/>
      <c r="V42" s="52"/>
      <c r="W42" s="52"/>
      <c r="X42" s="52"/>
    </row>
    <row r="43" spans="1:24">
      <c r="A43" s="36"/>
      <c r="B43" s="52"/>
      <c r="C43" s="52"/>
      <c r="D43" s="52"/>
      <c r="F43" s="52"/>
      <c r="G43" s="52"/>
      <c r="H43" s="52"/>
      <c r="J43" s="52"/>
      <c r="K43" s="52"/>
      <c r="L43" s="52"/>
      <c r="N43" s="52"/>
      <c r="O43" s="52"/>
      <c r="P43" s="52"/>
      <c r="R43" s="52"/>
      <c r="S43" s="52"/>
      <c r="T43" s="52"/>
      <c r="V43" s="52"/>
      <c r="W43" s="52"/>
      <c r="X43" s="52"/>
    </row>
    <row r="44" spans="1:24">
      <c r="A44" s="36"/>
      <c r="B44" s="52"/>
      <c r="C44" s="52"/>
      <c r="D44" s="52"/>
      <c r="F44" s="52"/>
      <c r="G44" s="52"/>
      <c r="H44" s="52"/>
      <c r="J44" s="52"/>
      <c r="K44" s="52"/>
      <c r="L44" s="52"/>
      <c r="N44" s="52"/>
      <c r="O44" s="52"/>
      <c r="P44" s="52"/>
      <c r="R44" s="52"/>
      <c r="S44" s="52"/>
      <c r="T44" s="52"/>
      <c r="V44" s="52"/>
      <c r="W44" s="52"/>
      <c r="X44" s="52"/>
    </row>
    <row r="45" spans="1:24">
      <c r="A45" s="36"/>
      <c r="B45" s="52"/>
      <c r="C45" s="52"/>
      <c r="D45" s="52"/>
      <c r="F45" s="52"/>
      <c r="G45" s="52"/>
      <c r="H45" s="52"/>
      <c r="J45" s="52"/>
      <c r="K45" s="52"/>
      <c r="L45" s="52"/>
      <c r="N45" s="52"/>
      <c r="O45" s="52"/>
      <c r="P45" s="52"/>
      <c r="R45" s="52"/>
      <c r="S45" s="52"/>
      <c r="T45" s="52"/>
      <c r="V45" s="52"/>
      <c r="W45" s="52"/>
      <c r="X45" s="52"/>
    </row>
    <row r="46" spans="1:24">
      <c r="A46" s="36"/>
      <c r="B46" s="52"/>
      <c r="C46" s="52"/>
      <c r="D46" s="52"/>
      <c r="F46" s="52"/>
      <c r="G46" s="52"/>
      <c r="H46" s="52"/>
      <c r="J46" s="52"/>
      <c r="K46" s="52"/>
      <c r="L46" s="52"/>
      <c r="N46" s="52"/>
      <c r="O46" s="52"/>
      <c r="P46" s="52"/>
      <c r="R46" s="52"/>
      <c r="S46" s="52"/>
      <c r="T46" s="52"/>
      <c r="V46" s="52"/>
      <c r="W46" s="52"/>
      <c r="X46" s="52"/>
    </row>
    <row r="47" spans="1:24">
      <c r="A47" s="36"/>
      <c r="B47" s="52"/>
      <c r="C47" s="52"/>
      <c r="D47" s="52"/>
      <c r="F47" s="52"/>
      <c r="G47" s="52"/>
      <c r="H47" s="52"/>
      <c r="J47" s="52"/>
      <c r="K47" s="52"/>
      <c r="L47" s="52"/>
      <c r="N47" s="52"/>
      <c r="O47" s="52"/>
      <c r="P47" s="52"/>
      <c r="R47" s="52"/>
      <c r="S47" s="52"/>
      <c r="T47" s="52"/>
      <c r="V47" s="52"/>
      <c r="W47" s="52"/>
      <c r="X47" s="52"/>
    </row>
    <row r="48" spans="1:24">
      <c r="A48" s="36"/>
      <c r="B48" s="52"/>
      <c r="C48" s="52"/>
      <c r="D48" s="52"/>
      <c r="F48" s="52"/>
      <c r="G48" s="52"/>
      <c r="H48" s="52"/>
      <c r="J48" s="52"/>
      <c r="K48" s="52"/>
      <c r="L48" s="52"/>
      <c r="N48" s="52"/>
      <c r="O48" s="52"/>
      <c r="P48" s="52"/>
      <c r="R48" s="52"/>
      <c r="S48" s="52"/>
      <c r="T48" s="52"/>
      <c r="V48" s="52"/>
      <c r="W48" s="52"/>
      <c r="X48" s="52"/>
    </row>
    <row r="49" spans="1:24">
      <c r="A49" s="36"/>
      <c r="B49" s="52"/>
      <c r="C49" s="52"/>
      <c r="D49" s="52"/>
      <c r="F49" s="52"/>
      <c r="G49" s="52"/>
      <c r="H49" s="52"/>
      <c r="J49" s="52"/>
      <c r="K49" s="52"/>
      <c r="L49" s="52"/>
      <c r="N49" s="52"/>
      <c r="O49" s="52"/>
      <c r="P49" s="52"/>
      <c r="R49" s="52"/>
      <c r="S49" s="52"/>
      <c r="T49" s="52"/>
      <c r="V49" s="52"/>
      <c r="W49" s="52"/>
      <c r="X49" s="52"/>
    </row>
    <row r="50" spans="1:24">
      <c r="A50" s="191"/>
      <c r="B50" s="52"/>
      <c r="C50" s="52"/>
      <c r="D50" s="52"/>
      <c r="F50" s="52"/>
      <c r="G50" s="52"/>
      <c r="H50" s="52"/>
      <c r="J50" s="52"/>
      <c r="K50" s="52"/>
      <c r="L50" s="52"/>
      <c r="N50" s="52"/>
      <c r="O50" s="52"/>
      <c r="P50" s="52"/>
      <c r="R50" s="52"/>
      <c r="S50" s="52"/>
      <c r="T50" s="52"/>
      <c r="V50" s="52"/>
      <c r="W50" s="52"/>
      <c r="X50" s="52"/>
    </row>
    <row r="51" spans="1:24">
      <c r="A51" s="36"/>
      <c r="B51" s="52"/>
      <c r="C51" s="52"/>
      <c r="D51" s="52"/>
      <c r="F51" s="52"/>
      <c r="G51" s="52"/>
      <c r="H51" s="52"/>
      <c r="J51" s="52"/>
      <c r="K51" s="52"/>
      <c r="L51" s="52"/>
      <c r="N51" s="52"/>
      <c r="O51" s="52"/>
      <c r="P51" s="52"/>
      <c r="R51" s="52"/>
      <c r="S51" s="52"/>
      <c r="T51" s="52"/>
      <c r="V51" s="52"/>
      <c r="W51" s="52"/>
      <c r="X51" s="52"/>
    </row>
    <row r="52" spans="1:24">
      <c r="A52" s="36"/>
      <c r="B52" s="52"/>
      <c r="C52" s="52"/>
      <c r="D52" s="52"/>
      <c r="F52" s="52"/>
      <c r="G52" s="52"/>
      <c r="H52" s="52"/>
      <c r="J52" s="52"/>
      <c r="K52" s="52"/>
      <c r="L52" s="52"/>
      <c r="N52" s="52"/>
      <c r="O52" s="52"/>
      <c r="P52" s="52"/>
      <c r="R52" s="52"/>
      <c r="S52" s="52"/>
      <c r="T52" s="52"/>
      <c r="V52" s="52"/>
      <c r="W52" s="52"/>
      <c r="X52" s="52"/>
    </row>
    <row r="53" spans="1:24">
      <c r="A53" s="36"/>
      <c r="B53" s="52"/>
      <c r="C53" s="52"/>
      <c r="D53" s="52"/>
      <c r="F53" s="52"/>
      <c r="G53" s="52"/>
      <c r="H53" s="52"/>
      <c r="J53" s="52"/>
      <c r="K53" s="52"/>
      <c r="L53" s="52"/>
      <c r="N53" s="52"/>
      <c r="O53" s="52"/>
      <c r="P53" s="52"/>
      <c r="R53" s="52"/>
      <c r="S53" s="52"/>
      <c r="T53" s="52"/>
      <c r="V53" s="52"/>
      <c r="W53" s="52"/>
      <c r="X53" s="52"/>
    </row>
    <row r="54" spans="1:24">
      <c r="A54" s="36"/>
      <c r="B54" s="52"/>
      <c r="C54" s="52"/>
      <c r="D54" s="52"/>
      <c r="F54" s="52"/>
      <c r="G54" s="52"/>
      <c r="H54" s="52"/>
      <c r="J54" s="52"/>
      <c r="K54" s="52"/>
      <c r="L54" s="52"/>
      <c r="N54" s="52"/>
      <c r="O54" s="52"/>
      <c r="P54" s="52"/>
      <c r="R54" s="52"/>
      <c r="S54" s="52"/>
      <c r="T54" s="52"/>
      <c r="V54" s="52"/>
      <c r="W54" s="52"/>
      <c r="X54" s="52"/>
    </row>
    <row r="55" spans="1:24">
      <c r="A55" s="36"/>
      <c r="B55" s="52"/>
      <c r="C55" s="52"/>
      <c r="D55" s="52"/>
      <c r="F55" s="52"/>
      <c r="G55" s="52"/>
      <c r="H55" s="52"/>
      <c r="J55" s="52"/>
      <c r="K55" s="52"/>
      <c r="L55" s="52"/>
      <c r="N55" s="52"/>
      <c r="O55" s="52"/>
      <c r="P55" s="52"/>
      <c r="R55" s="52"/>
      <c r="S55" s="52"/>
      <c r="T55" s="52"/>
      <c r="V55" s="52"/>
      <c r="W55" s="52"/>
      <c r="X55" s="52"/>
    </row>
    <row r="56" spans="1:24">
      <c r="A56" s="36"/>
      <c r="B56" s="52"/>
      <c r="C56" s="52"/>
      <c r="D56" s="52"/>
      <c r="F56" s="52"/>
      <c r="G56" s="52"/>
      <c r="H56" s="52"/>
      <c r="J56" s="52"/>
      <c r="K56" s="52"/>
      <c r="L56" s="52"/>
      <c r="N56" s="52"/>
      <c r="O56" s="52"/>
      <c r="P56" s="52"/>
      <c r="R56" s="52"/>
      <c r="S56" s="52"/>
      <c r="T56" s="52"/>
      <c r="V56" s="52"/>
      <c r="W56" s="52"/>
      <c r="X56" s="52"/>
    </row>
    <row r="57" spans="1:24">
      <c r="A57" s="36"/>
      <c r="B57" s="52"/>
      <c r="C57" s="52"/>
      <c r="D57" s="52"/>
      <c r="F57" s="52"/>
      <c r="G57" s="52"/>
      <c r="H57" s="52"/>
      <c r="J57" s="52"/>
      <c r="K57" s="52"/>
      <c r="L57" s="52"/>
      <c r="N57" s="52"/>
      <c r="O57" s="52"/>
      <c r="P57" s="52"/>
      <c r="R57" s="52"/>
      <c r="S57" s="52"/>
      <c r="T57" s="52"/>
      <c r="V57" s="52"/>
      <c r="W57" s="52"/>
      <c r="X57" s="52"/>
    </row>
    <row r="58" spans="1:24">
      <c r="A58" s="36"/>
      <c r="B58" s="52"/>
      <c r="C58" s="52"/>
      <c r="D58" s="52"/>
      <c r="F58" s="52"/>
      <c r="G58" s="52"/>
      <c r="H58" s="52"/>
      <c r="J58" s="52"/>
      <c r="K58" s="52"/>
      <c r="L58" s="52"/>
      <c r="N58" s="52"/>
      <c r="O58" s="52"/>
      <c r="P58" s="52"/>
      <c r="R58" s="52"/>
      <c r="S58" s="52"/>
      <c r="T58" s="52"/>
      <c r="V58" s="52"/>
      <c r="W58" s="52"/>
      <c r="X58" s="52"/>
    </row>
    <row r="59" spans="1:24">
      <c r="A59" s="36"/>
      <c r="B59" s="52"/>
      <c r="C59" s="52"/>
      <c r="D59" s="52"/>
      <c r="F59" s="52"/>
      <c r="G59" s="52"/>
      <c r="H59" s="52"/>
      <c r="J59" s="52"/>
      <c r="K59" s="52"/>
      <c r="L59" s="52"/>
      <c r="N59" s="52"/>
      <c r="O59" s="52"/>
      <c r="P59" s="52"/>
      <c r="R59" s="52"/>
      <c r="S59" s="52"/>
      <c r="T59" s="52"/>
      <c r="V59" s="52"/>
      <c r="W59" s="52"/>
      <c r="X59" s="52"/>
    </row>
    <row r="60" spans="1:24">
      <c r="A60" s="36"/>
      <c r="B60" s="52"/>
      <c r="C60" s="52"/>
      <c r="D60" s="52"/>
      <c r="F60" s="52"/>
      <c r="G60" s="52"/>
      <c r="H60" s="52"/>
      <c r="J60" s="52"/>
      <c r="K60" s="52"/>
      <c r="L60" s="52"/>
      <c r="N60" s="52"/>
      <c r="O60" s="52"/>
      <c r="P60" s="52"/>
      <c r="R60" s="52"/>
      <c r="S60" s="52"/>
      <c r="T60" s="52"/>
      <c r="V60" s="52"/>
      <c r="W60" s="52"/>
      <c r="X60" s="52"/>
    </row>
    <row r="61" spans="1:24">
      <c r="A61" s="36"/>
      <c r="B61" s="52"/>
      <c r="C61" s="52"/>
      <c r="D61" s="52"/>
      <c r="F61" s="52"/>
      <c r="G61" s="52"/>
      <c r="H61" s="52"/>
      <c r="J61" s="52"/>
      <c r="K61" s="52"/>
      <c r="L61" s="52"/>
      <c r="N61" s="52"/>
      <c r="O61" s="52"/>
      <c r="P61" s="52"/>
      <c r="R61" s="52"/>
      <c r="S61" s="52"/>
      <c r="T61" s="52"/>
      <c r="V61" s="52"/>
      <c r="W61" s="52"/>
      <c r="X61" s="52"/>
    </row>
    <row r="62" spans="1:24">
      <c r="A62" s="191"/>
      <c r="B62" s="52"/>
      <c r="C62" s="52"/>
      <c r="D62" s="52"/>
      <c r="F62" s="52"/>
      <c r="G62" s="52"/>
      <c r="H62" s="52"/>
      <c r="J62" s="52"/>
      <c r="K62" s="52"/>
      <c r="L62" s="52"/>
      <c r="N62" s="52"/>
      <c r="O62" s="52"/>
      <c r="P62" s="52"/>
      <c r="R62" s="52"/>
      <c r="S62" s="52"/>
      <c r="T62" s="52"/>
      <c r="V62" s="52"/>
      <c r="W62" s="52"/>
      <c r="X62" s="52"/>
    </row>
    <row r="63" spans="1:24">
      <c r="A63" s="36"/>
      <c r="B63" s="52"/>
      <c r="C63" s="52"/>
      <c r="D63" s="52"/>
      <c r="F63" s="52"/>
      <c r="G63" s="52"/>
      <c r="H63" s="52"/>
      <c r="J63" s="52"/>
      <c r="K63" s="52"/>
      <c r="L63" s="52"/>
      <c r="N63" s="52"/>
      <c r="O63" s="52"/>
      <c r="P63" s="52"/>
      <c r="R63" s="52"/>
      <c r="S63" s="52"/>
      <c r="T63" s="52"/>
      <c r="V63" s="52"/>
      <c r="W63" s="52"/>
      <c r="X63" s="52"/>
    </row>
    <row r="64" spans="1:24">
      <c r="A64" s="36"/>
      <c r="B64" s="52"/>
      <c r="C64" s="52"/>
      <c r="D64" s="52"/>
      <c r="F64" s="52"/>
      <c r="G64" s="52"/>
      <c r="H64" s="52"/>
      <c r="J64" s="52"/>
      <c r="K64" s="52"/>
      <c r="L64" s="52"/>
      <c r="N64" s="52"/>
      <c r="O64" s="52"/>
      <c r="P64" s="52"/>
      <c r="R64" s="52"/>
      <c r="S64" s="52"/>
      <c r="T64" s="52"/>
      <c r="V64" s="52"/>
      <c r="W64" s="52"/>
      <c r="X64" s="52"/>
    </row>
    <row r="65" spans="1:24">
      <c r="A65" s="36"/>
      <c r="B65" s="52"/>
      <c r="C65" s="52"/>
      <c r="D65" s="52"/>
      <c r="F65" s="52"/>
      <c r="G65" s="52"/>
      <c r="H65" s="52"/>
      <c r="J65" s="52"/>
      <c r="K65" s="52"/>
      <c r="L65" s="52"/>
      <c r="N65" s="52"/>
      <c r="O65" s="52"/>
      <c r="P65" s="52"/>
      <c r="R65" s="52"/>
      <c r="S65" s="52"/>
      <c r="T65" s="52"/>
      <c r="V65" s="52"/>
      <c r="W65" s="52"/>
      <c r="X65" s="52"/>
    </row>
    <row r="66" spans="1:24">
      <c r="A66" s="36"/>
      <c r="B66" s="52"/>
      <c r="C66" s="52"/>
      <c r="D66" s="52"/>
      <c r="F66" s="52"/>
      <c r="G66" s="52"/>
      <c r="H66" s="52"/>
      <c r="J66" s="52"/>
      <c r="K66" s="52"/>
      <c r="L66" s="52"/>
      <c r="N66" s="52"/>
      <c r="O66" s="52"/>
      <c r="P66" s="52"/>
      <c r="R66" s="52"/>
      <c r="S66" s="52"/>
      <c r="T66" s="52"/>
      <c r="V66" s="52"/>
      <c r="W66" s="52"/>
      <c r="X66" s="52"/>
    </row>
    <row r="67" spans="1:24">
      <c r="A67" s="36"/>
      <c r="B67" s="52"/>
      <c r="C67" s="52"/>
      <c r="D67" s="52"/>
      <c r="F67" s="52"/>
      <c r="G67" s="52"/>
      <c r="H67" s="52"/>
      <c r="J67" s="52"/>
      <c r="K67" s="52"/>
      <c r="L67" s="52"/>
      <c r="N67" s="52"/>
      <c r="O67" s="52"/>
      <c r="P67" s="52"/>
      <c r="R67" s="52"/>
      <c r="S67" s="52"/>
      <c r="T67" s="52"/>
      <c r="V67" s="52"/>
      <c r="W67" s="52"/>
      <c r="X67" s="52"/>
    </row>
    <row r="68" spans="1:24">
      <c r="A68" s="36"/>
      <c r="B68" s="52"/>
      <c r="C68" s="52"/>
      <c r="D68" s="52"/>
      <c r="F68" s="52"/>
      <c r="G68" s="52"/>
      <c r="H68" s="52"/>
      <c r="J68" s="52"/>
      <c r="K68" s="52"/>
      <c r="L68" s="52"/>
      <c r="N68" s="52"/>
      <c r="O68" s="52"/>
      <c r="P68" s="52"/>
      <c r="R68" s="52"/>
      <c r="S68" s="52"/>
      <c r="T68" s="52"/>
      <c r="V68" s="52"/>
      <c r="W68" s="52"/>
      <c r="X68" s="52"/>
    </row>
    <row r="69" spans="1:24">
      <c r="A69" s="36"/>
      <c r="B69" s="52"/>
      <c r="C69" s="52"/>
      <c r="D69" s="52"/>
      <c r="F69" s="52"/>
      <c r="G69" s="52"/>
      <c r="H69" s="52"/>
      <c r="J69" s="52"/>
      <c r="K69" s="52"/>
      <c r="L69" s="52"/>
      <c r="N69" s="52"/>
      <c r="O69" s="52"/>
      <c r="P69" s="52"/>
      <c r="R69" s="52"/>
      <c r="S69" s="52"/>
      <c r="T69" s="52"/>
      <c r="V69" s="52"/>
      <c r="W69" s="52"/>
      <c r="X69" s="52"/>
    </row>
    <row r="70" spans="1:24">
      <c r="A70" s="36"/>
      <c r="B70" s="52"/>
      <c r="C70" s="52"/>
      <c r="D70" s="52"/>
      <c r="F70" s="52"/>
      <c r="G70" s="52"/>
      <c r="H70" s="52"/>
      <c r="J70" s="52"/>
      <c r="K70" s="52"/>
      <c r="L70" s="52"/>
      <c r="N70" s="52"/>
      <c r="O70" s="52"/>
      <c r="P70" s="52"/>
      <c r="R70" s="52"/>
      <c r="S70" s="52"/>
      <c r="T70" s="52"/>
      <c r="V70" s="52"/>
      <c r="W70" s="52"/>
      <c r="X70" s="52"/>
    </row>
    <row r="71" spans="1:24">
      <c r="A71" s="36"/>
      <c r="B71" s="52"/>
      <c r="C71" s="52"/>
      <c r="D71" s="52"/>
      <c r="F71" s="52"/>
      <c r="G71" s="52"/>
      <c r="H71" s="52"/>
      <c r="J71" s="52"/>
      <c r="K71" s="52"/>
      <c r="L71" s="52"/>
      <c r="N71" s="52"/>
      <c r="O71" s="52"/>
      <c r="P71" s="52"/>
      <c r="R71" s="52"/>
      <c r="S71" s="52"/>
      <c r="T71" s="52"/>
      <c r="V71" s="52"/>
      <c r="W71" s="52"/>
      <c r="X71" s="52"/>
    </row>
    <row r="72" spans="1:24">
      <c r="A72" s="36"/>
      <c r="B72" s="52"/>
      <c r="C72" s="52"/>
      <c r="D72" s="52"/>
      <c r="F72" s="52"/>
      <c r="G72" s="52"/>
      <c r="H72" s="52"/>
      <c r="J72" s="52"/>
      <c r="K72" s="52"/>
      <c r="L72" s="52"/>
      <c r="N72" s="52"/>
      <c r="O72" s="52"/>
      <c r="P72" s="52"/>
      <c r="R72" s="52"/>
      <c r="S72" s="52"/>
      <c r="T72" s="52"/>
      <c r="V72" s="52"/>
      <c r="W72" s="52"/>
      <c r="X72" s="52"/>
    </row>
    <row r="73" spans="1:24">
      <c r="A73" s="36"/>
      <c r="B73" s="52"/>
      <c r="C73" s="52"/>
      <c r="D73" s="52"/>
      <c r="F73" s="52"/>
      <c r="G73" s="52"/>
      <c r="H73" s="52"/>
      <c r="J73" s="52"/>
      <c r="K73" s="52"/>
      <c r="L73" s="52"/>
      <c r="N73" s="52"/>
      <c r="O73" s="52"/>
      <c r="P73" s="52"/>
      <c r="R73" s="52"/>
      <c r="S73" s="52"/>
      <c r="T73" s="52"/>
      <c r="V73" s="52"/>
      <c r="W73" s="52"/>
      <c r="X73" s="52"/>
    </row>
    <row r="74" spans="1:24">
      <c r="A74" s="191"/>
      <c r="B74" s="52"/>
      <c r="C74" s="52"/>
      <c r="D74" s="52"/>
      <c r="F74" s="52"/>
      <c r="G74" s="52"/>
      <c r="H74" s="52"/>
      <c r="J74" s="52"/>
      <c r="K74" s="52"/>
      <c r="L74" s="52"/>
      <c r="N74" s="52"/>
      <c r="O74" s="52"/>
      <c r="P74" s="52"/>
      <c r="R74" s="52"/>
      <c r="S74" s="52"/>
      <c r="T74" s="52"/>
      <c r="V74" s="52"/>
      <c r="W74" s="52"/>
      <c r="X74" s="52"/>
    </row>
    <row r="75" spans="1:24">
      <c r="A75" s="36"/>
      <c r="B75" s="52"/>
      <c r="C75" s="52"/>
      <c r="D75" s="52"/>
      <c r="F75" s="52"/>
      <c r="G75" s="52"/>
      <c r="H75" s="52"/>
      <c r="J75" s="52"/>
      <c r="K75" s="52"/>
      <c r="L75" s="52"/>
      <c r="N75" s="52"/>
      <c r="O75" s="52"/>
      <c r="P75" s="52"/>
      <c r="R75" s="52"/>
      <c r="S75" s="52"/>
      <c r="T75" s="52"/>
      <c r="V75" s="52"/>
      <c r="W75" s="52"/>
      <c r="X75" s="52"/>
    </row>
    <row r="76" spans="1:24">
      <c r="A76" s="36"/>
      <c r="B76" s="52"/>
      <c r="C76" s="52"/>
      <c r="D76" s="52"/>
      <c r="F76" s="52"/>
      <c r="G76" s="52"/>
      <c r="H76" s="52"/>
      <c r="J76" s="52"/>
      <c r="K76" s="52"/>
      <c r="L76" s="52"/>
      <c r="N76" s="52"/>
      <c r="O76" s="52"/>
      <c r="P76" s="52"/>
      <c r="R76" s="52"/>
      <c r="S76" s="52"/>
      <c r="T76" s="52"/>
      <c r="V76" s="52"/>
      <c r="W76" s="52"/>
      <c r="X76" s="52"/>
    </row>
    <row r="77" spans="1:24">
      <c r="A77" s="36"/>
      <c r="B77" s="52"/>
      <c r="C77" s="52"/>
      <c r="D77" s="52"/>
      <c r="F77" s="52"/>
      <c r="G77" s="52"/>
      <c r="H77" s="52"/>
      <c r="J77" s="52"/>
      <c r="K77" s="52"/>
      <c r="L77" s="52"/>
      <c r="N77" s="52"/>
      <c r="O77" s="52"/>
      <c r="P77" s="52"/>
      <c r="R77" s="52"/>
      <c r="S77" s="52"/>
      <c r="T77" s="52"/>
      <c r="V77" s="52"/>
      <c r="W77" s="52"/>
      <c r="X77" s="52"/>
    </row>
    <row r="78" spans="1:24">
      <c r="A78" s="36"/>
      <c r="B78" s="52"/>
      <c r="C78" s="52"/>
      <c r="D78" s="52"/>
      <c r="F78" s="52"/>
      <c r="G78" s="52"/>
      <c r="H78" s="52"/>
      <c r="J78" s="52"/>
      <c r="K78" s="52"/>
      <c r="L78" s="52"/>
      <c r="N78" s="52"/>
      <c r="O78" s="52"/>
      <c r="P78" s="52"/>
      <c r="R78" s="52"/>
      <c r="S78" s="52"/>
      <c r="T78" s="52"/>
      <c r="V78" s="52"/>
      <c r="W78" s="52"/>
      <c r="X78" s="52"/>
    </row>
    <row r="79" spans="1:24">
      <c r="A79" s="36"/>
      <c r="B79" s="52"/>
      <c r="C79" s="52"/>
      <c r="D79" s="52"/>
      <c r="F79" s="52"/>
      <c r="G79" s="52"/>
      <c r="H79" s="52"/>
      <c r="J79" s="52"/>
      <c r="K79" s="52"/>
      <c r="L79" s="52"/>
      <c r="N79" s="52"/>
      <c r="O79" s="52"/>
      <c r="P79" s="52"/>
      <c r="R79" s="52"/>
      <c r="S79" s="52"/>
      <c r="T79" s="52"/>
      <c r="V79" s="52"/>
      <c r="W79" s="52"/>
      <c r="X79" s="52"/>
    </row>
    <row r="80" spans="1:24">
      <c r="A80" s="36"/>
      <c r="B80" s="52"/>
      <c r="C80" s="52"/>
      <c r="D80" s="52"/>
      <c r="F80" s="52"/>
      <c r="G80" s="52"/>
      <c r="H80" s="52"/>
      <c r="J80" s="52"/>
      <c r="K80" s="52"/>
      <c r="L80" s="52"/>
      <c r="N80" s="52"/>
      <c r="O80" s="52"/>
      <c r="P80" s="52"/>
      <c r="R80" s="52"/>
      <c r="S80" s="52"/>
      <c r="T80" s="52"/>
      <c r="V80" s="52"/>
      <c r="W80" s="52"/>
      <c r="X80" s="52"/>
    </row>
    <row r="81" spans="1:24">
      <c r="A81" s="36"/>
      <c r="B81" s="52"/>
      <c r="C81" s="52"/>
      <c r="D81" s="52"/>
      <c r="F81" s="52"/>
      <c r="G81" s="52"/>
      <c r="H81" s="52"/>
      <c r="J81" s="52"/>
      <c r="K81" s="52"/>
      <c r="L81" s="52"/>
      <c r="N81" s="52"/>
      <c r="O81" s="52"/>
      <c r="P81" s="52"/>
      <c r="R81" s="52"/>
      <c r="S81" s="52"/>
      <c r="T81" s="52"/>
      <c r="V81" s="52"/>
      <c r="W81" s="52"/>
      <c r="X81" s="52"/>
    </row>
    <row r="82" spans="1:24">
      <c r="A82" s="36"/>
      <c r="B82" s="52"/>
      <c r="C82" s="52"/>
      <c r="D82" s="52"/>
      <c r="F82" s="52"/>
      <c r="G82" s="52"/>
      <c r="H82" s="52"/>
      <c r="J82" s="52"/>
      <c r="K82" s="52"/>
      <c r="L82" s="52"/>
      <c r="N82" s="52"/>
      <c r="O82" s="52"/>
      <c r="P82" s="52"/>
      <c r="R82" s="52"/>
      <c r="S82" s="52"/>
      <c r="T82" s="52"/>
      <c r="V82" s="52"/>
      <c r="W82" s="52"/>
      <c r="X82" s="52"/>
    </row>
    <row r="83" spans="1:24">
      <c r="A83" s="36"/>
      <c r="B83" s="52"/>
      <c r="C83" s="52"/>
      <c r="D83" s="52"/>
      <c r="F83" s="52"/>
      <c r="G83" s="52"/>
      <c r="H83" s="52"/>
      <c r="J83" s="52"/>
      <c r="K83" s="52"/>
      <c r="L83" s="52"/>
      <c r="N83" s="52"/>
      <c r="O83" s="52"/>
      <c r="P83" s="52"/>
      <c r="R83" s="52"/>
      <c r="S83" s="52"/>
      <c r="T83" s="52"/>
      <c r="V83" s="52"/>
      <c r="W83" s="52"/>
      <c r="X83" s="52"/>
    </row>
    <row r="84" spans="1:24">
      <c r="A84" s="36"/>
      <c r="B84" s="52"/>
      <c r="C84" s="52"/>
      <c r="D84" s="52"/>
      <c r="F84" s="52"/>
      <c r="G84" s="52"/>
      <c r="H84" s="52"/>
      <c r="J84" s="52"/>
      <c r="K84" s="52"/>
      <c r="L84" s="52"/>
      <c r="N84" s="52"/>
      <c r="O84" s="52"/>
      <c r="P84" s="52"/>
      <c r="R84" s="52"/>
      <c r="S84" s="52"/>
      <c r="T84" s="52"/>
      <c r="V84" s="52"/>
      <c r="W84" s="52"/>
      <c r="X84" s="52"/>
    </row>
    <row r="85" spans="1:24">
      <c r="A85" s="36"/>
      <c r="B85" s="52"/>
      <c r="C85" s="52"/>
      <c r="D85" s="52"/>
      <c r="F85" s="52"/>
      <c r="G85" s="52"/>
      <c r="H85" s="52"/>
      <c r="J85" s="52"/>
      <c r="K85" s="52"/>
      <c r="L85" s="52"/>
      <c r="N85" s="52"/>
      <c r="O85" s="52"/>
      <c r="P85" s="52"/>
      <c r="R85" s="52"/>
      <c r="S85" s="52"/>
      <c r="T85" s="52"/>
      <c r="V85" s="52"/>
      <c r="W85" s="52"/>
      <c r="X85" s="52"/>
    </row>
    <row r="86" spans="1:24">
      <c r="A86" s="191"/>
      <c r="B86" s="52"/>
      <c r="C86" s="52"/>
      <c r="D86" s="52"/>
      <c r="F86" s="52"/>
      <c r="G86" s="52"/>
      <c r="H86" s="52"/>
      <c r="J86" s="52"/>
      <c r="K86" s="52"/>
      <c r="L86" s="52"/>
      <c r="N86" s="52"/>
      <c r="O86" s="52"/>
      <c r="P86" s="52"/>
      <c r="R86" s="52"/>
      <c r="S86" s="52"/>
      <c r="T86" s="52"/>
      <c r="V86" s="52"/>
      <c r="W86" s="52"/>
      <c r="X86" s="52"/>
    </row>
    <row r="87" spans="1:24">
      <c r="A87" s="36"/>
      <c r="B87" s="52"/>
      <c r="C87" s="52"/>
      <c r="D87" s="52"/>
      <c r="F87" s="52"/>
      <c r="G87" s="52"/>
      <c r="H87" s="52"/>
      <c r="J87" s="52"/>
      <c r="K87" s="52"/>
      <c r="L87" s="52"/>
      <c r="N87" s="52"/>
      <c r="O87" s="52"/>
      <c r="P87" s="52"/>
      <c r="R87" s="52"/>
      <c r="S87" s="52"/>
      <c r="T87" s="52"/>
      <c r="V87" s="52"/>
      <c r="W87" s="52"/>
      <c r="X87" s="52"/>
    </row>
    <row r="88" spans="1:24">
      <c r="A88" s="36"/>
      <c r="B88" s="52"/>
      <c r="C88" s="52"/>
      <c r="D88" s="52"/>
      <c r="F88" s="52"/>
      <c r="G88" s="52"/>
      <c r="H88" s="52"/>
      <c r="J88" s="52"/>
      <c r="K88" s="52"/>
      <c r="L88" s="52"/>
      <c r="N88" s="52"/>
      <c r="O88" s="52"/>
      <c r="P88" s="52"/>
      <c r="R88" s="52"/>
      <c r="S88" s="52"/>
      <c r="T88" s="52"/>
      <c r="V88" s="52"/>
      <c r="W88" s="52"/>
      <c r="X88" s="52"/>
    </row>
    <row r="89" spans="1:24">
      <c r="A89" s="36"/>
      <c r="B89" s="52"/>
      <c r="C89" s="52"/>
      <c r="D89" s="52"/>
      <c r="F89" s="52"/>
      <c r="G89" s="52"/>
      <c r="H89" s="52"/>
      <c r="J89" s="52"/>
      <c r="K89" s="52"/>
      <c r="L89" s="52"/>
      <c r="N89" s="52"/>
      <c r="O89" s="52"/>
      <c r="P89" s="52"/>
      <c r="R89" s="52"/>
      <c r="S89" s="52"/>
      <c r="T89" s="52"/>
      <c r="V89" s="52"/>
      <c r="W89" s="52"/>
      <c r="X89" s="52"/>
    </row>
    <row r="90" spans="1:24">
      <c r="A90" s="36"/>
      <c r="B90" s="52"/>
      <c r="C90" s="52"/>
      <c r="D90" s="52"/>
      <c r="F90" s="52"/>
      <c r="G90" s="52"/>
      <c r="H90" s="52"/>
      <c r="J90" s="52"/>
      <c r="K90" s="52"/>
      <c r="L90" s="52"/>
      <c r="N90" s="52"/>
      <c r="O90" s="52"/>
      <c r="P90" s="52"/>
      <c r="R90" s="52"/>
      <c r="S90" s="52"/>
      <c r="T90" s="52"/>
      <c r="V90" s="52"/>
      <c r="W90" s="52"/>
      <c r="X90" s="52"/>
    </row>
    <row r="91" spans="1:24">
      <c r="A91" s="36"/>
      <c r="B91" s="52"/>
      <c r="C91" s="52"/>
      <c r="D91" s="52"/>
      <c r="F91" s="52"/>
      <c r="G91" s="52"/>
      <c r="H91" s="52"/>
      <c r="J91" s="52"/>
      <c r="K91" s="52"/>
      <c r="L91" s="52"/>
      <c r="N91" s="52"/>
      <c r="O91" s="52"/>
      <c r="P91" s="52"/>
      <c r="R91" s="52"/>
      <c r="S91" s="52"/>
      <c r="T91" s="52"/>
      <c r="V91" s="52"/>
      <c r="W91" s="52"/>
      <c r="X91" s="52"/>
    </row>
    <row r="92" spans="1:24">
      <c r="A92" s="36"/>
      <c r="B92" s="52"/>
      <c r="C92" s="52"/>
      <c r="D92" s="52"/>
      <c r="F92" s="52"/>
      <c r="G92" s="52"/>
      <c r="H92" s="52"/>
      <c r="J92" s="52"/>
      <c r="K92" s="52"/>
      <c r="L92" s="52"/>
      <c r="N92" s="52"/>
      <c r="O92" s="52"/>
      <c r="P92" s="52"/>
      <c r="R92" s="52"/>
      <c r="S92" s="52"/>
      <c r="T92" s="52"/>
      <c r="V92" s="52"/>
      <c r="W92" s="52"/>
      <c r="X92" s="52"/>
    </row>
    <row r="93" spans="1:24">
      <c r="A93" s="36"/>
      <c r="B93" s="52"/>
      <c r="C93" s="52"/>
      <c r="D93" s="52"/>
      <c r="F93" s="52"/>
      <c r="G93" s="52"/>
      <c r="H93" s="52"/>
      <c r="J93" s="52"/>
      <c r="K93" s="52"/>
      <c r="L93" s="52"/>
      <c r="N93" s="52"/>
      <c r="O93" s="52"/>
      <c r="P93" s="52"/>
      <c r="R93" s="52"/>
      <c r="S93" s="52"/>
      <c r="T93" s="52"/>
      <c r="V93" s="52"/>
      <c r="W93" s="52"/>
      <c r="X93" s="52"/>
    </row>
    <row r="94" spans="1:24">
      <c r="A94" s="36"/>
      <c r="B94" s="52"/>
      <c r="C94" s="52"/>
      <c r="D94" s="52"/>
      <c r="F94" s="52"/>
      <c r="G94" s="52"/>
      <c r="H94" s="52"/>
      <c r="J94" s="52"/>
      <c r="K94" s="52"/>
      <c r="L94" s="52"/>
      <c r="N94" s="52"/>
      <c r="O94" s="52"/>
      <c r="P94" s="52"/>
      <c r="R94" s="52"/>
      <c r="S94" s="52"/>
      <c r="T94" s="52"/>
      <c r="V94" s="52"/>
      <c r="W94" s="52"/>
      <c r="X94" s="52"/>
    </row>
    <row r="95" spans="1:24">
      <c r="A95" s="36"/>
      <c r="B95" s="52"/>
      <c r="C95" s="52"/>
      <c r="D95" s="52"/>
      <c r="F95" s="52"/>
      <c r="G95" s="52"/>
      <c r="H95" s="52"/>
      <c r="J95" s="52"/>
      <c r="K95" s="52"/>
      <c r="L95" s="52"/>
      <c r="N95" s="52"/>
      <c r="O95" s="52"/>
      <c r="P95" s="52"/>
      <c r="R95" s="52"/>
      <c r="S95" s="52"/>
      <c r="T95" s="52"/>
      <c r="V95" s="52"/>
      <c r="W95" s="52"/>
      <c r="X95" s="52"/>
    </row>
    <row r="96" spans="1:24">
      <c r="A96" s="36"/>
      <c r="B96" s="52"/>
      <c r="C96" s="52"/>
      <c r="D96" s="52"/>
      <c r="F96" s="52"/>
      <c r="G96" s="52"/>
      <c r="H96" s="52"/>
      <c r="J96" s="52"/>
      <c r="K96" s="52"/>
      <c r="L96" s="52"/>
      <c r="N96" s="52"/>
      <c r="O96" s="52"/>
      <c r="P96" s="52"/>
      <c r="R96" s="52"/>
      <c r="S96" s="52"/>
      <c r="T96" s="52"/>
      <c r="V96" s="52"/>
      <c r="W96" s="52"/>
      <c r="X96" s="52"/>
    </row>
    <row r="97" spans="1:24">
      <c r="A97" s="36"/>
      <c r="B97" s="52"/>
      <c r="C97" s="52"/>
      <c r="D97" s="52"/>
      <c r="F97" s="52"/>
      <c r="G97" s="52"/>
      <c r="H97" s="52"/>
      <c r="J97" s="52"/>
      <c r="K97" s="52"/>
      <c r="L97" s="52"/>
      <c r="N97" s="52"/>
      <c r="O97" s="52"/>
      <c r="P97" s="52"/>
      <c r="R97" s="52"/>
      <c r="S97" s="52"/>
      <c r="T97" s="52"/>
      <c r="V97" s="52"/>
      <c r="W97" s="52"/>
      <c r="X97" s="52"/>
    </row>
    <row r="98" spans="1:24">
      <c r="A98" s="191"/>
      <c r="B98" s="52"/>
      <c r="C98" s="52"/>
      <c r="D98" s="52"/>
      <c r="F98" s="52"/>
      <c r="G98" s="52"/>
      <c r="H98" s="52"/>
      <c r="J98" s="52"/>
      <c r="K98" s="52"/>
      <c r="L98" s="52"/>
      <c r="N98" s="52"/>
      <c r="O98" s="52"/>
      <c r="P98" s="52"/>
      <c r="R98" s="52"/>
      <c r="S98" s="52"/>
      <c r="T98" s="52"/>
      <c r="V98" s="52"/>
      <c r="W98" s="52"/>
      <c r="X98" s="52"/>
    </row>
    <row r="99" spans="1:24">
      <c r="A99" s="36"/>
      <c r="B99" s="52"/>
      <c r="C99" s="52"/>
      <c r="D99" s="52"/>
      <c r="F99" s="52"/>
      <c r="G99" s="52"/>
      <c r="H99" s="52"/>
      <c r="J99" s="52"/>
      <c r="K99" s="52"/>
      <c r="L99" s="52"/>
      <c r="N99" s="52"/>
      <c r="O99" s="52"/>
      <c r="P99" s="52"/>
      <c r="R99" s="52"/>
      <c r="S99" s="52"/>
      <c r="T99" s="52"/>
      <c r="V99" s="52"/>
      <c r="W99" s="52"/>
      <c r="X99" s="52"/>
    </row>
    <row r="100" spans="1:24">
      <c r="A100" s="36"/>
      <c r="B100" s="52"/>
      <c r="C100" s="52"/>
      <c r="D100" s="52"/>
      <c r="F100" s="52"/>
      <c r="G100" s="52"/>
      <c r="H100" s="52"/>
      <c r="J100" s="52"/>
      <c r="K100" s="52"/>
      <c r="L100" s="52"/>
      <c r="N100" s="52"/>
      <c r="O100" s="52"/>
      <c r="P100" s="52"/>
      <c r="R100" s="52"/>
      <c r="S100" s="52"/>
      <c r="T100" s="52"/>
      <c r="V100" s="52"/>
      <c r="W100" s="52"/>
      <c r="X100" s="52"/>
    </row>
    <row r="101" spans="1:24">
      <c r="A101" s="36"/>
      <c r="B101" s="52"/>
      <c r="C101" s="52"/>
      <c r="D101" s="52"/>
      <c r="F101" s="52"/>
      <c r="G101" s="52"/>
      <c r="H101" s="52"/>
      <c r="J101" s="52"/>
      <c r="K101" s="52"/>
      <c r="L101" s="52"/>
      <c r="N101" s="52"/>
      <c r="O101" s="52"/>
      <c r="P101" s="52"/>
      <c r="R101" s="52"/>
      <c r="S101" s="52"/>
      <c r="T101" s="52"/>
      <c r="V101" s="52"/>
      <c r="W101" s="52"/>
      <c r="X101" s="52"/>
    </row>
    <row r="102" spans="1:24">
      <c r="A102" s="36"/>
      <c r="B102" s="52"/>
      <c r="C102" s="52"/>
      <c r="D102" s="52"/>
      <c r="F102" s="52"/>
      <c r="G102" s="52"/>
      <c r="H102" s="52"/>
      <c r="J102" s="52"/>
      <c r="K102" s="52"/>
      <c r="L102" s="52"/>
      <c r="N102" s="52"/>
      <c r="O102" s="52"/>
      <c r="P102" s="52"/>
      <c r="R102" s="52"/>
      <c r="S102" s="52"/>
      <c r="T102" s="52"/>
      <c r="V102" s="52"/>
      <c r="W102" s="52"/>
      <c r="X102" s="52"/>
    </row>
    <row r="103" spans="1:24">
      <c r="A103" s="36"/>
      <c r="B103" s="52"/>
      <c r="C103" s="52"/>
      <c r="D103" s="52"/>
      <c r="F103" s="52"/>
      <c r="G103" s="52"/>
      <c r="H103" s="52"/>
      <c r="J103" s="52"/>
      <c r="K103" s="52"/>
      <c r="L103" s="52"/>
      <c r="N103" s="52"/>
      <c r="O103" s="52"/>
      <c r="P103" s="52"/>
      <c r="R103" s="52"/>
      <c r="S103" s="52"/>
      <c r="T103" s="52"/>
      <c r="V103" s="52"/>
      <c r="W103" s="52"/>
      <c r="X103" s="52"/>
    </row>
    <row r="104" spans="1:24">
      <c r="A104" s="36"/>
      <c r="B104" s="52"/>
      <c r="C104" s="52"/>
      <c r="D104" s="52"/>
      <c r="F104" s="52"/>
      <c r="G104" s="52"/>
      <c r="H104" s="52"/>
      <c r="J104" s="52"/>
      <c r="K104" s="52"/>
      <c r="L104" s="52"/>
      <c r="N104" s="52"/>
      <c r="O104" s="52"/>
      <c r="P104" s="52"/>
      <c r="R104" s="52"/>
      <c r="S104" s="52"/>
      <c r="T104" s="52"/>
      <c r="V104" s="52"/>
      <c r="W104" s="52"/>
      <c r="X104" s="52"/>
    </row>
    <row r="105" spans="1:24">
      <c r="A105" s="36"/>
      <c r="B105" s="52"/>
      <c r="C105" s="52"/>
      <c r="D105" s="52"/>
      <c r="F105" s="52"/>
      <c r="G105" s="52"/>
      <c r="H105" s="52"/>
      <c r="J105" s="52"/>
      <c r="K105" s="52"/>
      <c r="L105" s="52"/>
      <c r="N105" s="52"/>
      <c r="O105" s="52"/>
      <c r="P105" s="52"/>
      <c r="R105" s="52"/>
      <c r="S105" s="52"/>
      <c r="T105" s="52"/>
      <c r="V105" s="52"/>
      <c r="W105" s="52"/>
      <c r="X105" s="52"/>
    </row>
    <row r="106" spans="1:24">
      <c r="A106" s="36"/>
      <c r="B106" s="52"/>
      <c r="C106" s="52"/>
      <c r="D106" s="52"/>
      <c r="F106" s="52"/>
      <c r="G106" s="52"/>
      <c r="H106" s="52"/>
      <c r="J106" s="52"/>
      <c r="K106" s="52"/>
      <c r="L106" s="52"/>
      <c r="N106" s="52"/>
      <c r="O106" s="52"/>
      <c r="P106" s="52"/>
      <c r="R106" s="52"/>
      <c r="S106" s="52"/>
      <c r="T106" s="52"/>
      <c r="V106" s="52"/>
      <c r="W106" s="52"/>
      <c r="X106" s="52"/>
    </row>
    <row r="107" spans="1:24">
      <c r="A107" s="36"/>
      <c r="B107" s="52"/>
      <c r="C107" s="52"/>
      <c r="D107" s="52"/>
      <c r="F107" s="52"/>
      <c r="G107" s="52"/>
      <c r="H107" s="52"/>
      <c r="J107" s="52"/>
      <c r="K107" s="52"/>
      <c r="L107" s="52"/>
      <c r="N107" s="52"/>
      <c r="O107" s="52"/>
      <c r="P107" s="52"/>
      <c r="R107" s="52"/>
      <c r="S107" s="52"/>
      <c r="T107" s="52"/>
      <c r="V107" s="52"/>
      <c r="W107" s="52"/>
      <c r="X107" s="52"/>
    </row>
    <row r="108" spans="1:24">
      <c r="A108" s="36"/>
      <c r="B108" s="52"/>
      <c r="C108" s="52"/>
      <c r="D108" s="52"/>
      <c r="F108" s="52"/>
      <c r="G108" s="52"/>
      <c r="H108" s="52"/>
      <c r="J108" s="52"/>
      <c r="K108" s="52"/>
      <c r="L108" s="52"/>
      <c r="N108" s="52"/>
      <c r="O108" s="52"/>
      <c r="P108" s="52"/>
      <c r="R108" s="52"/>
      <c r="S108" s="52"/>
      <c r="T108" s="52"/>
      <c r="V108" s="52"/>
      <c r="W108" s="52"/>
      <c r="X108" s="52"/>
    </row>
    <row r="109" spans="1:24">
      <c r="A109" s="36"/>
      <c r="B109" s="52"/>
      <c r="C109" s="52"/>
      <c r="D109" s="52"/>
      <c r="F109" s="52"/>
      <c r="G109" s="52"/>
      <c r="H109" s="52"/>
      <c r="J109" s="52"/>
      <c r="K109" s="52"/>
      <c r="L109" s="52"/>
      <c r="N109" s="52"/>
      <c r="O109" s="52"/>
      <c r="P109" s="52"/>
      <c r="R109" s="52"/>
      <c r="S109" s="52"/>
      <c r="T109" s="52"/>
      <c r="V109" s="52"/>
      <c r="W109" s="52"/>
      <c r="X109" s="52"/>
    </row>
    <row r="110" spans="1:24">
      <c r="A110" s="191"/>
      <c r="B110" s="52"/>
      <c r="C110" s="52"/>
      <c r="D110" s="52"/>
      <c r="F110" s="52"/>
      <c r="G110" s="52"/>
      <c r="H110" s="52"/>
      <c r="J110" s="52"/>
      <c r="K110" s="52"/>
      <c r="L110" s="52"/>
      <c r="N110" s="52"/>
      <c r="O110" s="52"/>
      <c r="P110" s="52"/>
      <c r="R110" s="52"/>
      <c r="S110" s="52"/>
      <c r="T110" s="52"/>
      <c r="V110" s="52"/>
      <c r="W110" s="52"/>
      <c r="X110" s="52"/>
    </row>
    <row r="111" spans="1:24">
      <c r="A111" s="36"/>
      <c r="B111" s="52"/>
      <c r="C111" s="52"/>
      <c r="D111" s="52"/>
      <c r="F111" s="52"/>
      <c r="G111" s="52"/>
      <c r="H111" s="52"/>
      <c r="J111" s="52"/>
      <c r="K111" s="52"/>
      <c r="L111" s="52"/>
      <c r="N111" s="52"/>
      <c r="O111" s="52"/>
      <c r="P111" s="52"/>
      <c r="R111" s="52"/>
      <c r="S111" s="52"/>
      <c r="T111" s="52"/>
      <c r="V111" s="52"/>
      <c r="W111" s="52"/>
      <c r="X111" s="52"/>
    </row>
    <row r="112" spans="1:24">
      <c r="A112" s="36"/>
      <c r="B112" s="52"/>
      <c r="C112" s="52"/>
      <c r="D112" s="52"/>
      <c r="F112" s="52"/>
      <c r="G112" s="52"/>
      <c r="H112" s="52"/>
      <c r="J112" s="52"/>
      <c r="K112" s="52"/>
      <c r="L112" s="52"/>
      <c r="N112" s="52"/>
      <c r="O112" s="52"/>
      <c r="P112" s="52"/>
      <c r="R112" s="52"/>
      <c r="S112" s="52"/>
      <c r="T112" s="52"/>
      <c r="V112" s="52"/>
      <c r="W112" s="52"/>
      <c r="X112" s="52"/>
    </row>
    <row r="113" spans="1:24">
      <c r="A113" s="36"/>
      <c r="B113" s="52"/>
      <c r="C113" s="52"/>
      <c r="D113" s="52"/>
      <c r="F113" s="52"/>
      <c r="G113" s="52"/>
      <c r="H113" s="52"/>
      <c r="J113" s="52"/>
      <c r="K113" s="52"/>
      <c r="L113" s="52"/>
      <c r="N113" s="52"/>
      <c r="O113" s="52"/>
      <c r="P113" s="52"/>
      <c r="R113" s="52"/>
      <c r="S113" s="52"/>
      <c r="T113" s="52"/>
      <c r="V113" s="52"/>
      <c r="W113" s="52"/>
      <c r="X113" s="52"/>
    </row>
    <row r="114" spans="1:24">
      <c r="A114" s="36"/>
      <c r="B114" s="52"/>
      <c r="C114" s="52"/>
      <c r="D114" s="52"/>
      <c r="F114" s="52"/>
      <c r="G114" s="52"/>
      <c r="H114" s="52"/>
      <c r="J114" s="52"/>
      <c r="K114" s="52"/>
      <c r="L114" s="52"/>
      <c r="N114" s="52"/>
      <c r="O114" s="52"/>
      <c r="P114" s="52"/>
      <c r="R114" s="52"/>
      <c r="S114" s="52"/>
      <c r="T114" s="52"/>
      <c r="V114" s="52"/>
      <c r="W114" s="52"/>
      <c r="X114" s="52"/>
    </row>
    <row r="115" spans="1:24">
      <c r="A115" s="36"/>
      <c r="B115" s="52"/>
      <c r="C115" s="52"/>
      <c r="D115" s="52"/>
      <c r="F115" s="52"/>
      <c r="G115" s="52"/>
      <c r="H115" s="52"/>
      <c r="J115" s="52"/>
      <c r="K115" s="52"/>
      <c r="L115" s="52"/>
      <c r="N115" s="52"/>
      <c r="O115" s="52"/>
      <c r="P115" s="52"/>
      <c r="R115" s="52"/>
      <c r="S115" s="52"/>
      <c r="T115" s="52"/>
      <c r="V115" s="52"/>
      <c r="W115" s="52"/>
      <c r="X115" s="52"/>
    </row>
    <row r="116" spans="1:24">
      <c r="A116" s="36"/>
      <c r="B116" s="52"/>
      <c r="C116" s="52"/>
      <c r="D116" s="52"/>
      <c r="F116" s="52"/>
      <c r="G116" s="52"/>
      <c r="H116" s="52"/>
      <c r="J116" s="52"/>
      <c r="K116" s="52"/>
      <c r="L116" s="52"/>
      <c r="N116" s="52"/>
      <c r="O116" s="52"/>
      <c r="P116" s="52"/>
      <c r="R116" s="52"/>
      <c r="S116" s="52"/>
      <c r="T116" s="52"/>
      <c r="V116" s="52"/>
      <c r="W116" s="52"/>
      <c r="X116" s="52"/>
    </row>
    <row r="117" spans="1:24">
      <c r="A117" s="36"/>
      <c r="B117" s="52"/>
      <c r="C117" s="52"/>
      <c r="D117" s="52"/>
      <c r="F117" s="52"/>
      <c r="G117" s="52"/>
      <c r="H117" s="52"/>
      <c r="J117" s="52"/>
      <c r="K117" s="52"/>
      <c r="L117" s="52"/>
      <c r="N117" s="52"/>
      <c r="O117" s="52"/>
      <c r="P117" s="52"/>
      <c r="R117" s="52"/>
      <c r="S117" s="52"/>
      <c r="T117" s="52"/>
      <c r="V117" s="52"/>
      <c r="W117" s="52"/>
      <c r="X117" s="52"/>
    </row>
    <row r="118" spans="1:24">
      <c r="A118" s="36"/>
      <c r="B118" s="52"/>
      <c r="C118" s="52"/>
      <c r="D118" s="52"/>
      <c r="F118" s="52"/>
      <c r="G118" s="52"/>
      <c r="H118" s="52"/>
      <c r="J118" s="52"/>
      <c r="K118" s="52"/>
      <c r="L118" s="52"/>
      <c r="N118" s="52"/>
      <c r="O118" s="52"/>
      <c r="P118" s="52"/>
      <c r="R118" s="52"/>
      <c r="S118" s="52"/>
      <c r="T118" s="52"/>
      <c r="V118" s="52"/>
      <c r="W118" s="52"/>
      <c r="X118" s="52"/>
    </row>
    <row r="119" spans="1:24">
      <c r="A119" s="36"/>
      <c r="B119" s="52"/>
      <c r="C119" s="52"/>
      <c r="D119" s="52"/>
      <c r="F119" s="52"/>
      <c r="G119" s="52"/>
      <c r="H119" s="52"/>
      <c r="J119" s="52"/>
      <c r="K119" s="52"/>
      <c r="L119" s="52"/>
      <c r="N119" s="52"/>
      <c r="O119" s="52"/>
      <c r="P119" s="52"/>
      <c r="R119" s="52"/>
      <c r="S119" s="52"/>
      <c r="T119" s="52"/>
      <c r="V119" s="52"/>
      <c r="W119" s="52"/>
      <c r="X119" s="52"/>
    </row>
    <row r="120" spans="1:24">
      <c r="A120" s="36"/>
      <c r="B120" s="52"/>
      <c r="C120" s="52"/>
      <c r="D120" s="52"/>
      <c r="F120" s="52"/>
      <c r="G120" s="52"/>
      <c r="H120" s="52"/>
      <c r="J120" s="52"/>
      <c r="K120" s="52"/>
      <c r="L120" s="52"/>
      <c r="N120" s="52"/>
      <c r="O120" s="52"/>
      <c r="P120" s="52"/>
      <c r="R120" s="52"/>
      <c r="S120" s="52"/>
      <c r="T120" s="52"/>
      <c r="V120" s="52"/>
      <c r="W120" s="52"/>
      <c r="X120" s="52"/>
    </row>
    <row r="121" spans="1:24">
      <c r="A121" s="36"/>
      <c r="B121" s="52"/>
      <c r="C121" s="52"/>
      <c r="D121" s="52"/>
      <c r="F121" s="52"/>
      <c r="G121" s="52"/>
      <c r="H121" s="52"/>
      <c r="J121" s="52"/>
      <c r="K121" s="52"/>
      <c r="L121" s="52"/>
      <c r="N121" s="52"/>
      <c r="O121" s="52"/>
      <c r="P121" s="52"/>
      <c r="R121" s="52"/>
      <c r="S121" s="52"/>
      <c r="T121" s="52"/>
      <c r="V121" s="52"/>
      <c r="W121" s="52"/>
      <c r="X121" s="52"/>
    </row>
    <row r="122" spans="1:24">
      <c r="A122" s="191"/>
      <c r="B122" s="52"/>
      <c r="C122" s="52"/>
      <c r="D122" s="52"/>
      <c r="F122" s="52"/>
      <c r="G122" s="52"/>
      <c r="H122" s="52"/>
      <c r="J122" s="52"/>
      <c r="K122" s="52"/>
      <c r="L122" s="52"/>
      <c r="N122" s="52"/>
      <c r="O122" s="52"/>
      <c r="P122" s="52"/>
      <c r="R122" s="52"/>
      <c r="S122" s="52"/>
      <c r="T122" s="52"/>
      <c r="V122" s="52"/>
      <c r="W122" s="52"/>
      <c r="X122" s="52"/>
    </row>
    <row r="123" spans="1:24">
      <c r="A123" s="36"/>
      <c r="B123" s="52"/>
      <c r="C123" s="52"/>
      <c r="D123" s="52"/>
      <c r="F123" s="52"/>
      <c r="G123" s="52"/>
      <c r="H123" s="52"/>
      <c r="J123" s="52"/>
      <c r="K123" s="52"/>
      <c r="L123" s="52"/>
      <c r="N123" s="52"/>
      <c r="O123" s="52"/>
      <c r="P123" s="52"/>
      <c r="R123" s="52"/>
      <c r="S123" s="52"/>
      <c r="T123" s="52"/>
      <c r="V123" s="52"/>
      <c r="W123" s="52"/>
      <c r="X123" s="52"/>
    </row>
    <row r="124" spans="1:24">
      <c r="A124" s="36"/>
      <c r="B124" s="52"/>
      <c r="C124" s="52"/>
      <c r="D124" s="52"/>
      <c r="F124" s="52"/>
      <c r="G124" s="52"/>
      <c r="H124" s="52"/>
      <c r="J124" s="52"/>
      <c r="K124" s="52"/>
      <c r="L124" s="52"/>
      <c r="N124" s="52"/>
      <c r="O124" s="52"/>
      <c r="P124" s="52"/>
      <c r="R124" s="52"/>
      <c r="S124" s="52"/>
      <c r="T124" s="52"/>
      <c r="V124" s="52"/>
      <c r="W124" s="52"/>
      <c r="X124" s="52"/>
    </row>
    <row r="125" spans="1:24">
      <c r="A125" s="36"/>
      <c r="B125" s="52"/>
      <c r="C125" s="52"/>
      <c r="D125" s="52"/>
      <c r="F125" s="52"/>
      <c r="G125" s="52"/>
      <c r="H125" s="52"/>
      <c r="J125" s="52"/>
      <c r="K125" s="52"/>
      <c r="L125" s="52"/>
      <c r="N125" s="52"/>
      <c r="O125" s="52"/>
      <c r="P125" s="52"/>
      <c r="R125" s="52"/>
      <c r="S125" s="52"/>
      <c r="T125" s="52"/>
      <c r="V125" s="52"/>
      <c r="W125" s="52"/>
      <c r="X125" s="52"/>
    </row>
    <row r="126" spans="1:24">
      <c r="A126" s="36"/>
      <c r="B126" s="52"/>
      <c r="C126" s="52"/>
      <c r="D126" s="52"/>
      <c r="F126" s="52"/>
      <c r="G126" s="52"/>
      <c r="H126" s="52"/>
      <c r="J126" s="52"/>
      <c r="K126" s="52"/>
      <c r="L126" s="52"/>
      <c r="N126" s="52"/>
      <c r="O126" s="52"/>
      <c r="P126" s="52"/>
      <c r="R126" s="52"/>
      <c r="S126" s="52"/>
      <c r="T126" s="52"/>
      <c r="V126" s="52"/>
      <c r="W126" s="52"/>
      <c r="X126" s="52"/>
    </row>
    <row r="127" spans="1:24">
      <c r="A127" s="36"/>
      <c r="B127" s="52"/>
      <c r="C127" s="52"/>
      <c r="D127" s="52"/>
      <c r="F127" s="52"/>
      <c r="G127" s="52"/>
      <c r="H127" s="52"/>
      <c r="J127" s="52"/>
      <c r="K127" s="52"/>
      <c r="L127" s="52"/>
      <c r="N127" s="52"/>
      <c r="O127" s="52"/>
      <c r="P127" s="52"/>
      <c r="R127" s="52"/>
      <c r="S127" s="52"/>
      <c r="T127" s="52"/>
      <c r="V127" s="52"/>
      <c r="W127" s="52"/>
      <c r="X127" s="52"/>
    </row>
    <row r="128" spans="1:24">
      <c r="A128" s="36"/>
      <c r="B128" s="52"/>
      <c r="C128" s="52"/>
      <c r="D128" s="52"/>
      <c r="F128" s="52"/>
      <c r="G128" s="52"/>
      <c r="H128" s="52"/>
      <c r="J128" s="52"/>
      <c r="K128" s="52"/>
      <c r="L128" s="52"/>
      <c r="N128" s="52"/>
      <c r="O128" s="52"/>
      <c r="P128" s="52"/>
      <c r="R128" s="52"/>
      <c r="S128" s="52"/>
      <c r="T128" s="52"/>
      <c r="V128" s="52"/>
      <c r="W128" s="52"/>
      <c r="X128" s="52"/>
    </row>
    <row r="129" spans="1:24">
      <c r="A129" s="36"/>
      <c r="B129" s="52"/>
      <c r="C129" s="52"/>
      <c r="D129" s="52"/>
      <c r="F129" s="52"/>
      <c r="G129" s="52"/>
      <c r="H129" s="52"/>
      <c r="J129" s="52"/>
      <c r="K129" s="52"/>
      <c r="L129" s="52"/>
      <c r="N129" s="52"/>
      <c r="O129" s="52"/>
      <c r="P129" s="52"/>
      <c r="R129" s="52"/>
      <c r="S129" s="52"/>
      <c r="T129" s="52"/>
      <c r="V129" s="52"/>
      <c r="W129" s="52"/>
      <c r="X129" s="52"/>
    </row>
    <row r="130" spans="1:24">
      <c r="A130" s="36"/>
      <c r="B130" s="52"/>
      <c r="C130" s="52"/>
      <c r="D130" s="52"/>
      <c r="F130" s="52"/>
      <c r="G130" s="52"/>
      <c r="H130" s="52"/>
      <c r="J130" s="52"/>
      <c r="K130" s="52"/>
      <c r="L130" s="52"/>
      <c r="N130" s="52"/>
      <c r="O130" s="52"/>
      <c r="P130" s="52"/>
      <c r="R130" s="52"/>
      <c r="S130" s="52"/>
      <c r="T130" s="52"/>
      <c r="V130" s="52"/>
      <c r="W130" s="52"/>
      <c r="X130" s="52"/>
    </row>
    <row r="131" spans="1:24">
      <c r="A131" s="36"/>
      <c r="B131" s="52"/>
      <c r="C131" s="52"/>
      <c r="D131" s="52"/>
      <c r="F131" s="52"/>
      <c r="G131" s="52"/>
      <c r="H131" s="52"/>
      <c r="J131" s="52"/>
      <c r="K131" s="52"/>
      <c r="L131" s="52"/>
      <c r="N131" s="52"/>
      <c r="O131" s="52"/>
      <c r="P131" s="52"/>
      <c r="R131" s="52"/>
      <c r="S131" s="52"/>
      <c r="T131" s="52"/>
      <c r="V131" s="52"/>
      <c r="W131" s="52"/>
      <c r="X131" s="52"/>
    </row>
    <row r="132" spans="1:24">
      <c r="A132" s="36"/>
      <c r="B132" s="52"/>
      <c r="C132" s="52"/>
      <c r="D132" s="52"/>
      <c r="F132" s="52"/>
      <c r="G132" s="52"/>
      <c r="H132" s="52"/>
      <c r="J132" s="52"/>
      <c r="K132" s="52"/>
      <c r="L132" s="52"/>
      <c r="N132" s="52"/>
      <c r="O132" s="52"/>
      <c r="P132" s="52"/>
      <c r="R132" s="52"/>
      <c r="S132" s="52"/>
      <c r="T132" s="52"/>
      <c r="V132" s="52"/>
      <c r="W132" s="52"/>
      <c r="X132" s="52"/>
    </row>
    <row r="133" spans="1:24">
      <c r="A133" s="36"/>
      <c r="B133" s="52"/>
      <c r="C133" s="52"/>
      <c r="D133" s="52"/>
      <c r="F133" s="52"/>
      <c r="G133" s="52"/>
      <c r="H133" s="52"/>
      <c r="J133" s="52"/>
      <c r="K133" s="52"/>
      <c r="L133" s="52"/>
      <c r="N133" s="52"/>
      <c r="O133" s="52"/>
      <c r="P133" s="52"/>
      <c r="R133" s="52"/>
      <c r="S133" s="52"/>
      <c r="T133" s="52"/>
      <c r="V133" s="52"/>
      <c r="W133" s="52"/>
      <c r="X133" s="52"/>
    </row>
    <row r="134" spans="1:24">
      <c r="A134" s="191"/>
      <c r="B134" s="52"/>
      <c r="C134" s="52"/>
      <c r="D134" s="52"/>
      <c r="F134" s="52"/>
      <c r="G134" s="52"/>
      <c r="H134" s="52"/>
      <c r="J134" s="52"/>
      <c r="K134" s="52"/>
      <c r="L134" s="52"/>
      <c r="N134" s="52"/>
      <c r="O134" s="52"/>
      <c r="P134" s="52"/>
      <c r="R134" s="52"/>
      <c r="S134" s="52"/>
      <c r="T134" s="52"/>
      <c r="V134" s="52"/>
      <c r="W134" s="52"/>
      <c r="X134" s="52"/>
    </row>
    <row r="135" spans="1:24">
      <c r="A135" s="36"/>
      <c r="B135" s="52"/>
      <c r="C135" s="52"/>
      <c r="D135" s="52"/>
      <c r="F135" s="52"/>
      <c r="G135" s="52"/>
      <c r="H135" s="52"/>
      <c r="J135" s="52"/>
      <c r="K135" s="52"/>
      <c r="L135" s="52"/>
      <c r="N135" s="52"/>
      <c r="O135" s="52"/>
      <c r="P135" s="52"/>
      <c r="R135" s="52"/>
      <c r="S135" s="52"/>
      <c r="T135" s="52"/>
      <c r="V135" s="52"/>
      <c r="W135" s="52"/>
      <c r="X135" s="52"/>
    </row>
    <row r="136" spans="1:24">
      <c r="A136" s="36"/>
      <c r="B136" s="52"/>
      <c r="C136" s="52"/>
      <c r="D136" s="52"/>
      <c r="F136" s="52"/>
      <c r="G136" s="52"/>
      <c r="H136" s="52"/>
      <c r="J136" s="52"/>
      <c r="K136" s="52"/>
      <c r="L136" s="52"/>
      <c r="N136" s="52"/>
      <c r="O136" s="52"/>
      <c r="P136" s="52"/>
      <c r="R136" s="52"/>
      <c r="S136" s="52"/>
      <c r="T136" s="52"/>
      <c r="V136" s="52"/>
      <c r="W136" s="52"/>
      <c r="X136" s="52"/>
    </row>
    <row r="137" spans="1:24">
      <c r="A137" s="36"/>
      <c r="B137" s="52"/>
      <c r="C137" s="52"/>
      <c r="D137" s="52"/>
      <c r="F137" s="52"/>
      <c r="G137" s="52"/>
      <c r="H137" s="52"/>
      <c r="J137" s="52"/>
      <c r="K137" s="52"/>
      <c r="L137" s="52"/>
      <c r="N137" s="52"/>
      <c r="O137" s="52"/>
      <c r="P137" s="52"/>
      <c r="R137" s="52"/>
      <c r="S137" s="52"/>
      <c r="T137" s="52"/>
      <c r="V137" s="52"/>
      <c r="W137" s="52"/>
      <c r="X137" s="52"/>
    </row>
    <row r="138" spans="1:24">
      <c r="A138" s="36"/>
      <c r="B138" s="52"/>
      <c r="C138" s="52"/>
      <c r="D138" s="52"/>
      <c r="F138" s="52"/>
      <c r="G138" s="52"/>
      <c r="H138" s="52"/>
      <c r="J138" s="52"/>
      <c r="K138" s="52"/>
      <c r="L138" s="52"/>
      <c r="N138" s="52"/>
      <c r="O138" s="52"/>
      <c r="P138" s="52"/>
      <c r="R138" s="52"/>
      <c r="S138" s="52"/>
      <c r="T138" s="52"/>
      <c r="V138" s="52"/>
      <c r="W138" s="52"/>
      <c r="X138" s="52"/>
    </row>
    <row r="139" spans="1:24">
      <c r="A139" s="36"/>
      <c r="B139" s="52"/>
      <c r="C139" s="52"/>
      <c r="D139" s="52"/>
      <c r="F139" s="52"/>
      <c r="G139" s="52"/>
      <c r="H139" s="52"/>
      <c r="J139" s="52"/>
      <c r="K139" s="52"/>
      <c r="L139" s="52"/>
      <c r="N139" s="52"/>
      <c r="O139" s="52"/>
      <c r="P139" s="52"/>
      <c r="R139" s="52"/>
      <c r="S139" s="52"/>
      <c r="T139" s="52"/>
      <c r="V139" s="52"/>
      <c r="W139" s="52"/>
      <c r="X139" s="52"/>
    </row>
    <row r="140" spans="1:24">
      <c r="A140" s="36"/>
      <c r="B140" s="52"/>
      <c r="C140" s="52"/>
      <c r="D140" s="52"/>
      <c r="F140" s="52"/>
      <c r="G140" s="52"/>
      <c r="H140" s="52"/>
      <c r="J140" s="52"/>
      <c r="K140" s="52"/>
      <c r="L140" s="52"/>
      <c r="N140" s="52"/>
      <c r="O140" s="52"/>
      <c r="P140" s="52"/>
      <c r="R140" s="52"/>
      <c r="S140" s="52"/>
      <c r="T140" s="52"/>
      <c r="V140" s="52"/>
      <c r="W140" s="52"/>
      <c r="X140" s="52"/>
    </row>
    <row r="141" spans="1:24">
      <c r="A141" s="36"/>
      <c r="B141" s="52"/>
      <c r="C141" s="52"/>
      <c r="D141" s="52"/>
      <c r="F141" s="52"/>
      <c r="G141" s="52"/>
      <c r="H141" s="52"/>
      <c r="J141" s="52"/>
      <c r="K141" s="52"/>
      <c r="L141" s="52"/>
      <c r="N141" s="52"/>
      <c r="O141" s="52"/>
      <c r="P141" s="52"/>
      <c r="R141" s="52"/>
      <c r="S141" s="52"/>
      <c r="T141" s="52"/>
      <c r="V141" s="52"/>
      <c r="W141" s="52"/>
      <c r="X141" s="52"/>
    </row>
    <row r="142" spans="1:24">
      <c r="A142" s="36"/>
      <c r="B142" s="52"/>
      <c r="C142" s="52"/>
      <c r="D142" s="52"/>
      <c r="F142" s="52"/>
      <c r="G142" s="52"/>
      <c r="H142" s="52"/>
      <c r="J142" s="52"/>
      <c r="K142" s="52"/>
      <c r="L142" s="52"/>
      <c r="N142" s="52"/>
      <c r="O142" s="52"/>
      <c r="P142" s="52"/>
      <c r="R142" s="52"/>
      <c r="S142" s="52"/>
      <c r="T142" s="52"/>
      <c r="V142" s="52"/>
      <c r="W142" s="52"/>
      <c r="X142" s="52"/>
    </row>
    <row r="143" spans="1:24">
      <c r="A143" s="36"/>
      <c r="B143" s="52"/>
      <c r="C143" s="52"/>
      <c r="D143" s="52"/>
      <c r="F143" s="52"/>
      <c r="G143" s="52"/>
      <c r="H143" s="52"/>
      <c r="J143" s="52"/>
      <c r="K143" s="52"/>
      <c r="L143" s="52"/>
      <c r="N143" s="52"/>
      <c r="O143" s="52"/>
      <c r="P143" s="52"/>
      <c r="R143" s="52"/>
      <c r="S143" s="52"/>
      <c r="T143" s="52"/>
      <c r="V143" s="52"/>
      <c r="W143" s="52"/>
      <c r="X143" s="52"/>
    </row>
    <row r="144" spans="1:24">
      <c r="A144" s="36"/>
      <c r="B144" s="52"/>
      <c r="C144" s="52"/>
      <c r="D144" s="52"/>
      <c r="F144" s="52"/>
      <c r="G144" s="52"/>
      <c r="H144" s="52"/>
      <c r="J144" s="52"/>
      <c r="K144" s="52"/>
      <c r="L144" s="52"/>
      <c r="N144" s="52"/>
      <c r="O144" s="52"/>
      <c r="P144" s="52"/>
      <c r="R144" s="52"/>
      <c r="S144" s="52"/>
      <c r="T144" s="52"/>
      <c r="V144" s="52"/>
      <c r="W144" s="52"/>
      <c r="X144" s="52"/>
    </row>
    <row r="145" spans="1:24">
      <c r="A145" s="36"/>
      <c r="B145" s="52"/>
      <c r="C145" s="52"/>
      <c r="D145" s="52"/>
      <c r="F145" s="52"/>
      <c r="G145" s="52"/>
      <c r="H145" s="52"/>
      <c r="J145" s="52"/>
      <c r="K145" s="52"/>
      <c r="L145" s="52"/>
      <c r="N145" s="52"/>
      <c r="O145" s="52"/>
      <c r="P145" s="52"/>
      <c r="R145" s="52"/>
      <c r="S145" s="52"/>
      <c r="T145" s="52"/>
      <c r="V145" s="52"/>
      <c r="W145" s="52"/>
      <c r="X145" s="52"/>
    </row>
    <row r="146" spans="1:24">
      <c r="A146" s="191"/>
      <c r="B146" s="52"/>
      <c r="C146" s="52"/>
      <c r="D146" s="52"/>
      <c r="F146" s="52"/>
      <c r="G146" s="52"/>
      <c r="H146" s="52"/>
      <c r="J146" s="52"/>
      <c r="K146" s="52"/>
      <c r="L146" s="52"/>
      <c r="N146" s="52"/>
      <c r="O146" s="52"/>
      <c r="P146" s="52"/>
      <c r="R146" s="52"/>
      <c r="S146" s="52"/>
      <c r="T146" s="52"/>
      <c r="V146" s="52"/>
      <c r="W146" s="52"/>
      <c r="X146" s="52"/>
    </row>
    <row r="147" spans="1:24">
      <c r="A147" s="36"/>
      <c r="B147" s="52"/>
      <c r="C147" s="52"/>
      <c r="D147" s="52"/>
      <c r="F147" s="52"/>
      <c r="G147" s="52"/>
      <c r="H147" s="52"/>
      <c r="J147" s="52"/>
      <c r="K147" s="52"/>
      <c r="L147" s="52"/>
      <c r="N147" s="52"/>
      <c r="O147" s="52"/>
      <c r="P147" s="52"/>
      <c r="R147" s="52"/>
      <c r="S147" s="52"/>
      <c r="T147" s="52"/>
      <c r="V147" s="52"/>
      <c r="W147" s="52"/>
      <c r="X147" s="52"/>
    </row>
    <row r="148" spans="1:24">
      <c r="A148" s="36"/>
      <c r="B148" s="52"/>
      <c r="C148" s="52"/>
      <c r="D148" s="52"/>
      <c r="F148" s="52"/>
      <c r="G148" s="52"/>
      <c r="H148" s="52"/>
      <c r="J148" s="52"/>
      <c r="K148" s="52"/>
      <c r="L148" s="52"/>
      <c r="N148" s="52"/>
      <c r="O148" s="52"/>
      <c r="P148" s="52"/>
      <c r="R148" s="52"/>
      <c r="S148" s="52"/>
      <c r="T148" s="52"/>
      <c r="V148" s="52"/>
      <c r="W148" s="52"/>
      <c r="X148" s="52"/>
    </row>
    <row r="149" spans="1:24">
      <c r="A149" s="36"/>
      <c r="B149" s="52"/>
      <c r="C149" s="52"/>
      <c r="D149" s="52"/>
      <c r="F149" s="52"/>
      <c r="G149" s="52"/>
      <c r="H149" s="52"/>
      <c r="J149" s="52"/>
      <c r="K149" s="52"/>
      <c r="L149" s="52"/>
      <c r="N149" s="52"/>
      <c r="O149" s="52"/>
      <c r="P149" s="52"/>
      <c r="R149" s="52"/>
      <c r="S149" s="52"/>
      <c r="T149" s="52"/>
      <c r="V149" s="52"/>
      <c r="W149" s="52"/>
      <c r="X149" s="52"/>
    </row>
    <row r="150" spans="1:24">
      <c r="A150" s="36"/>
      <c r="B150" s="52"/>
      <c r="C150" s="52"/>
      <c r="D150" s="52"/>
      <c r="F150" s="52"/>
      <c r="G150" s="52"/>
      <c r="H150" s="52"/>
      <c r="J150" s="52"/>
      <c r="K150" s="52"/>
      <c r="L150" s="52"/>
      <c r="N150" s="52"/>
      <c r="O150" s="52"/>
      <c r="P150" s="52"/>
      <c r="R150" s="52"/>
      <c r="S150" s="52"/>
      <c r="T150" s="52"/>
      <c r="V150" s="52"/>
      <c r="W150" s="52"/>
      <c r="X150" s="52"/>
    </row>
    <row r="151" spans="1:24">
      <c r="A151" s="36"/>
      <c r="B151" s="52"/>
      <c r="C151" s="52"/>
      <c r="D151" s="52"/>
      <c r="F151" s="52"/>
      <c r="G151" s="52"/>
      <c r="H151" s="52"/>
      <c r="J151" s="52"/>
      <c r="K151" s="52"/>
      <c r="L151" s="52"/>
      <c r="N151" s="52"/>
      <c r="O151" s="52"/>
      <c r="P151" s="52"/>
      <c r="R151" s="52"/>
      <c r="S151" s="52"/>
      <c r="T151" s="52"/>
      <c r="V151" s="52"/>
      <c r="W151" s="52"/>
      <c r="X151" s="52"/>
    </row>
    <row r="152" spans="1:24">
      <c r="A152" s="36"/>
      <c r="B152" s="52"/>
      <c r="C152" s="52"/>
      <c r="D152" s="52"/>
      <c r="F152" s="52"/>
      <c r="G152" s="52"/>
      <c r="H152" s="52"/>
      <c r="J152" s="52"/>
      <c r="K152" s="52"/>
      <c r="L152" s="52"/>
      <c r="N152" s="52"/>
      <c r="O152" s="52"/>
      <c r="P152" s="52"/>
      <c r="R152" s="52"/>
      <c r="S152" s="52"/>
      <c r="T152" s="52"/>
      <c r="V152" s="52"/>
      <c r="W152" s="52"/>
      <c r="X152" s="52"/>
    </row>
    <row r="153" spans="1:24">
      <c r="A153" s="36"/>
      <c r="B153" s="52"/>
      <c r="C153" s="52"/>
      <c r="D153" s="52"/>
      <c r="F153" s="52"/>
      <c r="G153" s="52"/>
      <c r="H153" s="52"/>
      <c r="J153" s="52"/>
      <c r="K153" s="52"/>
      <c r="L153" s="52"/>
      <c r="N153" s="52"/>
      <c r="O153" s="52"/>
      <c r="P153" s="52"/>
      <c r="R153" s="52"/>
      <c r="S153" s="52"/>
      <c r="T153" s="52"/>
      <c r="V153" s="52"/>
      <c r="W153" s="52"/>
      <c r="X153" s="52"/>
    </row>
    <row r="154" spans="1:24">
      <c r="A154" s="36"/>
      <c r="B154" s="52"/>
      <c r="C154" s="52"/>
      <c r="D154" s="52"/>
      <c r="F154" s="52"/>
      <c r="G154" s="52"/>
      <c r="H154" s="52"/>
      <c r="J154" s="52"/>
      <c r="K154" s="52"/>
      <c r="L154" s="52"/>
      <c r="N154" s="52"/>
      <c r="O154" s="52"/>
      <c r="P154" s="52"/>
      <c r="R154" s="52"/>
      <c r="S154" s="52"/>
      <c r="T154" s="52"/>
      <c r="V154" s="52"/>
      <c r="W154" s="52"/>
      <c r="X154" s="52"/>
    </row>
    <row r="155" spans="1:24">
      <c r="A155" s="36"/>
      <c r="B155" s="52"/>
      <c r="C155" s="52"/>
      <c r="D155" s="52"/>
      <c r="F155" s="52"/>
      <c r="G155" s="52"/>
      <c r="H155" s="52"/>
      <c r="J155" s="52"/>
      <c r="K155" s="52"/>
      <c r="L155" s="52"/>
      <c r="N155" s="52"/>
      <c r="O155" s="52"/>
      <c r="P155" s="52"/>
      <c r="R155" s="52"/>
      <c r="S155" s="52"/>
      <c r="T155" s="52"/>
      <c r="V155" s="52"/>
      <c r="W155" s="52"/>
      <c r="X155" s="52"/>
    </row>
    <row r="156" spans="1:24">
      <c r="A156" s="36"/>
      <c r="B156" s="52"/>
      <c r="C156" s="52"/>
      <c r="D156" s="52"/>
      <c r="F156" s="52"/>
      <c r="G156" s="52"/>
      <c r="H156" s="52"/>
      <c r="J156" s="52"/>
      <c r="K156" s="52"/>
      <c r="L156" s="52"/>
      <c r="N156" s="52"/>
      <c r="O156" s="52"/>
      <c r="P156" s="52"/>
      <c r="R156" s="52"/>
      <c r="S156" s="52"/>
      <c r="T156" s="52"/>
      <c r="V156" s="52"/>
      <c r="W156" s="52"/>
      <c r="X156" s="52"/>
    </row>
    <row r="157" spans="1:24">
      <c r="A157" s="36"/>
      <c r="B157" s="52"/>
      <c r="C157" s="52"/>
      <c r="D157" s="52"/>
      <c r="F157" s="52"/>
      <c r="G157" s="52"/>
      <c r="H157" s="52"/>
      <c r="J157" s="52"/>
      <c r="K157" s="52"/>
      <c r="L157" s="52"/>
      <c r="N157" s="52"/>
      <c r="O157" s="52"/>
      <c r="P157" s="52"/>
      <c r="R157" s="52"/>
      <c r="S157" s="52"/>
      <c r="T157" s="52"/>
      <c r="V157" s="52"/>
      <c r="W157" s="52"/>
      <c r="X157" s="52"/>
    </row>
    <row r="158" spans="1:24">
      <c r="A158" s="191"/>
      <c r="B158" s="52"/>
      <c r="C158" s="52"/>
      <c r="D158" s="52"/>
      <c r="F158" s="52"/>
      <c r="G158" s="52"/>
      <c r="H158" s="52"/>
      <c r="J158" s="52"/>
      <c r="K158" s="52"/>
      <c r="L158" s="52"/>
      <c r="N158" s="52"/>
      <c r="O158" s="52"/>
      <c r="P158" s="52"/>
      <c r="R158" s="52"/>
      <c r="S158" s="52"/>
      <c r="T158" s="52"/>
      <c r="V158" s="52"/>
      <c r="W158" s="52"/>
      <c r="X158" s="52"/>
    </row>
    <row r="159" spans="1:24">
      <c r="A159" s="36"/>
      <c r="B159" s="52"/>
      <c r="C159" s="52"/>
      <c r="D159" s="52"/>
      <c r="F159" s="52"/>
      <c r="G159" s="52"/>
      <c r="H159" s="52"/>
      <c r="J159" s="52"/>
      <c r="K159" s="52"/>
      <c r="L159" s="52"/>
      <c r="N159" s="52"/>
      <c r="O159" s="52"/>
      <c r="P159" s="52"/>
      <c r="R159" s="52"/>
      <c r="S159" s="52"/>
      <c r="T159" s="52"/>
      <c r="V159" s="52"/>
      <c r="W159" s="52"/>
      <c r="X159" s="52"/>
    </row>
    <row r="160" spans="1:24">
      <c r="A160" s="36"/>
      <c r="B160" s="52"/>
      <c r="C160" s="52"/>
      <c r="D160" s="52"/>
      <c r="F160" s="52"/>
      <c r="G160" s="52"/>
      <c r="H160" s="52"/>
      <c r="J160" s="52"/>
      <c r="K160" s="52"/>
      <c r="L160" s="52"/>
      <c r="N160" s="52"/>
      <c r="O160" s="52"/>
      <c r="P160" s="52"/>
      <c r="R160" s="52"/>
      <c r="S160" s="52"/>
      <c r="T160" s="52"/>
      <c r="V160" s="52"/>
      <c r="W160" s="52"/>
      <c r="X160" s="52"/>
    </row>
    <row r="161" spans="1:24">
      <c r="A161" s="36"/>
      <c r="B161" s="52"/>
      <c r="C161" s="52"/>
      <c r="D161" s="52"/>
      <c r="F161" s="52"/>
      <c r="G161" s="52"/>
      <c r="H161" s="52"/>
      <c r="J161" s="52"/>
      <c r="K161" s="52"/>
      <c r="L161" s="52"/>
      <c r="N161" s="52"/>
      <c r="O161" s="52"/>
      <c r="P161" s="52"/>
      <c r="R161" s="52"/>
      <c r="S161" s="52"/>
      <c r="T161" s="52"/>
      <c r="V161" s="52"/>
      <c r="W161" s="52"/>
      <c r="X161" s="52"/>
    </row>
    <row r="162" spans="1:24">
      <c r="A162" s="36"/>
      <c r="B162" s="52"/>
      <c r="C162" s="52"/>
      <c r="D162" s="52"/>
      <c r="F162" s="52"/>
      <c r="G162" s="52"/>
      <c r="H162" s="52"/>
      <c r="J162" s="52"/>
      <c r="K162" s="52"/>
      <c r="L162" s="52"/>
      <c r="N162" s="52"/>
      <c r="O162" s="52"/>
      <c r="P162" s="52"/>
      <c r="R162" s="52"/>
      <c r="S162" s="52"/>
      <c r="T162" s="52"/>
      <c r="V162" s="52"/>
      <c r="W162" s="52"/>
      <c r="X162" s="52"/>
    </row>
    <row r="163" spans="1:24">
      <c r="A163" s="36"/>
      <c r="B163" s="52"/>
      <c r="C163" s="52"/>
      <c r="D163" s="52"/>
      <c r="F163" s="52"/>
      <c r="G163" s="52"/>
      <c r="H163" s="52"/>
      <c r="J163" s="52"/>
      <c r="K163" s="52"/>
      <c r="L163" s="52"/>
      <c r="N163" s="52"/>
      <c r="O163" s="52"/>
      <c r="P163" s="52"/>
      <c r="R163" s="52"/>
      <c r="S163" s="52"/>
      <c r="T163" s="52"/>
      <c r="V163" s="52"/>
      <c r="W163" s="52"/>
      <c r="X163" s="52"/>
    </row>
    <row r="164" spans="1:24">
      <c r="A164" s="36"/>
      <c r="B164" s="52"/>
      <c r="C164" s="52"/>
      <c r="D164" s="52"/>
      <c r="F164" s="52"/>
      <c r="G164" s="52"/>
      <c r="H164" s="52"/>
      <c r="J164" s="52"/>
      <c r="K164" s="52"/>
      <c r="L164" s="52"/>
      <c r="N164" s="52"/>
      <c r="O164" s="52"/>
      <c r="P164" s="52"/>
      <c r="R164" s="52"/>
      <c r="S164" s="52"/>
      <c r="T164" s="52"/>
      <c r="V164" s="52"/>
      <c r="W164" s="52"/>
      <c r="X164" s="52"/>
    </row>
    <row r="165" spans="1:24">
      <c r="A165" s="36"/>
      <c r="B165" s="52"/>
      <c r="C165" s="52"/>
      <c r="D165" s="52"/>
      <c r="F165" s="52"/>
      <c r="G165" s="52"/>
      <c r="H165" s="52"/>
      <c r="J165" s="52"/>
      <c r="K165" s="52"/>
      <c r="L165" s="52"/>
      <c r="N165" s="52"/>
      <c r="O165" s="52"/>
      <c r="P165" s="52"/>
      <c r="R165" s="52"/>
      <c r="S165" s="52"/>
      <c r="T165" s="52"/>
      <c r="V165" s="52"/>
      <c r="W165" s="52"/>
      <c r="X165" s="52"/>
    </row>
    <row r="166" spans="1:24">
      <c r="A166" s="36"/>
      <c r="B166" s="52"/>
      <c r="C166" s="52"/>
      <c r="D166" s="52"/>
      <c r="F166" s="52"/>
      <c r="G166" s="52"/>
      <c r="H166" s="52"/>
      <c r="J166" s="52"/>
      <c r="K166" s="52"/>
      <c r="L166" s="52"/>
      <c r="N166" s="52"/>
      <c r="O166" s="52"/>
      <c r="P166" s="52"/>
      <c r="R166" s="52"/>
      <c r="S166" s="52"/>
      <c r="T166" s="52"/>
      <c r="V166" s="52"/>
      <c r="W166" s="52"/>
      <c r="X166" s="52"/>
    </row>
    <row r="167" spans="1:24">
      <c r="A167" s="36"/>
      <c r="B167" s="52"/>
      <c r="C167" s="52"/>
      <c r="D167" s="52"/>
      <c r="F167" s="52"/>
      <c r="G167" s="52"/>
      <c r="H167" s="52"/>
      <c r="J167" s="52"/>
      <c r="K167" s="52"/>
      <c r="L167" s="52"/>
      <c r="N167" s="52"/>
      <c r="O167" s="52"/>
      <c r="P167" s="52"/>
      <c r="R167" s="52"/>
      <c r="S167" s="52"/>
      <c r="T167" s="52"/>
      <c r="V167" s="52"/>
      <c r="W167" s="52"/>
      <c r="X167" s="52"/>
    </row>
    <row r="168" spans="1:24">
      <c r="A168" s="36"/>
      <c r="B168" s="52"/>
      <c r="C168" s="52"/>
      <c r="D168" s="52"/>
      <c r="F168" s="52"/>
      <c r="G168" s="52"/>
      <c r="H168" s="52"/>
      <c r="J168" s="52"/>
      <c r="K168" s="52"/>
      <c r="L168" s="52"/>
      <c r="N168" s="52"/>
      <c r="O168" s="52"/>
      <c r="P168" s="52"/>
      <c r="R168" s="52"/>
      <c r="S168" s="52"/>
      <c r="T168" s="52"/>
      <c r="V168" s="52"/>
      <c r="W168" s="52"/>
      <c r="X168" s="52"/>
    </row>
    <row r="169" spans="1:24">
      <c r="A169" s="36"/>
      <c r="B169" s="52"/>
      <c r="C169" s="52"/>
      <c r="D169" s="52"/>
      <c r="F169" s="52"/>
      <c r="G169" s="52"/>
      <c r="H169" s="52"/>
      <c r="J169" s="52"/>
      <c r="K169" s="52"/>
      <c r="L169" s="52"/>
      <c r="N169" s="52"/>
      <c r="O169" s="52"/>
      <c r="P169" s="52"/>
      <c r="R169" s="52"/>
      <c r="S169" s="52"/>
      <c r="T169" s="52"/>
      <c r="V169" s="52"/>
      <c r="W169" s="52"/>
      <c r="X169" s="52"/>
    </row>
    <row r="170" spans="1:24">
      <c r="A170" s="191"/>
      <c r="B170" s="52"/>
      <c r="C170" s="52"/>
      <c r="D170" s="52"/>
      <c r="F170" s="52"/>
      <c r="G170" s="52"/>
      <c r="H170" s="52"/>
      <c r="J170" s="52"/>
      <c r="K170" s="52"/>
      <c r="L170" s="52"/>
      <c r="N170" s="52"/>
      <c r="O170" s="52"/>
      <c r="P170" s="52"/>
      <c r="R170" s="52"/>
      <c r="S170" s="52"/>
      <c r="T170" s="52"/>
      <c r="V170" s="52"/>
      <c r="W170" s="52"/>
      <c r="X170" s="52"/>
    </row>
    <row r="171" spans="1:24">
      <c r="A171" s="36"/>
      <c r="B171" s="52"/>
      <c r="C171" s="52"/>
      <c r="D171" s="52"/>
      <c r="F171" s="52"/>
      <c r="G171" s="52"/>
      <c r="H171" s="52"/>
      <c r="J171" s="52"/>
      <c r="K171" s="52"/>
      <c r="L171" s="52"/>
      <c r="N171" s="52"/>
      <c r="O171" s="52"/>
      <c r="P171" s="52"/>
      <c r="R171" s="52"/>
      <c r="S171" s="52"/>
      <c r="T171" s="52"/>
      <c r="V171" s="52"/>
      <c r="W171" s="52"/>
      <c r="X171" s="52"/>
    </row>
    <row r="172" spans="1:24">
      <c r="A172" s="36"/>
      <c r="B172" s="52"/>
      <c r="C172" s="52"/>
      <c r="D172" s="52"/>
      <c r="F172" s="52"/>
      <c r="G172" s="52"/>
      <c r="H172" s="52"/>
      <c r="J172" s="52"/>
      <c r="K172" s="52"/>
      <c r="L172" s="52"/>
      <c r="N172" s="52"/>
      <c r="O172" s="52"/>
      <c r="P172" s="52"/>
      <c r="R172" s="52"/>
      <c r="S172" s="52"/>
      <c r="T172" s="52"/>
      <c r="V172" s="52"/>
      <c r="W172" s="52"/>
      <c r="X172" s="52"/>
    </row>
    <row r="173" spans="1:24">
      <c r="A173" s="36"/>
      <c r="B173" s="52"/>
      <c r="C173" s="52"/>
      <c r="D173" s="52"/>
      <c r="F173" s="52"/>
      <c r="G173" s="52"/>
      <c r="H173" s="52"/>
      <c r="J173" s="52"/>
      <c r="K173" s="52"/>
      <c r="L173" s="52"/>
      <c r="N173" s="52"/>
      <c r="O173" s="52"/>
      <c r="P173" s="52"/>
      <c r="R173" s="52"/>
      <c r="S173" s="52"/>
      <c r="T173" s="52"/>
      <c r="V173" s="52"/>
      <c r="W173" s="52"/>
      <c r="X173" s="52"/>
    </row>
    <row r="174" spans="1:24">
      <c r="A174" s="36"/>
      <c r="B174" s="52"/>
      <c r="C174" s="52"/>
      <c r="D174" s="52"/>
      <c r="F174" s="52"/>
      <c r="G174" s="52"/>
      <c r="H174" s="52"/>
      <c r="J174" s="52"/>
      <c r="K174" s="52"/>
      <c r="L174" s="52"/>
      <c r="N174" s="52"/>
      <c r="O174" s="52"/>
      <c r="P174" s="52"/>
      <c r="R174" s="52"/>
      <c r="S174" s="52"/>
      <c r="T174" s="52"/>
      <c r="V174" s="52"/>
      <c r="W174" s="52"/>
      <c r="X174" s="52"/>
    </row>
    <row r="175" spans="1:24">
      <c r="A175" s="36"/>
      <c r="B175" s="52"/>
      <c r="C175" s="52"/>
      <c r="D175" s="52"/>
      <c r="F175" s="52"/>
      <c r="G175" s="52"/>
      <c r="H175" s="52"/>
      <c r="J175" s="52"/>
      <c r="K175" s="52"/>
      <c r="L175" s="52"/>
      <c r="N175" s="52"/>
      <c r="O175" s="52"/>
      <c r="P175" s="52"/>
      <c r="R175" s="52"/>
      <c r="S175" s="52"/>
      <c r="T175" s="52"/>
      <c r="V175" s="52"/>
      <c r="W175" s="52"/>
      <c r="X175" s="52"/>
    </row>
    <row r="176" spans="1:24">
      <c r="A176" s="36"/>
      <c r="B176" s="52"/>
      <c r="C176" s="52"/>
      <c r="D176" s="52"/>
      <c r="F176" s="52"/>
      <c r="G176" s="52"/>
      <c r="H176" s="52"/>
      <c r="J176" s="52"/>
      <c r="K176" s="52"/>
      <c r="L176" s="52"/>
      <c r="N176" s="52"/>
      <c r="O176" s="52"/>
      <c r="P176" s="52"/>
      <c r="R176" s="52"/>
      <c r="S176" s="52"/>
      <c r="T176" s="52"/>
      <c r="V176" s="52"/>
      <c r="W176" s="52"/>
      <c r="X176" s="52"/>
    </row>
    <row r="177" spans="1:24">
      <c r="A177" s="36"/>
      <c r="B177" s="52"/>
      <c r="C177" s="52"/>
      <c r="D177" s="52"/>
      <c r="F177" s="52"/>
      <c r="G177" s="52"/>
      <c r="H177" s="52"/>
      <c r="J177" s="52"/>
      <c r="K177" s="52"/>
      <c r="L177" s="52"/>
      <c r="N177" s="52"/>
      <c r="O177" s="52"/>
      <c r="P177" s="52"/>
      <c r="R177" s="52"/>
      <c r="S177" s="52"/>
      <c r="T177" s="52"/>
      <c r="V177" s="52"/>
      <c r="W177" s="52"/>
      <c r="X177" s="52"/>
    </row>
    <row r="178" spans="1:24">
      <c r="A178" s="36"/>
      <c r="B178" s="52"/>
      <c r="C178" s="52"/>
      <c r="D178" s="52"/>
      <c r="F178" s="52"/>
      <c r="G178" s="52"/>
      <c r="H178" s="52"/>
      <c r="J178" s="52"/>
      <c r="K178" s="52"/>
      <c r="L178" s="52"/>
      <c r="N178" s="52"/>
      <c r="O178" s="52"/>
      <c r="P178" s="52"/>
      <c r="R178" s="52"/>
      <c r="S178" s="52"/>
      <c r="T178" s="52"/>
      <c r="V178" s="52"/>
      <c r="W178" s="52"/>
      <c r="X178" s="52"/>
    </row>
    <row r="179" spans="1:24">
      <c r="A179" s="36"/>
      <c r="B179" s="52"/>
      <c r="C179" s="52"/>
      <c r="D179" s="52"/>
      <c r="F179" s="52"/>
      <c r="G179" s="52"/>
      <c r="H179" s="52"/>
      <c r="J179" s="52"/>
      <c r="K179" s="52"/>
      <c r="L179" s="52"/>
      <c r="N179" s="52"/>
      <c r="O179" s="52"/>
      <c r="P179" s="52"/>
      <c r="R179" s="52"/>
      <c r="S179" s="52"/>
      <c r="T179" s="52"/>
      <c r="V179" s="52"/>
      <c r="W179" s="52"/>
      <c r="X179" s="52"/>
    </row>
    <row r="180" spans="1:24">
      <c r="A180" s="36"/>
      <c r="B180" s="52"/>
      <c r="C180" s="52"/>
      <c r="D180" s="52"/>
      <c r="F180" s="52"/>
      <c r="G180" s="52"/>
      <c r="H180" s="52"/>
      <c r="J180" s="52"/>
      <c r="K180" s="52"/>
      <c r="L180" s="52"/>
      <c r="N180" s="52"/>
      <c r="O180" s="52"/>
      <c r="P180" s="52"/>
      <c r="R180" s="52"/>
      <c r="S180" s="52"/>
      <c r="T180" s="52"/>
      <c r="V180" s="52"/>
      <c r="W180" s="52"/>
      <c r="X180" s="52"/>
    </row>
    <row r="181" spans="1:24">
      <c r="A181" s="36"/>
      <c r="B181" s="52"/>
      <c r="C181" s="52"/>
      <c r="D181" s="52"/>
      <c r="F181" s="52"/>
      <c r="G181" s="52"/>
      <c r="H181" s="52"/>
      <c r="J181" s="52"/>
      <c r="K181" s="52"/>
      <c r="L181" s="52"/>
      <c r="N181" s="52"/>
      <c r="O181" s="52"/>
      <c r="P181" s="52"/>
      <c r="R181" s="52"/>
      <c r="S181" s="52"/>
      <c r="T181" s="52"/>
      <c r="V181" s="52"/>
      <c r="W181" s="52"/>
      <c r="X181" s="52"/>
    </row>
    <row r="182" spans="1:24">
      <c r="A182" s="191"/>
      <c r="B182" s="52"/>
      <c r="C182" s="52"/>
      <c r="D182" s="52"/>
      <c r="F182" s="52"/>
      <c r="G182" s="52"/>
      <c r="H182" s="52"/>
      <c r="J182" s="52"/>
      <c r="K182" s="52"/>
      <c r="L182" s="52"/>
      <c r="N182" s="52"/>
      <c r="O182" s="52"/>
      <c r="P182" s="52"/>
      <c r="R182" s="52"/>
      <c r="S182" s="52"/>
      <c r="T182" s="52"/>
      <c r="V182" s="52"/>
      <c r="W182" s="52"/>
      <c r="X182" s="52"/>
    </row>
    <row r="183" spans="1:24">
      <c r="A183" s="36"/>
      <c r="B183" s="52"/>
      <c r="C183" s="52"/>
      <c r="D183" s="52"/>
      <c r="F183" s="52"/>
      <c r="G183" s="52"/>
      <c r="H183" s="52"/>
      <c r="J183" s="52"/>
      <c r="K183" s="52"/>
      <c r="L183" s="52"/>
      <c r="N183" s="52"/>
      <c r="O183" s="52"/>
      <c r="P183" s="52"/>
      <c r="R183" s="52"/>
      <c r="S183" s="52"/>
      <c r="T183" s="52"/>
      <c r="V183" s="52"/>
      <c r="W183" s="52"/>
      <c r="X183" s="52"/>
    </row>
    <row r="184" spans="1:24">
      <c r="A184" s="462"/>
      <c r="B184" s="169"/>
      <c r="C184" s="169"/>
      <c r="D184" s="169"/>
      <c r="F184" s="169"/>
      <c r="G184" s="169"/>
      <c r="H184" s="169"/>
      <c r="J184" s="169"/>
      <c r="K184" s="169"/>
      <c r="L184" s="169"/>
      <c r="N184" s="169"/>
      <c r="O184" s="169"/>
      <c r="P184" s="169"/>
      <c r="R184" s="169"/>
      <c r="S184" s="169"/>
      <c r="T184" s="169"/>
      <c r="V184" s="169"/>
      <c r="W184" s="169"/>
      <c r="X184" s="169"/>
    </row>
  </sheetData>
  <mergeCells count="6">
    <mergeCell ref="V3:X3"/>
    <mergeCell ref="B3:D3"/>
    <mergeCell ref="F3:H3"/>
    <mergeCell ref="J3:L3"/>
    <mergeCell ref="N3:P3"/>
    <mergeCell ref="R3:T3"/>
  </mergeCells>
  <phoneticPr fontId="2" type="noConversion"/>
  <hyperlinks>
    <hyperlink ref="A10" location="차례!E3" display="차례로 가기" xr:uid="{42A80483-3686-4638-A989-BDB89B32C701}"/>
  </hyperlinks>
  <pageMargins left="0.7" right="0.7" top="0.75" bottom="0.75" header="0.3" footer="0.3"/>
  <pageSetup paperSize="9"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7781B-D5DD-4B3A-90B4-73174BD1FD40}">
  <dimension ref="A1:L188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3" width="23.25" style="20" customWidth="1"/>
    <col min="4" max="4" width="23.25" style="20" bestFit="1" customWidth="1"/>
    <col min="5" max="5" width="1.375" style="20" customWidth="1"/>
    <col min="6" max="8" width="23.25" style="20" customWidth="1"/>
    <col min="9" max="12" width="13.625" style="20" customWidth="1"/>
    <col min="13" max="16384" width="9" style="20"/>
  </cols>
  <sheetData>
    <row r="1" spans="1:12">
      <c r="A1" s="29" t="s">
        <v>946</v>
      </c>
      <c r="D1" s="163"/>
      <c r="E1" s="163"/>
    </row>
    <row r="2" spans="1:12">
      <c r="A2" s="4" t="s">
        <v>1441</v>
      </c>
    </row>
    <row r="3" spans="1:12">
      <c r="B3" s="549" t="s">
        <v>426</v>
      </c>
      <c r="C3" s="549"/>
      <c r="D3" s="549"/>
      <c r="E3" s="35"/>
      <c r="F3" s="549" t="s">
        <v>1479</v>
      </c>
      <c r="G3" s="549"/>
      <c r="H3" s="549"/>
      <c r="I3" s="35"/>
      <c r="J3" s="35"/>
      <c r="K3" s="35"/>
      <c r="L3" s="35"/>
    </row>
    <row r="4" spans="1:12">
      <c r="A4" s="462" t="s">
        <v>44</v>
      </c>
      <c r="B4" s="462">
        <v>1997</v>
      </c>
      <c r="C4" s="462">
        <v>2008</v>
      </c>
      <c r="D4" s="462" t="s">
        <v>1083</v>
      </c>
      <c r="E4" s="462"/>
      <c r="F4" s="462">
        <v>1997</v>
      </c>
      <c r="G4" s="462">
        <v>2008</v>
      </c>
      <c r="H4" s="462" t="s">
        <v>1083</v>
      </c>
      <c r="I4" s="462"/>
      <c r="J4" s="462"/>
      <c r="K4" s="462"/>
      <c r="L4" s="172"/>
    </row>
    <row r="5" spans="1:12">
      <c r="A5" s="462" t="s">
        <v>45</v>
      </c>
      <c r="B5" s="462" t="s">
        <v>127</v>
      </c>
      <c r="C5" s="462" t="s">
        <v>127</v>
      </c>
      <c r="D5" s="462" t="s">
        <v>127</v>
      </c>
      <c r="E5" s="462"/>
      <c r="F5" s="462" t="s">
        <v>127</v>
      </c>
      <c r="G5" s="462" t="s">
        <v>127</v>
      </c>
      <c r="H5" s="462" t="s">
        <v>127</v>
      </c>
      <c r="I5" s="462"/>
      <c r="J5" s="462"/>
      <c r="K5" s="462"/>
    </row>
    <row r="6" spans="1:12">
      <c r="A6" s="12" t="s">
        <v>1480</v>
      </c>
      <c r="B6" s="205">
        <v>40.299999999999997</v>
      </c>
      <c r="C6" s="205">
        <v>30.9</v>
      </c>
      <c r="D6" s="205">
        <v>34.5</v>
      </c>
      <c r="E6" s="205"/>
      <c r="F6" s="205">
        <v>31</v>
      </c>
      <c r="G6" s="205">
        <v>30.1</v>
      </c>
      <c r="H6" s="205">
        <v>43.1</v>
      </c>
      <c r="I6" s="52"/>
      <c r="K6" s="52"/>
      <c r="L6" s="52"/>
    </row>
    <row r="7" spans="1:12">
      <c r="A7" s="12" t="s">
        <v>884</v>
      </c>
      <c r="B7" s="205">
        <v>47.2</v>
      </c>
      <c r="C7" s="205">
        <v>24.7</v>
      </c>
      <c r="D7" s="205">
        <v>27.2</v>
      </c>
      <c r="E7" s="205"/>
      <c r="F7" s="205">
        <v>41.7</v>
      </c>
      <c r="G7" s="205">
        <v>23.2</v>
      </c>
      <c r="H7" s="205">
        <v>37.700000000000003</v>
      </c>
      <c r="I7" s="52"/>
      <c r="K7" s="52"/>
      <c r="L7" s="52"/>
    </row>
    <row r="8" spans="1:12">
      <c r="A8" s="12" t="s">
        <v>885</v>
      </c>
      <c r="B8" s="205">
        <v>49.9</v>
      </c>
      <c r="C8" s="205">
        <v>25.7</v>
      </c>
      <c r="D8" s="205">
        <v>33.700000000000003</v>
      </c>
      <c r="E8" s="205"/>
      <c r="F8" s="205">
        <v>45.1</v>
      </c>
      <c r="G8" s="205">
        <v>20.399999999999999</v>
      </c>
      <c r="H8" s="205">
        <v>48</v>
      </c>
      <c r="I8" s="52"/>
      <c r="K8" s="52"/>
      <c r="L8" s="52"/>
    </row>
    <row r="9" spans="1:12">
      <c r="A9" s="12" t="s">
        <v>826</v>
      </c>
      <c r="B9" s="205">
        <v>43.8</v>
      </c>
      <c r="C9" s="205">
        <v>34.1</v>
      </c>
      <c r="D9" s="205">
        <v>57.4</v>
      </c>
      <c r="F9" s="205">
        <v>62</v>
      </c>
      <c r="G9" s="205">
        <v>53.3</v>
      </c>
      <c r="H9" s="205">
        <v>50.5</v>
      </c>
      <c r="I9" s="52"/>
      <c r="K9" s="52"/>
      <c r="L9" s="52"/>
    </row>
    <row r="10" spans="1:12">
      <c r="A10" s="12" t="s">
        <v>886</v>
      </c>
      <c r="B10" s="205">
        <v>67.8</v>
      </c>
      <c r="C10" s="205">
        <v>31.1</v>
      </c>
      <c r="D10" s="205"/>
      <c r="F10" s="205">
        <v>45.5</v>
      </c>
      <c r="G10" s="205">
        <v>40.299999999999997</v>
      </c>
      <c r="H10" s="205"/>
      <c r="I10" s="52"/>
      <c r="K10" s="52"/>
      <c r="L10" s="52"/>
    </row>
    <row r="11" spans="1:12">
      <c r="A11" s="12" t="s">
        <v>1481</v>
      </c>
      <c r="B11" s="205">
        <v>61.9</v>
      </c>
      <c r="C11" s="205">
        <v>24.6</v>
      </c>
      <c r="D11" s="205"/>
      <c r="E11" s="52"/>
      <c r="F11" s="205">
        <v>39.799999999999997</v>
      </c>
      <c r="G11" s="205">
        <v>37.200000000000003</v>
      </c>
      <c r="H11" s="205"/>
      <c r="I11" s="52"/>
      <c r="K11" s="52"/>
      <c r="L11" s="52"/>
    </row>
    <row r="12" spans="1:12">
      <c r="A12" s="12"/>
      <c r="I12" s="52"/>
      <c r="K12" s="52"/>
      <c r="L12" s="52"/>
    </row>
    <row r="13" spans="1:12">
      <c r="A13" s="136" t="s">
        <v>617</v>
      </c>
      <c r="I13" s="52"/>
      <c r="K13" s="52"/>
      <c r="L13" s="52"/>
    </row>
    <row r="14" spans="1:12">
      <c r="A14" s="12"/>
      <c r="I14" s="52"/>
      <c r="K14" s="52"/>
      <c r="L14" s="52"/>
    </row>
    <row r="15" spans="1:12">
      <c r="A15" s="36"/>
    </row>
    <row r="16" spans="1:12">
      <c r="I16" s="52"/>
      <c r="J16" s="52"/>
      <c r="K16" s="52"/>
      <c r="L16" s="52"/>
    </row>
    <row r="17" spans="1:12">
      <c r="A17" s="36"/>
      <c r="I17" s="52"/>
      <c r="J17" s="52"/>
      <c r="K17" s="52"/>
      <c r="L17" s="52"/>
    </row>
    <row r="18" spans="1:12">
      <c r="A18" s="191"/>
      <c r="B18" s="205"/>
      <c r="C18" s="205"/>
      <c r="D18" s="205"/>
      <c r="E18" s="52"/>
      <c r="F18" s="52"/>
      <c r="G18" s="52"/>
      <c r="H18" s="52"/>
      <c r="I18" s="52"/>
      <c r="J18" s="52"/>
      <c r="K18" s="52"/>
      <c r="L18" s="52"/>
    </row>
    <row r="19" spans="1:12">
      <c r="A19" s="36"/>
      <c r="B19" s="205"/>
      <c r="C19" s="205"/>
      <c r="D19" s="205"/>
      <c r="E19" s="52"/>
      <c r="F19" s="52"/>
      <c r="G19" s="52"/>
      <c r="H19" s="52"/>
      <c r="I19" s="52"/>
      <c r="J19" s="52"/>
      <c r="K19" s="52"/>
      <c r="L19" s="52"/>
    </row>
    <row r="20" spans="1:12">
      <c r="A20" s="36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</row>
    <row r="21" spans="1:12">
      <c r="A21" s="36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2">
      <c r="A22" s="36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  <row r="23" spans="1:12">
      <c r="A23" s="36"/>
      <c r="B23" s="52"/>
      <c r="C23" s="52"/>
      <c r="D23" s="52"/>
      <c r="F23" s="52"/>
      <c r="G23" s="52"/>
      <c r="H23" s="52"/>
    </row>
    <row r="24" spans="1:12">
      <c r="A24" s="36"/>
      <c r="B24" s="52"/>
      <c r="C24" s="52"/>
      <c r="D24" s="52"/>
      <c r="F24" s="52"/>
      <c r="G24" s="52"/>
      <c r="H24" s="52"/>
    </row>
    <row r="25" spans="1:12">
      <c r="B25" s="52"/>
      <c r="C25" s="52"/>
      <c r="D25" s="52"/>
      <c r="F25" s="52"/>
      <c r="G25" s="52"/>
      <c r="H25" s="52"/>
    </row>
    <row r="26" spans="1:12">
      <c r="A26" s="36"/>
      <c r="B26" s="52"/>
      <c r="C26" s="52"/>
      <c r="D26" s="52"/>
      <c r="F26" s="52"/>
      <c r="G26" s="52"/>
      <c r="H26" s="52"/>
    </row>
    <row r="27" spans="1:12">
      <c r="A27" s="36"/>
      <c r="B27" s="52"/>
      <c r="C27" s="52"/>
      <c r="D27" s="52"/>
      <c r="F27" s="52"/>
      <c r="G27" s="52"/>
      <c r="H27" s="52"/>
    </row>
    <row r="28" spans="1:12">
      <c r="A28" s="36"/>
      <c r="B28" s="52"/>
      <c r="C28" s="52"/>
      <c r="D28" s="52"/>
    </row>
    <row r="29" spans="1:12">
      <c r="A29" s="36"/>
      <c r="B29" s="52"/>
      <c r="C29" s="52"/>
      <c r="D29" s="52"/>
    </row>
    <row r="30" spans="1:12">
      <c r="A30" s="191"/>
      <c r="B30" s="52"/>
      <c r="C30" s="52"/>
      <c r="D30" s="52"/>
    </row>
    <row r="31" spans="1:12">
      <c r="A31" s="36"/>
      <c r="B31" s="52"/>
      <c r="C31" s="52"/>
      <c r="D31" s="52"/>
    </row>
    <row r="32" spans="1:12">
      <c r="A32" s="36"/>
      <c r="B32" s="52"/>
      <c r="C32" s="52"/>
      <c r="D32" s="52"/>
    </row>
    <row r="33" spans="1:4">
      <c r="A33" s="36"/>
      <c r="B33" s="52"/>
      <c r="C33" s="52"/>
      <c r="D33" s="52"/>
    </row>
    <row r="34" spans="1:4">
      <c r="A34" s="36"/>
      <c r="B34" s="52"/>
      <c r="C34" s="52"/>
      <c r="D34" s="52"/>
    </row>
    <row r="35" spans="1:4">
      <c r="A35" s="36"/>
      <c r="B35" s="52"/>
      <c r="C35" s="52"/>
      <c r="D35" s="52"/>
    </row>
    <row r="36" spans="1:4">
      <c r="A36" s="36"/>
      <c r="B36" s="52"/>
      <c r="C36" s="52"/>
      <c r="D36" s="52"/>
    </row>
    <row r="37" spans="1:4">
      <c r="A37" s="36"/>
      <c r="B37" s="52"/>
      <c r="C37" s="52"/>
      <c r="D37" s="52"/>
    </row>
    <row r="38" spans="1:4">
      <c r="A38" s="36"/>
      <c r="B38" s="52"/>
      <c r="C38" s="52"/>
      <c r="D38" s="52"/>
    </row>
    <row r="39" spans="1:4">
      <c r="A39" s="36"/>
      <c r="B39" s="52"/>
      <c r="C39" s="52"/>
      <c r="D39" s="52"/>
    </row>
    <row r="40" spans="1:4">
      <c r="A40" s="36"/>
      <c r="B40" s="52"/>
      <c r="C40" s="52"/>
      <c r="D40" s="52"/>
    </row>
    <row r="41" spans="1:4">
      <c r="A41" s="36"/>
      <c r="B41" s="52"/>
      <c r="C41" s="52"/>
      <c r="D41" s="52"/>
    </row>
    <row r="42" spans="1:4">
      <c r="A42" s="191"/>
      <c r="B42" s="52"/>
      <c r="C42" s="52"/>
      <c r="D42" s="52"/>
    </row>
    <row r="43" spans="1:4">
      <c r="A43" s="36"/>
      <c r="B43" s="52"/>
      <c r="C43" s="52"/>
      <c r="D43" s="52"/>
    </row>
    <row r="44" spans="1:4">
      <c r="A44" s="36"/>
      <c r="B44" s="52"/>
      <c r="C44" s="52"/>
      <c r="D44" s="52"/>
    </row>
    <row r="45" spans="1:4">
      <c r="A45" s="36"/>
      <c r="B45" s="52"/>
      <c r="C45" s="52"/>
      <c r="D45" s="52"/>
    </row>
    <row r="46" spans="1:4">
      <c r="A46" s="36"/>
      <c r="B46" s="52"/>
      <c r="C46" s="52"/>
      <c r="D46" s="52"/>
    </row>
    <row r="47" spans="1:4">
      <c r="A47" s="36"/>
      <c r="B47" s="52"/>
      <c r="C47" s="52"/>
      <c r="D47" s="52"/>
    </row>
    <row r="48" spans="1:4">
      <c r="A48" s="36"/>
      <c r="B48" s="52"/>
      <c r="C48" s="52"/>
      <c r="D48" s="52"/>
    </row>
    <row r="49" spans="1:4">
      <c r="A49" s="36"/>
      <c r="B49" s="52"/>
      <c r="C49" s="52"/>
      <c r="D49" s="52"/>
    </row>
    <row r="50" spans="1:4">
      <c r="A50" s="36"/>
      <c r="B50" s="52"/>
      <c r="C50" s="52"/>
      <c r="D50" s="52"/>
    </row>
    <row r="51" spans="1:4">
      <c r="A51" s="36"/>
      <c r="B51" s="52"/>
      <c r="C51" s="52"/>
      <c r="D51" s="52"/>
    </row>
    <row r="52" spans="1:4">
      <c r="A52" s="36"/>
      <c r="B52" s="52"/>
      <c r="C52" s="52"/>
      <c r="D52" s="52"/>
    </row>
    <row r="53" spans="1:4">
      <c r="A53" s="36"/>
      <c r="B53" s="52"/>
      <c r="C53" s="52"/>
      <c r="D53" s="52"/>
    </row>
    <row r="54" spans="1:4">
      <c r="A54" s="191"/>
      <c r="B54" s="52"/>
      <c r="C54" s="52"/>
      <c r="D54" s="52"/>
    </row>
    <row r="55" spans="1:4">
      <c r="A55" s="36"/>
      <c r="B55" s="52"/>
      <c r="C55" s="52"/>
      <c r="D55" s="52"/>
    </row>
    <row r="56" spans="1:4">
      <c r="A56" s="36"/>
      <c r="B56" s="52"/>
      <c r="C56" s="52"/>
      <c r="D56" s="52"/>
    </row>
    <row r="57" spans="1:4">
      <c r="A57" s="36"/>
      <c r="B57" s="52"/>
      <c r="C57" s="52"/>
      <c r="D57" s="52"/>
    </row>
    <row r="58" spans="1:4">
      <c r="A58" s="36"/>
      <c r="B58" s="52"/>
      <c r="C58" s="52"/>
      <c r="D58" s="52"/>
    </row>
    <row r="59" spans="1:4">
      <c r="A59" s="36"/>
      <c r="B59" s="52"/>
      <c r="C59" s="52"/>
      <c r="D59" s="52"/>
    </row>
    <row r="60" spans="1:4">
      <c r="A60" s="36"/>
      <c r="B60" s="52"/>
      <c r="C60" s="52"/>
      <c r="D60" s="52"/>
    </row>
    <row r="61" spans="1:4">
      <c r="A61" s="36"/>
      <c r="B61" s="52"/>
      <c r="C61" s="52"/>
      <c r="D61" s="52"/>
    </row>
    <row r="62" spans="1:4">
      <c r="A62" s="36"/>
      <c r="B62" s="52"/>
      <c r="C62" s="52"/>
      <c r="D62" s="52"/>
    </row>
    <row r="63" spans="1:4">
      <c r="A63" s="36"/>
      <c r="B63" s="52"/>
      <c r="C63" s="52"/>
      <c r="D63" s="52"/>
    </row>
    <row r="64" spans="1:4">
      <c r="A64" s="36"/>
      <c r="B64" s="52"/>
      <c r="C64" s="52"/>
      <c r="D64" s="52"/>
    </row>
    <row r="65" spans="1:4">
      <c r="A65" s="36"/>
      <c r="B65" s="52"/>
      <c r="C65" s="52"/>
      <c r="D65" s="52"/>
    </row>
    <row r="66" spans="1:4">
      <c r="A66" s="191"/>
      <c r="B66" s="52"/>
      <c r="C66" s="52"/>
      <c r="D66" s="52"/>
    </row>
    <row r="67" spans="1:4">
      <c r="A67" s="36"/>
      <c r="B67" s="52"/>
      <c r="C67" s="52"/>
      <c r="D67" s="52"/>
    </row>
    <row r="68" spans="1:4">
      <c r="A68" s="36"/>
      <c r="B68" s="52"/>
      <c r="C68" s="52"/>
      <c r="D68" s="52"/>
    </row>
    <row r="69" spans="1:4">
      <c r="A69" s="36"/>
      <c r="B69" s="52"/>
      <c r="C69" s="52"/>
      <c r="D69" s="52"/>
    </row>
    <row r="70" spans="1:4">
      <c r="A70" s="36"/>
      <c r="B70" s="52"/>
      <c r="C70" s="52"/>
      <c r="D70" s="52"/>
    </row>
    <row r="71" spans="1:4">
      <c r="A71" s="36"/>
      <c r="B71" s="52"/>
      <c r="C71" s="52"/>
      <c r="D71" s="52"/>
    </row>
    <row r="72" spans="1:4">
      <c r="A72" s="36"/>
      <c r="B72" s="52"/>
      <c r="C72" s="52"/>
      <c r="D72" s="52"/>
    </row>
    <row r="73" spans="1:4">
      <c r="A73" s="36"/>
      <c r="B73" s="52"/>
      <c r="C73" s="52"/>
      <c r="D73" s="52"/>
    </row>
    <row r="74" spans="1:4">
      <c r="A74" s="36"/>
      <c r="B74" s="52"/>
      <c r="C74" s="52"/>
      <c r="D74" s="52"/>
    </row>
    <row r="75" spans="1:4">
      <c r="A75" s="36"/>
      <c r="B75" s="52"/>
      <c r="C75" s="52"/>
      <c r="D75" s="52"/>
    </row>
    <row r="76" spans="1:4">
      <c r="A76" s="36"/>
      <c r="B76" s="52"/>
      <c r="C76" s="52"/>
      <c r="D76" s="52"/>
    </row>
    <row r="77" spans="1:4">
      <c r="A77" s="36"/>
      <c r="B77" s="52"/>
      <c r="C77" s="52"/>
      <c r="D77" s="52"/>
    </row>
    <row r="78" spans="1:4">
      <c r="A78" s="191"/>
      <c r="B78" s="52"/>
      <c r="C78" s="52"/>
      <c r="D78" s="52"/>
    </row>
    <row r="79" spans="1:4">
      <c r="A79" s="36"/>
      <c r="B79" s="52"/>
      <c r="C79" s="52"/>
      <c r="D79" s="52"/>
    </row>
    <row r="80" spans="1:4">
      <c r="A80" s="36"/>
      <c r="B80" s="52"/>
      <c r="C80" s="52"/>
      <c r="D80" s="52"/>
    </row>
    <row r="81" spans="1:4">
      <c r="A81" s="36"/>
      <c r="B81" s="52"/>
      <c r="C81" s="52"/>
      <c r="D81" s="52"/>
    </row>
    <row r="82" spans="1:4">
      <c r="A82" s="36"/>
      <c r="B82" s="52"/>
      <c r="C82" s="52"/>
      <c r="D82" s="52"/>
    </row>
    <row r="83" spans="1:4">
      <c r="A83" s="36"/>
      <c r="B83" s="52"/>
      <c r="C83" s="52"/>
      <c r="D83" s="52"/>
    </row>
    <row r="84" spans="1:4">
      <c r="A84" s="36"/>
      <c r="B84" s="52"/>
      <c r="C84" s="52"/>
      <c r="D84" s="52"/>
    </row>
    <row r="85" spans="1:4">
      <c r="A85" s="36"/>
      <c r="B85" s="52"/>
      <c r="C85" s="52"/>
      <c r="D85" s="52"/>
    </row>
    <row r="86" spans="1:4">
      <c r="A86" s="36"/>
      <c r="B86" s="52"/>
      <c r="C86" s="52"/>
      <c r="D86" s="52"/>
    </row>
    <row r="87" spans="1:4">
      <c r="A87" s="36"/>
      <c r="B87" s="52"/>
      <c r="C87" s="52"/>
      <c r="D87" s="52"/>
    </row>
    <row r="88" spans="1:4">
      <c r="A88" s="36"/>
      <c r="B88" s="52"/>
      <c r="C88" s="52"/>
      <c r="D88" s="52"/>
    </row>
    <row r="89" spans="1:4">
      <c r="A89" s="36"/>
      <c r="B89" s="52"/>
      <c r="C89" s="52"/>
      <c r="D89" s="52"/>
    </row>
    <row r="90" spans="1:4">
      <c r="A90" s="191"/>
      <c r="B90" s="52"/>
      <c r="C90" s="52"/>
      <c r="D90" s="52"/>
    </row>
    <row r="91" spans="1:4">
      <c r="A91" s="36"/>
      <c r="B91" s="52"/>
      <c r="C91" s="52"/>
      <c r="D91" s="52"/>
    </row>
    <row r="92" spans="1:4">
      <c r="A92" s="36"/>
      <c r="B92" s="52"/>
      <c r="C92" s="52"/>
      <c r="D92" s="52"/>
    </row>
    <row r="93" spans="1:4">
      <c r="A93" s="36"/>
      <c r="B93" s="52"/>
      <c r="C93" s="52"/>
      <c r="D93" s="52"/>
    </row>
    <row r="94" spans="1:4">
      <c r="A94" s="36"/>
      <c r="B94" s="52"/>
      <c r="C94" s="52"/>
      <c r="D94" s="52"/>
    </row>
    <row r="95" spans="1:4">
      <c r="A95" s="36"/>
      <c r="B95" s="52"/>
      <c r="C95" s="52"/>
      <c r="D95" s="52"/>
    </row>
    <row r="96" spans="1:4">
      <c r="A96" s="36"/>
      <c r="B96" s="52"/>
      <c r="C96" s="52"/>
      <c r="D96" s="52"/>
    </row>
    <row r="97" spans="1:4">
      <c r="A97" s="36"/>
      <c r="B97" s="52"/>
      <c r="C97" s="52"/>
      <c r="D97" s="52"/>
    </row>
    <row r="98" spans="1:4">
      <c r="A98" s="36"/>
      <c r="B98" s="52"/>
      <c r="C98" s="52"/>
      <c r="D98" s="52"/>
    </row>
    <row r="99" spans="1:4">
      <c r="A99" s="36"/>
      <c r="B99" s="52"/>
      <c r="C99" s="52"/>
      <c r="D99" s="52"/>
    </row>
    <row r="100" spans="1:4">
      <c r="A100" s="36"/>
      <c r="B100" s="52"/>
      <c r="C100" s="52"/>
      <c r="D100" s="52"/>
    </row>
    <row r="101" spans="1:4">
      <c r="A101" s="36"/>
      <c r="B101" s="52"/>
      <c r="C101" s="52"/>
      <c r="D101" s="52"/>
    </row>
    <row r="102" spans="1:4">
      <c r="A102" s="191"/>
      <c r="B102" s="52"/>
      <c r="C102" s="52"/>
      <c r="D102" s="52"/>
    </row>
    <row r="103" spans="1:4">
      <c r="A103" s="36"/>
      <c r="B103" s="52"/>
      <c r="C103" s="52"/>
      <c r="D103" s="52"/>
    </row>
    <row r="104" spans="1:4">
      <c r="A104" s="36"/>
      <c r="B104" s="52"/>
      <c r="C104" s="52"/>
      <c r="D104" s="52"/>
    </row>
    <row r="105" spans="1:4">
      <c r="A105" s="36"/>
      <c r="B105" s="52"/>
      <c r="C105" s="52"/>
      <c r="D105" s="52"/>
    </row>
    <row r="106" spans="1:4">
      <c r="A106" s="36"/>
      <c r="B106" s="52"/>
      <c r="C106" s="52"/>
      <c r="D106" s="52"/>
    </row>
    <row r="107" spans="1:4">
      <c r="A107" s="36"/>
      <c r="B107" s="52"/>
      <c r="C107" s="52"/>
      <c r="D107" s="52"/>
    </row>
    <row r="108" spans="1:4">
      <c r="A108" s="36"/>
      <c r="B108" s="52"/>
      <c r="C108" s="52"/>
      <c r="D108" s="52"/>
    </row>
    <row r="109" spans="1:4">
      <c r="A109" s="36"/>
      <c r="B109" s="52"/>
      <c r="C109" s="52"/>
      <c r="D109" s="52"/>
    </row>
    <row r="110" spans="1:4">
      <c r="A110" s="36"/>
      <c r="B110" s="52"/>
      <c r="C110" s="52"/>
      <c r="D110" s="52"/>
    </row>
    <row r="111" spans="1:4">
      <c r="A111" s="36"/>
      <c r="B111" s="52"/>
      <c r="C111" s="52"/>
      <c r="D111" s="52"/>
    </row>
    <row r="112" spans="1:4">
      <c r="A112" s="36"/>
      <c r="B112" s="52"/>
      <c r="C112" s="52"/>
      <c r="D112" s="52"/>
    </row>
    <row r="113" spans="1:4">
      <c r="A113" s="36"/>
      <c r="B113" s="52"/>
      <c r="C113" s="52"/>
      <c r="D113" s="52"/>
    </row>
    <row r="114" spans="1:4">
      <c r="A114" s="191"/>
      <c r="B114" s="52"/>
      <c r="C114" s="52"/>
      <c r="D114" s="52"/>
    </row>
    <row r="115" spans="1:4">
      <c r="A115" s="36"/>
      <c r="B115" s="52"/>
      <c r="C115" s="52"/>
      <c r="D115" s="52"/>
    </row>
    <row r="116" spans="1:4">
      <c r="A116" s="36"/>
      <c r="B116" s="52"/>
      <c r="C116" s="52"/>
      <c r="D116" s="52"/>
    </row>
    <row r="117" spans="1:4">
      <c r="A117" s="36"/>
      <c r="B117" s="52"/>
      <c r="C117" s="52"/>
      <c r="D117" s="52"/>
    </row>
    <row r="118" spans="1:4">
      <c r="A118" s="36"/>
      <c r="B118" s="52"/>
      <c r="C118" s="52"/>
      <c r="D118" s="52"/>
    </row>
    <row r="119" spans="1:4">
      <c r="A119" s="36"/>
      <c r="B119" s="52"/>
      <c r="C119" s="52"/>
      <c r="D119" s="52"/>
    </row>
    <row r="120" spans="1:4">
      <c r="A120" s="36"/>
      <c r="B120" s="52"/>
      <c r="C120" s="52"/>
      <c r="D120" s="52"/>
    </row>
    <row r="121" spans="1:4">
      <c r="A121" s="36"/>
      <c r="B121" s="52"/>
      <c r="C121" s="52"/>
      <c r="D121" s="52"/>
    </row>
    <row r="122" spans="1:4">
      <c r="A122" s="36"/>
      <c r="B122" s="52"/>
      <c r="C122" s="52"/>
      <c r="D122" s="52"/>
    </row>
    <row r="123" spans="1:4">
      <c r="A123" s="36"/>
      <c r="B123" s="52"/>
      <c r="C123" s="52"/>
      <c r="D123" s="52"/>
    </row>
    <row r="124" spans="1:4">
      <c r="A124" s="36"/>
      <c r="B124" s="52"/>
      <c r="C124" s="52"/>
      <c r="D124" s="52"/>
    </row>
    <row r="125" spans="1:4">
      <c r="A125" s="36"/>
      <c r="B125" s="52"/>
      <c r="C125" s="52"/>
      <c r="D125" s="52"/>
    </row>
    <row r="126" spans="1:4">
      <c r="A126" s="191"/>
      <c r="B126" s="52"/>
      <c r="C126" s="52"/>
      <c r="D126" s="52"/>
    </row>
    <row r="127" spans="1:4">
      <c r="A127" s="36"/>
      <c r="B127" s="52"/>
      <c r="C127" s="52"/>
      <c r="D127" s="52"/>
    </row>
    <row r="128" spans="1:4">
      <c r="A128" s="36"/>
      <c r="B128" s="52"/>
      <c r="C128" s="52"/>
      <c r="D128" s="52"/>
    </row>
    <row r="129" spans="1:4">
      <c r="A129" s="36"/>
      <c r="B129" s="52"/>
      <c r="C129" s="52"/>
      <c r="D129" s="52"/>
    </row>
    <row r="130" spans="1:4">
      <c r="A130" s="36"/>
      <c r="B130" s="52"/>
      <c r="C130" s="52"/>
      <c r="D130" s="52"/>
    </row>
    <row r="131" spans="1:4">
      <c r="A131" s="36"/>
      <c r="B131" s="52"/>
      <c r="C131" s="52"/>
      <c r="D131" s="52"/>
    </row>
    <row r="132" spans="1:4">
      <c r="A132" s="36"/>
      <c r="B132" s="52"/>
      <c r="C132" s="52"/>
      <c r="D132" s="52"/>
    </row>
    <row r="133" spans="1:4">
      <c r="A133" s="36"/>
      <c r="B133" s="52"/>
      <c r="C133" s="52"/>
      <c r="D133" s="52"/>
    </row>
    <row r="134" spans="1:4">
      <c r="A134" s="36"/>
      <c r="B134" s="52"/>
      <c r="C134" s="52"/>
      <c r="D134" s="52"/>
    </row>
    <row r="135" spans="1:4">
      <c r="A135" s="36"/>
      <c r="B135" s="52"/>
      <c r="C135" s="52"/>
      <c r="D135" s="52"/>
    </row>
    <row r="136" spans="1:4">
      <c r="A136" s="36"/>
      <c r="B136" s="52"/>
      <c r="C136" s="52"/>
      <c r="D136" s="52"/>
    </row>
    <row r="137" spans="1:4">
      <c r="A137" s="36"/>
      <c r="B137" s="52"/>
      <c r="C137" s="52"/>
      <c r="D137" s="52"/>
    </row>
    <row r="138" spans="1:4">
      <c r="A138" s="191"/>
      <c r="B138" s="52"/>
      <c r="C138" s="52"/>
      <c r="D138" s="52"/>
    </row>
    <row r="139" spans="1:4">
      <c r="A139" s="36"/>
      <c r="B139" s="52"/>
      <c r="C139" s="52"/>
      <c r="D139" s="52"/>
    </row>
    <row r="140" spans="1:4">
      <c r="A140" s="36"/>
      <c r="B140" s="52"/>
      <c r="C140" s="52"/>
      <c r="D140" s="52"/>
    </row>
    <row r="141" spans="1:4">
      <c r="A141" s="36"/>
      <c r="B141" s="52"/>
      <c r="C141" s="52"/>
      <c r="D141" s="52"/>
    </row>
    <row r="142" spans="1:4">
      <c r="A142" s="36"/>
      <c r="B142" s="52"/>
      <c r="C142" s="52"/>
      <c r="D142" s="52"/>
    </row>
    <row r="143" spans="1:4">
      <c r="A143" s="36"/>
      <c r="B143" s="52"/>
      <c r="C143" s="52"/>
      <c r="D143" s="52"/>
    </row>
    <row r="144" spans="1:4">
      <c r="A144" s="36"/>
      <c r="B144" s="52"/>
      <c r="C144" s="52"/>
      <c r="D144" s="52"/>
    </row>
    <row r="145" spans="1:4">
      <c r="A145" s="36"/>
      <c r="B145" s="52"/>
      <c r="C145" s="52"/>
      <c r="D145" s="52"/>
    </row>
    <row r="146" spans="1:4">
      <c r="A146" s="36"/>
      <c r="B146" s="52"/>
      <c r="C146" s="52"/>
      <c r="D146" s="52"/>
    </row>
    <row r="147" spans="1:4">
      <c r="A147" s="36"/>
      <c r="B147" s="52"/>
      <c r="C147" s="52"/>
      <c r="D147" s="52"/>
    </row>
    <row r="148" spans="1:4">
      <c r="A148" s="36"/>
      <c r="B148" s="52"/>
      <c r="C148" s="52"/>
      <c r="D148" s="52"/>
    </row>
    <row r="149" spans="1:4">
      <c r="A149" s="36"/>
      <c r="B149" s="52"/>
      <c r="C149" s="52"/>
      <c r="D149" s="52"/>
    </row>
    <row r="150" spans="1:4">
      <c r="A150" s="191"/>
      <c r="B150" s="52"/>
      <c r="C150" s="52"/>
      <c r="D150" s="52"/>
    </row>
    <row r="151" spans="1:4">
      <c r="A151" s="36"/>
      <c r="B151" s="52"/>
      <c r="C151" s="52"/>
      <c r="D151" s="52"/>
    </row>
    <row r="152" spans="1:4">
      <c r="A152" s="36"/>
      <c r="B152" s="52"/>
      <c r="C152" s="52"/>
      <c r="D152" s="52"/>
    </row>
    <row r="153" spans="1:4">
      <c r="A153" s="36"/>
      <c r="B153" s="52"/>
      <c r="C153" s="52"/>
      <c r="D153" s="52"/>
    </row>
    <row r="154" spans="1:4">
      <c r="A154" s="36"/>
      <c r="B154" s="52"/>
      <c r="C154" s="52"/>
      <c r="D154" s="52"/>
    </row>
    <row r="155" spans="1:4">
      <c r="A155" s="36"/>
      <c r="B155" s="52"/>
      <c r="C155" s="52"/>
      <c r="D155" s="52"/>
    </row>
    <row r="156" spans="1:4">
      <c r="A156" s="36"/>
      <c r="B156" s="52"/>
      <c r="C156" s="52"/>
      <c r="D156" s="52"/>
    </row>
    <row r="157" spans="1:4">
      <c r="A157" s="36"/>
      <c r="B157" s="52"/>
      <c r="C157" s="52"/>
      <c r="D157" s="52"/>
    </row>
    <row r="158" spans="1:4">
      <c r="A158" s="36"/>
      <c r="B158" s="52"/>
      <c r="C158" s="52"/>
      <c r="D158" s="52"/>
    </row>
    <row r="159" spans="1:4">
      <c r="A159" s="36"/>
      <c r="B159" s="52"/>
      <c r="C159" s="52"/>
      <c r="D159" s="52"/>
    </row>
    <row r="160" spans="1:4">
      <c r="A160" s="36"/>
      <c r="B160" s="52"/>
      <c r="C160" s="52"/>
      <c r="D160" s="52"/>
    </row>
    <row r="161" spans="1:4">
      <c r="A161" s="36"/>
      <c r="B161" s="52"/>
      <c r="C161" s="52"/>
      <c r="D161" s="52"/>
    </row>
    <row r="162" spans="1:4">
      <c r="A162" s="191"/>
      <c r="B162" s="52"/>
      <c r="C162" s="52"/>
      <c r="D162" s="52"/>
    </row>
    <row r="163" spans="1:4">
      <c r="A163" s="36"/>
      <c r="B163" s="52"/>
      <c r="C163" s="52"/>
      <c r="D163" s="52"/>
    </row>
    <row r="164" spans="1:4">
      <c r="A164" s="36"/>
      <c r="B164" s="52"/>
      <c r="C164" s="52"/>
      <c r="D164" s="52"/>
    </row>
    <row r="165" spans="1:4">
      <c r="A165" s="36"/>
      <c r="B165" s="52"/>
      <c r="C165" s="52"/>
      <c r="D165" s="52"/>
    </row>
    <row r="166" spans="1:4">
      <c r="A166" s="36"/>
      <c r="B166" s="52"/>
      <c r="C166" s="52"/>
      <c r="D166" s="52"/>
    </row>
    <row r="167" spans="1:4">
      <c r="A167" s="36"/>
      <c r="B167" s="52"/>
      <c r="C167" s="52"/>
      <c r="D167" s="52"/>
    </row>
    <row r="168" spans="1:4">
      <c r="A168" s="36"/>
      <c r="B168" s="52"/>
      <c r="C168" s="52"/>
      <c r="D168" s="52"/>
    </row>
    <row r="169" spans="1:4">
      <c r="A169" s="36"/>
      <c r="B169" s="52"/>
      <c r="C169" s="52"/>
      <c r="D169" s="52"/>
    </row>
    <row r="170" spans="1:4">
      <c r="A170" s="36"/>
      <c r="B170" s="52"/>
      <c r="C170" s="52"/>
      <c r="D170" s="52"/>
    </row>
    <row r="171" spans="1:4">
      <c r="A171" s="36"/>
      <c r="B171" s="52"/>
      <c r="C171" s="52"/>
      <c r="D171" s="52"/>
    </row>
    <row r="172" spans="1:4">
      <c r="A172" s="36"/>
      <c r="B172" s="52"/>
      <c r="C172" s="52"/>
      <c r="D172" s="52"/>
    </row>
    <row r="173" spans="1:4">
      <c r="A173" s="36"/>
      <c r="B173" s="52"/>
      <c r="C173" s="52"/>
      <c r="D173" s="52"/>
    </row>
    <row r="174" spans="1:4">
      <c r="A174" s="191"/>
      <c r="B174" s="52"/>
      <c r="C174" s="52"/>
      <c r="D174" s="52"/>
    </row>
    <row r="175" spans="1:4">
      <c r="A175" s="36"/>
      <c r="B175" s="52"/>
      <c r="C175" s="52"/>
      <c r="D175" s="52"/>
    </row>
    <row r="176" spans="1:4">
      <c r="A176" s="36"/>
      <c r="B176" s="52"/>
      <c r="C176" s="52"/>
      <c r="D176" s="52"/>
    </row>
    <row r="177" spans="1:4">
      <c r="A177" s="36"/>
      <c r="B177" s="52"/>
      <c r="C177" s="52"/>
      <c r="D177" s="52"/>
    </row>
    <row r="178" spans="1:4">
      <c r="A178" s="36"/>
      <c r="B178" s="52"/>
      <c r="C178" s="52"/>
      <c r="D178" s="52"/>
    </row>
    <row r="179" spans="1:4">
      <c r="A179" s="36"/>
      <c r="B179" s="52"/>
      <c r="C179" s="52"/>
      <c r="D179" s="52"/>
    </row>
    <row r="180" spans="1:4">
      <c r="A180" s="36"/>
      <c r="B180" s="52"/>
      <c r="C180" s="52"/>
      <c r="D180" s="52"/>
    </row>
    <row r="181" spans="1:4">
      <c r="A181" s="36"/>
      <c r="B181" s="52"/>
      <c r="C181" s="52"/>
      <c r="D181" s="52"/>
    </row>
    <row r="182" spans="1:4">
      <c r="A182" s="36"/>
      <c r="B182" s="52"/>
      <c r="C182" s="52"/>
      <c r="D182" s="52"/>
    </row>
    <row r="183" spans="1:4">
      <c r="A183" s="36"/>
      <c r="B183" s="52"/>
      <c r="C183" s="52"/>
      <c r="D183" s="52"/>
    </row>
    <row r="184" spans="1:4">
      <c r="A184" s="36"/>
      <c r="B184" s="52"/>
      <c r="C184" s="52"/>
      <c r="D184" s="52"/>
    </row>
    <row r="185" spans="1:4">
      <c r="A185" s="36"/>
      <c r="B185" s="52"/>
      <c r="C185" s="52"/>
      <c r="D185" s="52"/>
    </row>
    <row r="186" spans="1:4">
      <c r="A186" s="191"/>
      <c r="B186" s="52"/>
      <c r="C186" s="52"/>
      <c r="D186" s="52"/>
    </row>
    <row r="187" spans="1:4">
      <c r="A187" s="36"/>
      <c r="B187" s="52"/>
      <c r="C187" s="52"/>
      <c r="D187" s="52"/>
    </row>
    <row r="188" spans="1:4">
      <c r="A188" s="462"/>
      <c r="B188" s="169"/>
      <c r="C188" s="169"/>
      <c r="D188" s="169"/>
    </row>
  </sheetData>
  <mergeCells count="2">
    <mergeCell ref="B3:D3"/>
    <mergeCell ref="F3:H3"/>
  </mergeCells>
  <phoneticPr fontId="2" type="noConversion"/>
  <hyperlinks>
    <hyperlink ref="A13" location="차례!E3" display="차례로 가기" xr:uid="{4493975E-EEEC-4284-A98C-D1F8BA705789}"/>
  </hyperlinks>
  <pageMargins left="0.7" right="0.7" top="0.7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63E23-49F3-4A0B-B605-C0740FFB1A31}">
  <sheetPr>
    <tabColor theme="2"/>
  </sheetPr>
  <dimension ref="A1:N188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3" width="23.25" style="20" customWidth="1"/>
    <col min="4" max="4" width="23.25" style="20" bestFit="1" customWidth="1"/>
    <col min="5" max="5" width="1.375" style="20" customWidth="1"/>
    <col min="6" max="10" width="23.25" style="20" customWidth="1"/>
    <col min="11" max="14" width="13.625" style="20" customWidth="1"/>
    <col min="15" max="16384" width="9" style="20"/>
  </cols>
  <sheetData>
    <row r="1" spans="1:14">
      <c r="A1" s="29" t="s">
        <v>948</v>
      </c>
      <c r="D1" s="163"/>
      <c r="E1" s="163"/>
    </row>
    <row r="2" spans="1:14">
      <c r="A2" s="4" t="s">
        <v>1441</v>
      </c>
    </row>
    <row r="3" spans="1:14">
      <c r="B3" s="549" t="s">
        <v>388</v>
      </c>
      <c r="C3" s="549"/>
      <c r="D3" s="549"/>
      <c r="E3" s="35"/>
      <c r="F3" s="549" t="s">
        <v>867</v>
      </c>
      <c r="G3" s="549"/>
      <c r="H3" s="549"/>
      <c r="I3" s="35"/>
      <c r="J3" s="35"/>
      <c r="K3" s="35"/>
      <c r="L3" s="35"/>
    </row>
    <row r="4" spans="1:14">
      <c r="A4" s="462" t="s">
        <v>44</v>
      </c>
      <c r="B4" s="462">
        <v>1997</v>
      </c>
      <c r="C4" s="462">
        <v>2008</v>
      </c>
      <c r="D4" s="462" t="s">
        <v>1083</v>
      </c>
      <c r="E4" s="462"/>
      <c r="F4" s="462">
        <v>1997</v>
      </c>
      <c r="G4" s="462">
        <v>2008</v>
      </c>
      <c r="H4" s="462" t="s">
        <v>1083</v>
      </c>
      <c r="I4" s="462"/>
      <c r="J4" s="462"/>
      <c r="K4" s="462"/>
      <c r="L4" s="172"/>
    </row>
    <row r="5" spans="1:14">
      <c r="A5" s="462" t="s">
        <v>45</v>
      </c>
      <c r="B5" s="462" t="s">
        <v>127</v>
      </c>
      <c r="C5" s="462" t="s">
        <v>127</v>
      </c>
      <c r="D5" s="462" t="s">
        <v>127</v>
      </c>
      <c r="E5" s="462"/>
      <c r="F5" s="462" t="s">
        <v>127</v>
      </c>
      <c r="G5" s="462" t="s">
        <v>127</v>
      </c>
      <c r="H5" s="462" t="s">
        <v>127</v>
      </c>
      <c r="I5" s="462"/>
      <c r="J5" s="462"/>
      <c r="K5" s="462"/>
    </row>
    <row r="6" spans="1:14">
      <c r="A6" s="12" t="s">
        <v>1480</v>
      </c>
      <c r="B6" s="26">
        <v>76.8</v>
      </c>
      <c r="C6" s="26">
        <v>38.799999999999997</v>
      </c>
      <c r="D6" s="26">
        <v>24.4</v>
      </c>
      <c r="F6" s="26">
        <v>46.3</v>
      </c>
      <c r="G6" s="26">
        <v>53</v>
      </c>
      <c r="H6" s="26">
        <v>51.4</v>
      </c>
      <c r="I6" s="52"/>
      <c r="K6" s="52"/>
      <c r="L6" s="52"/>
    </row>
    <row r="7" spans="1:14">
      <c r="A7" s="12" t="s">
        <v>884</v>
      </c>
      <c r="B7" s="26">
        <v>79.3</v>
      </c>
      <c r="C7" s="26">
        <v>31.6</v>
      </c>
      <c r="D7" s="26">
        <v>23.2</v>
      </c>
      <c r="F7" s="26">
        <v>46</v>
      </c>
      <c r="G7" s="26">
        <v>49.3</v>
      </c>
      <c r="H7" s="26">
        <v>46.7</v>
      </c>
      <c r="I7" s="52"/>
      <c r="K7" s="52"/>
      <c r="L7" s="52"/>
    </row>
    <row r="8" spans="1:14">
      <c r="A8" s="12" t="s">
        <v>885</v>
      </c>
      <c r="B8" s="26">
        <v>80</v>
      </c>
      <c r="C8" s="26">
        <v>28.8</v>
      </c>
      <c r="D8" s="26">
        <v>39.6</v>
      </c>
      <c r="F8" s="26">
        <v>52.6</v>
      </c>
      <c r="G8" s="26">
        <v>44.3</v>
      </c>
      <c r="H8" s="26">
        <v>53</v>
      </c>
      <c r="I8" s="52"/>
      <c r="K8" s="52"/>
      <c r="L8" s="52"/>
    </row>
    <row r="9" spans="1:14">
      <c r="A9" s="12" t="s">
        <v>826</v>
      </c>
      <c r="B9" s="26">
        <v>84.3</v>
      </c>
      <c r="C9" s="26">
        <v>36.4</v>
      </c>
      <c r="D9" s="26">
        <v>35.799999999999997</v>
      </c>
      <c r="F9" s="26">
        <v>58.2</v>
      </c>
      <c r="G9" s="26">
        <v>47.7</v>
      </c>
      <c r="H9" s="26">
        <v>51.9</v>
      </c>
      <c r="I9" s="52"/>
      <c r="K9" s="52"/>
      <c r="L9" s="52"/>
    </row>
    <row r="10" spans="1:14">
      <c r="A10" s="12" t="s">
        <v>886</v>
      </c>
      <c r="B10" s="26">
        <v>74.3</v>
      </c>
      <c r="C10" s="26">
        <v>31.9</v>
      </c>
      <c r="D10" s="26"/>
      <c r="F10" s="26">
        <v>54.1</v>
      </c>
      <c r="G10" s="26">
        <v>46.8</v>
      </c>
      <c r="H10" s="26"/>
      <c r="I10" s="52"/>
      <c r="K10" s="52"/>
      <c r="L10" s="52"/>
    </row>
    <row r="11" spans="1:14">
      <c r="A11" s="12" t="s">
        <v>1481</v>
      </c>
      <c r="B11" s="26">
        <v>51.8</v>
      </c>
      <c r="C11" s="26">
        <v>29.5</v>
      </c>
      <c r="D11" s="26"/>
      <c r="F11" s="26">
        <v>65</v>
      </c>
      <c r="G11" s="26">
        <v>50</v>
      </c>
      <c r="H11" s="26"/>
      <c r="I11" s="52"/>
      <c r="K11" s="52"/>
      <c r="L11" s="52"/>
    </row>
    <row r="12" spans="1:14">
      <c r="A12" s="12"/>
      <c r="I12" s="52"/>
      <c r="K12" s="52"/>
      <c r="L12" s="52"/>
    </row>
    <row r="13" spans="1:14">
      <c r="A13" s="136" t="s">
        <v>617</v>
      </c>
      <c r="I13" s="52"/>
      <c r="K13" s="52"/>
      <c r="L13" s="52"/>
    </row>
    <row r="14" spans="1:14">
      <c r="A14" s="36"/>
      <c r="I14" s="52"/>
      <c r="J14" s="52"/>
      <c r="K14" s="52"/>
      <c r="L14" s="52"/>
      <c r="M14" s="52"/>
      <c r="N14" s="52"/>
    </row>
    <row r="15" spans="1:14">
      <c r="A15" s="191"/>
      <c r="I15" s="52"/>
      <c r="J15" s="52"/>
      <c r="K15" s="52"/>
      <c r="L15" s="52"/>
      <c r="M15" s="52"/>
      <c r="N15" s="52"/>
    </row>
    <row r="16" spans="1:14">
      <c r="A16" s="36"/>
      <c r="I16" s="52"/>
      <c r="J16" s="52"/>
      <c r="K16" s="52"/>
      <c r="L16" s="52"/>
      <c r="M16" s="52"/>
      <c r="N16" s="52"/>
    </row>
    <row r="17" spans="1:14">
      <c r="A17" s="36"/>
      <c r="I17" s="52"/>
      <c r="J17" s="52"/>
      <c r="K17" s="52"/>
      <c r="L17" s="52"/>
      <c r="M17" s="52"/>
      <c r="N17" s="52"/>
    </row>
    <row r="18" spans="1:14">
      <c r="A18" s="36"/>
      <c r="B18" s="205"/>
      <c r="C18" s="205"/>
      <c r="D18" s="205"/>
      <c r="E18" s="52"/>
      <c r="F18" s="52"/>
      <c r="G18" s="52"/>
      <c r="H18" s="52"/>
      <c r="I18" s="52"/>
      <c r="J18" s="52"/>
      <c r="K18" s="52"/>
      <c r="L18" s="52"/>
      <c r="M18" s="52"/>
      <c r="N18" s="52"/>
    </row>
    <row r="19" spans="1:14">
      <c r="A19" s="36"/>
      <c r="B19" s="205"/>
      <c r="C19" s="205"/>
      <c r="D19" s="205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4">
      <c r="A20" s="36"/>
      <c r="B20" s="52"/>
      <c r="C20" s="52"/>
      <c r="D20" s="52"/>
      <c r="E20" s="52"/>
      <c r="F20" s="52"/>
      <c r="G20" s="52"/>
      <c r="H20" s="52"/>
      <c r="I20" s="52"/>
      <c r="J20" s="52"/>
    </row>
    <row r="21" spans="1:14">
      <c r="A21" s="36"/>
      <c r="B21" s="52"/>
      <c r="C21" s="52"/>
      <c r="D21" s="52"/>
      <c r="E21" s="52"/>
      <c r="F21" s="52"/>
      <c r="G21" s="52"/>
      <c r="H21" s="52"/>
      <c r="I21" s="52"/>
      <c r="J21" s="52"/>
    </row>
    <row r="22" spans="1:14">
      <c r="B22" s="52"/>
      <c r="C22" s="52"/>
      <c r="D22" s="52"/>
      <c r="E22" s="52"/>
      <c r="F22" s="52"/>
      <c r="G22" s="52"/>
      <c r="H22" s="52"/>
      <c r="I22" s="52"/>
      <c r="J22" s="52"/>
    </row>
    <row r="23" spans="1:14">
      <c r="A23" s="36"/>
      <c r="B23" s="52"/>
      <c r="C23" s="52"/>
      <c r="D23" s="52"/>
      <c r="F23" s="52"/>
      <c r="G23" s="52"/>
      <c r="H23" s="52"/>
      <c r="I23" s="52"/>
      <c r="J23" s="52"/>
    </row>
    <row r="24" spans="1:14">
      <c r="A24" s="36"/>
      <c r="B24" s="52"/>
      <c r="C24" s="52"/>
      <c r="D24" s="52"/>
      <c r="F24" s="52"/>
      <c r="G24" s="52"/>
      <c r="H24" s="52"/>
      <c r="I24" s="52"/>
      <c r="J24" s="52"/>
    </row>
    <row r="25" spans="1:14">
      <c r="A25" s="36"/>
      <c r="B25" s="52"/>
      <c r="C25" s="52"/>
      <c r="D25" s="52"/>
      <c r="F25" s="52"/>
      <c r="G25" s="52"/>
      <c r="H25" s="52"/>
    </row>
    <row r="26" spans="1:14">
      <c r="A26" s="36"/>
      <c r="B26" s="52"/>
      <c r="C26" s="52"/>
      <c r="D26" s="52"/>
      <c r="F26" s="52"/>
      <c r="G26" s="52"/>
      <c r="H26" s="52"/>
    </row>
    <row r="27" spans="1:14">
      <c r="A27" s="191"/>
      <c r="B27" s="52"/>
      <c r="C27" s="52"/>
      <c r="D27" s="52"/>
      <c r="F27" s="52"/>
      <c r="G27" s="52"/>
      <c r="H27" s="52"/>
    </row>
    <row r="28" spans="1:14">
      <c r="A28" s="36"/>
      <c r="B28" s="52"/>
      <c r="C28" s="52"/>
      <c r="D28" s="52"/>
    </row>
    <row r="29" spans="1:14">
      <c r="A29" s="36"/>
      <c r="B29" s="52"/>
      <c r="C29" s="52"/>
      <c r="D29" s="52"/>
    </row>
    <row r="30" spans="1:14">
      <c r="A30" s="36"/>
      <c r="B30" s="52"/>
      <c r="C30" s="52"/>
      <c r="D30" s="52"/>
    </row>
    <row r="31" spans="1:14">
      <c r="A31" s="36"/>
      <c r="B31" s="52"/>
      <c r="C31" s="52"/>
      <c r="D31" s="52"/>
    </row>
    <row r="32" spans="1:14">
      <c r="A32" s="36"/>
      <c r="B32" s="52"/>
      <c r="C32" s="52"/>
      <c r="D32" s="52"/>
    </row>
    <row r="33" spans="1:4">
      <c r="A33" s="36"/>
      <c r="B33" s="52"/>
      <c r="C33" s="52"/>
      <c r="D33" s="52"/>
    </row>
    <row r="34" spans="1:4">
      <c r="A34" s="36"/>
      <c r="B34" s="52"/>
      <c r="C34" s="52"/>
      <c r="D34" s="52"/>
    </row>
    <row r="35" spans="1:4">
      <c r="A35" s="36"/>
      <c r="B35" s="52"/>
      <c r="C35" s="52"/>
      <c r="D35" s="52"/>
    </row>
    <row r="36" spans="1:4">
      <c r="A36" s="36"/>
      <c r="B36" s="52"/>
      <c r="C36" s="52"/>
      <c r="D36" s="52"/>
    </row>
    <row r="37" spans="1:4">
      <c r="A37" s="36"/>
      <c r="B37" s="52"/>
      <c r="C37" s="52"/>
      <c r="D37" s="52"/>
    </row>
    <row r="38" spans="1:4">
      <c r="A38" s="36"/>
      <c r="B38" s="52"/>
      <c r="C38" s="52"/>
      <c r="D38" s="52"/>
    </row>
    <row r="39" spans="1:4">
      <c r="A39" s="191"/>
      <c r="B39" s="52"/>
      <c r="C39" s="52"/>
      <c r="D39" s="52"/>
    </row>
    <row r="40" spans="1:4">
      <c r="A40" s="36"/>
      <c r="B40" s="52"/>
      <c r="C40" s="52"/>
      <c r="D40" s="52"/>
    </row>
    <row r="41" spans="1:4">
      <c r="A41" s="36"/>
      <c r="B41" s="52"/>
      <c r="C41" s="52"/>
      <c r="D41" s="52"/>
    </row>
    <row r="42" spans="1:4">
      <c r="A42" s="36"/>
      <c r="B42" s="52"/>
      <c r="C42" s="52"/>
      <c r="D42" s="52"/>
    </row>
    <row r="43" spans="1:4">
      <c r="A43" s="36"/>
      <c r="B43" s="52"/>
      <c r="C43" s="52"/>
      <c r="D43" s="52"/>
    </row>
    <row r="44" spans="1:4">
      <c r="A44" s="36"/>
      <c r="B44" s="52"/>
      <c r="C44" s="52"/>
      <c r="D44" s="52"/>
    </row>
    <row r="45" spans="1:4">
      <c r="A45" s="36"/>
      <c r="B45" s="52"/>
      <c r="C45" s="52"/>
      <c r="D45" s="52"/>
    </row>
    <row r="46" spans="1:4">
      <c r="A46" s="36"/>
      <c r="B46" s="52"/>
      <c r="C46" s="52"/>
      <c r="D46" s="52"/>
    </row>
    <row r="47" spans="1:4">
      <c r="A47" s="36"/>
      <c r="B47" s="52"/>
      <c r="C47" s="52"/>
      <c r="D47" s="52"/>
    </row>
    <row r="48" spans="1:4">
      <c r="A48" s="36"/>
      <c r="B48" s="52"/>
      <c r="C48" s="52"/>
      <c r="D48" s="52"/>
    </row>
    <row r="49" spans="1:4">
      <c r="A49" s="36"/>
      <c r="B49" s="52"/>
      <c r="C49" s="52"/>
      <c r="D49" s="52"/>
    </row>
    <row r="50" spans="1:4">
      <c r="A50" s="36"/>
      <c r="B50" s="52"/>
      <c r="C50" s="52"/>
      <c r="D50" s="52"/>
    </row>
    <row r="51" spans="1:4">
      <c r="A51" s="191"/>
      <c r="B51" s="52"/>
      <c r="C51" s="52"/>
      <c r="D51" s="52"/>
    </row>
    <row r="52" spans="1:4">
      <c r="A52" s="36"/>
      <c r="B52" s="52"/>
      <c r="C52" s="52"/>
      <c r="D52" s="52"/>
    </row>
    <row r="53" spans="1:4">
      <c r="A53" s="36"/>
      <c r="B53" s="52"/>
      <c r="C53" s="52"/>
      <c r="D53" s="52"/>
    </row>
    <row r="54" spans="1:4">
      <c r="A54" s="36"/>
      <c r="B54" s="52"/>
      <c r="C54" s="52"/>
      <c r="D54" s="52"/>
    </row>
    <row r="55" spans="1:4">
      <c r="A55" s="36"/>
      <c r="B55" s="52"/>
      <c r="C55" s="52"/>
      <c r="D55" s="52"/>
    </row>
    <row r="56" spans="1:4">
      <c r="A56" s="36"/>
      <c r="B56" s="52"/>
      <c r="C56" s="52"/>
      <c r="D56" s="52"/>
    </row>
    <row r="57" spans="1:4">
      <c r="A57" s="36"/>
      <c r="B57" s="52"/>
      <c r="C57" s="52"/>
      <c r="D57" s="52"/>
    </row>
    <row r="58" spans="1:4">
      <c r="A58" s="36"/>
      <c r="B58" s="52"/>
      <c r="C58" s="52"/>
      <c r="D58" s="52"/>
    </row>
    <row r="59" spans="1:4">
      <c r="A59" s="36"/>
      <c r="B59" s="52"/>
      <c r="C59" s="52"/>
      <c r="D59" s="52"/>
    </row>
    <row r="60" spans="1:4">
      <c r="A60" s="36"/>
      <c r="B60" s="52"/>
      <c r="C60" s="52"/>
      <c r="D60" s="52"/>
    </row>
    <row r="61" spans="1:4">
      <c r="A61" s="36"/>
      <c r="B61" s="52"/>
      <c r="C61" s="52"/>
      <c r="D61" s="52"/>
    </row>
    <row r="62" spans="1:4">
      <c r="A62" s="36"/>
      <c r="B62" s="52"/>
      <c r="C62" s="52"/>
      <c r="D62" s="52"/>
    </row>
    <row r="63" spans="1:4">
      <c r="A63" s="191"/>
      <c r="B63" s="52"/>
      <c r="C63" s="52"/>
      <c r="D63" s="52"/>
    </row>
    <row r="64" spans="1:4">
      <c r="A64" s="36"/>
      <c r="B64" s="52"/>
      <c r="C64" s="52"/>
      <c r="D64" s="52"/>
    </row>
    <row r="65" spans="1:4">
      <c r="A65" s="36"/>
      <c r="B65" s="52"/>
      <c r="C65" s="52"/>
      <c r="D65" s="52"/>
    </row>
    <row r="66" spans="1:4">
      <c r="A66" s="36"/>
      <c r="B66" s="52"/>
      <c r="C66" s="52"/>
      <c r="D66" s="52"/>
    </row>
    <row r="67" spans="1:4">
      <c r="A67" s="36"/>
      <c r="B67" s="52"/>
      <c r="C67" s="52"/>
      <c r="D67" s="52"/>
    </row>
    <row r="68" spans="1:4">
      <c r="A68" s="36"/>
      <c r="B68" s="52"/>
      <c r="C68" s="52"/>
      <c r="D68" s="52"/>
    </row>
    <row r="69" spans="1:4">
      <c r="A69" s="36"/>
      <c r="B69" s="52"/>
      <c r="C69" s="52"/>
      <c r="D69" s="52"/>
    </row>
    <row r="70" spans="1:4">
      <c r="A70" s="36"/>
      <c r="B70" s="52"/>
      <c r="C70" s="52"/>
      <c r="D70" s="52"/>
    </row>
    <row r="71" spans="1:4">
      <c r="A71" s="36"/>
      <c r="B71" s="52"/>
      <c r="C71" s="52"/>
      <c r="D71" s="52"/>
    </row>
    <row r="72" spans="1:4">
      <c r="A72" s="36"/>
      <c r="B72" s="52"/>
      <c r="C72" s="52"/>
      <c r="D72" s="52"/>
    </row>
    <row r="73" spans="1:4">
      <c r="A73" s="36"/>
      <c r="B73" s="52"/>
      <c r="C73" s="52"/>
      <c r="D73" s="52"/>
    </row>
    <row r="74" spans="1:4">
      <c r="A74" s="36"/>
      <c r="B74" s="52"/>
      <c r="C74" s="52"/>
      <c r="D74" s="52"/>
    </row>
    <row r="75" spans="1:4">
      <c r="A75" s="191"/>
      <c r="B75" s="52"/>
      <c r="C75" s="52"/>
      <c r="D75" s="52"/>
    </row>
    <row r="76" spans="1:4">
      <c r="A76" s="36"/>
      <c r="B76" s="52"/>
      <c r="C76" s="52"/>
      <c r="D76" s="52"/>
    </row>
    <row r="77" spans="1:4">
      <c r="A77" s="36"/>
      <c r="B77" s="52"/>
      <c r="C77" s="52"/>
      <c r="D77" s="52"/>
    </row>
    <row r="78" spans="1:4">
      <c r="A78" s="36"/>
      <c r="B78" s="52"/>
      <c r="C78" s="52"/>
      <c r="D78" s="52"/>
    </row>
    <row r="79" spans="1:4">
      <c r="A79" s="36"/>
      <c r="B79" s="52"/>
      <c r="C79" s="52"/>
      <c r="D79" s="52"/>
    </row>
    <row r="80" spans="1:4">
      <c r="A80" s="36"/>
      <c r="B80" s="52"/>
      <c r="C80" s="52"/>
      <c r="D80" s="52"/>
    </row>
    <row r="81" spans="1:4">
      <c r="A81" s="36"/>
      <c r="B81" s="52"/>
      <c r="C81" s="52"/>
      <c r="D81" s="52"/>
    </row>
    <row r="82" spans="1:4">
      <c r="A82" s="36"/>
      <c r="B82" s="52"/>
      <c r="C82" s="52"/>
      <c r="D82" s="52"/>
    </row>
    <row r="83" spans="1:4">
      <c r="A83" s="36"/>
      <c r="B83" s="52"/>
      <c r="C83" s="52"/>
      <c r="D83" s="52"/>
    </row>
    <row r="84" spans="1:4">
      <c r="A84" s="36"/>
      <c r="B84" s="52"/>
      <c r="C84" s="52"/>
      <c r="D84" s="52"/>
    </row>
    <row r="85" spans="1:4">
      <c r="A85" s="36"/>
      <c r="B85" s="52"/>
      <c r="C85" s="52"/>
      <c r="D85" s="52"/>
    </row>
    <row r="86" spans="1:4">
      <c r="A86" s="36"/>
      <c r="B86" s="52"/>
      <c r="C86" s="52"/>
      <c r="D86" s="52"/>
    </row>
    <row r="87" spans="1:4">
      <c r="A87" s="191"/>
      <c r="B87" s="52"/>
      <c r="C87" s="52"/>
      <c r="D87" s="52"/>
    </row>
    <row r="88" spans="1:4">
      <c r="A88" s="36"/>
      <c r="B88" s="52"/>
      <c r="C88" s="52"/>
      <c r="D88" s="52"/>
    </row>
    <row r="89" spans="1:4">
      <c r="A89" s="36"/>
      <c r="B89" s="52"/>
      <c r="C89" s="52"/>
      <c r="D89" s="52"/>
    </row>
    <row r="90" spans="1:4">
      <c r="A90" s="36"/>
      <c r="B90" s="52"/>
      <c r="C90" s="52"/>
      <c r="D90" s="52"/>
    </row>
    <row r="91" spans="1:4">
      <c r="A91" s="36"/>
      <c r="B91" s="52"/>
      <c r="C91" s="52"/>
      <c r="D91" s="52"/>
    </row>
    <row r="92" spans="1:4">
      <c r="A92" s="36"/>
      <c r="B92" s="52"/>
      <c r="C92" s="52"/>
      <c r="D92" s="52"/>
    </row>
    <row r="93" spans="1:4">
      <c r="A93" s="36"/>
      <c r="B93" s="52"/>
      <c r="C93" s="52"/>
      <c r="D93" s="52"/>
    </row>
    <row r="94" spans="1:4">
      <c r="A94" s="36"/>
      <c r="B94" s="52"/>
      <c r="C94" s="52"/>
      <c r="D94" s="52"/>
    </row>
    <row r="95" spans="1:4">
      <c r="A95" s="36"/>
      <c r="B95" s="52"/>
      <c r="C95" s="52"/>
      <c r="D95" s="52"/>
    </row>
    <row r="96" spans="1:4">
      <c r="A96" s="36"/>
      <c r="B96" s="52"/>
      <c r="C96" s="52"/>
      <c r="D96" s="52"/>
    </row>
    <row r="97" spans="1:4">
      <c r="A97" s="36"/>
      <c r="B97" s="52"/>
      <c r="C97" s="52"/>
      <c r="D97" s="52"/>
    </row>
    <row r="98" spans="1:4">
      <c r="A98" s="36"/>
      <c r="B98" s="52"/>
      <c r="C98" s="52"/>
      <c r="D98" s="52"/>
    </row>
    <row r="99" spans="1:4">
      <c r="A99" s="191"/>
      <c r="B99" s="52"/>
      <c r="C99" s="52"/>
      <c r="D99" s="52"/>
    </row>
    <row r="100" spans="1:4">
      <c r="A100" s="36"/>
      <c r="B100" s="52"/>
      <c r="C100" s="52"/>
      <c r="D100" s="52"/>
    </row>
    <row r="101" spans="1:4">
      <c r="A101" s="36"/>
      <c r="B101" s="52"/>
      <c r="C101" s="52"/>
      <c r="D101" s="52"/>
    </row>
    <row r="102" spans="1:4">
      <c r="A102" s="36"/>
      <c r="B102" s="52"/>
      <c r="C102" s="52"/>
      <c r="D102" s="52"/>
    </row>
    <row r="103" spans="1:4">
      <c r="A103" s="36"/>
      <c r="B103" s="52"/>
      <c r="C103" s="52"/>
      <c r="D103" s="52"/>
    </row>
    <row r="104" spans="1:4">
      <c r="A104" s="36"/>
      <c r="B104" s="52"/>
      <c r="C104" s="52"/>
      <c r="D104" s="52"/>
    </row>
    <row r="105" spans="1:4">
      <c r="A105" s="36"/>
      <c r="B105" s="52"/>
      <c r="C105" s="52"/>
      <c r="D105" s="52"/>
    </row>
    <row r="106" spans="1:4">
      <c r="A106" s="36"/>
      <c r="B106" s="52"/>
      <c r="C106" s="52"/>
      <c r="D106" s="52"/>
    </row>
    <row r="107" spans="1:4">
      <c r="A107" s="36"/>
      <c r="B107" s="52"/>
      <c r="C107" s="52"/>
      <c r="D107" s="52"/>
    </row>
    <row r="108" spans="1:4">
      <c r="A108" s="36"/>
      <c r="B108" s="52"/>
      <c r="C108" s="52"/>
      <c r="D108" s="52"/>
    </row>
    <row r="109" spans="1:4">
      <c r="A109" s="36"/>
      <c r="B109" s="52"/>
      <c r="C109" s="52"/>
      <c r="D109" s="52"/>
    </row>
    <row r="110" spans="1:4">
      <c r="A110" s="36"/>
      <c r="B110" s="52"/>
      <c r="C110" s="52"/>
      <c r="D110" s="52"/>
    </row>
    <row r="111" spans="1:4">
      <c r="A111" s="191"/>
      <c r="B111" s="52"/>
      <c r="C111" s="52"/>
      <c r="D111" s="52"/>
    </row>
    <row r="112" spans="1:4">
      <c r="A112" s="36"/>
      <c r="B112" s="52"/>
      <c r="C112" s="52"/>
      <c r="D112" s="52"/>
    </row>
    <row r="113" spans="1:4">
      <c r="A113" s="36"/>
      <c r="B113" s="52"/>
      <c r="C113" s="52"/>
      <c r="D113" s="52"/>
    </row>
    <row r="114" spans="1:4">
      <c r="A114" s="36"/>
      <c r="B114" s="52"/>
      <c r="C114" s="52"/>
      <c r="D114" s="52"/>
    </row>
    <row r="115" spans="1:4">
      <c r="A115" s="36"/>
      <c r="B115" s="52"/>
      <c r="C115" s="52"/>
      <c r="D115" s="52"/>
    </row>
    <row r="116" spans="1:4">
      <c r="A116" s="36"/>
      <c r="B116" s="52"/>
      <c r="C116" s="52"/>
      <c r="D116" s="52"/>
    </row>
    <row r="117" spans="1:4">
      <c r="A117" s="36"/>
      <c r="B117" s="52"/>
      <c r="C117" s="52"/>
      <c r="D117" s="52"/>
    </row>
    <row r="118" spans="1:4">
      <c r="A118" s="36"/>
      <c r="B118" s="52"/>
      <c r="C118" s="52"/>
      <c r="D118" s="52"/>
    </row>
    <row r="119" spans="1:4">
      <c r="A119" s="36"/>
      <c r="B119" s="52"/>
      <c r="C119" s="52"/>
      <c r="D119" s="52"/>
    </row>
    <row r="120" spans="1:4">
      <c r="A120" s="36"/>
      <c r="B120" s="52"/>
      <c r="C120" s="52"/>
      <c r="D120" s="52"/>
    </row>
    <row r="121" spans="1:4">
      <c r="A121" s="36"/>
      <c r="B121" s="52"/>
      <c r="C121" s="52"/>
      <c r="D121" s="52"/>
    </row>
    <row r="122" spans="1:4">
      <c r="A122" s="36"/>
      <c r="B122" s="52"/>
      <c r="C122" s="52"/>
      <c r="D122" s="52"/>
    </row>
    <row r="123" spans="1:4">
      <c r="A123" s="191"/>
      <c r="B123" s="52"/>
      <c r="C123" s="52"/>
      <c r="D123" s="52"/>
    </row>
    <row r="124" spans="1:4">
      <c r="A124" s="36"/>
      <c r="B124" s="52"/>
      <c r="C124" s="52"/>
      <c r="D124" s="52"/>
    </row>
    <row r="125" spans="1:4">
      <c r="A125" s="36"/>
      <c r="B125" s="52"/>
      <c r="C125" s="52"/>
      <c r="D125" s="52"/>
    </row>
    <row r="126" spans="1:4">
      <c r="A126" s="36"/>
      <c r="B126" s="52"/>
      <c r="C126" s="52"/>
      <c r="D126" s="52"/>
    </row>
    <row r="127" spans="1:4">
      <c r="A127" s="36"/>
      <c r="B127" s="52"/>
      <c r="C127" s="52"/>
      <c r="D127" s="52"/>
    </row>
    <row r="128" spans="1:4">
      <c r="A128" s="36"/>
      <c r="B128" s="52"/>
      <c r="C128" s="52"/>
      <c r="D128" s="52"/>
    </row>
    <row r="129" spans="1:4">
      <c r="A129" s="36"/>
      <c r="B129" s="52"/>
      <c r="C129" s="52"/>
      <c r="D129" s="52"/>
    </row>
    <row r="130" spans="1:4">
      <c r="A130" s="36"/>
      <c r="B130" s="52"/>
      <c r="C130" s="52"/>
      <c r="D130" s="52"/>
    </row>
    <row r="131" spans="1:4">
      <c r="A131" s="36"/>
      <c r="B131" s="52"/>
      <c r="C131" s="52"/>
      <c r="D131" s="52"/>
    </row>
    <row r="132" spans="1:4">
      <c r="A132" s="36"/>
      <c r="B132" s="52"/>
      <c r="C132" s="52"/>
      <c r="D132" s="52"/>
    </row>
    <row r="133" spans="1:4">
      <c r="A133" s="36"/>
      <c r="B133" s="52"/>
      <c r="C133" s="52"/>
      <c r="D133" s="52"/>
    </row>
    <row r="134" spans="1:4">
      <c r="A134" s="36"/>
      <c r="B134" s="52"/>
      <c r="C134" s="52"/>
      <c r="D134" s="52"/>
    </row>
    <row r="135" spans="1:4">
      <c r="A135" s="191"/>
      <c r="B135" s="52"/>
      <c r="C135" s="52"/>
      <c r="D135" s="52"/>
    </row>
    <row r="136" spans="1:4">
      <c r="A136" s="36"/>
      <c r="B136" s="52"/>
      <c r="C136" s="52"/>
      <c r="D136" s="52"/>
    </row>
    <row r="137" spans="1:4">
      <c r="A137" s="36"/>
      <c r="B137" s="52"/>
      <c r="C137" s="52"/>
      <c r="D137" s="52"/>
    </row>
    <row r="138" spans="1:4">
      <c r="A138" s="36"/>
      <c r="B138" s="52"/>
      <c r="C138" s="52"/>
      <c r="D138" s="52"/>
    </row>
    <row r="139" spans="1:4">
      <c r="A139" s="36"/>
      <c r="B139" s="52"/>
      <c r="C139" s="52"/>
      <c r="D139" s="52"/>
    </row>
    <row r="140" spans="1:4">
      <c r="A140" s="36"/>
      <c r="B140" s="52"/>
      <c r="C140" s="52"/>
      <c r="D140" s="52"/>
    </row>
    <row r="141" spans="1:4">
      <c r="A141" s="36"/>
      <c r="B141" s="52"/>
      <c r="C141" s="52"/>
      <c r="D141" s="52"/>
    </row>
    <row r="142" spans="1:4">
      <c r="A142" s="36"/>
      <c r="B142" s="52"/>
      <c r="C142" s="52"/>
      <c r="D142" s="52"/>
    </row>
    <row r="143" spans="1:4">
      <c r="A143" s="36"/>
      <c r="B143" s="52"/>
      <c r="C143" s="52"/>
      <c r="D143" s="52"/>
    </row>
    <row r="144" spans="1:4">
      <c r="A144" s="36"/>
      <c r="B144" s="52"/>
      <c r="C144" s="52"/>
      <c r="D144" s="52"/>
    </row>
    <row r="145" spans="1:4">
      <c r="A145" s="36"/>
      <c r="B145" s="52"/>
      <c r="C145" s="52"/>
      <c r="D145" s="52"/>
    </row>
    <row r="146" spans="1:4">
      <c r="A146" s="36"/>
      <c r="B146" s="52"/>
      <c r="C146" s="52"/>
      <c r="D146" s="52"/>
    </row>
    <row r="147" spans="1:4">
      <c r="A147" s="191"/>
      <c r="B147" s="52"/>
      <c r="C147" s="52"/>
      <c r="D147" s="52"/>
    </row>
    <row r="148" spans="1:4">
      <c r="A148" s="36"/>
      <c r="B148" s="52"/>
      <c r="C148" s="52"/>
      <c r="D148" s="52"/>
    </row>
    <row r="149" spans="1:4">
      <c r="A149" s="36"/>
      <c r="B149" s="52"/>
      <c r="C149" s="52"/>
      <c r="D149" s="52"/>
    </row>
    <row r="150" spans="1:4">
      <c r="A150" s="36"/>
      <c r="B150" s="52"/>
      <c r="C150" s="52"/>
      <c r="D150" s="52"/>
    </row>
    <row r="151" spans="1:4">
      <c r="A151" s="36"/>
      <c r="B151" s="52"/>
      <c r="C151" s="52"/>
      <c r="D151" s="52"/>
    </row>
    <row r="152" spans="1:4">
      <c r="A152" s="36"/>
      <c r="B152" s="52"/>
      <c r="C152" s="52"/>
      <c r="D152" s="52"/>
    </row>
    <row r="153" spans="1:4">
      <c r="A153" s="36"/>
      <c r="B153" s="52"/>
      <c r="C153" s="52"/>
      <c r="D153" s="52"/>
    </row>
    <row r="154" spans="1:4">
      <c r="A154" s="36"/>
      <c r="B154" s="52"/>
      <c r="C154" s="52"/>
      <c r="D154" s="52"/>
    </row>
    <row r="155" spans="1:4">
      <c r="A155" s="36"/>
      <c r="B155" s="52"/>
      <c r="C155" s="52"/>
      <c r="D155" s="52"/>
    </row>
    <row r="156" spans="1:4">
      <c r="A156" s="36"/>
      <c r="B156" s="52"/>
      <c r="C156" s="52"/>
      <c r="D156" s="52"/>
    </row>
    <row r="157" spans="1:4">
      <c r="A157" s="36"/>
      <c r="B157" s="52"/>
      <c r="C157" s="52"/>
      <c r="D157" s="52"/>
    </row>
    <row r="158" spans="1:4">
      <c r="A158" s="36"/>
      <c r="B158" s="52"/>
      <c r="C158" s="52"/>
      <c r="D158" s="52"/>
    </row>
    <row r="159" spans="1:4">
      <c r="A159" s="191"/>
      <c r="B159" s="52"/>
      <c r="C159" s="52"/>
      <c r="D159" s="52"/>
    </row>
    <row r="160" spans="1:4">
      <c r="A160" s="36"/>
      <c r="B160" s="52"/>
      <c r="C160" s="52"/>
      <c r="D160" s="52"/>
    </row>
    <row r="161" spans="1:4">
      <c r="A161" s="36"/>
      <c r="B161" s="52"/>
      <c r="C161" s="52"/>
      <c r="D161" s="52"/>
    </row>
    <row r="162" spans="1:4">
      <c r="A162" s="36"/>
      <c r="B162" s="52"/>
      <c r="C162" s="52"/>
      <c r="D162" s="52"/>
    </row>
    <row r="163" spans="1:4">
      <c r="A163" s="36"/>
      <c r="B163" s="52"/>
      <c r="C163" s="52"/>
      <c r="D163" s="52"/>
    </row>
    <row r="164" spans="1:4">
      <c r="A164" s="36"/>
      <c r="B164" s="52"/>
      <c r="C164" s="52"/>
      <c r="D164" s="52"/>
    </row>
    <row r="165" spans="1:4">
      <c r="A165" s="36"/>
      <c r="B165" s="52"/>
      <c r="C165" s="52"/>
      <c r="D165" s="52"/>
    </row>
    <row r="166" spans="1:4">
      <c r="A166" s="36"/>
      <c r="B166" s="52"/>
      <c r="C166" s="52"/>
      <c r="D166" s="52"/>
    </row>
    <row r="167" spans="1:4">
      <c r="A167" s="36"/>
      <c r="B167" s="52"/>
      <c r="C167" s="52"/>
      <c r="D167" s="52"/>
    </row>
    <row r="168" spans="1:4">
      <c r="A168" s="36"/>
      <c r="B168" s="52"/>
      <c r="C168" s="52"/>
      <c r="D168" s="52"/>
    </row>
    <row r="169" spans="1:4">
      <c r="A169" s="36"/>
      <c r="B169" s="52"/>
      <c r="C169" s="52"/>
      <c r="D169" s="52"/>
    </row>
    <row r="170" spans="1:4">
      <c r="A170" s="36"/>
      <c r="B170" s="52"/>
      <c r="C170" s="52"/>
      <c r="D170" s="52"/>
    </row>
    <row r="171" spans="1:4">
      <c r="A171" s="191"/>
      <c r="B171" s="52"/>
      <c r="C171" s="52"/>
      <c r="D171" s="52"/>
    </row>
    <row r="172" spans="1:4">
      <c r="A172" s="36"/>
      <c r="B172" s="52"/>
      <c r="C172" s="52"/>
      <c r="D172" s="52"/>
    </row>
    <row r="173" spans="1:4">
      <c r="A173" s="36"/>
      <c r="B173" s="52"/>
      <c r="C173" s="52"/>
      <c r="D173" s="52"/>
    </row>
    <row r="174" spans="1:4">
      <c r="A174" s="36"/>
      <c r="B174" s="52"/>
      <c r="C174" s="52"/>
      <c r="D174" s="52"/>
    </row>
    <row r="175" spans="1:4">
      <c r="A175" s="36"/>
      <c r="B175" s="52"/>
      <c r="C175" s="52"/>
      <c r="D175" s="52"/>
    </row>
    <row r="176" spans="1:4">
      <c r="A176" s="36"/>
      <c r="B176" s="52"/>
      <c r="C176" s="52"/>
      <c r="D176" s="52"/>
    </row>
    <row r="177" spans="1:4">
      <c r="A177" s="36"/>
      <c r="B177" s="52"/>
      <c r="C177" s="52"/>
      <c r="D177" s="52"/>
    </row>
    <row r="178" spans="1:4">
      <c r="A178" s="36"/>
      <c r="B178" s="52"/>
      <c r="C178" s="52"/>
      <c r="D178" s="52"/>
    </row>
    <row r="179" spans="1:4">
      <c r="A179" s="36"/>
      <c r="B179" s="52"/>
      <c r="C179" s="52"/>
      <c r="D179" s="52"/>
    </row>
    <row r="180" spans="1:4">
      <c r="A180" s="36"/>
      <c r="B180" s="52"/>
      <c r="C180" s="52"/>
      <c r="D180" s="52"/>
    </row>
    <row r="181" spans="1:4">
      <c r="A181" s="36"/>
      <c r="B181" s="52"/>
      <c r="C181" s="52"/>
      <c r="D181" s="52"/>
    </row>
    <row r="182" spans="1:4">
      <c r="A182" s="36"/>
      <c r="B182" s="52"/>
      <c r="C182" s="52"/>
      <c r="D182" s="52"/>
    </row>
    <row r="183" spans="1:4">
      <c r="A183" s="191"/>
      <c r="B183" s="52"/>
      <c r="C183" s="52"/>
      <c r="D183" s="52"/>
    </row>
    <row r="184" spans="1:4">
      <c r="A184" s="36"/>
      <c r="B184" s="52"/>
      <c r="C184" s="52"/>
      <c r="D184" s="52"/>
    </row>
    <row r="185" spans="1:4">
      <c r="A185" s="462"/>
      <c r="B185" s="52"/>
      <c r="C185" s="52"/>
      <c r="D185" s="52"/>
    </row>
    <row r="186" spans="1:4">
      <c r="B186" s="52"/>
      <c r="C186" s="52"/>
      <c r="D186" s="52"/>
    </row>
    <row r="187" spans="1:4">
      <c r="B187" s="52"/>
      <c r="C187" s="52"/>
      <c r="D187" s="52"/>
    </row>
    <row r="188" spans="1:4">
      <c r="B188" s="169"/>
      <c r="C188" s="169"/>
      <c r="D188" s="169"/>
    </row>
  </sheetData>
  <mergeCells count="2">
    <mergeCell ref="B3:D3"/>
    <mergeCell ref="F3:H3"/>
  </mergeCells>
  <phoneticPr fontId="2" type="noConversion"/>
  <hyperlinks>
    <hyperlink ref="A13" location="차례!E3" display="차례로 가기" xr:uid="{2F6C0DA7-872B-4F07-B6A5-B0EC4E7B2F65}"/>
  </hyperlink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F3853-5F5D-417D-A9EF-1711EF69769E}">
  <sheetPr>
    <tabColor theme="2"/>
  </sheetPr>
  <dimension ref="A1:N188"/>
  <sheetViews>
    <sheetView zoomScaleNormal="10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9" defaultRowHeight="17.25"/>
  <cols>
    <col min="1" max="1" width="19.875" style="20" customWidth="1"/>
    <col min="2" max="3" width="23.25" style="20" customWidth="1"/>
    <col min="4" max="4" width="23.25" style="20" bestFit="1" customWidth="1"/>
    <col min="5" max="5" width="1.375" style="20" customWidth="1"/>
    <col min="6" max="10" width="23.25" style="20" customWidth="1"/>
    <col min="11" max="14" width="13.625" style="20" customWidth="1"/>
    <col min="15" max="16384" width="9" style="20"/>
  </cols>
  <sheetData>
    <row r="1" spans="1:14">
      <c r="A1" s="29" t="s">
        <v>950</v>
      </c>
      <c r="D1" s="163"/>
      <c r="E1" s="163"/>
    </row>
    <row r="2" spans="1:14">
      <c r="A2" s="4" t="s">
        <v>1441</v>
      </c>
    </row>
    <row r="3" spans="1:14">
      <c r="B3" s="549" t="s">
        <v>1482</v>
      </c>
      <c r="C3" s="549"/>
      <c r="D3" s="549"/>
      <c r="E3" s="35"/>
      <c r="F3" s="549" t="s">
        <v>1483</v>
      </c>
      <c r="G3" s="549"/>
      <c r="H3" s="549"/>
      <c r="I3" s="35"/>
      <c r="J3" s="35"/>
      <c r="K3" s="35"/>
      <c r="L3" s="35"/>
    </row>
    <row r="4" spans="1:14">
      <c r="A4" s="462" t="s">
        <v>44</v>
      </c>
      <c r="B4" s="462">
        <v>1997</v>
      </c>
      <c r="C4" s="462">
        <v>2008</v>
      </c>
      <c r="D4" s="462" t="s">
        <v>1083</v>
      </c>
      <c r="E4" s="462"/>
      <c r="F4" s="462">
        <v>1997</v>
      </c>
      <c r="G4" s="462">
        <v>2008</v>
      </c>
      <c r="H4" s="462" t="s">
        <v>1083</v>
      </c>
      <c r="I4" s="462"/>
      <c r="J4" s="462"/>
      <c r="K4" s="462"/>
      <c r="L4" s="172"/>
    </row>
    <row r="5" spans="1:14">
      <c r="A5" s="462" t="s">
        <v>45</v>
      </c>
      <c r="B5" s="462" t="s">
        <v>127</v>
      </c>
      <c r="C5" s="462" t="s">
        <v>127</v>
      </c>
      <c r="D5" s="462" t="s">
        <v>127</v>
      </c>
      <c r="E5" s="462"/>
      <c r="F5" s="462" t="s">
        <v>127</v>
      </c>
      <c r="G5" s="462" t="s">
        <v>127</v>
      </c>
      <c r="H5" s="462" t="s">
        <v>127</v>
      </c>
      <c r="I5" s="462"/>
      <c r="J5" s="462"/>
      <c r="K5" s="462"/>
    </row>
    <row r="6" spans="1:14">
      <c r="A6" s="12" t="s">
        <v>1480</v>
      </c>
      <c r="B6" s="26">
        <v>2.2999999999999998</v>
      </c>
      <c r="C6" s="26">
        <v>7.8</v>
      </c>
      <c r="D6" s="26">
        <v>9.6</v>
      </c>
      <c r="F6" s="26">
        <v>2.1</v>
      </c>
      <c r="G6" s="26">
        <v>16.3</v>
      </c>
      <c r="H6" s="26">
        <v>2.2000000000000002</v>
      </c>
      <c r="I6" s="52"/>
      <c r="K6" s="52"/>
      <c r="L6" s="52"/>
    </row>
    <row r="7" spans="1:14">
      <c r="A7" s="12" t="s">
        <v>884</v>
      </c>
      <c r="B7" s="26">
        <v>12.5</v>
      </c>
      <c r="C7" s="26">
        <v>7.7</v>
      </c>
      <c r="D7" s="26">
        <v>7</v>
      </c>
      <c r="F7" s="26">
        <v>10.4</v>
      </c>
      <c r="G7" s="26">
        <v>5.0999999999999996</v>
      </c>
      <c r="H7" s="26">
        <v>0.7</v>
      </c>
      <c r="I7" s="52"/>
      <c r="K7" s="52"/>
      <c r="L7" s="52"/>
    </row>
    <row r="8" spans="1:14">
      <c r="A8" s="12" t="s">
        <v>885</v>
      </c>
      <c r="B8" s="26">
        <v>14.5</v>
      </c>
      <c r="C8" s="26">
        <v>8</v>
      </c>
      <c r="D8" s="26">
        <v>6.3</v>
      </c>
      <c r="F8" s="26">
        <v>11.1</v>
      </c>
      <c r="G8" s="26">
        <v>3.2</v>
      </c>
      <c r="H8" s="26">
        <v>1.1000000000000001</v>
      </c>
      <c r="I8" s="52"/>
      <c r="K8" s="52"/>
      <c r="L8" s="52"/>
    </row>
    <row r="9" spans="1:14">
      <c r="A9" s="12" t="s">
        <v>826</v>
      </c>
      <c r="B9" s="26">
        <v>18.100000000000001</v>
      </c>
      <c r="C9" s="26">
        <v>10.7</v>
      </c>
      <c r="D9" s="26">
        <v>4.7</v>
      </c>
      <c r="F9" s="26">
        <v>19</v>
      </c>
      <c r="G9" s="26">
        <v>3.7</v>
      </c>
      <c r="H9" s="26">
        <v>0.8</v>
      </c>
      <c r="I9" s="52"/>
      <c r="K9" s="52"/>
      <c r="L9" s="52"/>
    </row>
    <row r="10" spans="1:14">
      <c r="A10" s="12" t="s">
        <v>886</v>
      </c>
      <c r="B10" s="26">
        <v>19.600000000000001</v>
      </c>
      <c r="C10" s="26">
        <v>8.1</v>
      </c>
      <c r="D10" s="26"/>
      <c r="F10" s="26">
        <v>24.6</v>
      </c>
      <c r="G10" s="26">
        <v>3.8</v>
      </c>
      <c r="H10" s="26"/>
      <c r="I10" s="52"/>
      <c r="K10" s="52"/>
      <c r="L10" s="52"/>
    </row>
    <row r="11" spans="1:14">
      <c r="A11" s="12" t="s">
        <v>1481</v>
      </c>
      <c r="B11" s="26">
        <v>11.6</v>
      </c>
      <c r="C11" s="26">
        <v>7</v>
      </c>
      <c r="D11" s="26"/>
      <c r="F11" s="26">
        <v>31.5</v>
      </c>
      <c r="G11" s="26">
        <v>2.9</v>
      </c>
      <c r="H11" s="26"/>
      <c r="I11" s="52"/>
      <c r="K11" s="52"/>
      <c r="L11" s="52"/>
    </row>
    <row r="12" spans="1:14">
      <c r="A12" s="12"/>
      <c r="I12" s="52"/>
      <c r="K12" s="52"/>
      <c r="L12" s="52"/>
    </row>
    <row r="13" spans="1:14">
      <c r="A13" s="136" t="s">
        <v>617</v>
      </c>
      <c r="I13" s="52"/>
      <c r="K13" s="52"/>
      <c r="L13" s="52"/>
    </row>
    <row r="14" spans="1:14">
      <c r="A14" s="36"/>
      <c r="I14" s="52"/>
      <c r="J14" s="52"/>
      <c r="K14" s="52"/>
      <c r="L14" s="52"/>
      <c r="M14" s="52"/>
      <c r="N14" s="52"/>
    </row>
    <row r="15" spans="1:14">
      <c r="A15" s="191"/>
      <c r="I15" s="52"/>
      <c r="J15" s="52"/>
      <c r="K15" s="52"/>
      <c r="L15" s="52"/>
      <c r="M15" s="52"/>
      <c r="N15" s="52"/>
    </row>
    <row r="16" spans="1:14">
      <c r="A16" s="36"/>
      <c r="I16" s="52"/>
      <c r="J16" s="52"/>
      <c r="K16" s="52"/>
      <c r="L16" s="52"/>
      <c r="M16" s="52"/>
      <c r="N16" s="52"/>
    </row>
    <row r="17" spans="1:14">
      <c r="A17" s="36"/>
      <c r="I17" s="52"/>
      <c r="J17" s="52"/>
      <c r="K17" s="52"/>
      <c r="L17" s="52"/>
      <c r="M17" s="52"/>
      <c r="N17" s="52"/>
    </row>
    <row r="18" spans="1:14">
      <c r="A18" s="36"/>
      <c r="E18" s="52"/>
      <c r="F18" s="52"/>
      <c r="G18" s="52"/>
      <c r="H18" s="52"/>
      <c r="I18" s="52"/>
      <c r="J18" s="52"/>
      <c r="K18" s="52"/>
      <c r="L18" s="52"/>
      <c r="M18" s="52"/>
      <c r="N18" s="52"/>
    </row>
    <row r="19" spans="1:14">
      <c r="A19" s="36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4">
      <c r="A20" s="36"/>
      <c r="E20" s="52"/>
      <c r="F20" s="52"/>
      <c r="G20" s="52"/>
      <c r="H20" s="52"/>
      <c r="I20" s="52"/>
      <c r="J20" s="52"/>
    </row>
    <row r="21" spans="1:14">
      <c r="A21" s="36"/>
      <c r="B21" s="52"/>
      <c r="C21" s="52"/>
      <c r="D21" s="52"/>
      <c r="E21" s="52"/>
      <c r="F21" s="52"/>
      <c r="G21" s="52"/>
      <c r="H21" s="52"/>
      <c r="I21" s="52"/>
      <c r="J21" s="52"/>
    </row>
    <row r="22" spans="1:14">
      <c r="B22" s="52"/>
      <c r="C22" s="52"/>
      <c r="D22" s="52"/>
      <c r="E22" s="52"/>
      <c r="F22" s="52"/>
      <c r="G22" s="52"/>
      <c r="H22" s="52"/>
      <c r="I22" s="52"/>
      <c r="J22" s="52"/>
    </row>
    <row r="23" spans="1:14">
      <c r="A23" s="36"/>
      <c r="B23" s="52"/>
      <c r="C23" s="52"/>
      <c r="D23" s="52"/>
      <c r="F23" s="52"/>
      <c r="G23" s="52"/>
      <c r="H23" s="52"/>
      <c r="I23" s="52"/>
      <c r="J23" s="52"/>
    </row>
    <row r="24" spans="1:14">
      <c r="A24" s="36"/>
      <c r="B24" s="52"/>
      <c r="C24" s="52"/>
      <c r="D24" s="52"/>
      <c r="F24" s="52"/>
      <c r="G24" s="52"/>
      <c r="H24" s="52"/>
      <c r="I24" s="52"/>
      <c r="J24" s="52"/>
    </row>
    <row r="25" spans="1:14">
      <c r="A25" s="36"/>
      <c r="B25" s="52"/>
      <c r="C25" s="52"/>
      <c r="D25" s="52"/>
      <c r="F25" s="52"/>
      <c r="G25" s="52"/>
      <c r="H25" s="52"/>
    </row>
    <row r="26" spans="1:14">
      <c r="A26" s="36"/>
      <c r="B26" s="52"/>
      <c r="C26" s="52"/>
      <c r="D26" s="52"/>
      <c r="F26" s="52"/>
      <c r="G26" s="52"/>
      <c r="H26" s="52"/>
    </row>
    <row r="27" spans="1:14">
      <c r="A27" s="191"/>
      <c r="B27" s="52"/>
      <c r="C27" s="52"/>
      <c r="D27" s="52"/>
      <c r="F27" s="52"/>
      <c r="G27" s="52"/>
      <c r="H27" s="52"/>
    </row>
    <row r="28" spans="1:14">
      <c r="A28" s="36"/>
      <c r="B28" s="52"/>
      <c r="C28" s="52"/>
      <c r="D28" s="52"/>
    </row>
    <row r="29" spans="1:14">
      <c r="A29" s="36"/>
      <c r="B29" s="52"/>
      <c r="C29" s="52"/>
      <c r="D29" s="52"/>
    </row>
    <row r="30" spans="1:14">
      <c r="A30" s="36"/>
      <c r="B30" s="52"/>
      <c r="C30" s="52"/>
      <c r="D30" s="52"/>
    </row>
    <row r="31" spans="1:14">
      <c r="A31" s="36"/>
      <c r="B31" s="52"/>
      <c r="C31" s="52"/>
      <c r="D31" s="52"/>
    </row>
    <row r="32" spans="1:14">
      <c r="A32" s="36"/>
      <c r="B32" s="52"/>
      <c r="C32" s="52"/>
      <c r="D32" s="52"/>
    </row>
    <row r="33" spans="1:4">
      <c r="A33" s="36"/>
      <c r="B33" s="52"/>
      <c r="C33" s="52"/>
      <c r="D33" s="52"/>
    </row>
    <row r="34" spans="1:4">
      <c r="A34" s="36"/>
      <c r="B34" s="52"/>
      <c r="C34" s="52"/>
      <c r="D34" s="52"/>
    </row>
    <row r="35" spans="1:4">
      <c r="A35" s="36"/>
      <c r="B35" s="52"/>
      <c r="C35" s="52"/>
      <c r="D35" s="52"/>
    </row>
    <row r="36" spans="1:4">
      <c r="A36" s="36"/>
      <c r="B36" s="52"/>
      <c r="C36" s="52"/>
      <c r="D36" s="52"/>
    </row>
    <row r="37" spans="1:4">
      <c r="A37" s="36"/>
      <c r="B37" s="52"/>
      <c r="C37" s="52"/>
      <c r="D37" s="52"/>
    </row>
    <row r="38" spans="1:4">
      <c r="A38" s="36"/>
      <c r="B38" s="52"/>
      <c r="C38" s="52"/>
      <c r="D38" s="52"/>
    </row>
    <row r="39" spans="1:4">
      <c r="A39" s="191"/>
      <c r="B39" s="52"/>
      <c r="C39" s="52"/>
      <c r="D39" s="52"/>
    </row>
    <row r="40" spans="1:4">
      <c r="A40" s="36"/>
      <c r="B40" s="52"/>
      <c r="C40" s="52"/>
      <c r="D40" s="52"/>
    </row>
    <row r="41" spans="1:4">
      <c r="A41" s="36"/>
      <c r="B41" s="52"/>
      <c r="C41" s="52"/>
      <c r="D41" s="52"/>
    </row>
    <row r="42" spans="1:4">
      <c r="A42" s="36"/>
      <c r="B42" s="52"/>
      <c r="C42" s="52"/>
      <c r="D42" s="52"/>
    </row>
    <row r="43" spans="1:4">
      <c r="A43" s="36"/>
      <c r="B43" s="52"/>
      <c r="C43" s="52"/>
      <c r="D43" s="52"/>
    </row>
    <row r="44" spans="1:4">
      <c r="A44" s="36"/>
      <c r="B44" s="52"/>
      <c r="C44" s="52"/>
      <c r="D44" s="52"/>
    </row>
    <row r="45" spans="1:4">
      <c r="A45" s="36"/>
      <c r="B45" s="52"/>
      <c r="C45" s="52"/>
      <c r="D45" s="52"/>
    </row>
    <row r="46" spans="1:4">
      <c r="A46" s="36"/>
      <c r="B46" s="52"/>
      <c r="C46" s="52"/>
      <c r="D46" s="52"/>
    </row>
    <row r="47" spans="1:4">
      <c r="A47" s="36"/>
      <c r="B47" s="52"/>
      <c r="C47" s="52"/>
      <c r="D47" s="52"/>
    </row>
    <row r="48" spans="1:4">
      <c r="A48" s="36"/>
      <c r="B48" s="52"/>
      <c r="C48" s="52"/>
      <c r="D48" s="52"/>
    </row>
    <row r="49" spans="1:4">
      <c r="A49" s="36"/>
      <c r="B49" s="52"/>
      <c r="C49" s="52"/>
      <c r="D49" s="52"/>
    </row>
    <row r="50" spans="1:4">
      <c r="A50" s="36"/>
      <c r="B50" s="52"/>
      <c r="C50" s="52"/>
      <c r="D50" s="52"/>
    </row>
    <row r="51" spans="1:4">
      <c r="A51" s="191"/>
      <c r="B51" s="52"/>
      <c r="C51" s="52"/>
      <c r="D51" s="52"/>
    </row>
    <row r="52" spans="1:4">
      <c r="A52" s="36"/>
      <c r="B52" s="52"/>
      <c r="C52" s="52"/>
      <c r="D52" s="52"/>
    </row>
    <row r="53" spans="1:4">
      <c r="A53" s="36"/>
      <c r="B53" s="52"/>
      <c r="C53" s="52"/>
      <c r="D53" s="52"/>
    </row>
    <row r="54" spans="1:4">
      <c r="A54" s="36"/>
      <c r="B54" s="52"/>
      <c r="C54" s="52"/>
      <c r="D54" s="52"/>
    </row>
    <row r="55" spans="1:4">
      <c r="A55" s="36"/>
      <c r="B55" s="52"/>
      <c r="C55" s="52"/>
      <c r="D55" s="52"/>
    </row>
    <row r="56" spans="1:4">
      <c r="A56" s="36"/>
      <c r="B56" s="52"/>
      <c r="C56" s="52"/>
      <c r="D56" s="52"/>
    </row>
    <row r="57" spans="1:4">
      <c r="A57" s="36"/>
      <c r="B57" s="52"/>
      <c r="C57" s="52"/>
      <c r="D57" s="52"/>
    </row>
    <row r="58" spans="1:4">
      <c r="A58" s="36"/>
      <c r="B58" s="52"/>
      <c r="C58" s="52"/>
      <c r="D58" s="52"/>
    </row>
    <row r="59" spans="1:4">
      <c r="A59" s="36"/>
      <c r="B59" s="52"/>
      <c r="C59" s="52"/>
      <c r="D59" s="52"/>
    </row>
    <row r="60" spans="1:4">
      <c r="A60" s="36"/>
      <c r="B60" s="52"/>
      <c r="C60" s="52"/>
      <c r="D60" s="52"/>
    </row>
    <row r="61" spans="1:4">
      <c r="A61" s="36"/>
      <c r="B61" s="52"/>
      <c r="C61" s="52"/>
      <c r="D61" s="52"/>
    </row>
    <row r="62" spans="1:4">
      <c r="A62" s="36"/>
      <c r="B62" s="52"/>
      <c r="C62" s="52"/>
      <c r="D62" s="52"/>
    </row>
    <row r="63" spans="1:4">
      <c r="A63" s="191"/>
      <c r="B63" s="52"/>
      <c r="C63" s="52"/>
      <c r="D63" s="52"/>
    </row>
    <row r="64" spans="1:4">
      <c r="A64" s="36"/>
      <c r="B64" s="52"/>
      <c r="C64" s="52"/>
      <c r="D64" s="52"/>
    </row>
    <row r="65" spans="1:4">
      <c r="A65" s="36"/>
      <c r="B65" s="52"/>
      <c r="C65" s="52"/>
      <c r="D65" s="52"/>
    </row>
    <row r="66" spans="1:4">
      <c r="A66" s="36"/>
      <c r="B66" s="52"/>
      <c r="C66" s="52"/>
      <c r="D66" s="52"/>
    </row>
    <row r="67" spans="1:4">
      <c r="A67" s="36"/>
      <c r="B67" s="52"/>
      <c r="C67" s="52"/>
      <c r="D67" s="52"/>
    </row>
    <row r="68" spans="1:4">
      <c r="A68" s="36"/>
      <c r="B68" s="52"/>
      <c r="C68" s="52"/>
      <c r="D68" s="52"/>
    </row>
    <row r="69" spans="1:4">
      <c r="A69" s="36"/>
      <c r="B69" s="52"/>
      <c r="C69" s="52"/>
      <c r="D69" s="52"/>
    </row>
    <row r="70" spans="1:4">
      <c r="A70" s="36"/>
      <c r="B70" s="52"/>
      <c r="C70" s="52"/>
      <c r="D70" s="52"/>
    </row>
    <row r="71" spans="1:4">
      <c r="A71" s="36"/>
      <c r="B71" s="52"/>
      <c r="C71" s="52"/>
      <c r="D71" s="52"/>
    </row>
    <row r="72" spans="1:4">
      <c r="A72" s="36"/>
      <c r="B72" s="52"/>
      <c r="C72" s="52"/>
      <c r="D72" s="52"/>
    </row>
    <row r="73" spans="1:4">
      <c r="A73" s="36"/>
      <c r="B73" s="52"/>
      <c r="C73" s="52"/>
      <c r="D73" s="52"/>
    </row>
    <row r="74" spans="1:4">
      <c r="A74" s="36"/>
      <c r="B74" s="52"/>
      <c r="C74" s="52"/>
      <c r="D74" s="52"/>
    </row>
    <row r="75" spans="1:4">
      <c r="A75" s="191"/>
      <c r="B75" s="52"/>
      <c r="C75" s="52"/>
      <c r="D75" s="52"/>
    </row>
    <row r="76" spans="1:4">
      <c r="A76" s="36"/>
      <c r="B76" s="52"/>
      <c r="C76" s="52"/>
      <c r="D76" s="52"/>
    </row>
    <row r="77" spans="1:4">
      <c r="A77" s="36"/>
      <c r="B77" s="52"/>
      <c r="C77" s="52"/>
      <c r="D77" s="52"/>
    </row>
    <row r="78" spans="1:4">
      <c r="A78" s="36"/>
      <c r="B78" s="52"/>
      <c r="C78" s="52"/>
      <c r="D78" s="52"/>
    </row>
    <row r="79" spans="1:4">
      <c r="A79" s="36"/>
      <c r="B79" s="52"/>
      <c r="C79" s="52"/>
      <c r="D79" s="52"/>
    </row>
    <row r="80" spans="1:4">
      <c r="A80" s="36"/>
      <c r="B80" s="52"/>
      <c r="C80" s="52"/>
      <c r="D80" s="52"/>
    </row>
    <row r="81" spans="1:4">
      <c r="A81" s="36"/>
      <c r="B81" s="52"/>
      <c r="C81" s="52"/>
      <c r="D81" s="52"/>
    </row>
    <row r="82" spans="1:4">
      <c r="A82" s="36"/>
      <c r="B82" s="52"/>
      <c r="C82" s="52"/>
      <c r="D82" s="52"/>
    </row>
    <row r="83" spans="1:4">
      <c r="A83" s="36"/>
      <c r="B83" s="52"/>
      <c r="C83" s="52"/>
      <c r="D83" s="52"/>
    </row>
    <row r="84" spans="1:4">
      <c r="A84" s="36"/>
      <c r="B84" s="52"/>
      <c r="C84" s="52"/>
      <c r="D84" s="52"/>
    </row>
    <row r="85" spans="1:4">
      <c r="A85" s="36"/>
      <c r="B85" s="52"/>
      <c r="C85" s="52"/>
      <c r="D85" s="52"/>
    </row>
    <row r="86" spans="1:4">
      <c r="A86" s="36"/>
      <c r="B86" s="52"/>
      <c r="C86" s="52"/>
      <c r="D86" s="52"/>
    </row>
    <row r="87" spans="1:4">
      <c r="A87" s="191"/>
      <c r="B87" s="52"/>
      <c r="C87" s="52"/>
      <c r="D87" s="52"/>
    </row>
    <row r="88" spans="1:4">
      <c r="A88" s="36"/>
      <c r="B88" s="52"/>
      <c r="C88" s="52"/>
      <c r="D88" s="52"/>
    </row>
    <row r="89" spans="1:4">
      <c r="A89" s="36"/>
      <c r="B89" s="52"/>
      <c r="C89" s="52"/>
      <c r="D89" s="52"/>
    </row>
    <row r="90" spans="1:4">
      <c r="A90" s="36"/>
      <c r="B90" s="52"/>
      <c r="C90" s="52"/>
      <c r="D90" s="52"/>
    </row>
    <row r="91" spans="1:4">
      <c r="A91" s="36"/>
      <c r="B91" s="52"/>
      <c r="C91" s="52"/>
      <c r="D91" s="52"/>
    </row>
    <row r="92" spans="1:4">
      <c r="A92" s="36"/>
      <c r="B92" s="52"/>
      <c r="C92" s="52"/>
      <c r="D92" s="52"/>
    </row>
    <row r="93" spans="1:4">
      <c r="A93" s="36"/>
      <c r="B93" s="52"/>
      <c r="C93" s="52"/>
      <c r="D93" s="52"/>
    </row>
    <row r="94" spans="1:4">
      <c r="A94" s="36"/>
      <c r="B94" s="52"/>
      <c r="C94" s="52"/>
      <c r="D94" s="52"/>
    </row>
    <row r="95" spans="1:4">
      <c r="A95" s="36"/>
      <c r="B95" s="52"/>
      <c r="C95" s="52"/>
      <c r="D95" s="52"/>
    </row>
    <row r="96" spans="1:4">
      <c r="A96" s="36"/>
      <c r="B96" s="52"/>
      <c r="C96" s="52"/>
      <c r="D96" s="52"/>
    </row>
    <row r="97" spans="1:4">
      <c r="A97" s="36"/>
      <c r="B97" s="52"/>
      <c r="C97" s="52"/>
      <c r="D97" s="52"/>
    </row>
    <row r="98" spans="1:4">
      <c r="A98" s="36"/>
      <c r="B98" s="52"/>
      <c r="C98" s="52"/>
      <c r="D98" s="52"/>
    </row>
    <row r="99" spans="1:4">
      <c r="A99" s="191"/>
      <c r="B99" s="52"/>
      <c r="C99" s="52"/>
      <c r="D99" s="52"/>
    </row>
    <row r="100" spans="1:4">
      <c r="A100" s="36"/>
      <c r="B100" s="52"/>
      <c r="C100" s="52"/>
      <c r="D100" s="52"/>
    </row>
    <row r="101" spans="1:4">
      <c r="A101" s="36"/>
      <c r="B101" s="52"/>
      <c r="C101" s="52"/>
      <c r="D101" s="52"/>
    </row>
    <row r="102" spans="1:4">
      <c r="A102" s="36"/>
      <c r="B102" s="52"/>
      <c r="C102" s="52"/>
      <c r="D102" s="52"/>
    </row>
    <row r="103" spans="1:4">
      <c r="A103" s="36"/>
      <c r="B103" s="52"/>
      <c r="C103" s="52"/>
      <c r="D103" s="52"/>
    </row>
    <row r="104" spans="1:4">
      <c r="A104" s="36"/>
      <c r="B104" s="52"/>
      <c r="C104" s="52"/>
      <c r="D104" s="52"/>
    </row>
    <row r="105" spans="1:4">
      <c r="A105" s="36"/>
      <c r="B105" s="52"/>
      <c r="C105" s="52"/>
      <c r="D105" s="52"/>
    </row>
    <row r="106" spans="1:4">
      <c r="A106" s="36"/>
      <c r="B106" s="52"/>
      <c r="C106" s="52"/>
      <c r="D106" s="52"/>
    </row>
    <row r="107" spans="1:4">
      <c r="A107" s="36"/>
      <c r="B107" s="52"/>
      <c r="C107" s="52"/>
      <c r="D107" s="52"/>
    </row>
    <row r="108" spans="1:4">
      <c r="A108" s="36"/>
      <c r="B108" s="52"/>
      <c r="C108" s="52"/>
      <c r="D108" s="52"/>
    </row>
    <row r="109" spans="1:4">
      <c r="A109" s="36"/>
      <c r="B109" s="52"/>
      <c r="C109" s="52"/>
      <c r="D109" s="52"/>
    </row>
    <row r="110" spans="1:4">
      <c r="A110" s="36"/>
      <c r="B110" s="52"/>
      <c r="C110" s="52"/>
      <c r="D110" s="52"/>
    </row>
    <row r="111" spans="1:4">
      <c r="A111" s="191"/>
      <c r="B111" s="52"/>
      <c r="C111" s="52"/>
      <c r="D111" s="52"/>
    </row>
    <row r="112" spans="1:4">
      <c r="A112" s="36"/>
      <c r="B112" s="52"/>
      <c r="C112" s="52"/>
      <c r="D112" s="52"/>
    </row>
    <row r="113" spans="1:4">
      <c r="A113" s="36"/>
      <c r="B113" s="52"/>
      <c r="C113" s="52"/>
      <c r="D113" s="52"/>
    </row>
    <row r="114" spans="1:4">
      <c r="A114" s="36"/>
      <c r="B114" s="52"/>
      <c r="C114" s="52"/>
      <c r="D114" s="52"/>
    </row>
    <row r="115" spans="1:4">
      <c r="A115" s="36"/>
      <c r="B115" s="52"/>
      <c r="C115" s="52"/>
      <c r="D115" s="52"/>
    </row>
    <row r="116" spans="1:4">
      <c r="A116" s="36"/>
      <c r="B116" s="52"/>
      <c r="C116" s="52"/>
      <c r="D116" s="52"/>
    </row>
    <row r="117" spans="1:4">
      <c r="A117" s="36"/>
      <c r="B117" s="52"/>
      <c r="C117" s="52"/>
      <c r="D117" s="52"/>
    </row>
    <row r="118" spans="1:4">
      <c r="A118" s="36"/>
      <c r="B118" s="52"/>
      <c r="C118" s="52"/>
      <c r="D118" s="52"/>
    </row>
    <row r="119" spans="1:4">
      <c r="A119" s="36"/>
      <c r="B119" s="52"/>
      <c r="C119" s="52"/>
      <c r="D119" s="52"/>
    </row>
    <row r="120" spans="1:4">
      <c r="A120" s="36"/>
      <c r="B120" s="52"/>
      <c r="C120" s="52"/>
      <c r="D120" s="52"/>
    </row>
    <row r="121" spans="1:4">
      <c r="A121" s="36"/>
      <c r="B121" s="52"/>
      <c r="C121" s="52"/>
      <c r="D121" s="52"/>
    </row>
    <row r="122" spans="1:4">
      <c r="A122" s="36"/>
      <c r="B122" s="52"/>
      <c r="C122" s="52"/>
      <c r="D122" s="52"/>
    </row>
    <row r="123" spans="1:4">
      <c r="A123" s="191"/>
      <c r="B123" s="52"/>
      <c r="C123" s="52"/>
      <c r="D123" s="52"/>
    </row>
    <row r="124" spans="1:4">
      <c r="A124" s="36"/>
      <c r="B124" s="52"/>
      <c r="C124" s="52"/>
      <c r="D124" s="52"/>
    </row>
    <row r="125" spans="1:4">
      <c r="A125" s="36"/>
      <c r="B125" s="52"/>
      <c r="C125" s="52"/>
      <c r="D125" s="52"/>
    </row>
    <row r="126" spans="1:4">
      <c r="A126" s="36"/>
      <c r="B126" s="52"/>
      <c r="C126" s="52"/>
      <c r="D126" s="52"/>
    </row>
    <row r="127" spans="1:4">
      <c r="A127" s="36"/>
      <c r="B127" s="52"/>
      <c r="C127" s="52"/>
      <c r="D127" s="52"/>
    </row>
    <row r="128" spans="1:4">
      <c r="A128" s="36"/>
      <c r="B128" s="52"/>
      <c r="C128" s="52"/>
      <c r="D128" s="52"/>
    </row>
    <row r="129" spans="1:4">
      <c r="A129" s="36"/>
      <c r="B129" s="52"/>
      <c r="C129" s="52"/>
      <c r="D129" s="52"/>
    </row>
    <row r="130" spans="1:4">
      <c r="A130" s="36"/>
      <c r="B130" s="52"/>
      <c r="C130" s="52"/>
      <c r="D130" s="52"/>
    </row>
    <row r="131" spans="1:4">
      <c r="A131" s="36"/>
      <c r="B131" s="52"/>
      <c r="C131" s="52"/>
      <c r="D131" s="52"/>
    </row>
    <row r="132" spans="1:4">
      <c r="A132" s="36"/>
      <c r="B132" s="52"/>
      <c r="C132" s="52"/>
      <c r="D132" s="52"/>
    </row>
    <row r="133" spans="1:4">
      <c r="A133" s="36"/>
      <c r="B133" s="52"/>
      <c r="C133" s="52"/>
      <c r="D133" s="52"/>
    </row>
    <row r="134" spans="1:4">
      <c r="A134" s="36"/>
      <c r="B134" s="52"/>
      <c r="C134" s="52"/>
      <c r="D134" s="52"/>
    </row>
    <row r="135" spans="1:4">
      <c r="A135" s="191"/>
      <c r="B135" s="52"/>
      <c r="C135" s="52"/>
      <c r="D135" s="52"/>
    </row>
    <row r="136" spans="1:4">
      <c r="A136" s="36"/>
      <c r="B136" s="52"/>
      <c r="C136" s="52"/>
      <c r="D136" s="52"/>
    </row>
    <row r="137" spans="1:4">
      <c r="A137" s="36"/>
      <c r="B137" s="52"/>
      <c r="C137" s="52"/>
      <c r="D137" s="52"/>
    </row>
    <row r="138" spans="1:4">
      <c r="A138" s="36"/>
      <c r="B138" s="52"/>
      <c r="C138" s="52"/>
      <c r="D138" s="52"/>
    </row>
    <row r="139" spans="1:4">
      <c r="A139" s="36"/>
      <c r="B139" s="52"/>
      <c r="C139" s="52"/>
      <c r="D139" s="52"/>
    </row>
    <row r="140" spans="1:4">
      <c r="A140" s="36"/>
      <c r="B140" s="52"/>
      <c r="C140" s="52"/>
      <c r="D140" s="52"/>
    </row>
    <row r="141" spans="1:4">
      <c r="A141" s="36"/>
      <c r="B141" s="52"/>
      <c r="C141" s="52"/>
      <c r="D141" s="52"/>
    </row>
    <row r="142" spans="1:4">
      <c r="A142" s="36"/>
      <c r="B142" s="52"/>
      <c r="C142" s="52"/>
      <c r="D142" s="52"/>
    </row>
    <row r="143" spans="1:4">
      <c r="A143" s="36"/>
      <c r="B143" s="52"/>
      <c r="C143" s="52"/>
      <c r="D143" s="52"/>
    </row>
    <row r="144" spans="1:4">
      <c r="A144" s="36"/>
      <c r="B144" s="52"/>
      <c r="C144" s="52"/>
      <c r="D144" s="52"/>
    </row>
    <row r="145" spans="1:4">
      <c r="A145" s="36"/>
      <c r="B145" s="52"/>
      <c r="C145" s="52"/>
      <c r="D145" s="52"/>
    </row>
    <row r="146" spans="1:4">
      <c r="A146" s="36"/>
      <c r="B146" s="52"/>
      <c r="C146" s="52"/>
      <c r="D146" s="52"/>
    </row>
    <row r="147" spans="1:4">
      <c r="A147" s="191"/>
      <c r="B147" s="52"/>
      <c r="C147" s="52"/>
      <c r="D147" s="52"/>
    </row>
    <row r="148" spans="1:4">
      <c r="A148" s="36"/>
      <c r="B148" s="52"/>
      <c r="C148" s="52"/>
      <c r="D148" s="52"/>
    </row>
    <row r="149" spans="1:4">
      <c r="A149" s="36"/>
      <c r="B149" s="52"/>
      <c r="C149" s="52"/>
      <c r="D149" s="52"/>
    </row>
    <row r="150" spans="1:4">
      <c r="A150" s="36"/>
      <c r="B150" s="52"/>
      <c r="C150" s="52"/>
      <c r="D150" s="52"/>
    </row>
    <row r="151" spans="1:4">
      <c r="A151" s="36"/>
      <c r="B151" s="52"/>
      <c r="C151" s="52"/>
      <c r="D151" s="52"/>
    </row>
    <row r="152" spans="1:4">
      <c r="A152" s="36"/>
      <c r="B152" s="52"/>
      <c r="C152" s="52"/>
      <c r="D152" s="52"/>
    </row>
    <row r="153" spans="1:4">
      <c r="A153" s="36"/>
      <c r="B153" s="52"/>
      <c r="C153" s="52"/>
      <c r="D153" s="52"/>
    </row>
    <row r="154" spans="1:4">
      <c r="A154" s="36"/>
      <c r="B154" s="52"/>
      <c r="C154" s="52"/>
      <c r="D154" s="52"/>
    </row>
    <row r="155" spans="1:4">
      <c r="A155" s="36"/>
      <c r="B155" s="52"/>
      <c r="C155" s="52"/>
      <c r="D155" s="52"/>
    </row>
    <row r="156" spans="1:4">
      <c r="A156" s="36"/>
      <c r="B156" s="52"/>
      <c r="C156" s="52"/>
      <c r="D156" s="52"/>
    </row>
    <row r="157" spans="1:4">
      <c r="A157" s="36"/>
      <c r="B157" s="52"/>
      <c r="C157" s="52"/>
      <c r="D157" s="52"/>
    </row>
    <row r="158" spans="1:4">
      <c r="A158" s="36"/>
      <c r="B158" s="52"/>
      <c r="C158" s="52"/>
      <c r="D158" s="52"/>
    </row>
    <row r="159" spans="1:4">
      <c r="A159" s="191"/>
      <c r="B159" s="52"/>
      <c r="C159" s="52"/>
      <c r="D159" s="52"/>
    </row>
    <row r="160" spans="1:4">
      <c r="A160" s="36"/>
      <c r="B160" s="52"/>
      <c r="C160" s="52"/>
      <c r="D160" s="52"/>
    </row>
    <row r="161" spans="1:4">
      <c r="A161" s="36"/>
      <c r="B161" s="52"/>
      <c r="C161" s="52"/>
      <c r="D161" s="52"/>
    </row>
    <row r="162" spans="1:4">
      <c r="A162" s="36"/>
      <c r="B162" s="52"/>
      <c r="C162" s="52"/>
      <c r="D162" s="52"/>
    </row>
    <row r="163" spans="1:4">
      <c r="A163" s="36"/>
      <c r="B163" s="52"/>
      <c r="C163" s="52"/>
      <c r="D163" s="52"/>
    </row>
    <row r="164" spans="1:4">
      <c r="A164" s="36"/>
      <c r="B164" s="52"/>
      <c r="C164" s="52"/>
      <c r="D164" s="52"/>
    </row>
    <row r="165" spans="1:4">
      <c r="A165" s="36"/>
      <c r="B165" s="52"/>
      <c r="C165" s="52"/>
      <c r="D165" s="52"/>
    </row>
    <row r="166" spans="1:4">
      <c r="A166" s="36"/>
      <c r="B166" s="52"/>
      <c r="C166" s="52"/>
      <c r="D166" s="52"/>
    </row>
    <row r="167" spans="1:4">
      <c r="A167" s="36"/>
      <c r="B167" s="52"/>
      <c r="C167" s="52"/>
      <c r="D167" s="52"/>
    </row>
    <row r="168" spans="1:4">
      <c r="A168" s="36"/>
      <c r="B168" s="52"/>
      <c r="C168" s="52"/>
      <c r="D168" s="52"/>
    </row>
    <row r="169" spans="1:4">
      <c r="A169" s="36"/>
      <c r="B169" s="52"/>
      <c r="C169" s="52"/>
      <c r="D169" s="52"/>
    </row>
    <row r="170" spans="1:4">
      <c r="A170" s="36"/>
      <c r="B170" s="52"/>
      <c r="C170" s="52"/>
      <c r="D170" s="52"/>
    </row>
    <row r="171" spans="1:4">
      <c r="A171" s="191"/>
      <c r="B171" s="52"/>
      <c r="C171" s="52"/>
      <c r="D171" s="52"/>
    </row>
    <row r="172" spans="1:4">
      <c r="A172" s="36"/>
      <c r="B172" s="52"/>
      <c r="C172" s="52"/>
      <c r="D172" s="52"/>
    </row>
    <row r="173" spans="1:4">
      <c r="A173" s="36"/>
      <c r="B173" s="52"/>
      <c r="C173" s="52"/>
      <c r="D173" s="52"/>
    </row>
    <row r="174" spans="1:4">
      <c r="A174" s="36"/>
      <c r="B174" s="52"/>
      <c r="C174" s="52"/>
      <c r="D174" s="52"/>
    </row>
    <row r="175" spans="1:4">
      <c r="A175" s="36"/>
      <c r="B175" s="52"/>
      <c r="C175" s="52"/>
      <c r="D175" s="52"/>
    </row>
    <row r="176" spans="1:4">
      <c r="A176" s="36"/>
      <c r="B176" s="52"/>
      <c r="C176" s="52"/>
      <c r="D176" s="52"/>
    </row>
    <row r="177" spans="1:4">
      <c r="A177" s="36"/>
      <c r="B177" s="52"/>
      <c r="C177" s="52"/>
      <c r="D177" s="52"/>
    </row>
    <row r="178" spans="1:4">
      <c r="A178" s="36"/>
      <c r="B178" s="52"/>
      <c r="C178" s="52"/>
      <c r="D178" s="52"/>
    </row>
    <row r="179" spans="1:4">
      <c r="A179" s="36"/>
      <c r="B179" s="52"/>
      <c r="C179" s="52"/>
      <c r="D179" s="52"/>
    </row>
    <row r="180" spans="1:4">
      <c r="A180" s="36"/>
      <c r="B180" s="52"/>
      <c r="C180" s="52"/>
      <c r="D180" s="52"/>
    </row>
    <row r="181" spans="1:4">
      <c r="A181" s="36"/>
      <c r="B181" s="52"/>
      <c r="C181" s="52"/>
      <c r="D181" s="52"/>
    </row>
    <row r="182" spans="1:4">
      <c r="A182" s="36"/>
      <c r="B182" s="52"/>
      <c r="C182" s="52"/>
      <c r="D182" s="52"/>
    </row>
    <row r="183" spans="1:4">
      <c r="A183" s="191"/>
      <c r="B183" s="52"/>
      <c r="C183" s="52"/>
      <c r="D183" s="52"/>
    </row>
    <row r="184" spans="1:4">
      <c r="A184" s="36"/>
      <c r="B184" s="52"/>
      <c r="C184" s="52"/>
      <c r="D184" s="52"/>
    </row>
    <row r="185" spans="1:4">
      <c r="A185" s="462"/>
      <c r="B185" s="52"/>
      <c r="C185" s="52"/>
      <c r="D185" s="52"/>
    </row>
    <row r="186" spans="1:4">
      <c r="B186" s="52"/>
      <c r="C186" s="52"/>
      <c r="D186" s="52"/>
    </row>
    <row r="187" spans="1:4">
      <c r="B187" s="52"/>
      <c r="C187" s="52"/>
      <c r="D187" s="52"/>
    </row>
    <row r="188" spans="1:4">
      <c r="B188" s="169"/>
      <c r="C188" s="169"/>
      <c r="D188" s="169"/>
    </row>
  </sheetData>
  <mergeCells count="2">
    <mergeCell ref="B3:D3"/>
    <mergeCell ref="F3:H3"/>
  </mergeCells>
  <phoneticPr fontId="2" type="noConversion"/>
  <hyperlinks>
    <hyperlink ref="A13" location="차례!E3" display="차례로 가기" xr:uid="{B2BF3E28-3E03-463A-84B2-D08B86A6CDB7}"/>
  </hyperlinks>
  <pageMargins left="0.7" right="0.7" top="0.75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28F2A-5532-4636-B91A-7F9EE0844BAF}">
  <sheetPr>
    <tabColor theme="2"/>
  </sheetPr>
  <dimension ref="A1:I223"/>
  <sheetViews>
    <sheetView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7.25"/>
  <cols>
    <col min="1" max="1" width="19.875" style="12" customWidth="1"/>
    <col min="2" max="5" width="27.875" style="20" customWidth="1"/>
    <col min="6" max="6" width="1.25" style="20" customWidth="1"/>
    <col min="7" max="9" width="27.875" style="20" customWidth="1"/>
    <col min="10" max="16384" width="9" style="20"/>
  </cols>
  <sheetData>
    <row r="1" spans="1:9">
      <c r="A1" s="368" t="s">
        <v>1210</v>
      </c>
      <c r="B1" s="35"/>
      <c r="C1" s="35"/>
      <c r="F1" s="163"/>
    </row>
    <row r="2" spans="1:9">
      <c r="A2" s="35" t="s">
        <v>61</v>
      </c>
      <c r="B2" s="35"/>
      <c r="C2" s="35"/>
    </row>
    <row r="3" spans="1:9">
      <c r="A3" s="469"/>
      <c r="B3" s="549" t="s">
        <v>1264</v>
      </c>
      <c r="C3" s="549"/>
      <c r="D3" s="549"/>
      <c r="E3" s="549"/>
      <c r="F3" s="469"/>
      <c r="G3" s="549" t="s">
        <v>1265</v>
      </c>
      <c r="H3" s="549"/>
      <c r="I3" s="549"/>
    </row>
    <row r="4" spans="1:9">
      <c r="A4" s="155" t="s">
        <v>44</v>
      </c>
      <c r="B4" s="469" t="s">
        <v>232</v>
      </c>
      <c r="C4" s="469" t="s">
        <v>1266</v>
      </c>
      <c r="D4" s="469" t="s">
        <v>1267</v>
      </c>
      <c r="E4" s="447" t="s">
        <v>132</v>
      </c>
      <c r="F4" s="469"/>
      <c r="G4" s="469" t="s">
        <v>1268</v>
      </c>
      <c r="H4" s="469" t="s">
        <v>1269</v>
      </c>
      <c r="I4" s="447" t="s">
        <v>1270</v>
      </c>
    </row>
    <row r="5" spans="1:9">
      <c r="A5" s="447" t="s">
        <v>45</v>
      </c>
      <c r="B5" s="447" t="s">
        <v>127</v>
      </c>
      <c r="C5" s="447" t="s">
        <v>127</v>
      </c>
      <c r="D5" s="447" t="s">
        <v>127</v>
      </c>
      <c r="E5" s="447" t="s">
        <v>127</v>
      </c>
      <c r="F5" s="469"/>
      <c r="G5" s="447" t="s">
        <v>200</v>
      </c>
      <c r="H5" s="447" t="s">
        <v>127</v>
      </c>
      <c r="I5" s="447" t="s">
        <v>127</v>
      </c>
    </row>
    <row r="6" spans="1:9">
      <c r="A6" s="12" t="s">
        <v>697</v>
      </c>
      <c r="B6" s="207">
        <v>2.5</v>
      </c>
      <c r="C6" s="207">
        <v>2.65</v>
      </c>
      <c r="D6" s="207">
        <v>2.65</v>
      </c>
      <c r="E6" s="207">
        <v>2.87</v>
      </c>
      <c r="F6" s="210"/>
      <c r="G6" s="207">
        <v>1.92</v>
      </c>
      <c r="H6" s="207">
        <v>2.56</v>
      </c>
      <c r="I6" s="207">
        <v>4.4800000000000004</v>
      </c>
    </row>
    <row r="7" spans="1:9">
      <c r="A7" s="12" t="s">
        <v>700</v>
      </c>
      <c r="B7" s="207">
        <v>2.5</v>
      </c>
      <c r="C7" s="207">
        <v>2.65</v>
      </c>
      <c r="D7" s="207">
        <v>2.63</v>
      </c>
      <c r="E7" s="207">
        <v>2.82</v>
      </c>
      <c r="F7" s="210"/>
      <c r="G7" s="207">
        <v>1.88</v>
      </c>
      <c r="H7" s="207">
        <v>2.5299999999999998</v>
      </c>
      <c r="I7" s="207">
        <v>4.41</v>
      </c>
    </row>
    <row r="8" spans="1:9">
      <c r="A8" s="12" t="s">
        <v>703</v>
      </c>
      <c r="B8" s="207">
        <v>2.25</v>
      </c>
      <c r="C8" s="207">
        <v>2.52</v>
      </c>
      <c r="D8" s="207">
        <v>2.39</v>
      </c>
      <c r="E8" s="207">
        <v>2.5099999999999998</v>
      </c>
      <c r="F8" s="210"/>
      <c r="G8" s="207">
        <v>1.99</v>
      </c>
      <c r="H8" s="207">
        <v>2.25</v>
      </c>
      <c r="I8" s="207">
        <v>4.24</v>
      </c>
    </row>
    <row r="9" spans="1:9">
      <c r="A9" s="12" t="s">
        <v>649</v>
      </c>
      <c r="B9" s="207">
        <v>2</v>
      </c>
      <c r="C9" s="207">
        <v>2.16</v>
      </c>
      <c r="D9" s="207">
        <v>2.09</v>
      </c>
      <c r="E9" s="207">
        <v>2.17</v>
      </c>
      <c r="F9" s="210"/>
      <c r="G9" s="207">
        <v>1.78</v>
      </c>
      <c r="H9" s="207">
        <v>2.15</v>
      </c>
      <c r="I9" s="207">
        <v>3.93</v>
      </c>
    </row>
    <row r="10" spans="1:9">
      <c r="A10" s="12" t="s">
        <v>505</v>
      </c>
      <c r="B10" s="207">
        <v>1.75</v>
      </c>
      <c r="C10" s="207">
        <v>2.06</v>
      </c>
      <c r="D10" s="207">
        <v>1.93</v>
      </c>
      <c r="E10" s="207">
        <v>1.97</v>
      </c>
      <c r="F10" s="210"/>
      <c r="G10" s="207">
        <v>1.89</v>
      </c>
      <c r="H10" s="207">
        <v>1.9</v>
      </c>
      <c r="I10" s="207">
        <v>3.79</v>
      </c>
    </row>
    <row r="11" spans="1:9">
      <c r="A11" s="12" t="s">
        <v>508</v>
      </c>
      <c r="B11" s="207">
        <v>1.5</v>
      </c>
      <c r="C11" s="207">
        <v>1.77</v>
      </c>
      <c r="D11" s="207">
        <v>1.69</v>
      </c>
      <c r="E11" s="207">
        <v>1.79</v>
      </c>
      <c r="F11" s="210"/>
      <c r="G11" s="207">
        <v>1.83</v>
      </c>
      <c r="H11" s="207">
        <v>1.64</v>
      </c>
      <c r="I11" s="207">
        <v>3.47</v>
      </c>
    </row>
    <row r="12" spans="1:9">
      <c r="A12" s="12" t="s">
        <v>511</v>
      </c>
      <c r="B12" s="207">
        <v>1.5</v>
      </c>
      <c r="C12" s="207">
        <v>1.63</v>
      </c>
      <c r="D12" s="207">
        <v>1.58</v>
      </c>
      <c r="E12" s="207">
        <v>1.72</v>
      </c>
      <c r="F12" s="210"/>
      <c r="G12" s="207">
        <v>1.92</v>
      </c>
      <c r="H12" s="207">
        <v>1.51</v>
      </c>
      <c r="I12" s="207">
        <v>3.43</v>
      </c>
    </row>
    <row r="13" spans="1:9">
      <c r="A13" s="12" t="s">
        <v>48</v>
      </c>
      <c r="B13" s="207">
        <v>1.5</v>
      </c>
      <c r="C13" s="207">
        <v>1.61</v>
      </c>
      <c r="D13" s="207">
        <v>1.61</v>
      </c>
      <c r="E13" s="207">
        <v>1.7</v>
      </c>
      <c r="F13" s="210"/>
      <c r="G13" s="207">
        <v>1.74</v>
      </c>
      <c r="H13" s="207">
        <v>1.7</v>
      </c>
      <c r="I13" s="207">
        <v>3.44</v>
      </c>
    </row>
    <row r="14" spans="1:9">
      <c r="A14" s="12" t="s">
        <v>512</v>
      </c>
      <c r="B14" s="207">
        <v>1.5</v>
      </c>
      <c r="C14" s="207">
        <v>1.64</v>
      </c>
      <c r="D14" s="207">
        <v>1.52</v>
      </c>
      <c r="E14" s="207">
        <v>1.53</v>
      </c>
      <c r="F14" s="210"/>
      <c r="G14" s="207">
        <v>1.95</v>
      </c>
      <c r="H14" s="207">
        <v>1.54</v>
      </c>
      <c r="I14" s="207">
        <v>3.49</v>
      </c>
    </row>
    <row r="15" spans="1:9">
      <c r="A15" s="12" t="s">
        <v>515</v>
      </c>
      <c r="B15" s="207">
        <v>1.25</v>
      </c>
      <c r="C15" s="207">
        <v>1.54</v>
      </c>
      <c r="D15" s="207">
        <v>1.44</v>
      </c>
      <c r="E15" s="207">
        <v>1.42</v>
      </c>
      <c r="F15" s="210"/>
      <c r="G15" s="207">
        <v>1.98</v>
      </c>
      <c r="H15" s="207">
        <v>1.42</v>
      </c>
      <c r="I15" s="207">
        <v>3.4</v>
      </c>
    </row>
    <row r="16" spans="1:9">
      <c r="A16" s="12" t="s">
        <v>518</v>
      </c>
      <c r="B16" s="207">
        <v>1.25</v>
      </c>
      <c r="C16" s="207">
        <v>1.35</v>
      </c>
      <c r="D16" s="207">
        <v>1.28</v>
      </c>
      <c r="E16" s="207">
        <v>1.25</v>
      </c>
      <c r="F16" s="210"/>
      <c r="G16" s="207">
        <v>1.91</v>
      </c>
      <c r="H16" s="207">
        <v>1.33</v>
      </c>
      <c r="I16" s="207">
        <v>3.24</v>
      </c>
    </row>
    <row r="17" spans="1:9">
      <c r="A17" s="12" t="s">
        <v>51</v>
      </c>
      <c r="B17" s="207">
        <v>1.25</v>
      </c>
      <c r="C17" s="207">
        <v>1.44</v>
      </c>
      <c r="D17" s="207">
        <v>1.49</v>
      </c>
      <c r="E17" s="207">
        <v>1.56</v>
      </c>
      <c r="F17" s="210"/>
      <c r="G17" s="207">
        <v>1.82</v>
      </c>
      <c r="H17" s="207">
        <v>1.54</v>
      </c>
      <c r="I17" s="207">
        <v>3.36</v>
      </c>
    </row>
    <row r="18" spans="1:9">
      <c r="A18" s="12" t="s">
        <v>519</v>
      </c>
      <c r="B18" s="207">
        <v>1.25</v>
      </c>
      <c r="C18" s="207">
        <v>1.49</v>
      </c>
      <c r="D18" s="207">
        <v>1.48</v>
      </c>
      <c r="E18" s="207">
        <v>1.67</v>
      </c>
      <c r="F18" s="210"/>
      <c r="G18" s="207">
        <v>2.02</v>
      </c>
      <c r="H18" s="207">
        <v>1.46</v>
      </c>
      <c r="I18" s="207">
        <v>3.48</v>
      </c>
    </row>
    <row r="19" spans="1:9">
      <c r="A19" s="12" t="s">
        <v>522</v>
      </c>
      <c r="B19" s="207">
        <v>1.25</v>
      </c>
      <c r="C19" s="207">
        <v>1.4</v>
      </c>
      <c r="D19" s="207">
        <v>1.46</v>
      </c>
      <c r="E19" s="207">
        <v>1.68</v>
      </c>
      <c r="F19" s="210"/>
      <c r="G19" s="207">
        <v>1.98</v>
      </c>
      <c r="H19" s="207">
        <v>1.46</v>
      </c>
      <c r="I19" s="207">
        <v>3.44</v>
      </c>
    </row>
    <row r="20" spans="1:9">
      <c r="A20" s="12" t="s">
        <v>525</v>
      </c>
      <c r="B20" s="207">
        <v>1.25</v>
      </c>
      <c r="C20" s="207">
        <v>1.39</v>
      </c>
      <c r="D20" s="207">
        <v>1.47</v>
      </c>
      <c r="E20" s="207">
        <v>1.77</v>
      </c>
      <c r="F20" s="210"/>
      <c r="G20" s="207">
        <v>1.95</v>
      </c>
      <c r="H20" s="207">
        <v>1.5</v>
      </c>
      <c r="I20" s="207">
        <v>3.45</v>
      </c>
    </row>
    <row r="21" spans="1:9">
      <c r="A21" s="12" t="s">
        <v>54</v>
      </c>
      <c r="B21" s="207">
        <v>1.5</v>
      </c>
      <c r="C21" s="207">
        <v>1.5</v>
      </c>
      <c r="D21" s="207">
        <v>1.77</v>
      </c>
      <c r="E21" s="207">
        <v>2.1</v>
      </c>
      <c r="F21" s="210"/>
      <c r="G21" s="207">
        <v>1.77</v>
      </c>
      <c r="H21" s="207">
        <v>1.77</v>
      </c>
      <c r="I21" s="207">
        <v>3.54</v>
      </c>
    </row>
    <row r="22" spans="1:9">
      <c r="A22" s="12" t="s">
        <v>526</v>
      </c>
      <c r="B22" s="207">
        <v>1.5</v>
      </c>
      <c r="C22" s="207">
        <v>1.65</v>
      </c>
      <c r="D22" s="207">
        <v>1.86</v>
      </c>
      <c r="E22" s="207">
        <v>2.2400000000000002</v>
      </c>
      <c r="F22" s="210"/>
      <c r="G22" s="207">
        <v>1.87</v>
      </c>
      <c r="H22" s="207">
        <v>1.81</v>
      </c>
      <c r="I22" s="207">
        <v>3.68</v>
      </c>
    </row>
    <row r="23" spans="1:9">
      <c r="A23" s="12" t="s">
        <v>529</v>
      </c>
      <c r="B23" s="207">
        <v>1.5</v>
      </c>
      <c r="C23" s="207">
        <v>1.65</v>
      </c>
      <c r="D23" s="207">
        <v>1.87</v>
      </c>
      <c r="E23" s="207">
        <v>2.21</v>
      </c>
      <c r="F23" s="210"/>
      <c r="G23" s="207">
        <v>1.82</v>
      </c>
      <c r="H23" s="207">
        <v>1.84</v>
      </c>
      <c r="I23" s="207">
        <v>3.66</v>
      </c>
    </row>
    <row r="24" spans="1:9">
      <c r="A24" s="12" t="s">
        <v>532</v>
      </c>
      <c r="B24" s="207">
        <v>1.5</v>
      </c>
      <c r="C24" s="207">
        <v>1.65</v>
      </c>
      <c r="D24" s="207">
        <v>1.82</v>
      </c>
      <c r="E24" s="207">
        <v>2.0299999999999998</v>
      </c>
      <c r="F24" s="210"/>
      <c r="G24" s="207">
        <v>1.81</v>
      </c>
      <c r="H24" s="207">
        <v>1.83</v>
      </c>
      <c r="I24" s="207">
        <v>3.64</v>
      </c>
    </row>
    <row r="25" spans="1:9">
      <c r="A25" s="12" t="s">
        <v>57</v>
      </c>
      <c r="B25" s="207">
        <v>1.75</v>
      </c>
      <c r="C25" s="207">
        <v>1.76</v>
      </c>
      <c r="D25" s="207">
        <v>1.83</v>
      </c>
      <c r="E25" s="207">
        <v>1.93</v>
      </c>
      <c r="F25" s="210"/>
      <c r="G25" s="207">
        <v>1.63</v>
      </c>
      <c r="H25" s="207">
        <v>2.04</v>
      </c>
      <c r="I25" s="207">
        <v>3.67</v>
      </c>
    </row>
    <row r="26" spans="1:9">
      <c r="A26" s="12" t="s">
        <v>533</v>
      </c>
      <c r="B26" s="207">
        <v>1.75</v>
      </c>
      <c r="C26" s="207">
        <v>1.88</v>
      </c>
      <c r="D26" s="207">
        <v>1.75</v>
      </c>
      <c r="E26" s="207">
        <v>1.8</v>
      </c>
      <c r="F26" s="210"/>
      <c r="G26" s="207">
        <v>1.77</v>
      </c>
      <c r="H26" s="207">
        <v>1.93</v>
      </c>
      <c r="I26" s="207">
        <v>3.7</v>
      </c>
    </row>
    <row r="27" spans="1:9">
      <c r="A27" s="12" t="s">
        <v>536</v>
      </c>
      <c r="B27" s="207">
        <v>1.75</v>
      </c>
      <c r="C27" s="207">
        <v>1.84</v>
      </c>
      <c r="D27" s="207">
        <v>1.68</v>
      </c>
      <c r="E27" s="207">
        <v>1.64</v>
      </c>
      <c r="F27" s="210"/>
      <c r="G27" s="207">
        <v>1.8</v>
      </c>
      <c r="H27" s="207">
        <v>1.79</v>
      </c>
      <c r="I27" s="207">
        <v>3.59</v>
      </c>
    </row>
    <row r="28" spans="1:9">
      <c r="A28" s="12" t="s">
        <v>539</v>
      </c>
      <c r="B28" s="207">
        <v>1.5</v>
      </c>
      <c r="C28" s="207">
        <v>1.57</v>
      </c>
      <c r="D28" s="207">
        <v>1.31</v>
      </c>
      <c r="E28" s="207">
        <v>1.28</v>
      </c>
      <c r="F28" s="210"/>
      <c r="G28" s="207">
        <v>1.73</v>
      </c>
      <c r="H28" s="207">
        <v>1.57</v>
      </c>
      <c r="I28" s="207">
        <v>3.3</v>
      </c>
    </row>
    <row r="29" spans="1:9">
      <c r="A29" s="12" t="s">
        <v>60</v>
      </c>
      <c r="B29" s="207">
        <v>1.25</v>
      </c>
      <c r="C29" s="207">
        <v>1.5</v>
      </c>
      <c r="D29" s="207">
        <v>1.34</v>
      </c>
      <c r="E29" s="207">
        <v>1.41</v>
      </c>
      <c r="F29" s="210"/>
      <c r="G29" s="207">
        <v>1.6</v>
      </c>
      <c r="H29" s="207">
        <v>1.6</v>
      </c>
      <c r="I29" s="207">
        <v>3.2</v>
      </c>
    </row>
    <row r="30" spans="1:9">
      <c r="A30" s="12" t="s">
        <v>540</v>
      </c>
      <c r="B30" s="207">
        <v>0.75</v>
      </c>
      <c r="C30" s="207">
        <v>1.37</v>
      </c>
      <c r="D30" s="207">
        <v>1.18</v>
      </c>
      <c r="E30" s="207">
        <v>1.23</v>
      </c>
      <c r="F30" s="210"/>
      <c r="G30" s="207">
        <v>1.8</v>
      </c>
      <c r="H30" s="207">
        <v>1.26</v>
      </c>
      <c r="I30" s="207">
        <v>3.06</v>
      </c>
    </row>
    <row r="31" spans="1:9">
      <c r="A31" s="12" t="s">
        <v>686</v>
      </c>
      <c r="B31" s="207">
        <v>0.5</v>
      </c>
      <c r="C31" s="207">
        <v>0.97</v>
      </c>
      <c r="D31" s="207">
        <v>0.8</v>
      </c>
      <c r="E31" s="207">
        <v>0.92</v>
      </c>
      <c r="F31" s="210"/>
      <c r="G31" s="207">
        <v>1.91</v>
      </c>
      <c r="H31" s="207">
        <v>0.87</v>
      </c>
      <c r="I31" s="207">
        <v>2.78</v>
      </c>
    </row>
    <row r="32" spans="1:9">
      <c r="A32" s="12" t="s">
        <v>689</v>
      </c>
      <c r="B32" s="207">
        <v>0.5</v>
      </c>
      <c r="C32" s="207">
        <v>0.7</v>
      </c>
      <c r="D32" s="207">
        <v>0.69</v>
      </c>
      <c r="E32" s="207">
        <v>0.85</v>
      </c>
      <c r="F32" s="210"/>
      <c r="G32" s="207">
        <v>1.79</v>
      </c>
      <c r="H32" s="207">
        <v>0.87</v>
      </c>
      <c r="I32" s="207">
        <v>2.66</v>
      </c>
    </row>
    <row r="33" spans="1:9">
      <c r="A33" s="12" t="s">
        <v>691</v>
      </c>
      <c r="B33" s="207">
        <v>0.5</v>
      </c>
      <c r="C33" s="207">
        <v>0.65</v>
      </c>
      <c r="D33" s="207">
        <v>0.7</v>
      </c>
      <c r="E33" s="207">
        <v>0.95</v>
      </c>
      <c r="F33" s="210"/>
      <c r="G33" s="207">
        <v>1.81</v>
      </c>
      <c r="H33" s="207">
        <v>0.89</v>
      </c>
      <c r="I33" s="207">
        <v>2.7</v>
      </c>
    </row>
    <row r="34" spans="1:9">
      <c r="A34" s="12" t="s">
        <v>740</v>
      </c>
      <c r="B34" s="207">
        <v>0.5</v>
      </c>
      <c r="C34" s="207">
        <v>0.72</v>
      </c>
      <c r="D34" s="207">
        <v>0.68</v>
      </c>
      <c r="E34" s="207">
        <v>1.04</v>
      </c>
      <c r="F34" s="210"/>
      <c r="G34" s="207">
        <v>1.91</v>
      </c>
      <c r="H34" s="207">
        <v>0.83</v>
      </c>
      <c r="I34" s="207">
        <v>2.74</v>
      </c>
    </row>
    <row r="35" spans="1:9">
      <c r="A35" s="12" t="s">
        <v>743</v>
      </c>
      <c r="B35" s="207">
        <v>0.5</v>
      </c>
      <c r="C35" s="207">
        <v>0.69</v>
      </c>
      <c r="D35" s="207">
        <v>0.69</v>
      </c>
      <c r="E35" s="207">
        <v>1.19</v>
      </c>
      <c r="F35" s="210"/>
      <c r="G35" s="207">
        <v>1.83</v>
      </c>
      <c r="H35" s="207">
        <v>0.91</v>
      </c>
      <c r="I35" s="207">
        <v>2.74</v>
      </c>
    </row>
    <row r="36" spans="1:9">
      <c r="A36" s="12" t="s">
        <v>746</v>
      </c>
      <c r="B36" s="207">
        <v>0.75</v>
      </c>
      <c r="C36" s="207">
        <v>0.81</v>
      </c>
      <c r="D36" s="207">
        <v>0.99</v>
      </c>
      <c r="E36" s="207">
        <v>1.45</v>
      </c>
      <c r="F36" s="210"/>
      <c r="G36" s="207">
        <v>1.71</v>
      </c>
      <c r="H36" s="207">
        <v>1.1599999999999999</v>
      </c>
      <c r="I36" s="207">
        <v>2.87</v>
      </c>
    </row>
    <row r="37" spans="1:9">
      <c r="A37" s="12" t="s">
        <v>748</v>
      </c>
      <c r="B37" s="207">
        <v>1</v>
      </c>
      <c r="C37" s="207">
        <v>1.18</v>
      </c>
      <c r="D37" s="207">
        <v>1.28</v>
      </c>
      <c r="E37" s="207">
        <v>1.87</v>
      </c>
      <c r="F37" s="210"/>
      <c r="G37" s="207">
        <v>1.5</v>
      </c>
      <c r="H37" s="207">
        <v>1.68</v>
      </c>
      <c r="I37" s="207">
        <v>3.18</v>
      </c>
    </row>
    <row r="38" spans="1:9">
      <c r="A38" s="12" t="s">
        <v>751</v>
      </c>
      <c r="B38" s="207">
        <v>1.25</v>
      </c>
      <c r="C38" s="207">
        <v>1.47</v>
      </c>
      <c r="D38" s="207">
        <v>1.5</v>
      </c>
      <c r="E38" s="207">
        <v>2.2400000000000002</v>
      </c>
      <c r="F38" s="210"/>
      <c r="G38" s="207">
        <v>1.78</v>
      </c>
      <c r="H38" s="207">
        <v>1.71</v>
      </c>
      <c r="I38" s="207">
        <v>3.49</v>
      </c>
    </row>
    <row r="39" spans="1:9">
      <c r="A39" s="12" t="s">
        <v>754</v>
      </c>
      <c r="B39" s="207">
        <v>1.75</v>
      </c>
      <c r="C39" s="207">
        <v>1.8</v>
      </c>
      <c r="D39" s="207">
        <v>2.21</v>
      </c>
      <c r="E39" s="207">
        <v>3.14</v>
      </c>
      <c r="F39" s="210"/>
      <c r="G39" s="207">
        <v>1.4</v>
      </c>
      <c r="H39" s="207">
        <v>2.3199999999999998</v>
      </c>
      <c r="I39" s="207">
        <v>3.72</v>
      </c>
    </row>
    <row r="40" spans="1:9">
      <c r="A40" s="12" t="s">
        <v>757</v>
      </c>
      <c r="B40" s="207">
        <v>2.5</v>
      </c>
      <c r="C40" s="207">
        <v>2.73</v>
      </c>
      <c r="D40" s="207">
        <v>3.07</v>
      </c>
      <c r="E40" s="207">
        <v>3.45</v>
      </c>
      <c r="F40" s="210"/>
      <c r="G40" s="207">
        <v>1.1399999999999999</v>
      </c>
      <c r="H40" s="207">
        <v>3.34</v>
      </c>
      <c r="I40" s="207">
        <v>4.4800000000000004</v>
      </c>
    </row>
    <row r="41" spans="1:9">
      <c r="A41" s="12" t="s">
        <v>824</v>
      </c>
      <c r="B41" s="207">
        <v>3.25</v>
      </c>
      <c r="C41" s="207">
        <v>3.91</v>
      </c>
      <c r="D41" s="207">
        <v>3.72</v>
      </c>
      <c r="E41" s="207">
        <v>3.91</v>
      </c>
      <c r="F41" s="210"/>
      <c r="G41" s="207">
        <v>1.18</v>
      </c>
      <c r="H41" s="207">
        <v>4.3099999999999996</v>
      </c>
      <c r="I41" s="207">
        <v>5.49</v>
      </c>
    </row>
    <row r="42" spans="1:9">
      <c r="A42" s="12" t="s">
        <v>799</v>
      </c>
      <c r="B42" s="207">
        <v>3.5</v>
      </c>
      <c r="C42" s="207">
        <v>3.64</v>
      </c>
      <c r="D42" s="207">
        <v>3.52</v>
      </c>
      <c r="E42" s="207">
        <v>3.46</v>
      </c>
      <c r="F42" s="210"/>
      <c r="G42" s="207">
        <v>1.78</v>
      </c>
      <c r="H42" s="207">
        <v>3.54</v>
      </c>
      <c r="I42" s="207">
        <v>5.32</v>
      </c>
    </row>
    <row r="43" spans="1:9">
      <c r="A43" s="12" t="s">
        <v>1271</v>
      </c>
      <c r="B43" s="207">
        <v>3.5</v>
      </c>
      <c r="C43" s="207">
        <v>3.63</v>
      </c>
      <c r="D43" s="207">
        <v>3.4</v>
      </c>
      <c r="E43" s="207">
        <v>3.38</v>
      </c>
      <c r="F43" s="210"/>
      <c r="G43" s="207">
        <v>1.46</v>
      </c>
      <c r="H43" s="207">
        <v>3.64</v>
      </c>
      <c r="I43" s="207">
        <v>5.0999999999999996</v>
      </c>
    </row>
    <row r="44" spans="1:9">
      <c r="A44" s="12" t="s">
        <v>1272</v>
      </c>
      <c r="B44" s="207">
        <v>3.5</v>
      </c>
      <c r="C44" s="207">
        <v>3.74</v>
      </c>
      <c r="D44" s="207">
        <v>3.56</v>
      </c>
      <c r="E44" s="207">
        <v>3.73</v>
      </c>
      <c r="F44" s="210"/>
      <c r="G44" s="207">
        <v>1.39</v>
      </c>
      <c r="H44" s="207">
        <v>3.74</v>
      </c>
      <c r="I44" s="207">
        <v>5.13</v>
      </c>
    </row>
    <row r="45" spans="1:9">
      <c r="B45" s="210"/>
      <c r="C45" s="210"/>
      <c r="D45" s="210"/>
      <c r="E45" s="210"/>
      <c r="F45" s="210"/>
      <c r="G45" s="210"/>
      <c r="H45" s="210"/>
      <c r="I45" s="210"/>
    </row>
    <row r="46" spans="1:9">
      <c r="A46" s="136" t="s">
        <v>617</v>
      </c>
      <c r="B46" s="210"/>
      <c r="C46" s="210"/>
      <c r="D46" s="210"/>
      <c r="E46" s="210"/>
      <c r="F46" s="210"/>
      <c r="G46" s="210"/>
      <c r="H46" s="210"/>
      <c r="I46" s="210"/>
    </row>
    <row r="47" spans="1:9">
      <c r="B47" s="210"/>
      <c r="C47" s="210"/>
      <c r="D47" s="210"/>
      <c r="E47" s="210"/>
      <c r="F47" s="210"/>
      <c r="G47" s="210"/>
      <c r="H47" s="210"/>
      <c r="I47" s="210"/>
    </row>
    <row r="48" spans="1:9">
      <c r="B48" s="210"/>
      <c r="C48" s="210"/>
      <c r="D48" s="210"/>
      <c r="E48" s="210"/>
      <c r="F48" s="210"/>
      <c r="G48" s="210"/>
      <c r="H48" s="210"/>
      <c r="I48" s="210"/>
    </row>
    <row r="49" spans="1:5">
      <c r="E49" s="12"/>
    </row>
    <row r="51" spans="1:5">
      <c r="A51" s="20"/>
    </row>
    <row r="52" spans="1:5">
      <c r="A52" s="20"/>
    </row>
    <row r="53" spans="1:5">
      <c r="A53" s="20"/>
    </row>
    <row r="54" spans="1:5">
      <c r="A54" s="20"/>
    </row>
    <row r="55" spans="1:5">
      <c r="A55" s="20"/>
      <c r="E55" s="12"/>
    </row>
    <row r="56" spans="1:5">
      <c r="A56" s="20"/>
      <c r="E56" s="12"/>
    </row>
    <row r="57" spans="1:5">
      <c r="A57" s="20"/>
      <c r="E57" s="12"/>
    </row>
    <row r="58" spans="1:5">
      <c r="A58" s="20"/>
      <c r="E58" s="12"/>
    </row>
    <row r="59" spans="1:5">
      <c r="A59" s="20"/>
      <c r="E59" s="12"/>
    </row>
    <row r="60" spans="1:5">
      <c r="A60" s="20"/>
      <c r="E60" s="12"/>
    </row>
    <row r="61" spans="1:5">
      <c r="A61" s="20"/>
      <c r="E61" s="12"/>
    </row>
    <row r="62" spans="1:5">
      <c r="A62" s="20"/>
      <c r="E62" s="12"/>
    </row>
    <row r="63" spans="1:5">
      <c r="A63" s="20"/>
      <c r="E63" s="12"/>
    </row>
    <row r="64" spans="1:5">
      <c r="A64" s="20"/>
      <c r="E64" s="12"/>
    </row>
    <row r="65" spans="1:5">
      <c r="A65" s="20"/>
      <c r="E65" s="12"/>
    </row>
    <row r="66" spans="1:5">
      <c r="A66" s="20"/>
      <c r="E66" s="12"/>
    </row>
    <row r="67" spans="1:5">
      <c r="A67" s="20"/>
      <c r="E67" s="12"/>
    </row>
    <row r="68" spans="1:5">
      <c r="A68" s="20"/>
      <c r="E68" s="12"/>
    </row>
    <row r="69" spans="1:5">
      <c r="A69" s="20"/>
      <c r="E69" s="12"/>
    </row>
    <row r="70" spans="1:5">
      <c r="A70" s="20"/>
      <c r="E70" s="12"/>
    </row>
    <row r="71" spans="1:5">
      <c r="A71" s="20"/>
      <c r="E71" s="12"/>
    </row>
    <row r="72" spans="1:5">
      <c r="A72" s="20"/>
      <c r="E72" s="12"/>
    </row>
    <row r="73" spans="1:5">
      <c r="A73" s="20"/>
      <c r="E73" s="12"/>
    </row>
    <row r="74" spans="1:5">
      <c r="A74" s="20"/>
      <c r="E74" s="12"/>
    </row>
    <row r="75" spans="1:5">
      <c r="A75" s="20"/>
      <c r="E75" s="12"/>
    </row>
    <row r="76" spans="1:5">
      <c r="A76" s="20"/>
      <c r="E76" s="12"/>
    </row>
    <row r="77" spans="1:5">
      <c r="A77" s="20"/>
      <c r="E77" s="12"/>
    </row>
    <row r="78" spans="1:5">
      <c r="A78" s="20"/>
      <c r="E78" s="12"/>
    </row>
    <row r="79" spans="1:5">
      <c r="A79" s="20"/>
      <c r="E79" s="12"/>
    </row>
    <row r="80" spans="1:5">
      <c r="A80" s="20"/>
      <c r="E80" s="12"/>
    </row>
    <row r="81" spans="1:5">
      <c r="A81" s="20"/>
      <c r="E81" s="12"/>
    </row>
    <row r="82" spans="1:5">
      <c r="A82" s="20"/>
      <c r="E82" s="12"/>
    </row>
    <row r="83" spans="1:5">
      <c r="A83" s="20"/>
      <c r="E83" s="12"/>
    </row>
    <row r="84" spans="1:5">
      <c r="A84" s="20"/>
      <c r="E84" s="12"/>
    </row>
    <row r="85" spans="1:5">
      <c r="A85" s="20"/>
      <c r="E85" s="12"/>
    </row>
    <row r="86" spans="1:5">
      <c r="A86" s="20"/>
      <c r="E86" s="12"/>
    </row>
    <row r="87" spans="1:5">
      <c r="A87" s="20"/>
      <c r="E87" s="12"/>
    </row>
    <row r="88" spans="1:5">
      <c r="A88" s="20"/>
      <c r="E88" s="12"/>
    </row>
    <row r="89" spans="1:5">
      <c r="E89" s="12"/>
    </row>
    <row r="90" spans="1:5">
      <c r="E90" s="12"/>
    </row>
    <row r="187" spans="1:1">
      <c r="A187" s="80"/>
    </row>
    <row r="188" spans="1:1">
      <c r="A188" s="80"/>
    </row>
    <row r="189" spans="1:1">
      <c r="A189" s="80"/>
    </row>
    <row r="190" spans="1:1">
      <c r="A190" s="80"/>
    </row>
    <row r="191" spans="1:1">
      <c r="A191" s="81"/>
    </row>
    <row r="192" spans="1:1">
      <c r="A192" s="80"/>
    </row>
    <row r="193" spans="1:1">
      <c r="A193" s="80"/>
    </row>
    <row r="194" spans="1:1">
      <c r="A194" s="80"/>
    </row>
    <row r="195" spans="1:1">
      <c r="A195" s="80"/>
    </row>
    <row r="196" spans="1:1">
      <c r="A196" s="80"/>
    </row>
    <row r="197" spans="1:1">
      <c r="A197" s="80"/>
    </row>
    <row r="198" spans="1:1">
      <c r="A198" s="80"/>
    </row>
    <row r="199" spans="1:1">
      <c r="A199" s="80"/>
    </row>
    <row r="200" spans="1:1">
      <c r="A200" s="80"/>
    </row>
    <row r="201" spans="1:1">
      <c r="A201" s="80"/>
    </row>
    <row r="202" spans="1:1">
      <c r="A202" s="80"/>
    </row>
    <row r="203" spans="1:1">
      <c r="A203" s="81"/>
    </row>
    <row r="204" spans="1:1">
      <c r="A204" s="80"/>
    </row>
    <row r="205" spans="1:1">
      <c r="A205" s="80"/>
    </row>
    <row r="206" spans="1:1">
      <c r="A206" s="80"/>
    </row>
    <row r="207" spans="1:1">
      <c r="A207" s="80"/>
    </row>
    <row r="208" spans="1:1">
      <c r="A208" s="80"/>
    </row>
    <row r="209" spans="1:3">
      <c r="A209" s="80"/>
    </row>
    <row r="210" spans="1:3">
      <c r="A210" s="80"/>
    </row>
    <row r="211" spans="1:3">
      <c r="A211" s="80"/>
    </row>
    <row r="212" spans="1:3">
      <c r="A212" s="80"/>
    </row>
    <row r="213" spans="1:3">
      <c r="A213" s="80"/>
    </row>
    <row r="214" spans="1:3">
      <c r="A214" s="80"/>
    </row>
    <row r="215" spans="1:3">
      <c r="A215" s="80"/>
      <c r="B215" s="52"/>
      <c r="C215" s="52"/>
    </row>
    <row r="216" spans="1:3">
      <c r="A216" s="80"/>
      <c r="B216" s="52"/>
      <c r="C216" s="52"/>
    </row>
    <row r="217" spans="1:3">
      <c r="A217" s="80"/>
      <c r="B217" s="52"/>
      <c r="C217" s="52"/>
    </row>
    <row r="218" spans="1:3">
      <c r="A218" s="80"/>
      <c r="B218" s="52"/>
      <c r="C218" s="52"/>
    </row>
    <row r="219" spans="1:3">
      <c r="A219" s="80"/>
      <c r="B219" s="52"/>
      <c r="C219" s="52"/>
    </row>
    <row r="220" spans="1:3">
      <c r="B220" s="52"/>
      <c r="C220" s="52"/>
    </row>
    <row r="221" spans="1:3">
      <c r="B221" s="52"/>
      <c r="C221" s="52"/>
    </row>
    <row r="222" spans="1:3">
      <c r="B222" s="52"/>
      <c r="C222" s="52"/>
    </row>
    <row r="223" spans="1:3">
      <c r="B223" s="52"/>
      <c r="C223" s="52"/>
    </row>
  </sheetData>
  <mergeCells count="2">
    <mergeCell ref="B3:E3"/>
    <mergeCell ref="G3:I3"/>
  </mergeCells>
  <phoneticPr fontId="2" type="noConversion"/>
  <hyperlinks>
    <hyperlink ref="A46" location="차례!E3" display="차례로 가기" xr:uid="{C4F1228F-0A86-4668-B701-8D36C985F926}"/>
  </hyperlink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EA0C-033B-438C-96EE-BAF681FB006F}">
  <dimension ref="A1:G195"/>
  <sheetViews>
    <sheetView zoomScaleNormal="100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7" width="13.875" style="20" customWidth="1"/>
    <col min="8" max="16384" width="9" style="20"/>
  </cols>
  <sheetData>
    <row r="1" spans="1:7">
      <c r="A1" s="368" t="s">
        <v>953</v>
      </c>
      <c r="B1" s="35"/>
      <c r="C1" s="35"/>
      <c r="D1" s="35"/>
    </row>
    <row r="2" spans="1:7">
      <c r="A2" s="4" t="s">
        <v>1248</v>
      </c>
      <c r="B2" s="35"/>
      <c r="C2" s="35"/>
      <c r="D2" s="35"/>
    </row>
    <row r="3" spans="1:7">
      <c r="A3" s="462"/>
      <c r="B3" s="35"/>
      <c r="C3" s="35"/>
      <c r="D3" s="35"/>
      <c r="E3" s="35"/>
      <c r="F3" s="35"/>
      <c r="G3" s="35"/>
    </row>
    <row r="4" spans="1:7">
      <c r="A4" s="155" t="s">
        <v>44</v>
      </c>
      <c r="B4" s="462" t="s">
        <v>1273</v>
      </c>
      <c r="C4" s="462" t="s">
        <v>1274</v>
      </c>
      <c r="D4" s="462" t="s">
        <v>868</v>
      </c>
      <c r="E4" s="462" t="s">
        <v>869</v>
      </c>
      <c r="F4" s="369" t="s">
        <v>870</v>
      </c>
      <c r="G4" s="369" t="s">
        <v>1275</v>
      </c>
    </row>
    <row r="5" spans="1:7">
      <c r="A5" s="447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  <c r="G5" s="462" t="s">
        <v>127</v>
      </c>
    </row>
    <row r="6" spans="1:7">
      <c r="A6" s="12" t="s">
        <v>211</v>
      </c>
      <c r="B6" s="210">
        <v>36.799999999999997</v>
      </c>
      <c r="C6" s="210">
        <v>30.3</v>
      </c>
      <c r="D6" s="210">
        <v>3.3</v>
      </c>
      <c r="E6" s="210">
        <v>9.8000000000000007</v>
      </c>
      <c r="F6" s="210">
        <v>7.4</v>
      </c>
      <c r="G6" s="210">
        <v>12.4</v>
      </c>
    </row>
    <row r="7" spans="1:7">
      <c r="A7" s="12" t="s">
        <v>305</v>
      </c>
      <c r="B7" s="210">
        <v>78.8</v>
      </c>
      <c r="C7" s="210">
        <v>6.9</v>
      </c>
      <c r="D7" s="210">
        <v>2.1</v>
      </c>
      <c r="E7" s="210">
        <v>4.7</v>
      </c>
      <c r="F7" s="210">
        <v>7.5</v>
      </c>
      <c r="G7" s="210"/>
    </row>
    <row r="9" spans="1:7">
      <c r="A9" s="136" t="s">
        <v>617</v>
      </c>
    </row>
    <row r="19" spans="5:5">
      <c r="E19" s="51"/>
    </row>
    <row r="163" spans="1:1">
      <c r="A163" s="80"/>
    </row>
    <row r="164" spans="1:1">
      <c r="A164" s="80"/>
    </row>
    <row r="165" spans="1:1">
      <c r="A165" s="80"/>
    </row>
    <row r="166" spans="1:1">
      <c r="A166" s="80"/>
    </row>
    <row r="167" spans="1:1">
      <c r="A167" s="81"/>
    </row>
    <row r="168" spans="1:1">
      <c r="A168" s="80"/>
    </row>
    <row r="169" spans="1:1">
      <c r="A169" s="80"/>
    </row>
    <row r="170" spans="1:1">
      <c r="A170" s="80"/>
    </row>
    <row r="171" spans="1:1">
      <c r="A171" s="8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0"/>
    </row>
    <row r="177" spans="1:4">
      <c r="A177" s="80"/>
    </row>
    <row r="178" spans="1:4">
      <c r="A178" s="80"/>
    </row>
    <row r="179" spans="1:4">
      <c r="A179" s="81"/>
    </row>
    <row r="180" spans="1:4">
      <c r="A180" s="80"/>
    </row>
    <row r="181" spans="1:4">
      <c r="A181" s="80"/>
    </row>
    <row r="182" spans="1:4">
      <c r="A182" s="80"/>
    </row>
    <row r="183" spans="1:4">
      <c r="A183" s="80"/>
    </row>
    <row r="184" spans="1:4">
      <c r="A184" s="80"/>
    </row>
    <row r="185" spans="1:4">
      <c r="A185" s="80"/>
    </row>
    <row r="186" spans="1:4">
      <c r="A186" s="80"/>
    </row>
    <row r="187" spans="1:4">
      <c r="A187" s="80"/>
      <c r="B187" s="52"/>
      <c r="C187" s="52"/>
      <c r="D187" s="52"/>
    </row>
    <row r="188" spans="1:4">
      <c r="A188" s="80"/>
      <c r="B188" s="52"/>
      <c r="C188" s="52"/>
      <c r="D188" s="52"/>
    </row>
    <row r="189" spans="1:4">
      <c r="A189" s="80"/>
      <c r="B189" s="52"/>
      <c r="C189" s="52"/>
      <c r="D189" s="52"/>
    </row>
    <row r="190" spans="1:4">
      <c r="A190" s="80"/>
      <c r="B190" s="52"/>
      <c r="C190" s="52"/>
      <c r="D190" s="52"/>
    </row>
    <row r="191" spans="1:4">
      <c r="A191" s="80"/>
      <c r="B191" s="52"/>
      <c r="C191" s="52"/>
      <c r="D191" s="52"/>
    </row>
    <row r="192" spans="1:4">
      <c r="A192" s="80"/>
      <c r="B192" s="52"/>
      <c r="C192" s="52"/>
      <c r="D192" s="52"/>
    </row>
    <row r="193" spans="1:4">
      <c r="A193" s="80"/>
      <c r="B193" s="52"/>
      <c r="C193" s="52"/>
      <c r="D193" s="52"/>
    </row>
    <row r="194" spans="1:4">
      <c r="A194" s="80"/>
      <c r="B194" s="52"/>
      <c r="C194" s="52"/>
      <c r="D194" s="52"/>
    </row>
    <row r="195" spans="1:4">
      <c r="A195" s="80"/>
      <c r="B195" s="52"/>
      <c r="C195" s="52"/>
      <c r="D195" s="52"/>
    </row>
  </sheetData>
  <phoneticPr fontId="2" type="noConversion"/>
  <hyperlinks>
    <hyperlink ref="A9" location="차례!E3" display="차례로 가기" xr:uid="{B0271511-C20E-4111-A785-9B42B5BD2EBA}"/>
  </hyperlink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FC53-D04F-4BD6-8480-9974850D938E}">
  <sheetPr>
    <tabColor theme="2"/>
  </sheetPr>
  <dimension ref="A1:E219"/>
  <sheetViews>
    <sheetView workbookViewId="0">
      <pane xSplit="1" ySplit="5" topLeftCell="B6" activePane="bottomRight" state="frozen"/>
      <selection activeCell="E34" sqref="E34"/>
      <selection pane="topRight" activeCell="E34" sqref="E34"/>
      <selection pane="bottomLeft" activeCell="E34" sqref="E34"/>
      <selection pane="bottomRight"/>
    </sheetView>
  </sheetViews>
  <sheetFormatPr defaultColWidth="9" defaultRowHeight="17.25"/>
  <cols>
    <col min="1" max="1" width="19.875" style="12" customWidth="1"/>
    <col min="2" max="5" width="27.875" style="20" customWidth="1"/>
    <col min="6" max="16384" width="9" style="20"/>
  </cols>
  <sheetData>
    <row r="1" spans="1:5">
      <c r="A1" s="368" t="s">
        <v>1667</v>
      </c>
      <c r="B1" s="35"/>
      <c r="C1" s="35"/>
    </row>
    <row r="2" spans="1:5">
      <c r="A2" s="4" t="s">
        <v>1248</v>
      </c>
      <c r="B2" s="35"/>
      <c r="C2" s="35"/>
    </row>
    <row r="3" spans="1:5">
      <c r="A3" s="469"/>
      <c r="B3" s="549" t="s">
        <v>1276</v>
      </c>
      <c r="C3" s="549"/>
      <c r="D3" s="549"/>
      <c r="E3" s="549"/>
    </row>
    <row r="4" spans="1:5">
      <c r="A4" s="155" t="s">
        <v>44</v>
      </c>
      <c r="B4" s="469" t="s">
        <v>164</v>
      </c>
      <c r="C4" s="469" t="s">
        <v>163</v>
      </c>
      <c r="D4" s="469" t="s">
        <v>211</v>
      </c>
      <c r="E4" s="447" t="s">
        <v>1277</v>
      </c>
    </row>
    <row r="5" spans="1:5">
      <c r="A5" s="447" t="s">
        <v>45</v>
      </c>
      <c r="B5" s="469" t="s">
        <v>130</v>
      </c>
      <c r="C5" s="469" t="s">
        <v>130</v>
      </c>
      <c r="D5" s="469" t="s">
        <v>130</v>
      </c>
      <c r="E5" s="447" t="s">
        <v>127</v>
      </c>
    </row>
    <row r="6" spans="1:5">
      <c r="A6" s="15" t="s">
        <v>704</v>
      </c>
      <c r="B6" s="295">
        <v>-7</v>
      </c>
      <c r="C6" s="295">
        <v>15.4</v>
      </c>
      <c r="D6" s="295">
        <v>26.6</v>
      </c>
      <c r="E6" s="295">
        <v>24</v>
      </c>
    </row>
    <row r="7" spans="1:5">
      <c r="A7" s="15" t="s">
        <v>705</v>
      </c>
      <c r="B7" s="295">
        <v>-6.2</v>
      </c>
      <c r="C7" s="295">
        <v>17.899999999999999</v>
      </c>
      <c r="D7" s="295">
        <v>31.5</v>
      </c>
      <c r="E7" s="295">
        <v>27.1</v>
      </c>
    </row>
    <row r="8" spans="1:5">
      <c r="A8" s="15" t="s">
        <v>706</v>
      </c>
      <c r="B8" s="295">
        <v>-3.5</v>
      </c>
      <c r="C8" s="295">
        <v>21.5</v>
      </c>
      <c r="D8" s="295">
        <v>45.3</v>
      </c>
      <c r="E8" s="295">
        <v>28.4</v>
      </c>
    </row>
    <row r="9" spans="1:5">
      <c r="A9" s="15" t="s">
        <v>707</v>
      </c>
      <c r="B9" s="295">
        <v>-0.8</v>
      </c>
      <c r="C9" s="295">
        <v>21.4</v>
      </c>
      <c r="D9" s="295">
        <v>61.5</v>
      </c>
      <c r="E9" s="295">
        <v>25.1</v>
      </c>
    </row>
    <row r="10" spans="1:5">
      <c r="A10" s="15" t="s">
        <v>1163</v>
      </c>
      <c r="B10" s="295">
        <v>2.1</v>
      </c>
      <c r="C10" s="295">
        <v>21.7</v>
      </c>
      <c r="D10" s="295">
        <v>50.1</v>
      </c>
      <c r="E10" s="295">
        <v>32.299999999999997</v>
      </c>
    </row>
    <row r="11" spans="1:5">
      <c r="A11" s="15" t="s">
        <v>1164</v>
      </c>
      <c r="B11" s="295">
        <v>3.5</v>
      </c>
      <c r="C11" s="295">
        <v>22.9</v>
      </c>
      <c r="D11" s="295">
        <v>44.8</v>
      </c>
      <c r="E11" s="295">
        <v>37.1</v>
      </c>
    </row>
    <row r="12" spans="1:5">
      <c r="A12" s="15" t="s">
        <v>1165</v>
      </c>
      <c r="B12" s="295">
        <v>4</v>
      </c>
      <c r="C12" s="295">
        <v>20.2</v>
      </c>
      <c r="D12" s="295">
        <v>40.5</v>
      </c>
      <c r="E12" s="295">
        <v>37.5</v>
      </c>
    </row>
    <row r="13" spans="1:5">
      <c r="A13" s="15" t="s">
        <v>1166</v>
      </c>
      <c r="B13" s="295">
        <v>5.0999999999999996</v>
      </c>
      <c r="C13" s="295">
        <v>20.7</v>
      </c>
      <c r="D13" s="295">
        <v>47.1</v>
      </c>
      <c r="E13" s="295">
        <v>35.4</v>
      </c>
    </row>
    <row r="14" spans="1:5">
      <c r="A14" s="15" t="s">
        <v>1167</v>
      </c>
      <c r="B14" s="295">
        <v>4.4000000000000004</v>
      </c>
      <c r="C14" s="295">
        <v>23.3</v>
      </c>
      <c r="D14" s="295">
        <v>54.4</v>
      </c>
      <c r="E14" s="295">
        <v>33.700000000000003</v>
      </c>
    </row>
    <row r="15" spans="1:5">
      <c r="A15" s="15" t="s">
        <v>1168</v>
      </c>
      <c r="B15" s="295">
        <v>5.5</v>
      </c>
      <c r="C15" s="295">
        <v>24.6</v>
      </c>
      <c r="D15" s="295">
        <v>56.4</v>
      </c>
      <c r="E15" s="295">
        <v>34.799999999999997</v>
      </c>
    </row>
    <row r="16" spans="1:5">
      <c r="A16" s="15" t="s">
        <v>1169</v>
      </c>
      <c r="B16" s="295">
        <v>6.7</v>
      </c>
      <c r="C16" s="295">
        <v>26.5</v>
      </c>
      <c r="D16" s="295">
        <v>64.099999999999994</v>
      </c>
      <c r="E16" s="295">
        <v>34.1</v>
      </c>
    </row>
    <row r="17" spans="1:5">
      <c r="A17" s="15" t="s">
        <v>1170</v>
      </c>
      <c r="B17" s="295">
        <v>6.2</v>
      </c>
      <c r="C17" s="295">
        <v>29.8</v>
      </c>
      <c r="D17" s="295">
        <v>66.8</v>
      </c>
      <c r="E17" s="295">
        <v>35</v>
      </c>
    </row>
    <row r="18" spans="1:5">
      <c r="A18" s="15" t="s">
        <v>1171</v>
      </c>
      <c r="B18" s="295">
        <v>6.7</v>
      </c>
      <c r="C18" s="295">
        <v>37.299999999999997</v>
      </c>
      <c r="D18" s="295">
        <v>65.8</v>
      </c>
      <c r="E18" s="295">
        <v>40.1</v>
      </c>
    </row>
    <row r="19" spans="1:5">
      <c r="A19" s="15" t="s">
        <v>113</v>
      </c>
      <c r="B19" s="295">
        <v>6.2</v>
      </c>
      <c r="C19" s="295">
        <v>41.6</v>
      </c>
      <c r="D19" s="295">
        <v>71.2</v>
      </c>
      <c r="E19" s="295">
        <v>40.200000000000003</v>
      </c>
    </row>
    <row r="20" spans="1:5">
      <c r="A20" s="15" t="s">
        <v>114</v>
      </c>
      <c r="B20" s="295">
        <v>6.2</v>
      </c>
      <c r="C20" s="295">
        <v>44.4</v>
      </c>
      <c r="D20" s="295">
        <v>84.7</v>
      </c>
      <c r="E20" s="295">
        <v>37.4</v>
      </c>
    </row>
    <row r="21" spans="1:5">
      <c r="A21" s="15" t="s">
        <v>115</v>
      </c>
      <c r="B21" s="295">
        <v>5.9</v>
      </c>
      <c r="C21" s="295">
        <v>41.1</v>
      </c>
      <c r="D21" s="295">
        <v>68.8</v>
      </c>
      <c r="E21" s="295">
        <v>40.6</v>
      </c>
    </row>
    <row r="22" spans="1:5">
      <c r="A22" s="15" t="s">
        <v>116</v>
      </c>
      <c r="B22" s="295">
        <v>6.3</v>
      </c>
      <c r="C22" s="295">
        <v>36.1</v>
      </c>
      <c r="D22" s="295">
        <v>84.5</v>
      </c>
      <c r="E22" s="295">
        <v>33.4</v>
      </c>
    </row>
    <row r="23" spans="1:5">
      <c r="A23" s="15" t="s">
        <v>117</v>
      </c>
      <c r="B23" s="295">
        <v>7.4</v>
      </c>
      <c r="C23" s="295">
        <v>33.799999999999997</v>
      </c>
      <c r="D23" s="295">
        <v>90.3</v>
      </c>
      <c r="E23" s="295">
        <v>31.4</v>
      </c>
    </row>
    <row r="24" spans="1:5">
      <c r="A24" s="15" t="s">
        <v>118</v>
      </c>
      <c r="B24" s="295">
        <v>7.4</v>
      </c>
      <c r="C24" s="295">
        <v>33.9</v>
      </c>
      <c r="D24" s="295">
        <v>80.099999999999994</v>
      </c>
      <c r="E24" s="295">
        <v>34</v>
      </c>
    </row>
    <row r="25" spans="1:5">
      <c r="A25" s="15" t="s">
        <v>119</v>
      </c>
      <c r="B25" s="295">
        <v>8.6999999999999993</v>
      </c>
      <c r="C25" s="295">
        <v>37.700000000000003</v>
      </c>
      <c r="D25" s="295">
        <v>82.2</v>
      </c>
      <c r="E25" s="295">
        <v>36.1</v>
      </c>
    </row>
    <row r="26" spans="1:5">
      <c r="A26" s="15" t="s">
        <v>120</v>
      </c>
      <c r="B26" s="295">
        <v>7.5</v>
      </c>
      <c r="C26" s="295">
        <v>46.9</v>
      </c>
      <c r="D26" s="295">
        <v>90</v>
      </c>
      <c r="E26" s="295">
        <v>37.700000000000003</v>
      </c>
    </row>
    <row r="27" spans="1:5">
      <c r="A27" s="15" t="s">
        <v>121</v>
      </c>
      <c r="B27" s="295">
        <v>5.6</v>
      </c>
      <c r="C27" s="295">
        <v>52.5</v>
      </c>
      <c r="D27" s="295">
        <v>85.5</v>
      </c>
      <c r="E27" s="295">
        <v>40.5</v>
      </c>
    </row>
    <row r="28" spans="1:5">
      <c r="A28" s="15" t="s">
        <v>122</v>
      </c>
      <c r="B28" s="295">
        <v>6.5</v>
      </c>
      <c r="C28" s="295">
        <v>54.8</v>
      </c>
      <c r="D28" s="295">
        <v>95.9</v>
      </c>
      <c r="E28" s="295">
        <v>39</v>
      </c>
    </row>
    <row r="29" spans="1:5">
      <c r="A29" s="15" t="s">
        <v>123</v>
      </c>
      <c r="B29" s="295">
        <v>5.9</v>
      </c>
      <c r="C29" s="295">
        <v>51.3</v>
      </c>
      <c r="D29" s="295">
        <v>106.5</v>
      </c>
      <c r="E29" s="295">
        <v>35</v>
      </c>
    </row>
    <row r="30" spans="1:5">
      <c r="A30" s="15" t="s">
        <v>66</v>
      </c>
      <c r="B30" s="295">
        <v>5.6</v>
      </c>
      <c r="C30" s="295">
        <v>44.9</v>
      </c>
      <c r="D30" s="295">
        <v>109.3</v>
      </c>
      <c r="E30" s="295">
        <v>31.6</v>
      </c>
    </row>
    <row r="31" spans="1:5">
      <c r="A31" s="469" t="s">
        <v>558</v>
      </c>
      <c r="B31" s="295">
        <v>8.6999999999999993</v>
      </c>
      <c r="C31" s="295">
        <v>39.6</v>
      </c>
      <c r="D31" s="295">
        <v>101.9</v>
      </c>
      <c r="E31" s="295">
        <v>32.200000000000003</v>
      </c>
    </row>
    <row r="32" spans="1:5">
      <c r="A32" s="469" t="s">
        <v>559</v>
      </c>
      <c r="B32" s="295">
        <v>7.1</v>
      </c>
      <c r="C32" s="295">
        <v>36.200000000000003</v>
      </c>
      <c r="D32" s="295">
        <v>90.8</v>
      </c>
      <c r="E32" s="295">
        <v>32.299999999999997</v>
      </c>
    </row>
    <row r="33" spans="1:5">
      <c r="A33" s="469" t="s">
        <v>560</v>
      </c>
      <c r="B33" s="295">
        <v>10.8</v>
      </c>
      <c r="C33" s="295">
        <v>38.700000000000003</v>
      </c>
      <c r="D33" s="295">
        <v>97.6</v>
      </c>
      <c r="E33" s="295">
        <v>33.700000000000003</v>
      </c>
    </row>
    <row r="34" spans="1:5">
      <c r="A34" s="469" t="s">
        <v>551</v>
      </c>
      <c r="B34" s="295">
        <v>15.8</v>
      </c>
      <c r="C34" s="295">
        <v>38.5</v>
      </c>
      <c r="D34" s="295">
        <v>87.8</v>
      </c>
      <c r="E34" s="295">
        <v>38.200000000000003</v>
      </c>
    </row>
    <row r="35" spans="1:5">
      <c r="A35" s="469" t="s">
        <v>584</v>
      </c>
      <c r="B35" s="295">
        <v>14.8</v>
      </c>
      <c r="C35" s="295">
        <v>44.2</v>
      </c>
      <c r="D35" s="295">
        <v>91.1</v>
      </c>
      <c r="E35" s="295">
        <v>39.299999999999997</v>
      </c>
    </row>
    <row r="36" spans="1:5">
      <c r="A36" s="469" t="s">
        <v>585</v>
      </c>
      <c r="B36" s="295">
        <v>21.5</v>
      </c>
      <c r="C36" s="295">
        <v>47</v>
      </c>
      <c r="D36" s="295">
        <v>96.4</v>
      </c>
      <c r="E36" s="295">
        <v>41.5</v>
      </c>
    </row>
    <row r="37" spans="1:5">
      <c r="A37" s="469" t="s">
        <v>598</v>
      </c>
      <c r="B37" s="295">
        <v>22.1</v>
      </c>
      <c r="C37" s="295">
        <v>55.4</v>
      </c>
      <c r="D37" s="295">
        <v>110.5</v>
      </c>
      <c r="E37" s="295">
        <v>41.2</v>
      </c>
    </row>
    <row r="38" spans="1:5">
      <c r="A38" s="469" t="s">
        <v>599</v>
      </c>
      <c r="B38" s="295">
        <v>23.2</v>
      </c>
      <c r="C38" s="295">
        <v>68.400000000000006</v>
      </c>
      <c r="D38" s="295">
        <v>100.8</v>
      </c>
      <c r="E38" s="295">
        <v>47.6</v>
      </c>
    </row>
    <row r="39" spans="1:5">
      <c r="A39" s="469" t="s">
        <v>667</v>
      </c>
      <c r="B39" s="295">
        <v>29.7</v>
      </c>
      <c r="C39" s="295">
        <v>71.8</v>
      </c>
      <c r="D39" s="295">
        <v>108.9</v>
      </c>
      <c r="E39" s="295">
        <v>48.3</v>
      </c>
    </row>
    <row r="40" spans="1:5">
      <c r="A40" s="469" t="s">
        <v>668</v>
      </c>
      <c r="B40" s="295">
        <v>22.1</v>
      </c>
      <c r="C40" s="295">
        <v>76.8</v>
      </c>
      <c r="D40" s="295">
        <v>127.2</v>
      </c>
      <c r="E40" s="295">
        <v>43.8</v>
      </c>
    </row>
    <row r="41" spans="1:5">
      <c r="A41" s="469" t="s">
        <v>801</v>
      </c>
      <c r="B41" s="295">
        <v>18.2</v>
      </c>
      <c r="C41" s="295">
        <v>99.2</v>
      </c>
      <c r="D41" s="295">
        <v>117.4</v>
      </c>
      <c r="E41" s="295">
        <v>50</v>
      </c>
    </row>
    <row r="42" spans="1:5">
      <c r="A42" s="469" t="s">
        <v>802</v>
      </c>
      <c r="B42" s="295">
        <v>7.6</v>
      </c>
      <c r="C42" s="295">
        <v>107.4</v>
      </c>
      <c r="D42" s="295">
        <v>94.1</v>
      </c>
      <c r="E42" s="295">
        <v>55</v>
      </c>
    </row>
    <row r="43" spans="1:5">
      <c r="A43" s="469" t="s">
        <v>827</v>
      </c>
      <c r="B43" s="295">
        <v>-2.4</v>
      </c>
      <c r="C43" s="295">
        <v>89.7</v>
      </c>
      <c r="D43" s="295">
        <v>101.9</v>
      </c>
      <c r="E43" s="295">
        <v>46.1</v>
      </c>
    </row>
    <row r="44" spans="1:5">
      <c r="A44" s="469" t="s">
        <v>828</v>
      </c>
      <c r="B44" s="295">
        <v>-1.4</v>
      </c>
      <c r="C44" s="295">
        <v>69.7</v>
      </c>
      <c r="D44" s="295">
        <v>81.2</v>
      </c>
      <c r="E44" s="295">
        <v>45.7</v>
      </c>
    </row>
    <row r="45" spans="1:5">
      <c r="E45" s="12"/>
    </row>
    <row r="46" spans="1:5">
      <c r="A46" s="136" t="s">
        <v>617</v>
      </c>
    </row>
    <row r="51" spans="5:5">
      <c r="E51" s="12"/>
    </row>
    <row r="52" spans="5:5">
      <c r="E52" s="12"/>
    </row>
    <row r="53" spans="5:5">
      <c r="E53" s="12"/>
    </row>
    <row r="54" spans="5:5">
      <c r="E54" s="12"/>
    </row>
    <row r="55" spans="5:5">
      <c r="E55" s="12"/>
    </row>
    <row r="56" spans="5:5">
      <c r="E56" s="12"/>
    </row>
    <row r="57" spans="5:5">
      <c r="E57" s="12"/>
    </row>
    <row r="58" spans="5:5">
      <c r="E58" s="12"/>
    </row>
    <row r="59" spans="5:5">
      <c r="E59" s="12"/>
    </row>
    <row r="60" spans="5:5">
      <c r="E60" s="12"/>
    </row>
    <row r="61" spans="5:5">
      <c r="E61" s="12"/>
    </row>
    <row r="62" spans="5:5">
      <c r="E62" s="12"/>
    </row>
    <row r="63" spans="5:5">
      <c r="E63" s="12"/>
    </row>
    <row r="64" spans="5:5">
      <c r="E64" s="12"/>
    </row>
    <row r="65" spans="5:5">
      <c r="E65" s="12"/>
    </row>
    <row r="66" spans="5:5">
      <c r="E66" s="12"/>
    </row>
    <row r="67" spans="5:5">
      <c r="E67" s="12"/>
    </row>
    <row r="68" spans="5:5">
      <c r="E68" s="12"/>
    </row>
    <row r="69" spans="5:5">
      <c r="E69" s="12"/>
    </row>
    <row r="70" spans="5:5">
      <c r="E70" s="12"/>
    </row>
    <row r="71" spans="5:5">
      <c r="E71" s="12"/>
    </row>
    <row r="72" spans="5:5">
      <c r="E72" s="12"/>
    </row>
    <row r="73" spans="5:5">
      <c r="E73" s="12"/>
    </row>
    <row r="74" spans="5:5">
      <c r="E74" s="12"/>
    </row>
    <row r="75" spans="5:5">
      <c r="E75" s="12"/>
    </row>
    <row r="76" spans="5:5">
      <c r="E76" s="12"/>
    </row>
    <row r="77" spans="5:5">
      <c r="E77" s="12"/>
    </row>
    <row r="78" spans="5:5">
      <c r="E78" s="12"/>
    </row>
    <row r="79" spans="5:5">
      <c r="E79" s="12"/>
    </row>
    <row r="80" spans="5:5">
      <c r="E80" s="12"/>
    </row>
    <row r="81" spans="5:5">
      <c r="E81" s="12"/>
    </row>
    <row r="82" spans="5:5">
      <c r="E82" s="12"/>
    </row>
    <row r="83" spans="5:5">
      <c r="E83" s="12"/>
    </row>
    <row r="84" spans="5:5">
      <c r="E84" s="12"/>
    </row>
    <row r="85" spans="5:5">
      <c r="E85" s="12"/>
    </row>
    <row r="86" spans="5:5">
      <c r="E86" s="12"/>
    </row>
    <row r="187" spans="1:1">
      <c r="A187" s="80"/>
    </row>
    <row r="188" spans="1:1">
      <c r="A188" s="80"/>
    </row>
    <row r="189" spans="1:1">
      <c r="A189" s="80"/>
    </row>
    <row r="190" spans="1:1">
      <c r="A190" s="80"/>
    </row>
    <row r="191" spans="1:1">
      <c r="A191" s="81"/>
    </row>
    <row r="192" spans="1:1">
      <c r="A192" s="80"/>
    </row>
    <row r="193" spans="1:1">
      <c r="A193" s="80"/>
    </row>
    <row r="194" spans="1:1">
      <c r="A194" s="80"/>
    </row>
    <row r="195" spans="1:1">
      <c r="A195" s="80"/>
    </row>
    <row r="196" spans="1:1">
      <c r="A196" s="80"/>
    </row>
    <row r="197" spans="1:1">
      <c r="A197" s="80"/>
    </row>
    <row r="198" spans="1:1">
      <c r="A198" s="80"/>
    </row>
    <row r="199" spans="1:1">
      <c r="A199" s="80"/>
    </row>
    <row r="200" spans="1:1">
      <c r="A200" s="80"/>
    </row>
    <row r="201" spans="1:1">
      <c r="A201" s="80"/>
    </row>
    <row r="202" spans="1:1">
      <c r="A202" s="80"/>
    </row>
    <row r="203" spans="1:1">
      <c r="A203" s="81"/>
    </row>
    <row r="204" spans="1:1">
      <c r="A204" s="80"/>
    </row>
    <row r="205" spans="1:1">
      <c r="A205" s="80"/>
    </row>
    <row r="206" spans="1:1">
      <c r="A206" s="80"/>
    </row>
    <row r="207" spans="1:1">
      <c r="A207" s="80"/>
    </row>
    <row r="208" spans="1:1">
      <c r="A208" s="80"/>
    </row>
    <row r="209" spans="1:3">
      <c r="A209" s="80"/>
    </row>
    <row r="210" spans="1:3">
      <c r="A210" s="80"/>
    </row>
    <row r="211" spans="1:3">
      <c r="A211" s="80"/>
      <c r="B211" s="52"/>
      <c r="C211" s="52"/>
    </row>
    <row r="212" spans="1:3">
      <c r="A212" s="80"/>
      <c r="B212" s="52"/>
      <c r="C212" s="52"/>
    </row>
    <row r="213" spans="1:3">
      <c r="A213" s="80"/>
      <c r="B213" s="52"/>
      <c r="C213" s="52"/>
    </row>
    <row r="214" spans="1:3">
      <c r="A214" s="80"/>
      <c r="B214" s="52"/>
      <c r="C214" s="52"/>
    </row>
    <row r="215" spans="1:3">
      <c r="A215" s="80"/>
      <c r="B215" s="52"/>
      <c r="C215" s="52"/>
    </row>
    <row r="216" spans="1:3">
      <c r="A216" s="80"/>
      <c r="B216" s="52"/>
      <c r="C216" s="52"/>
    </row>
    <row r="217" spans="1:3">
      <c r="A217" s="80"/>
      <c r="B217" s="52"/>
      <c r="C217" s="52"/>
    </row>
    <row r="218" spans="1:3">
      <c r="A218" s="80"/>
      <c r="B218" s="52"/>
      <c r="C218" s="52"/>
    </row>
    <row r="219" spans="1:3">
      <c r="A219" s="80"/>
      <c r="B219" s="52"/>
      <c r="C219" s="52"/>
    </row>
  </sheetData>
  <mergeCells count="1">
    <mergeCell ref="B3:E3"/>
  </mergeCells>
  <phoneticPr fontId="2" type="noConversion"/>
  <hyperlinks>
    <hyperlink ref="A38" location="차례!A1" display="차례로 가기" xr:uid="{5DCF9D1E-ACAF-40E6-AAF9-AA951D7F8110}"/>
    <hyperlink ref="A42" location="차례!A1" display="차례로 가기" xr:uid="{FEFA862F-8599-4EF6-9AE8-F46B07FAFA35}"/>
    <hyperlink ref="A46" location="차례!E3" display="차례로 가기" xr:uid="{B62CA9BB-AC86-4597-B6FF-A05675495B06}"/>
  </hyperlink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EB64-218A-4902-A42B-7A5121A6A4FF}">
  <dimension ref="A1:J115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4" width="18" style="20" customWidth="1"/>
    <col min="5" max="5" width="1.5" style="20" customWidth="1"/>
    <col min="6" max="6" width="14.375" style="20" customWidth="1"/>
    <col min="7" max="7" width="19.625" style="20" customWidth="1"/>
    <col min="8" max="8" width="16.375" style="462" bestFit="1" customWidth="1"/>
    <col min="9" max="9" width="18.625" style="462" bestFit="1" customWidth="1"/>
    <col min="10" max="10" width="5.75" style="462" bestFit="1" customWidth="1"/>
    <col min="11" max="16384" width="9" style="20"/>
  </cols>
  <sheetData>
    <row r="1" spans="1:10">
      <c r="A1" s="368" t="s">
        <v>955</v>
      </c>
      <c r="B1" s="35"/>
      <c r="D1" s="163"/>
    </row>
    <row r="2" spans="1:10">
      <c r="A2" s="4" t="s">
        <v>1248</v>
      </c>
      <c r="B2" s="35"/>
    </row>
    <row r="3" spans="1:10">
      <c r="A3" s="9"/>
      <c r="B3" s="549" t="s">
        <v>1278</v>
      </c>
      <c r="C3" s="549"/>
      <c r="D3" s="549"/>
      <c r="E3" s="447"/>
      <c r="F3" s="549" t="s">
        <v>1279</v>
      </c>
      <c r="G3" s="549"/>
      <c r="H3" s="549"/>
      <c r="I3" s="549"/>
      <c r="J3" s="35"/>
    </row>
    <row r="4" spans="1:10">
      <c r="A4" s="155" t="s">
        <v>44</v>
      </c>
      <c r="B4" s="462" t="s">
        <v>211</v>
      </c>
      <c r="C4" s="462" t="s">
        <v>163</v>
      </c>
      <c r="D4" s="462" t="s">
        <v>164</v>
      </c>
      <c r="E4" s="462"/>
      <c r="F4" s="462" t="s">
        <v>44</v>
      </c>
      <c r="G4" s="462" t="s">
        <v>1280</v>
      </c>
      <c r="H4" s="462" t="s">
        <v>1281</v>
      </c>
      <c r="I4" s="462" t="s">
        <v>1282</v>
      </c>
    </row>
    <row r="5" spans="1:10">
      <c r="A5" s="447" t="s">
        <v>45</v>
      </c>
      <c r="B5" s="462" t="s">
        <v>127</v>
      </c>
      <c r="C5" s="462" t="s">
        <v>127</v>
      </c>
      <c r="D5" s="462" t="s">
        <v>127</v>
      </c>
      <c r="E5" s="462"/>
      <c r="F5" s="462" t="s">
        <v>45</v>
      </c>
      <c r="G5" s="462"/>
    </row>
    <row r="6" spans="1:10">
      <c r="A6" s="454" t="s">
        <v>704</v>
      </c>
      <c r="B6" s="216">
        <v>69.3</v>
      </c>
      <c r="C6" s="216">
        <v>28.3</v>
      </c>
      <c r="D6" s="216">
        <v>2.4</v>
      </c>
      <c r="E6" s="296"/>
      <c r="F6" s="15" t="s">
        <v>704</v>
      </c>
      <c r="G6" s="455">
        <v>985</v>
      </c>
      <c r="H6" s="455">
        <v>1340</v>
      </c>
      <c r="I6" s="455">
        <v>3625</v>
      </c>
      <c r="J6" s="464"/>
    </row>
    <row r="7" spans="1:10">
      <c r="A7" s="454" t="s">
        <v>584</v>
      </c>
      <c r="B7" s="216">
        <v>67.099999999999994</v>
      </c>
      <c r="C7" s="216">
        <v>29.1</v>
      </c>
      <c r="D7" s="216">
        <v>3.8</v>
      </c>
      <c r="E7" s="296"/>
      <c r="F7" s="15" t="s">
        <v>705</v>
      </c>
      <c r="G7" s="455">
        <v>985</v>
      </c>
      <c r="H7" s="455">
        <v>1337</v>
      </c>
      <c r="I7" s="455">
        <v>3646</v>
      </c>
      <c r="J7" s="464"/>
    </row>
    <row r="8" spans="1:10">
      <c r="A8" s="454" t="s">
        <v>828</v>
      </c>
      <c r="B8" s="216">
        <v>65.2</v>
      </c>
      <c r="C8" s="216">
        <v>30.5</v>
      </c>
      <c r="D8" s="216">
        <v>4.3</v>
      </c>
      <c r="E8" s="296"/>
      <c r="F8" s="15" t="s">
        <v>706</v>
      </c>
      <c r="G8" s="455">
        <v>987</v>
      </c>
      <c r="H8" s="455">
        <v>1339</v>
      </c>
      <c r="I8" s="455">
        <v>3648</v>
      </c>
      <c r="J8" s="464"/>
    </row>
    <row r="9" spans="1:10">
      <c r="B9" s="216"/>
      <c r="C9" s="216"/>
      <c r="D9" s="216"/>
      <c r="E9" s="296"/>
      <c r="F9" s="15" t="s">
        <v>707</v>
      </c>
      <c r="G9" s="455">
        <v>988</v>
      </c>
      <c r="H9" s="455">
        <v>1344</v>
      </c>
      <c r="I9" s="455">
        <v>3641</v>
      </c>
      <c r="J9" s="464"/>
    </row>
    <row r="10" spans="1:10">
      <c r="B10" s="216"/>
      <c r="C10" s="216"/>
      <c r="D10" s="216"/>
      <c r="E10" s="296"/>
      <c r="F10" s="15" t="s">
        <v>1163</v>
      </c>
      <c r="G10" s="455">
        <v>982</v>
      </c>
      <c r="H10" s="455">
        <v>1336</v>
      </c>
      <c r="I10" s="455">
        <v>3602</v>
      </c>
      <c r="J10" s="464"/>
    </row>
    <row r="11" spans="1:10">
      <c r="B11" s="216"/>
      <c r="C11" s="216"/>
      <c r="D11" s="216"/>
      <c r="E11" s="296"/>
      <c r="F11" s="15" t="s">
        <v>1164</v>
      </c>
      <c r="G11" s="455">
        <v>980</v>
      </c>
      <c r="H11" s="455">
        <v>1330</v>
      </c>
      <c r="I11" s="455">
        <v>3613</v>
      </c>
      <c r="J11" s="464"/>
    </row>
    <row r="12" spans="1:10">
      <c r="B12" s="296"/>
      <c r="C12" s="296"/>
      <c r="D12" s="296"/>
      <c r="F12" s="15" t="s">
        <v>1165</v>
      </c>
      <c r="G12" s="455">
        <v>983</v>
      </c>
      <c r="H12" s="455">
        <v>1335</v>
      </c>
      <c r="I12" s="455">
        <v>3620</v>
      </c>
    </row>
    <row r="13" spans="1:10">
      <c r="B13" s="296"/>
      <c r="C13" s="296"/>
      <c r="D13" s="296"/>
      <c r="F13" s="15" t="s">
        <v>1166</v>
      </c>
      <c r="G13" s="455">
        <v>982</v>
      </c>
      <c r="H13" s="455">
        <v>1336</v>
      </c>
      <c r="I13" s="455">
        <v>3610</v>
      </c>
    </row>
    <row r="14" spans="1:10">
      <c r="B14" s="296"/>
      <c r="C14" s="296"/>
      <c r="D14" s="296"/>
      <c r="F14" s="15" t="s">
        <v>1167</v>
      </c>
      <c r="G14" s="455">
        <v>981</v>
      </c>
      <c r="H14" s="455">
        <v>1341</v>
      </c>
      <c r="I14" s="455">
        <v>3567</v>
      </c>
    </row>
    <row r="15" spans="1:10">
      <c r="B15" s="296"/>
      <c r="C15" s="296"/>
      <c r="D15" s="296"/>
      <c r="F15" s="15" t="s">
        <v>1168</v>
      </c>
      <c r="G15" s="455">
        <v>979</v>
      </c>
      <c r="H15" s="455">
        <v>1340</v>
      </c>
      <c r="I15" s="455">
        <v>3545</v>
      </c>
    </row>
    <row r="16" spans="1:10">
      <c r="F16" s="15" t="s">
        <v>1169</v>
      </c>
      <c r="G16" s="455">
        <v>979</v>
      </c>
      <c r="H16" s="455">
        <v>1346</v>
      </c>
      <c r="I16" s="455">
        <v>3519</v>
      </c>
    </row>
    <row r="17" spans="6:9">
      <c r="F17" s="15" t="s">
        <v>1170</v>
      </c>
      <c r="G17" s="455">
        <v>957</v>
      </c>
      <c r="H17" s="455">
        <v>1305</v>
      </c>
      <c r="I17" s="455">
        <v>3494</v>
      </c>
    </row>
    <row r="18" spans="6:9">
      <c r="F18" s="15" t="s">
        <v>1171</v>
      </c>
      <c r="G18" s="455">
        <v>954</v>
      </c>
      <c r="H18" s="455">
        <v>1298</v>
      </c>
      <c r="I18" s="455">
        <v>3471</v>
      </c>
    </row>
    <row r="19" spans="6:9">
      <c r="F19" s="15" t="s">
        <v>113</v>
      </c>
      <c r="G19" s="455">
        <v>953</v>
      </c>
      <c r="H19" s="455">
        <v>1296</v>
      </c>
      <c r="I19" s="455">
        <v>3468</v>
      </c>
    </row>
    <row r="20" spans="6:9">
      <c r="F20" s="15" t="s">
        <v>114</v>
      </c>
      <c r="G20" s="455">
        <v>947</v>
      </c>
      <c r="H20" s="455">
        <v>1288</v>
      </c>
      <c r="I20" s="455">
        <v>3446</v>
      </c>
    </row>
    <row r="21" spans="6:9">
      <c r="F21" s="15" t="s">
        <v>115</v>
      </c>
      <c r="G21" s="455">
        <v>946</v>
      </c>
      <c r="H21" s="455">
        <v>1288</v>
      </c>
      <c r="I21" s="455">
        <v>3430</v>
      </c>
    </row>
    <row r="22" spans="6:9">
      <c r="F22" s="15" t="s">
        <v>116</v>
      </c>
      <c r="G22" s="455">
        <v>946</v>
      </c>
      <c r="H22" s="455">
        <v>1295</v>
      </c>
      <c r="I22" s="455">
        <v>3400</v>
      </c>
    </row>
    <row r="23" spans="6:9">
      <c r="F23" s="15" t="s">
        <v>117</v>
      </c>
      <c r="G23" s="455">
        <v>941</v>
      </c>
      <c r="H23" s="455">
        <v>1292</v>
      </c>
      <c r="I23" s="455">
        <v>3371</v>
      </c>
    </row>
    <row r="24" spans="6:9">
      <c r="F24" s="15" t="s">
        <v>118</v>
      </c>
      <c r="G24" s="455">
        <v>944</v>
      </c>
      <c r="H24" s="455">
        <v>1301</v>
      </c>
      <c r="I24" s="455">
        <v>3352</v>
      </c>
    </row>
    <row r="25" spans="6:9">
      <c r="F25" s="15" t="s">
        <v>119</v>
      </c>
      <c r="G25" s="455">
        <v>939</v>
      </c>
      <c r="H25" s="455">
        <v>1297</v>
      </c>
      <c r="I25" s="455">
        <v>3311</v>
      </c>
    </row>
    <row r="26" spans="6:9">
      <c r="F26" s="15" t="s">
        <v>120</v>
      </c>
      <c r="G26" s="455">
        <v>937</v>
      </c>
      <c r="H26" s="455">
        <v>1298</v>
      </c>
      <c r="I26" s="455">
        <v>3280</v>
      </c>
    </row>
    <row r="27" spans="6:9">
      <c r="F27" s="15" t="s">
        <v>121</v>
      </c>
      <c r="G27" s="455">
        <v>941</v>
      </c>
      <c r="H27" s="455">
        <v>1310</v>
      </c>
      <c r="I27" s="455">
        <v>3265</v>
      </c>
    </row>
    <row r="28" spans="6:9">
      <c r="F28" s="15" t="s">
        <v>122</v>
      </c>
      <c r="G28" s="455">
        <v>939</v>
      </c>
      <c r="H28" s="455">
        <v>1313</v>
      </c>
      <c r="I28" s="455">
        <v>3228</v>
      </c>
    </row>
    <row r="29" spans="6:9">
      <c r="F29" s="15" t="s">
        <v>123</v>
      </c>
      <c r="G29" s="455">
        <v>935</v>
      </c>
      <c r="H29" s="455">
        <v>1307</v>
      </c>
      <c r="I29" s="455">
        <v>3220</v>
      </c>
    </row>
    <row r="30" spans="6:9">
      <c r="F30" s="15" t="s">
        <v>66</v>
      </c>
      <c r="G30" s="455">
        <v>933</v>
      </c>
      <c r="H30" s="455">
        <v>1305</v>
      </c>
      <c r="I30" s="455">
        <v>3210</v>
      </c>
    </row>
    <row r="31" spans="6:9">
      <c r="F31" s="462" t="s">
        <v>558</v>
      </c>
      <c r="G31" s="455">
        <v>933</v>
      </c>
      <c r="H31" s="455">
        <v>1306</v>
      </c>
      <c r="I31" s="455">
        <v>3205</v>
      </c>
    </row>
    <row r="32" spans="6:9">
      <c r="F32" s="462" t="s">
        <v>559</v>
      </c>
      <c r="G32" s="455">
        <v>933</v>
      </c>
      <c r="H32" s="455">
        <v>1307</v>
      </c>
      <c r="I32" s="455">
        <v>3197</v>
      </c>
    </row>
    <row r="33" spans="1:9">
      <c r="F33" s="462" t="s">
        <v>560</v>
      </c>
      <c r="G33" s="455">
        <v>928</v>
      </c>
      <c r="H33" s="455">
        <v>1301</v>
      </c>
      <c r="I33" s="455">
        <v>3173</v>
      </c>
    </row>
    <row r="34" spans="1:9">
      <c r="F34" s="462" t="s">
        <v>551</v>
      </c>
      <c r="G34" s="455">
        <v>916</v>
      </c>
      <c r="H34" s="455">
        <v>1283</v>
      </c>
      <c r="I34" s="455">
        <v>3136</v>
      </c>
    </row>
    <row r="35" spans="1:9">
      <c r="F35" s="462" t="s">
        <v>584</v>
      </c>
      <c r="G35" s="455">
        <v>909</v>
      </c>
      <c r="H35" s="455">
        <v>1271</v>
      </c>
      <c r="I35" s="455">
        <v>3109</v>
      </c>
    </row>
    <row r="36" spans="1:9">
      <c r="F36" s="462" t="s">
        <v>585</v>
      </c>
      <c r="G36" s="455">
        <v>901</v>
      </c>
      <c r="H36" s="455">
        <v>1264</v>
      </c>
      <c r="I36" s="455">
        <v>3062</v>
      </c>
    </row>
    <row r="37" spans="1:9">
      <c r="F37" s="462" t="s">
        <v>598</v>
      </c>
      <c r="G37" s="455">
        <v>896</v>
      </c>
      <c r="H37" s="455">
        <v>1264</v>
      </c>
      <c r="I37" s="455">
        <v>3013</v>
      </c>
    </row>
    <row r="38" spans="1:9">
      <c r="F38" s="462" t="s">
        <v>599</v>
      </c>
      <c r="G38" s="455">
        <v>895</v>
      </c>
      <c r="H38" s="455">
        <v>1270</v>
      </c>
      <c r="I38" s="455">
        <v>2962</v>
      </c>
    </row>
    <row r="39" spans="1:9">
      <c r="F39" s="462" t="s">
        <v>667</v>
      </c>
      <c r="G39" s="455">
        <v>891</v>
      </c>
      <c r="H39" s="455">
        <v>1270</v>
      </c>
      <c r="I39" s="455">
        <v>2918</v>
      </c>
    </row>
    <row r="40" spans="1:9">
      <c r="F40" s="462" t="s">
        <v>668</v>
      </c>
      <c r="G40" s="455">
        <v>891</v>
      </c>
      <c r="H40" s="455">
        <v>1280</v>
      </c>
      <c r="I40" s="455">
        <v>2887</v>
      </c>
    </row>
    <row r="41" spans="1:9">
      <c r="F41" s="462" t="s">
        <v>801</v>
      </c>
      <c r="G41" s="455">
        <v>888</v>
      </c>
      <c r="H41" s="455">
        <v>1273</v>
      </c>
      <c r="I41" s="455">
        <v>2871</v>
      </c>
    </row>
    <row r="42" spans="1:9">
      <c r="F42" s="462" t="s">
        <v>802</v>
      </c>
      <c r="G42" s="455">
        <v>888</v>
      </c>
      <c r="H42" s="455">
        <v>1260</v>
      </c>
      <c r="I42" s="455">
        <v>2881</v>
      </c>
    </row>
    <row r="43" spans="1:9">
      <c r="F43" s="462" t="s">
        <v>827</v>
      </c>
      <c r="G43" s="455">
        <v>886</v>
      </c>
      <c r="H43" s="455">
        <v>1254</v>
      </c>
      <c r="I43" s="455">
        <v>2902</v>
      </c>
    </row>
    <row r="44" spans="1:9">
      <c r="F44" s="462" t="s">
        <v>828</v>
      </c>
      <c r="G44" s="455">
        <v>888</v>
      </c>
      <c r="H44" s="455">
        <v>1257</v>
      </c>
      <c r="I44" s="455">
        <v>2923</v>
      </c>
    </row>
    <row r="46" spans="1:9">
      <c r="A46" s="136" t="s">
        <v>617</v>
      </c>
      <c r="G46" s="456"/>
      <c r="H46" s="456"/>
      <c r="I46" s="456"/>
    </row>
    <row r="47" spans="1:9">
      <c r="G47" s="456"/>
      <c r="H47" s="456"/>
      <c r="I47" s="456"/>
    </row>
    <row r="48" spans="1:9">
      <c r="G48" s="456"/>
      <c r="H48" s="456"/>
      <c r="I48" s="456"/>
    </row>
    <row r="49" spans="7:9">
      <c r="G49" s="456"/>
      <c r="H49" s="456"/>
      <c r="I49" s="456"/>
    </row>
    <row r="50" spans="7:9">
      <c r="G50" s="456"/>
      <c r="H50" s="456"/>
      <c r="I50" s="456"/>
    </row>
    <row r="51" spans="7:9">
      <c r="G51" s="456"/>
      <c r="H51" s="456"/>
      <c r="I51" s="456"/>
    </row>
    <row r="52" spans="7:9">
      <c r="G52" s="456"/>
      <c r="H52" s="456"/>
      <c r="I52" s="456"/>
    </row>
    <row r="53" spans="7:9">
      <c r="G53" s="456"/>
      <c r="H53" s="456"/>
      <c r="I53" s="456"/>
    </row>
    <row r="54" spans="7:9">
      <c r="G54" s="456"/>
      <c r="H54" s="456"/>
      <c r="I54" s="456"/>
    </row>
    <row r="55" spans="7:9">
      <c r="G55" s="456"/>
      <c r="H55" s="456"/>
      <c r="I55" s="456"/>
    </row>
    <row r="56" spans="7:9">
      <c r="G56" s="456"/>
      <c r="H56" s="456"/>
      <c r="I56" s="456"/>
    </row>
    <row r="57" spans="7:9">
      <c r="G57" s="456"/>
      <c r="H57" s="456"/>
      <c r="I57" s="456"/>
    </row>
    <row r="58" spans="7:9">
      <c r="G58" s="456"/>
      <c r="H58" s="456"/>
      <c r="I58" s="456"/>
    </row>
    <row r="59" spans="7:9">
      <c r="G59" s="456"/>
      <c r="H59" s="456"/>
      <c r="I59" s="456"/>
    </row>
    <row r="60" spans="7:9">
      <c r="G60" s="456"/>
      <c r="H60" s="456"/>
      <c r="I60" s="456"/>
    </row>
    <row r="61" spans="7:9">
      <c r="G61" s="456"/>
      <c r="H61" s="456"/>
      <c r="I61" s="456"/>
    </row>
    <row r="62" spans="7:9">
      <c r="G62" s="456"/>
      <c r="H62" s="456"/>
      <c r="I62" s="456"/>
    </row>
    <row r="63" spans="7:9">
      <c r="G63" s="456"/>
      <c r="H63" s="456"/>
      <c r="I63" s="456"/>
    </row>
    <row r="64" spans="7:9">
      <c r="G64" s="456"/>
      <c r="H64" s="456"/>
      <c r="I64" s="456"/>
    </row>
    <row r="65" spans="1:9">
      <c r="G65" s="456"/>
      <c r="H65" s="456"/>
      <c r="I65" s="456"/>
    </row>
    <row r="66" spans="1:9">
      <c r="G66" s="456"/>
      <c r="H66" s="456"/>
      <c r="I66" s="456"/>
    </row>
    <row r="67" spans="1:9">
      <c r="G67" s="456"/>
      <c r="H67" s="456"/>
      <c r="I67" s="456"/>
    </row>
    <row r="68" spans="1:9">
      <c r="G68" s="456"/>
      <c r="H68" s="456"/>
      <c r="I68" s="456"/>
    </row>
    <row r="69" spans="1:9">
      <c r="G69" s="456"/>
      <c r="H69" s="456"/>
      <c r="I69" s="456"/>
    </row>
    <row r="70" spans="1:9">
      <c r="G70" s="456"/>
      <c r="H70" s="456"/>
      <c r="I70" s="456"/>
    </row>
    <row r="71" spans="1:9">
      <c r="G71" s="456"/>
      <c r="H71" s="456"/>
      <c r="I71" s="456"/>
    </row>
    <row r="72" spans="1:9">
      <c r="G72" s="456"/>
      <c r="H72" s="456"/>
      <c r="I72" s="456"/>
    </row>
    <row r="73" spans="1:9">
      <c r="G73" s="456"/>
      <c r="H73" s="456"/>
      <c r="I73" s="456"/>
    </row>
    <row r="74" spans="1:9">
      <c r="G74" s="456"/>
      <c r="H74" s="456"/>
      <c r="I74" s="456"/>
    </row>
    <row r="75" spans="1:9">
      <c r="G75" s="456"/>
      <c r="H75" s="456"/>
      <c r="I75" s="456"/>
    </row>
    <row r="76" spans="1:9">
      <c r="G76" s="456"/>
      <c r="H76" s="456"/>
      <c r="I76" s="456"/>
    </row>
    <row r="77" spans="1:9">
      <c r="G77" s="456"/>
      <c r="H77" s="456"/>
      <c r="I77" s="456"/>
    </row>
    <row r="78" spans="1:9">
      <c r="G78" s="456"/>
      <c r="H78" s="456"/>
      <c r="I78" s="456"/>
    </row>
    <row r="79" spans="1:9">
      <c r="A79" s="80"/>
      <c r="G79" s="456"/>
      <c r="H79" s="456"/>
      <c r="I79" s="456"/>
    </row>
    <row r="80" spans="1:9">
      <c r="A80" s="80"/>
      <c r="G80" s="456"/>
      <c r="H80" s="456"/>
      <c r="I80" s="456"/>
    </row>
    <row r="81" spans="1:9">
      <c r="A81" s="80"/>
      <c r="G81" s="456"/>
      <c r="H81" s="456"/>
      <c r="I81" s="456"/>
    </row>
    <row r="82" spans="1:9">
      <c r="A82" s="80"/>
      <c r="G82" s="456"/>
      <c r="H82" s="456"/>
      <c r="I82" s="456"/>
    </row>
    <row r="83" spans="1:9">
      <c r="A83" s="81"/>
      <c r="G83" s="456"/>
      <c r="H83" s="456"/>
      <c r="I83" s="456"/>
    </row>
    <row r="84" spans="1:9">
      <c r="A84" s="80"/>
      <c r="G84" s="456"/>
      <c r="H84" s="456"/>
      <c r="I84" s="456"/>
    </row>
    <row r="85" spans="1:9">
      <c r="A85" s="80"/>
      <c r="G85" s="457"/>
    </row>
    <row r="86" spans="1:9">
      <c r="A86" s="80"/>
      <c r="G86" s="457"/>
    </row>
    <row r="87" spans="1:9">
      <c r="A87" s="80"/>
    </row>
    <row r="88" spans="1:9">
      <c r="A88" s="80"/>
    </row>
    <row r="89" spans="1:9">
      <c r="A89" s="80"/>
    </row>
    <row r="90" spans="1:9">
      <c r="A90" s="80"/>
    </row>
    <row r="91" spans="1:9">
      <c r="A91" s="80"/>
    </row>
    <row r="92" spans="1:9">
      <c r="A92" s="80"/>
    </row>
    <row r="93" spans="1:9">
      <c r="A93" s="80"/>
    </row>
    <row r="94" spans="1:9">
      <c r="A94" s="80"/>
    </row>
    <row r="95" spans="1:9">
      <c r="A95" s="81"/>
    </row>
    <row r="96" spans="1:9">
      <c r="A96" s="80"/>
    </row>
    <row r="97" spans="1:2">
      <c r="A97" s="80"/>
    </row>
    <row r="98" spans="1:2">
      <c r="A98" s="80"/>
    </row>
    <row r="99" spans="1:2">
      <c r="A99" s="80"/>
    </row>
    <row r="100" spans="1:2">
      <c r="A100" s="80"/>
    </row>
    <row r="101" spans="1:2">
      <c r="A101" s="80"/>
    </row>
    <row r="102" spans="1:2">
      <c r="A102" s="80"/>
    </row>
    <row r="103" spans="1:2">
      <c r="A103" s="80"/>
    </row>
    <row r="104" spans="1:2">
      <c r="A104" s="80"/>
    </row>
    <row r="105" spans="1:2">
      <c r="A105" s="80"/>
    </row>
    <row r="106" spans="1:2">
      <c r="A106" s="80"/>
    </row>
    <row r="107" spans="1:2">
      <c r="A107" s="80"/>
      <c r="B107" s="52"/>
    </row>
    <row r="108" spans="1:2">
      <c r="A108" s="80"/>
      <c r="B108" s="52"/>
    </row>
    <row r="109" spans="1:2">
      <c r="A109" s="80"/>
      <c r="B109" s="52"/>
    </row>
    <row r="110" spans="1:2">
      <c r="A110" s="80"/>
      <c r="B110" s="52"/>
    </row>
    <row r="111" spans="1:2">
      <c r="A111" s="80"/>
      <c r="B111" s="52"/>
    </row>
    <row r="112" spans="1:2">
      <c r="B112" s="52"/>
    </row>
    <row r="113" spans="2:2">
      <c r="B113" s="52"/>
    </row>
    <row r="114" spans="2:2">
      <c r="B114" s="52"/>
    </row>
    <row r="115" spans="2:2">
      <c r="B115" s="52"/>
    </row>
  </sheetData>
  <mergeCells count="2">
    <mergeCell ref="B3:D3"/>
    <mergeCell ref="F3:I3"/>
  </mergeCells>
  <phoneticPr fontId="2" type="noConversion"/>
  <hyperlinks>
    <hyperlink ref="F38" location="차례!A1" display="차례로 가기" xr:uid="{14875683-6E62-4636-B293-288F93BB8F64}"/>
    <hyperlink ref="F42" location="차례!A1" display="차례로 가기" xr:uid="{FEF623B6-79A4-46D0-A9B5-65069CDEFD82}"/>
    <hyperlink ref="A46" location="차례!E3" display="차례로 가기" xr:uid="{9D05DA19-89EF-4AB5-8347-5A216EAF310D}"/>
  </hyperlink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1AB6F-D3E1-4487-8993-52164A57364F}">
  <sheetPr>
    <tabColor theme="2"/>
  </sheetPr>
  <dimension ref="A1:H194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21.375" style="12" customWidth="1"/>
    <col min="2" max="4" width="20.625" style="20" customWidth="1"/>
    <col min="5" max="5" width="0.875" style="20" customWidth="1"/>
    <col min="6" max="8" width="20.625" style="20" customWidth="1"/>
    <col min="9" max="16384" width="9" style="20"/>
  </cols>
  <sheetData>
    <row r="1" spans="1:8">
      <c r="A1" s="368" t="s">
        <v>956</v>
      </c>
      <c r="B1" s="35"/>
    </row>
    <row r="2" spans="1:8">
      <c r="A2" s="4" t="s">
        <v>1248</v>
      </c>
      <c r="B2" s="35"/>
    </row>
    <row r="3" spans="1:8">
      <c r="A3" s="4"/>
      <c r="B3" s="549" t="s">
        <v>211</v>
      </c>
      <c r="C3" s="549"/>
      <c r="D3" s="549"/>
      <c r="F3" s="549" t="s">
        <v>163</v>
      </c>
      <c r="G3" s="549"/>
      <c r="H3" s="549"/>
    </row>
    <row r="4" spans="1:8">
      <c r="A4" s="155" t="s">
        <v>44</v>
      </c>
      <c r="B4" s="462" t="s">
        <v>1283</v>
      </c>
      <c r="C4" s="462" t="s">
        <v>1284</v>
      </c>
      <c r="D4" s="462" t="s">
        <v>1285</v>
      </c>
      <c r="E4" s="462"/>
      <c r="F4" s="462" t="s">
        <v>1283</v>
      </c>
      <c r="G4" s="462" t="s">
        <v>1284</v>
      </c>
      <c r="H4" s="462" t="s">
        <v>1285</v>
      </c>
    </row>
    <row r="5" spans="1:8">
      <c r="A5" s="447" t="s">
        <v>45</v>
      </c>
      <c r="B5" s="462" t="s">
        <v>200</v>
      </c>
      <c r="C5" s="462" t="s">
        <v>200</v>
      </c>
      <c r="D5" s="462" t="s">
        <v>200</v>
      </c>
      <c r="E5" s="462"/>
      <c r="F5" s="462" t="s">
        <v>200</v>
      </c>
      <c r="G5" s="462" t="s">
        <v>200</v>
      </c>
      <c r="H5" s="462" t="s">
        <v>200</v>
      </c>
    </row>
    <row r="6" spans="1:8">
      <c r="A6" s="15" t="s">
        <v>120</v>
      </c>
      <c r="B6" s="216">
        <v>5.4</v>
      </c>
      <c r="C6" s="216">
        <v>6.5</v>
      </c>
      <c r="D6" s="216">
        <v>-1.1000000000000001</v>
      </c>
      <c r="E6" s="216"/>
      <c r="F6" s="216">
        <v>3</v>
      </c>
      <c r="G6" s="216">
        <v>4.3</v>
      </c>
      <c r="H6" s="216">
        <v>0.6</v>
      </c>
    </row>
    <row r="7" spans="1:8">
      <c r="A7" s="15" t="s">
        <v>121</v>
      </c>
      <c r="B7" s="216">
        <v>4.8</v>
      </c>
      <c r="C7" s="216">
        <v>6.9</v>
      </c>
      <c r="D7" s="216">
        <v>-1.6</v>
      </c>
      <c r="E7" s="216"/>
      <c r="F7" s="216">
        <v>3.1</v>
      </c>
      <c r="G7" s="216">
        <v>4.3</v>
      </c>
      <c r="H7" s="216">
        <v>1</v>
      </c>
    </row>
    <row r="8" spans="1:8">
      <c r="A8" s="15" t="s">
        <v>122</v>
      </c>
      <c r="B8" s="216">
        <v>5.6</v>
      </c>
      <c r="C8" s="216">
        <v>6</v>
      </c>
      <c r="D8" s="216">
        <v>-2.2000000000000002</v>
      </c>
      <c r="E8" s="216"/>
      <c r="F8" s="216">
        <v>2.5</v>
      </c>
      <c r="G8" s="216">
        <v>3.4</v>
      </c>
      <c r="H8" s="216">
        <v>1.2</v>
      </c>
    </row>
    <row r="9" spans="1:8">
      <c r="A9" s="15" t="s">
        <v>123</v>
      </c>
      <c r="B9" s="216">
        <v>5.6</v>
      </c>
      <c r="C9" s="216">
        <v>3.2</v>
      </c>
      <c r="D9" s="216">
        <v>-1.3</v>
      </c>
      <c r="E9" s="216"/>
      <c r="F9" s="216">
        <v>2.8</v>
      </c>
      <c r="G9" s="216">
        <v>2.2000000000000002</v>
      </c>
      <c r="H9" s="216">
        <v>2.2999999999999998</v>
      </c>
    </row>
    <row r="10" spans="1:8">
      <c r="A10" s="15" t="s">
        <v>66</v>
      </c>
      <c r="B10" s="216">
        <v>4.7</v>
      </c>
      <c r="C10" s="216">
        <v>0.2</v>
      </c>
      <c r="D10" s="216">
        <v>0.3</v>
      </c>
      <c r="E10" s="216"/>
      <c r="F10" s="216">
        <v>3.2</v>
      </c>
      <c r="G10" s="216">
        <v>1</v>
      </c>
      <c r="H10" s="216">
        <v>1.9</v>
      </c>
    </row>
    <row r="11" spans="1:8">
      <c r="A11" s="462" t="s">
        <v>558</v>
      </c>
      <c r="B11" s="216">
        <v>1.4</v>
      </c>
      <c r="C11" s="216">
        <v>-2.6</v>
      </c>
      <c r="D11" s="216">
        <v>1</v>
      </c>
      <c r="E11" s="216"/>
      <c r="F11" s="216">
        <v>3.7</v>
      </c>
      <c r="G11" s="216">
        <v>0.3</v>
      </c>
      <c r="H11" s="216">
        <v>2.2000000000000002</v>
      </c>
    </row>
    <row r="12" spans="1:8">
      <c r="A12" s="462" t="s">
        <v>559</v>
      </c>
      <c r="B12" s="216">
        <v>-1.8</v>
      </c>
      <c r="C12" s="216">
        <v>-1.9</v>
      </c>
      <c r="D12" s="216">
        <v>1.5</v>
      </c>
      <c r="E12" s="216"/>
      <c r="F12" s="216">
        <v>5.0999999999999996</v>
      </c>
      <c r="G12" s="216">
        <v>0</v>
      </c>
      <c r="H12" s="216">
        <v>2.2999999999999998</v>
      </c>
    </row>
    <row r="13" spans="1:8">
      <c r="A13" s="462" t="s">
        <v>560</v>
      </c>
      <c r="B13" s="216">
        <v>-2.5</v>
      </c>
      <c r="C13" s="216">
        <v>0.2</v>
      </c>
      <c r="D13" s="216">
        <v>0.4</v>
      </c>
      <c r="E13" s="216"/>
      <c r="F13" s="216">
        <v>4.4000000000000004</v>
      </c>
      <c r="G13" s="216">
        <v>1</v>
      </c>
      <c r="H13" s="216">
        <v>1.8</v>
      </c>
    </row>
    <row r="14" spans="1:8">
      <c r="A14" s="462" t="s">
        <v>551</v>
      </c>
      <c r="B14" s="216">
        <v>-2</v>
      </c>
      <c r="C14" s="216">
        <v>-0.5</v>
      </c>
      <c r="D14" s="216">
        <v>-0.3</v>
      </c>
      <c r="E14" s="216"/>
      <c r="F14" s="216">
        <v>3.9</v>
      </c>
      <c r="G14" s="216">
        <v>1.2</v>
      </c>
      <c r="H14" s="216">
        <v>2.7</v>
      </c>
    </row>
    <row r="15" spans="1:8">
      <c r="A15" s="462" t="s">
        <v>584</v>
      </c>
      <c r="B15" s="216">
        <v>1.1000000000000001</v>
      </c>
      <c r="C15" s="216">
        <v>0.2</v>
      </c>
      <c r="D15" s="216">
        <v>-0.9</v>
      </c>
      <c r="E15" s="216"/>
      <c r="F15" s="216">
        <v>3.7</v>
      </c>
      <c r="G15" s="216">
        <v>1.1000000000000001</v>
      </c>
      <c r="H15" s="216">
        <v>2.6</v>
      </c>
    </row>
    <row r="16" spans="1:8">
      <c r="A16" s="462" t="s">
        <v>585</v>
      </c>
      <c r="B16" s="216">
        <v>2.8</v>
      </c>
      <c r="C16" s="216">
        <v>-0.4</v>
      </c>
      <c r="D16" s="216">
        <v>-0.9</v>
      </c>
      <c r="E16" s="216"/>
      <c r="F16" s="216">
        <v>2.8</v>
      </c>
      <c r="G16" s="216">
        <v>1.9</v>
      </c>
      <c r="H16" s="216">
        <v>3</v>
      </c>
    </row>
    <row r="17" spans="1:8">
      <c r="A17" s="462" t="s">
        <v>598</v>
      </c>
      <c r="B17" s="216">
        <v>5.5</v>
      </c>
      <c r="C17" s="216">
        <v>-0.9</v>
      </c>
      <c r="D17" s="216">
        <v>-0.4</v>
      </c>
      <c r="E17" s="216"/>
      <c r="F17" s="216">
        <v>2.4</v>
      </c>
      <c r="G17" s="216">
        <v>2.2000000000000002</v>
      </c>
      <c r="H17" s="216">
        <v>3.5</v>
      </c>
    </row>
    <row r="18" spans="1:8">
      <c r="A18" s="462" t="s">
        <v>599</v>
      </c>
      <c r="B18" s="216">
        <v>5.2</v>
      </c>
      <c r="C18" s="216">
        <v>0.7</v>
      </c>
      <c r="D18" s="216">
        <v>-0.2</v>
      </c>
      <c r="E18" s="216"/>
      <c r="F18" s="216">
        <v>2.2000000000000002</v>
      </c>
      <c r="G18" s="216">
        <v>3.2</v>
      </c>
      <c r="H18" s="216">
        <v>3.5</v>
      </c>
    </row>
    <row r="19" spans="1:8">
      <c r="A19" s="462" t="s">
        <v>667</v>
      </c>
      <c r="B19" s="216">
        <v>8.1</v>
      </c>
      <c r="C19" s="216">
        <v>0.6</v>
      </c>
      <c r="D19" s="216">
        <v>0.6</v>
      </c>
      <c r="E19" s="216"/>
      <c r="F19" s="216">
        <v>1.7</v>
      </c>
      <c r="G19" s="216">
        <v>3.9</v>
      </c>
      <c r="H19" s="216">
        <v>3.2</v>
      </c>
    </row>
    <row r="20" spans="1:8">
      <c r="A20" s="462" t="s">
        <v>668</v>
      </c>
      <c r="B20" s="216">
        <v>13.3</v>
      </c>
      <c r="C20" s="216">
        <v>3.6</v>
      </c>
      <c r="D20" s="216">
        <v>1.1000000000000001</v>
      </c>
      <c r="E20" s="216"/>
      <c r="F20" s="216">
        <v>2.1</v>
      </c>
      <c r="G20" s="216">
        <v>5.5</v>
      </c>
      <c r="H20" s="216">
        <v>0.4</v>
      </c>
    </row>
    <row r="21" spans="1:8">
      <c r="A21" s="462" t="s">
        <v>801</v>
      </c>
      <c r="B21" s="216">
        <v>11.8</v>
      </c>
      <c r="C21" s="216">
        <v>8.5</v>
      </c>
      <c r="D21" s="216">
        <v>2.5</v>
      </c>
      <c r="E21" s="216"/>
      <c r="F21" s="216">
        <v>2.4</v>
      </c>
      <c r="G21" s="216">
        <v>13.4</v>
      </c>
      <c r="H21" s="216">
        <v>-6.2</v>
      </c>
    </row>
    <row r="22" spans="1:8">
      <c r="A22" s="462" t="s">
        <v>802</v>
      </c>
      <c r="B22" s="216">
        <v>7.7</v>
      </c>
      <c r="C22" s="216">
        <v>10.9</v>
      </c>
      <c r="D22" s="216">
        <v>2.1</v>
      </c>
      <c r="E22" s="216"/>
      <c r="F22" s="216">
        <v>0.5</v>
      </c>
      <c r="G22" s="216">
        <v>18.399999999999999</v>
      </c>
      <c r="H22" s="216">
        <v>-8.4</v>
      </c>
    </row>
    <row r="23" spans="1:8">
      <c r="A23" s="462" t="s">
        <v>827</v>
      </c>
      <c r="B23" s="216">
        <v>14.8</v>
      </c>
      <c r="C23" s="216">
        <v>3.2</v>
      </c>
      <c r="D23" s="216">
        <v>1</v>
      </c>
      <c r="E23" s="216"/>
      <c r="F23" s="216">
        <v>13.7</v>
      </c>
      <c r="G23" s="216">
        <v>2.4</v>
      </c>
      <c r="H23" s="216">
        <v>-7.3</v>
      </c>
    </row>
    <row r="24" spans="1:8">
      <c r="A24" s="462" t="s">
        <v>828</v>
      </c>
      <c r="B24" s="216">
        <v>1.4</v>
      </c>
      <c r="C24" s="216">
        <v>-6.5</v>
      </c>
      <c r="D24" s="216">
        <v>-0.4</v>
      </c>
      <c r="E24" s="216"/>
      <c r="F24" s="216">
        <v>17.7</v>
      </c>
      <c r="G24" s="216">
        <v>-5.4</v>
      </c>
      <c r="H24" s="216">
        <v>-3.5</v>
      </c>
    </row>
    <row r="25" spans="1:8">
      <c r="B25" s="9"/>
      <c r="C25" s="9"/>
      <c r="D25" s="9"/>
    </row>
    <row r="26" spans="1:8">
      <c r="A26" s="136" t="s">
        <v>617</v>
      </c>
    </row>
    <row r="28" spans="1:8">
      <c r="A28" s="15"/>
    </row>
    <row r="29" spans="1:8">
      <c r="A29" s="15"/>
    </row>
    <row r="30" spans="1:8">
      <c r="A30" s="15"/>
    </row>
    <row r="31" spans="1:8">
      <c r="A31" s="15"/>
    </row>
    <row r="32" spans="1:8">
      <c r="A32" s="15"/>
    </row>
    <row r="33" spans="1:1">
      <c r="A33" s="462"/>
    </row>
    <row r="34" spans="1:1">
      <c r="A34" s="462"/>
    </row>
    <row r="35" spans="1:1">
      <c r="A35" s="462"/>
    </row>
    <row r="36" spans="1:1">
      <c r="A36" s="462"/>
    </row>
    <row r="37" spans="1:1">
      <c r="A37" s="462"/>
    </row>
    <row r="38" spans="1:1">
      <c r="A38" s="462"/>
    </row>
    <row r="39" spans="1:1">
      <c r="A39" s="462"/>
    </row>
    <row r="40" spans="1:1">
      <c r="A40" s="462"/>
    </row>
    <row r="41" spans="1:1">
      <c r="A41" s="462"/>
    </row>
    <row r="42" spans="1:1">
      <c r="A42" s="462"/>
    </row>
    <row r="43" spans="1:1">
      <c r="A43" s="462"/>
    </row>
    <row r="44" spans="1:1">
      <c r="A44" s="462"/>
    </row>
    <row r="45" spans="1:1">
      <c r="A45" s="462"/>
    </row>
    <row r="46" spans="1:1">
      <c r="A46" s="462"/>
    </row>
    <row r="162" spans="1:1">
      <c r="A162" s="80"/>
    </row>
    <row r="163" spans="1:1">
      <c r="A163" s="80"/>
    </row>
    <row r="164" spans="1:1">
      <c r="A164" s="80"/>
    </row>
    <row r="165" spans="1:1">
      <c r="A165" s="80"/>
    </row>
    <row r="166" spans="1:1">
      <c r="A166" s="81"/>
    </row>
    <row r="167" spans="1:1">
      <c r="A167" s="80"/>
    </row>
    <row r="168" spans="1:1">
      <c r="A168" s="80"/>
    </row>
    <row r="169" spans="1:1">
      <c r="A169" s="80"/>
    </row>
    <row r="170" spans="1:1">
      <c r="A170" s="80"/>
    </row>
    <row r="171" spans="1:1">
      <c r="A171" s="8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0"/>
    </row>
    <row r="177" spans="1:2">
      <c r="A177" s="80"/>
    </row>
    <row r="178" spans="1:2">
      <c r="A178" s="81"/>
    </row>
    <row r="179" spans="1:2">
      <c r="A179" s="80"/>
    </row>
    <row r="180" spans="1:2">
      <c r="A180" s="80"/>
    </row>
    <row r="181" spans="1:2">
      <c r="A181" s="80"/>
    </row>
    <row r="182" spans="1:2">
      <c r="A182" s="80"/>
    </row>
    <row r="183" spans="1:2">
      <c r="A183" s="80"/>
      <c r="B183" s="52"/>
    </row>
    <row r="184" spans="1:2">
      <c r="A184" s="80"/>
      <c r="B184" s="52"/>
    </row>
    <row r="185" spans="1:2">
      <c r="A185" s="80"/>
      <c r="B185" s="52"/>
    </row>
    <row r="186" spans="1:2">
      <c r="A186" s="80"/>
      <c r="B186" s="52"/>
    </row>
    <row r="187" spans="1:2">
      <c r="A187" s="80"/>
      <c r="B187" s="52"/>
    </row>
    <row r="188" spans="1:2">
      <c r="A188" s="80"/>
      <c r="B188" s="52"/>
    </row>
    <row r="189" spans="1:2">
      <c r="A189" s="80"/>
      <c r="B189" s="52"/>
    </row>
    <row r="190" spans="1:2">
      <c r="A190" s="80"/>
      <c r="B190" s="52"/>
    </row>
    <row r="191" spans="1:2">
      <c r="A191" s="80"/>
      <c r="B191" s="52"/>
    </row>
    <row r="192" spans="1:2">
      <c r="A192" s="80"/>
    </row>
    <row r="193" spans="1:1">
      <c r="A193" s="80"/>
    </row>
    <row r="194" spans="1:1">
      <c r="A194" s="80"/>
    </row>
  </sheetData>
  <mergeCells count="2">
    <mergeCell ref="B3:D3"/>
    <mergeCell ref="F3:H3"/>
  </mergeCells>
  <phoneticPr fontId="2" type="noConversion"/>
  <hyperlinks>
    <hyperlink ref="A18" location="차례!A1" display="차례로 가기" xr:uid="{3BFC25C1-B867-41A0-AE31-EE73020A3611}"/>
    <hyperlink ref="A22" location="차례!A1" display="차례로 가기" xr:uid="{CB67BBA2-56EC-462A-A907-C7EF93138A07}"/>
    <hyperlink ref="A26" location="차례!E3" display="차례로 가기" xr:uid="{5FBE6BA4-4E23-46D5-99EB-4F0BE3F27E1A}"/>
  </hyperlinks>
  <pageMargins left="0.7" right="0.7" top="0.75" bottom="0.75" header="0.3" footer="0.3"/>
  <pageSetup paperSize="9" orientation="portrait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5D993-8B81-4EBD-8DF4-A3EEBC0D449A}">
  <sheetPr>
    <tabColor theme="2"/>
  </sheetPr>
  <dimension ref="A1:P207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3" width="20.625" style="20" customWidth="1"/>
    <col min="4" max="4" width="1.25" style="20" customWidth="1"/>
    <col min="5" max="6" width="20.625" style="20" customWidth="1"/>
    <col min="7" max="16384" width="9" style="20"/>
  </cols>
  <sheetData>
    <row r="1" spans="1:16">
      <c r="A1" s="368" t="s">
        <v>958</v>
      </c>
      <c r="B1" s="35"/>
      <c r="D1" s="163"/>
      <c r="E1" s="163"/>
    </row>
    <row r="2" spans="1:16">
      <c r="A2" s="4" t="s">
        <v>829</v>
      </c>
      <c r="B2" s="35"/>
    </row>
    <row r="3" spans="1:16">
      <c r="A3" s="462"/>
      <c r="B3" s="549" t="s">
        <v>211</v>
      </c>
      <c r="C3" s="549"/>
      <c r="D3" s="462"/>
      <c r="E3" s="549" t="s">
        <v>163</v>
      </c>
      <c r="F3" s="549"/>
    </row>
    <row r="4" spans="1:16">
      <c r="A4" s="155" t="s">
        <v>44</v>
      </c>
      <c r="B4" s="462" t="s">
        <v>1286</v>
      </c>
      <c r="C4" s="462" t="s">
        <v>1287</v>
      </c>
      <c r="D4" s="462"/>
      <c r="E4" s="462" t="s">
        <v>1286</v>
      </c>
      <c r="F4" s="462" t="s">
        <v>1287</v>
      </c>
    </row>
    <row r="5" spans="1:16">
      <c r="A5" s="447" t="s">
        <v>45</v>
      </c>
      <c r="B5" s="462" t="s">
        <v>882</v>
      </c>
      <c r="C5" s="462" t="s">
        <v>127</v>
      </c>
      <c r="D5" s="462"/>
      <c r="E5" s="462" t="s">
        <v>882</v>
      </c>
      <c r="F5" s="462" t="s">
        <v>127</v>
      </c>
    </row>
    <row r="6" spans="1:16">
      <c r="A6" s="15" t="s">
        <v>120</v>
      </c>
      <c r="B6" s="211">
        <v>174.8</v>
      </c>
      <c r="C6" s="211">
        <v>21.8</v>
      </c>
      <c r="D6" s="211">
        <v>0</v>
      </c>
      <c r="E6" s="211">
        <v>79.5</v>
      </c>
      <c r="F6" s="211">
        <v>18.899999999999999</v>
      </c>
      <c r="H6" s="462"/>
      <c r="I6" s="462"/>
      <c r="J6" s="462"/>
      <c r="K6" s="462"/>
      <c r="L6" s="462"/>
      <c r="M6" s="462"/>
      <c r="N6" s="462"/>
      <c r="O6" s="462"/>
      <c r="P6" s="462"/>
    </row>
    <row r="7" spans="1:16">
      <c r="A7" s="15" t="s">
        <v>121</v>
      </c>
      <c r="B7" s="211">
        <v>185.6</v>
      </c>
      <c r="C7" s="211">
        <v>22.7</v>
      </c>
      <c r="D7" s="211">
        <v>0</v>
      </c>
      <c r="E7" s="211">
        <v>69.7</v>
      </c>
      <c r="F7" s="211">
        <v>16.3</v>
      </c>
      <c r="H7" s="462"/>
      <c r="I7" s="462"/>
      <c r="J7" s="462"/>
      <c r="K7" s="462"/>
      <c r="L7" s="462"/>
      <c r="M7" s="462"/>
      <c r="N7" s="462"/>
      <c r="O7" s="462"/>
      <c r="P7" s="462"/>
    </row>
    <row r="8" spans="1:16">
      <c r="A8" s="15" t="s">
        <v>122</v>
      </c>
      <c r="B8" s="211">
        <v>171.8</v>
      </c>
      <c r="C8" s="211">
        <v>20.5</v>
      </c>
      <c r="D8" s="211">
        <v>0</v>
      </c>
      <c r="E8" s="211">
        <v>60.5</v>
      </c>
      <c r="F8" s="211">
        <v>13.8</v>
      </c>
      <c r="H8" s="462"/>
      <c r="I8" s="462"/>
      <c r="J8" s="462"/>
      <c r="K8" s="462"/>
      <c r="L8" s="462"/>
      <c r="M8" s="462"/>
      <c r="N8" s="462"/>
      <c r="O8" s="462"/>
      <c r="P8" s="462"/>
    </row>
    <row r="9" spans="1:16">
      <c r="A9" s="15" t="s">
        <v>123</v>
      </c>
      <c r="B9" s="211">
        <v>218.4</v>
      </c>
      <c r="C9" s="211">
        <v>25.5</v>
      </c>
      <c r="D9" s="211">
        <v>0</v>
      </c>
      <c r="E9" s="211">
        <v>62.9</v>
      </c>
      <c r="F9" s="211">
        <v>14</v>
      </c>
      <c r="H9" s="462"/>
      <c r="I9" s="462"/>
      <c r="J9" s="462"/>
      <c r="K9" s="462"/>
      <c r="L9" s="462"/>
      <c r="M9" s="462"/>
      <c r="N9" s="462"/>
      <c r="O9" s="462"/>
      <c r="P9" s="462"/>
    </row>
    <row r="10" spans="1:16">
      <c r="A10" s="15" t="s">
        <v>66</v>
      </c>
      <c r="B10" s="211">
        <v>203.3</v>
      </c>
      <c r="C10" s="211">
        <v>23.1</v>
      </c>
      <c r="D10" s="211">
        <v>0</v>
      </c>
      <c r="E10" s="211">
        <v>89.7</v>
      </c>
      <c r="F10" s="211">
        <v>19.899999999999999</v>
      </c>
      <c r="H10" s="462"/>
      <c r="I10" s="462"/>
      <c r="J10" s="462"/>
      <c r="K10" s="462"/>
      <c r="L10" s="462"/>
      <c r="M10" s="462"/>
      <c r="N10" s="462"/>
      <c r="O10" s="462"/>
      <c r="P10" s="462"/>
    </row>
    <row r="11" spans="1:16">
      <c r="A11" s="462" t="s">
        <v>558</v>
      </c>
      <c r="B11" s="211">
        <v>200.8</v>
      </c>
      <c r="C11" s="211">
        <v>22.8</v>
      </c>
      <c r="D11" s="211">
        <v>0</v>
      </c>
      <c r="E11" s="211">
        <v>76.099999999999994</v>
      </c>
      <c r="F11" s="211">
        <v>16.600000000000001</v>
      </c>
      <c r="H11" s="462"/>
      <c r="I11" s="462"/>
      <c r="J11" s="462"/>
      <c r="K11" s="462"/>
      <c r="L11" s="462"/>
      <c r="M11" s="462"/>
      <c r="N11" s="462"/>
      <c r="O11" s="462"/>
      <c r="P11" s="462"/>
    </row>
    <row r="12" spans="1:16">
      <c r="A12" s="462" t="s">
        <v>559</v>
      </c>
      <c r="B12" s="211">
        <v>194.8</v>
      </c>
      <c r="C12" s="211">
        <v>22.1</v>
      </c>
      <c r="D12" s="211">
        <v>0</v>
      </c>
      <c r="E12" s="211">
        <v>67.099999999999994</v>
      </c>
      <c r="F12" s="211">
        <v>14.4</v>
      </c>
      <c r="H12" s="462"/>
      <c r="I12" s="462"/>
      <c r="J12" s="462"/>
      <c r="K12" s="462"/>
      <c r="L12" s="462"/>
      <c r="M12" s="462"/>
      <c r="N12" s="462"/>
      <c r="O12" s="462"/>
      <c r="P12" s="462"/>
    </row>
    <row r="13" spans="1:16">
      <c r="A13" s="462" t="s">
        <v>560</v>
      </c>
      <c r="B13" s="211">
        <v>218.3</v>
      </c>
      <c r="C13" s="211">
        <v>25.5</v>
      </c>
      <c r="D13" s="211">
        <v>0</v>
      </c>
      <c r="E13" s="211">
        <v>65</v>
      </c>
      <c r="F13" s="211">
        <v>13.6</v>
      </c>
      <c r="H13" s="462"/>
      <c r="I13" s="462"/>
      <c r="J13" s="462"/>
      <c r="K13" s="462"/>
      <c r="L13" s="462"/>
      <c r="M13" s="462"/>
      <c r="N13" s="462"/>
      <c r="O13" s="462"/>
      <c r="P13" s="462"/>
    </row>
    <row r="14" spans="1:16">
      <c r="A14" s="462" t="s">
        <v>551</v>
      </c>
      <c r="B14" s="211">
        <v>196.1</v>
      </c>
      <c r="C14" s="211">
        <v>22.8</v>
      </c>
      <c r="D14" s="211">
        <v>0</v>
      </c>
      <c r="E14" s="211">
        <v>91.6</v>
      </c>
      <c r="F14" s="211">
        <v>18.899999999999999</v>
      </c>
      <c r="H14" s="462"/>
      <c r="I14" s="462"/>
      <c r="J14" s="462"/>
      <c r="K14" s="462"/>
      <c r="L14" s="462"/>
      <c r="M14" s="462"/>
      <c r="N14" s="462"/>
      <c r="O14" s="462"/>
      <c r="P14" s="462"/>
    </row>
    <row r="15" spans="1:16">
      <c r="A15" s="462" t="s">
        <v>584</v>
      </c>
      <c r="B15" s="211">
        <v>194.7</v>
      </c>
      <c r="C15" s="211">
        <v>22.6</v>
      </c>
      <c r="D15" s="211">
        <v>0</v>
      </c>
      <c r="E15" s="211">
        <v>75.5</v>
      </c>
      <c r="F15" s="211">
        <v>15.3</v>
      </c>
      <c r="H15" s="462"/>
      <c r="I15" s="462"/>
      <c r="J15" s="462"/>
      <c r="K15" s="462"/>
      <c r="L15" s="462"/>
      <c r="M15" s="462"/>
      <c r="N15" s="462"/>
      <c r="O15" s="462"/>
      <c r="P15" s="462"/>
    </row>
    <row r="16" spans="1:16">
      <c r="A16" s="462" t="s">
        <v>585</v>
      </c>
      <c r="B16" s="211">
        <v>192.1</v>
      </c>
      <c r="C16" s="211">
        <v>22.4</v>
      </c>
      <c r="D16" s="211">
        <v>0</v>
      </c>
      <c r="E16" s="211">
        <v>68.5</v>
      </c>
      <c r="F16" s="211">
        <v>13.6</v>
      </c>
      <c r="H16" s="462"/>
      <c r="I16" s="462"/>
      <c r="J16" s="462"/>
      <c r="K16" s="462"/>
      <c r="L16" s="462"/>
      <c r="M16" s="462"/>
      <c r="N16" s="462"/>
      <c r="O16" s="462"/>
      <c r="P16" s="462"/>
    </row>
    <row r="17" spans="1:16">
      <c r="A17" s="462" t="s">
        <v>598</v>
      </c>
      <c r="B17" s="211">
        <v>231.5</v>
      </c>
      <c r="C17" s="211">
        <v>26.9</v>
      </c>
      <c r="D17" s="211">
        <v>0</v>
      </c>
      <c r="E17" s="211">
        <v>68.7</v>
      </c>
      <c r="F17" s="211">
        <v>13.4</v>
      </c>
      <c r="H17" s="462"/>
      <c r="I17" s="462"/>
      <c r="J17" s="462"/>
      <c r="K17" s="462"/>
      <c r="L17" s="462"/>
      <c r="M17" s="462"/>
      <c r="N17" s="462"/>
      <c r="O17" s="462"/>
      <c r="P17" s="462"/>
    </row>
    <row r="18" spans="1:16">
      <c r="A18" s="462" t="s">
        <v>599</v>
      </c>
      <c r="B18" s="211">
        <v>202.8</v>
      </c>
      <c r="C18" s="211">
        <v>23.3</v>
      </c>
      <c r="D18" s="211">
        <v>0</v>
      </c>
      <c r="E18" s="211">
        <v>93.1</v>
      </c>
      <c r="F18" s="211">
        <v>17.899999999999999</v>
      </c>
      <c r="H18" s="462"/>
      <c r="I18" s="462"/>
      <c r="J18" s="462"/>
      <c r="N18" s="462"/>
      <c r="O18" s="462"/>
      <c r="P18" s="462"/>
    </row>
    <row r="19" spans="1:16">
      <c r="A19" s="462" t="s">
        <v>667</v>
      </c>
      <c r="B19" s="211">
        <v>208</v>
      </c>
      <c r="C19" s="211">
        <v>23.2</v>
      </c>
      <c r="D19" s="211"/>
      <c r="E19" s="211">
        <v>79.5</v>
      </c>
      <c r="F19" s="211">
        <v>14.9</v>
      </c>
      <c r="H19" s="462"/>
      <c r="I19" s="462"/>
      <c r="J19" s="462"/>
      <c r="N19" s="462"/>
      <c r="O19" s="462"/>
      <c r="P19" s="462"/>
    </row>
    <row r="20" spans="1:16">
      <c r="A20" s="462" t="s">
        <v>668</v>
      </c>
      <c r="B20" s="211">
        <v>195.8</v>
      </c>
      <c r="C20" s="211">
        <v>21.6</v>
      </c>
      <c r="D20" s="211"/>
      <c r="E20" s="211">
        <v>72.900000000000006</v>
      </c>
      <c r="F20" s="211">
        <v>13.3</v>
      </c>
      <c r="H20" s="462"/>
      <c r="I20" s="462"/>
      <c r="J20" s="462"/>
      <c r="N20" s="462"/>
      <c r="O20" s="462"/>
      <c r="P20" s="462"/>
    </row>
    <row r="21" spans="1:16">
      <c r="A21" s="462" t="s">
        <v>801</v>
      </c>
      <c r="B21" s="211">
        <v>243.2</v>
      </c>
      <c r="C21" s="211">
        <v>25.9</v>
      </c>
      <c r="D21" s="211"/>
      <c r="E21" s="211">
        <v>73.599999999999994</v>
      </c>
      <c r="F21" s="211">
        <v>13.2</v>
      </c>
      <c r="H21" s="462"/>
      <c r="I21" s="462"/>
      <c r="J21" s="462"/>
      <c r="N21" s="462"/>
      <c r="O21" s="462"/>
      <c r="P21" s="462"/>
    </row>
    <row r="22" spans="1:16">
      <c r="A22" s="462" t="s">
        <v>802</v>
      </c>
      <c r="B22" s="211">
        <v>216.7</v>
      </c>
      <c r="C22" s="211">
        <v>21.1</v>
      </c>
      <c r="D22" s="211"/>
      <c r="E22" s="211">
        <v>101.5</v>
      </c>
      <c r="F22" s="211">
        <v>18</v>
      </c>
      <c r="H22" s="462"/>
      <c r="I22" s="462"/>
      <c r="J22" s="462"/>
      <c r="N22" s="462"/>
      <c r="O22" s="462"/>
      <c r="P22" s="462"/>
    </row>
    <row r="23" spans="1:16">
      <c r="A23" s="462" t="s">
        <v>827</v>
      </c>
      <c r="B23" s="211">
        <v>206.8</v>
      </c>
      <c r="C23" s="211">
        <v>18.8</v>
      </c>
      <c r="D23" s="211"/>
      <c r="E23" s="211">
        <v>81.2</v>
      </c>
      <c r="F23" s="211">
        <v>13.9</v>
      </c>
      <c r="H23" s="462"/>
      <c r="I23" s="462"/>
      <c r="J23" s="462"/>
      <c r="N23" s="462"/>
      <c r="O23" s="462"/>
      <c r="P23" s="462"/>
    </row>
    <row r="24" spans="1:16">
      <c r="A24" s="462" t="s">
        <v>828</v>
      </c>
      <c r="B24" s="211">
        <v>218.4</v>
      </c>
      <c r="C24" s="211">
        <v>20</v>
      </c>
      <c r="D24" s="211"/>
      <c r="E24" s="211">
        <v>68.900000000000006</v>
      </c>
      <c r="F24" s="211">
        <v>11.4</v>
      </c>
      <c r="H24" s="462"/>
      <c r="I24" s="462"/>
      <c r="J24" s="462"/>
      <c r="N24" s="462"/>
      <c r="O24" s="462"/>
      <c r="P24" s="462"/>
    </row>
    <row r="25" spans="1:16">
      <c r="A25" s="462" t="s">
        <v>1732</v>
      </c>
      <c r="B25" s="211">
        <v>341.9</v>
      </c>
      <c r="C25" s="211">
        <v>30</v>
      </c>
      <c r="D25" s="211"/>
      <c r="E25" s="211">
        <v>156</v>
      </c>
      <c r="F25" s="211">
        <v>25.7</v>
      </c>
      <c r="H25" s="462"/>
      <c r="I25" s="462"/>
      <c r="J25" s="462"/>
      <c r="N25" s="462"/>
      <c r="O25" s="462"/>
      <c r="P25" s="462"/>
    </row>
    <row r="26" spans="1:16">
      <c r="A26" s="462" t="s">
        <v>865</v>
      </c>
      <c r="B26" s="211">
        <v>252.2</v>
      </c>
      <c r="C26" s="211">
        <v>22.1</v>
      </c>
      <c r="D26" s="211"/>
      <c r="E26" s="211">
        <v>128</v>
      </c>
      <c r="F26" s="211">
        <v>20.9</v>
      </c>
      <c r="H26" s="462"/>
      <c r="I26" s="462"/>
      <c r="J26" s="462"/>
      <c r="N26" s="462"/>
      <c r="O26" s="462"/>
      <c r="P26" s="462"/>
    </row>
    <row r="27" spans="1:16">
      <c r="A27" s="462" t="s">
        <v>866</v>
      </c>
      <c r="B27" s="211">
        <v>249.8</v>
      </c>
      <c r="C27" s="211">
        <v>21.9</v>
      </c>
      <c r="D27" s="211"/>
      <c r="E27" s="211">
        <v>123</v>
      </c>
      <c r="F27" s="211">
        <v>20.100000000000001</v>
      </c>
      <c r="H27" s="462"/>
      <c r="I27" s="462"/>
      <c r="J27" s="462"/>
      <c r="N27" s="462"/>
      <c r="O27" s="462"/>
      <c r="P27" s="462"/>
    </row>
    <row r="28" spans="1:16">
      <c r="A28" s="462"/>
      <c r="B28" s="211"/>
      <c r="C28" s="211"/>
      <c r="D28" s="211"/>
      <c r="E28" s="211"/>
      <c r="F28" s="211"/>
      <c r="H28" s="462"/>
      <c r="I28" s="462"/>
      <c r="J28" s="462"/>
      <c r="N28" s="462"/>
      <c r="O28" s="462"/>
      <c r="P28" s="462"/>
    </row>
    <row r="29" spans="1:16">
      <c r="A29" s="136" t="s">
        <v>617</v>
      </c>
      <c r="B29" s="211"/>
      <c r="C29" s="211"/>
      <c r="D29" s="211"/>
      <c r="E29" s="211"/>
      <c r="F29" s="211"/>
      <c r="H29" s="462"/>
      <c r="I29" s="462"/>
      <c r="J29" s="462"/>
      <c r="N29" s="462"/>
      <c r="O29" s="462"/>
      <c r="P29" s="462"/>
    </row>
    <row r="30" spans="1:16">
      <c r="B30" s="211"/>
      <c r="C30" s="211"/>
      <c r="D30" s="211"/>
      <c r="E30" s="211"/>
      <c r="F30" s="211"/>
      <c r="H30" s="462"/>
      <c r="I30" s="462"/>
      <c r="J30" s="462"/>
      <c r="N30" s="462"/>
      <c r="O30" s="462"/>
      <c r="P30" s="462"/>
    </row>
    <row r="31" spans="1:16">
      <c r="B31" s="462"/>
      <c r="F31" s="462"/>
    </row>
    <row r="32" spans="1:16">
      <c r="B32" s="462"/>
      <c r="F32" s="462"/>
    </row>
    <row r="33" spans="1:6">
      <c r="B33" s="462"/>
      <c r="F33" s="462"/>
    </row>
    <row r="34" spans="1:6">
      <c r="B34" s="462"/>
      <c r="C34" s="462"/>
      <c r="D34" s="462"/>
      <c r="E34" s="462"/>
    </row>
    <row r="39" spans="1:6">
      <c r="A39" s="2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1"/>
    </row>
    <row r="177" spans="1:1">
      <c r="A177" s="80"/>
    </row>
    <row r="178" spans="1:1">
      <c r="A178" s="80"/>
    </row>
    <row r="179" spans="1:1">
      <c r="A179" s="80"/>
    </row>
    <row r="180" spans="1:1">
      <c r="A180" s="80"/>
    </row>
    <row r="181" spans="1:1">
      <c r="A181" s="80"/>
    </row>
    <row r="182" spans="1:1">
      <c r="A182" s="80"/>
    </row>
    <row r="183" spans="1:1">
      <c r="A183" s="80"/>
    </row>
    <row r="184" spans="1:1">
      <c r="A184" s="80"/>
    </row>
    <row r="185" spans="1:1">
      <c r="A185" s="80"/>
    </row>
    <row r="186" spans="1:1">
      <c r="A186" s="80"/>
    </row>
    <row r="187" spans="1:1">
      <c r="A187" s="80"/>
    </row>
    <row r="188" spans="1:1">
      <c r="A188" s="81"/>
    </row>
    <row r="189" spans="1:1">
      <c r="A189" s="80"/>
    </row>
    <row r="190" spans="1:1">
      <c r="A190" s="80"/>
    </row>
    <row r="191" spans="1:1">
      <c r="A191" s="80"/>
    </row>
    <row r="192" spans="1:1">
      <c r="A192" s="80"/>
    </row>
    <row r="193" spans="1:2">
      <c r="A193" s="80"/>
    </row>
    <row r="194" spans="1:2">
      <c r="A194" s="80"/>
    </row>
    <row r="195" spans="1:2">
      <c r="A195" s="80"/>
    </row>
    <row r="196" spans="1:2">
      <c r="A196" s="80"/>
    </row>
    <row r="197" spans="1:2">
      <c r="A197" s="80"/>
    </row>
    <row r="198" spans="1:2">
      <c r="A198" s="80"/>
    </row>
    <row r="199" spans="1:2">
      <c r="A199" s="80"/>
      <c r="B199" s="52"/>
    </row>
    <row r="200" spans="1:2">
      <c r="A200" s="80"/>
      <c r="B200" s="52"/>
    </row>
    <row r="201" spans="1:2">
      <c r="A201" s="80"/>
      <c r="B201" s="52"/>
    </row>
    <row r="202" spans="1:2">
      <c r="A202" s="80"/>
      <c r="B202" s="52"/>
    </row>
    <row r="203" spans="1:2">
      <c r="A203" s="80"/>
      <c r="B203" s="52"/>
    </row>
    <row r="204" spans="1:2">
      <c r="A204" s="80"/>
      <c r="B204" s="52"/>
    </row>
    <row r="205" spans="1:2">
      <c r="B205" s="52"/>
    </row>
    <row r="206" spans="1:2">
      <c r="B206" s="52"/>
    </row>
    <row r="207" spans="1:2">
      <c r="B207" s="52"/>
    </row>
  </sheetData>
  <mergeCells count="2">
    <mergeCell ref="B3:C3"/>
    <mergeCell ref="E3:F3"/>
  </mergeCells>
  <phoneticPr fontId="2" type="noConversion"/>
  <hyperlinks>
    <hyperlink ref="A18" location="차례!A1" display="차례로 가기" xr:uid="{17958630-5E43-4F3E-A25B-E04BAEACB388}"/>
    <hyperlink ref="A22" location="차례!A1" display="차례로 가기" xr:uid="{E2858D2B-9DAD-4840-80B5-ED5E15A6767F}"/>
    <hyperlink ref="A26" location="차례!A1" display="차례로 가기" xr:uid="{E518EBD2-8402-4972-B477-F3FBE13D0364}"/>
    <hyperlink ref="A29" location="차례!E3" display="차례로 가기" xr:uid="{F894C52C-C72D-4EBD-9F9E-270915B992AC}"/>
  </hyperlink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33AE-9EB0-4CAF-A986-E00E67E127D9}">
  <dimension ref="A1:I186"/>
  <sheetViews>
    <sheetView zoomScaleNormal="100" workbookViewId="0">
      <pane xSplit="1" ySplit="4" topLeftCell="B5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5" width="16.875" style="20" customWidth="1"/>
    <col min="6" max="16384" width="9" style="20"/>
  </cols>
  <sheetData>
    <row r="1" spans="1:9">
      <c r="A1" s="368" t="s">
        <v>960</v>
      </c>
      <c r="B1" s="35"/>
      <c r="C1" s="35"/>
      <c r="D1" s="35"/>
    </row>
    <row r="2" spans="1:9">
      <c r="A2" s="4" t="s">
        <v>1248</v>
      </c>
      <c r="B2" s="35"/>
      <c r="C2" s="35"/>
      <c r="D2" s="35"/>
    </row>
    <row r="3" spans="1:9">
      <c r="A3" s="155" t="s">
        <v>44</v>
      </c>
      <c r="B3" s="462" t="s">
        <v>269</v>
      </c>
      <c r="C3" s="462" t="s">
        <v>265</v>
      </c>
      <c r="D3" s="462" t="s">
        <v>268</v>
      </c>
      <c r="E3" s="462" t="s">
        <v>270</v>
      </c>
    </row>
    <row r="4" spans="1:9">
      <c r="A4" s="447" t="s">
        <v>45</v>
      </c>
      <c r="B4" s="462" t="s">
        <v>127</v>
      </c>
      <c r="C4" s="462" t="s">
        <v>127</v>
      </c>
      <c r="D4" s="462" t="s">
        <v>127</v>
      </c>
      <c r="E4" s="462" t="s">
        <v>127</v>
      </c>
    </row>
    <row r="5" spans="1:9">
      <c r="A5" s="15" t="s">
        <v>1288</v>
      </c>
      <c r="B5" s="211">
        <v>4.3</v>
      </c>
      <c r="C5" s="211">
        <v>18.2</v>
      </c>
      <c r="D5" s="211">
        <v>70.5</v>
      </c>
      <c r="E5" s="211">
        <v>7</v>
      </c>
      <c r="F5" s="462"/>
      <c r="G5" s="462"/>
      <c r="H5" s="462"/>
      <c r="I5" s="462"/>
    </row>
    <row r="6" spans="1:9">
      <c r="A6" s="15" t="s">
        <v>305</v>
      </c>
      <c r="B6" s="211">
        <v>21.7</v>
      </c>
      <c r="C6" s="211">
        <v>2.2000000000000002</v>
      </c>
      <c r="D6" s="211">
        <v>68.900000000000006</v>
      </c>
      <c r="E6" s="211">
        <v>7.2</v>
      </c>
      <c r="F6" s="462"/>
      <c r="G6" s="462"/>
      <c r="H6" s="462"/>
      <c r="I6" s="462"/>
    </row>
    <row r="7" spans="1:9">
      <c r="A7" s="20"/>
      <c r="B7" s="462"/>
      <c r="C7" s="462"/>
      <c r="D7" s="462"/>
      <c r="E7" s="462"/>
    </row>
    <row r="8" spans="1:9">
      <c r="A8" s="136" t="s">
        <v>617</v>
      </c>
      <c r="B8" s="462"/>
      <c r="C8" s="462"/>
      <c r="D8" s="462"/>
      <c r="E8" s="462"/>
    </row>
    <row r="9" spans="1:9">
      <c r="A9" s="20"/>
      <c r="B9" s="462"/>
      <c r="C9" s="462"/>
      <c r="D9" s="462"/>
      <c r="E9" s="462"/>
    </row>
    <row r="10" spans="1:9">
      <c r="B10" s="462"/>
      <c r="C10" s="462"/>
      <c r="D10" s="462"/>
      <c r="E10" s="462"/>
    </row>
    <row r="11" spans="1:9">
      <c r="B11" s="462"/>
      <c r="C11" s="462"/>
      <c r="D11" s="462"/>
      <c r="E11" s="462"/>
    </row>
    <row r="12" spans="1:9">
      <c r="B12" s="462"/>
      <c r="C12" s="462"/>
      <c r="D12" s="462"/>
      <c r="E12" s="462"/>
    </row>
    <row r="13" spans="1:9">
      <c r="B13" s="462"/>
      <c r="C13" s="462"/>
      <c r="D13" s="462"/>
      <c r="E13" s="462"/>
    </row>
    <row r="21" spans="1:1">
      <c r="A21" s="20"/>
    </row>
    <row r="154" spans="1:1">
      <c r="A154" s="80"/>
    </row>
    <row r="155" spans="1:1">
      <c r="A155" s="80"/>
    </row>
    <row r="156" spans="1:1">
      <c r="A156" s="80"/>
    </row>
    <row r="157" spans="1:1">
      <c r="A157" s="80"/>
    </row>
    <row r="158" spans="1:1">
      <c r="A158" s="81"/>
    </row>
    <row r="159" spans="1:1">
      <c r="A159" s="80"/>
    </row>
    <row r="160" spans="1:1">
      <c r="A160" s="80"/>
    </row>
    <row r="161" spans="1:1">
      <c r="A161" s="80"/>
    </row>
    <row r="162" spans="1:1">
      <c r="A162" s="80"/>
    </row>
    <row r="163" spans="1:1">
      <c r="A163" s="80"/>
    </row>
    <row r="164" spans="1:1">
      <c r="A164" s="80"/>
    </row>
    <row r="165" spans="1:1">
      <c r="A165" s="80"/>
    </row>
    <row r="166" spans="1:1">
      <c r="A166" s="80"/>
    </row>
    <row r="167" spans="1:1">
      <c r="A167" s="80"/>
    </row>
    <row r="168" spans="1:1">
      <c r="A168" s="80"/>
    </row>
    <row r="169" spans="1:1">
      <c r="A169" s="80"/>
    </row>
    <row r="170" spans="1:1">
      <c r="A170" s="81"/>
    </row>
    <row r="171" spans="1:1">
      <c r="A171" s="8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0"/>
    </row>
    <row r="177" spans="1:4">
      <c r="A177" s="80"/>
    </row>
    <row r="178" spans="1:4">
      <c r="A178" s="80"/>
      <c r="B178" s="52"/>
      <c r="C178" s="52"/>
      <c r="D178" s="52"/>
    </row>
    <row r="179" spans="1:4">
      <c r="A179" s="80"/>
      <c r="B179" s="52"/>
      <c r="C179" s="52"/>
      <c r="D179" s="52"/>
    </row>
    <row r="180" spans="1:4">
      <c r="A180" s="80"/>
      <c r="B180" s="52"/>
      <c r="C180" s="52"/>
      <c r="D180" s="52"/>
    </row>
    <row r="181" spans="1:4">
      <c r="A181" s="80"/>
      <c r="B181" s="52"/>
      <c r="C181" s="52"/>
      <c r="D181" s="52"/>
    </row>
    <row r="182" spans="1:4">
      <c r="A182" s="80"/>
      <c r="B182" s="52"/>
      <c r="C182" s="52"/>
      <c r="D182" s="52"/>
    </row>
    <row r="183" spans="1:4">
      <c r="A183" s="80"/>
      <c r="B183" s="52"/>
      <c r="C183" s="52"/>
      <c r="D183" s="52"/>
    </row>
    <row r="184" spans="1:4">
      <c r="A184" s="80"/>
      <c r="B184" s="52"/>
      <c r="C184" s="52"/>
      <c r="D184" s="52"/>
    </row>
    <row r="185" spans="1:4">
      <c r="A185" s="80"/>
      <c r="B185" s="52"/>
      <c r="C185" s="52"/>
      <c r="D185" s="52"/>
    </row>
    <row r="186" spans="1:4">
      <c r="A186" s="80"/>
      <c r="B186" s="52"/>
      <c r="C186" s="52"/>
      <c r="D186" s="52"/>
    </row>
  </sheetData>
  <phoneticPr fontId="2" type="noConversion"/>
  <hyperlinks>
    <hyperlink ref="A8" location="차례!E3" display="차례로 가기" xr:uid="{3851268D-EE29-40D2-9628-8D36621B6991}"/>
  </hyperlink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CD67A-0713-421D-8985-B027ECD64855}">
  <sheetPr>
    <tabColor theme="2"/>
  </sheetPr>
  <dimension ref="A1:G229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5" width="16.875" style="12" customWidth="1"/>
    <col min="6" max="6" width="6.75" style="20" bestFit="1" customWidth="1"/>
    <col min="7" max="7" width="7.875" style="20" bestFit="1" customWidth="1"/>
    <col min="8" max="16384" width="9" style="20"/>
  </cols>
  <sheetData>
    <row r="1" spans="1:7">
      <c r="A1" s="368" t="s">
        <v>962</v>
      </c>
      <c r="B1" s="368"/>
      <c r="C1" s="368"/>
      <c r="D1" s="368"/>
      <c r="E1" s="368"/>
    </row>
    <row r="2" spans="1:7">
      <c r="A2" s="4" t="s">
        <v>1248</v>
      </c>
      <c r="B2" s="4"/>
      <c r="C2" s="4"/>
      <c r="D2" s="4"/>
      <c r="E2" s="4"/>
    </row>
    <row r="3" spans="1:7">
      <c r="A3" s="9"/>
      <c r="B3" s="35"/>
      <c r="C3" s="35"/>
      <c r="D3" s="35"/>
      <c r="E3" s="35"/>
      <c r="F3" s="35"/>
      <c r="G3" s="35"/>
    </row>
    <row r="4" spans="1:7">
      <c r="A4" s="155" t="s">
        <v>44</v>
      </c>
      <c r="B4" s="155" t="s">
        <v>232</v>
      </c>
      <c r="C4" s="155" t="s">
        <v>211</v>
      </c>
      <c r="D4" s="155" t="s">
        <v>163</v>
      </c>
      <c r="E4" s="155" t="s">
        <v>164</v>
      </c>
      <c r="G4" s="462"/>
    </row>
    <row r="5" spans="1:7">
      <c r="A5" s="447" t="s">
        <v>45</v>
      </c>
      <c r="B5" s="447" t="s">
        <v>127</v>
      </c>
      <c r="C5" s="447" t="s">
        <v>127</v>
      </c>
      <c r="D5" s="447" t="s">
        <v>127</v>
      </c>
      <c r="E5" s="447" t="s">
        <v>127</v>
      </c>
      <c r="F5" s="462"/>
      <c r="G5" s="462"/>
    </row>
    <row r="6" spans="1:7">
      <c r="A6" s="15" t="s">
        <v>704</v>
      </c>
      <c r="B6" s="458">
        <v>2.5</v>
      </c>
      <c r="C6" s="413">
        <v>6.4</v>
      </c>
      <c r="D6" s="413">
        <v>13.8</v>
      </c>
      <c r="E6" s="413">
        <v>-7.9</v>
      </c>
      <c r="F6" s="462"/>
      <c r="G6" s="462"/>
    </row>
    <row r="7" spans="1:7">
      <c r="A7" s="15" t="s">
        <v>705</v>
      </c>
      <c r="B7" s="458">
        <v>2.5</v>
      </c>
      <c r="C7" s="413">
        <v>6.3</v>
      </c>
      <c r="D7" s="413">
        <v>15.9</v>
      </c>
      <c r="E7" s="413">
        <v>-8.8000000000000007</v>
      </c>
      <c r="F7" s="462"/>
      <c r="G7" s="462"/>
    </row>
    <row r="8" spans="1:7">
      <c r="A8" s="15" t="s">
        <v>706</v>
      </c>
      <c r="B8" s="458">
        <v>2.25</v>
      </c>
      <c r="C8" s="413">
        <v>7.6</v>
      </c>
      <c r="D8" s="413">
        <v>9.6999999999999993</v>
      </c>
      <c r="E8" s="413">
        <v>-9.8000000000000007</v>
      </c>
      <c r="F8" s="462"/>
      <c r="G8" s="462"/>
    </row>
    <row r="9" spans="1:7">
      <c r="A9" s="15" t="s">
        <v>707</v>
      </c>
      <c r="B9" s="458">
        <v>2</v>
      </c>
      <c r="C9" s="413">
        <v>9.3000000000000007</v>
      </c>
      <c r="D9" s="413">
        <v>8.6999999999999993</v>
      </c>
      <c r="E9" s="413">
        <v>-1.1000000000000001</v>
      </c>
      <c r="F9" s="462"/>
      <c r="G9" s="462"/>
    </row>
    <row r="10" spans="1:7">
      <c r="A10" s="15" t="s">
        <v>1163</v>
      </c>
      <c r="B10" s="458">
        <v>1.75</v>
      </c>
      <c r="C10" s="413">
        <v>10.5</v>
      </c>
      <c r="D10" s="413">
        <v>7.6</v>
      </c>
      <c r="E10" s="413">
        <v>4.3</v>
      </c>
      <c r="F10" s="462"/>
      <c r="G10" s="462"/>
    </row>
    <row r="11" spans="1:7">
      <c r="A11" s="15" t="s">
        <v>1164</v>
      </c>
      <c r="B11" s="458">
        <v>1.5</v>
      </c>
      <c r="C11" s="413">
        <v>8.6</v>
      </c>
      <c r="D11" s="413">
        <v>6.6</v>
      </c>
      <c r="E11" s="413">
        <v>8.4</v>
      </c>
      <c r="F11" s="462"/>
      <c r="G11" s="462"/>
    </row>
    <row r="12" spans="1:7">
      <c r="A12" s="15" t="s">
        <v>1165</v>
      </c>
      <c r="B12" s="458">
        <v>1.5</v>
      </c>
      <c r="C12" s="413">
        <v>9</v>
      </c>
      <c r="D12" s="413">
        <v>7.3</v>
      </c>
      <c r="E12" s="413">
        <v>13.3</v>
      </c>
      <c r="F12" s="462"/>
      <c r="G12" s="462"/>
    </row>
    <row r="13" spans="1:7">
      <c r="A13" s="15" t="s">
        <v>1166</v>
      </c>
      <c r="B13" s="458">
        <v>1.5</v>
      </c>
      <c r="C13" s="413">
        <v>8.5</v>
      </c>
      <c r="D13" s="413">
        <v>9.1</v>
      </c>
      <c r="E13" s="413">
        <v>10.199999999999999</v>
      </c>
      <c r="F13" s="462"/>
      <c r="G13" s="462"/>
    </row>
    <row r="14" spans="1:7">
      <c r="A14" s="15" t="s">
        <v>1167</v>
      </c>
      <c r="B14" s="458">
        <v>1.5</v>
      </c>
      <c r="C14" s="413">
        <v>7.3</v>
      </c>
      <c r="D14" s="413">
        <v>11.5</v>
      </c>
      <c r="E14" s="413">
        <v>10.1</v>
      </c>
      <c r="F14" s="462"/>
      <c r="G14" s="462"/>
    </row>
    <row r="15" spans="1:7">
      <c r="A15" s="15" t="s">
        <v>1168</v>
      </c>
      <c r="B15" s="458">
        <v>1.25</v>
      </c>
      <c r="C15" s="413">
        <v>9.5</v>
      </c>
      <c r="D15" s="413">
        <v>13.8</v>
      </c>
      <c r="E15" s="413">
        <v>15.9</v>
      </c>
      <c r="F15" s="462"/>
      <c r="G15" s="462"/>
    </row>
    <row r="16" spans="1:7">
      <c r="A16" s="15" t="s">
        <v>1169</v>
      </c>
      <c r="B16" s="458">
        <v>1.25</v>
      </c>
      <c r="C16" s="413">
        <v>8.9</v>
      </c>
      <c r="D16" s="413">
        <v>14.9</v>
      </c>
      <c r="E16" s="413">
        <v>16.3</v>
      </c>
      <c r="F16" s="462"/>
      <c r="G16" s="462"/>
    </row>
    <row r="17" spans="1:7">
      <c r="A17" s="15" t="s">
        <v>1170</v>
      </c>
      <c r="B17" s="458">
        <v>1.25</v>
      </c>
      <c r="C17" s="413">
        <v>7.1</v>
      </c>
      <c r="D17" s="413">
        <v>15.6</v>
      </c>
      <c r="E17" s="413">
        <v>18.3</v>
      </c>
      <c r="F17" s="462"/>
      <c r="G17" s="462"/>
    </row>
    <row r="18" spans="1:7">
      <c r="A18" s="15" t="s">
        <v>1171</v>
      </c>
      <c r="B18" s="458">
        <v>1.25</v>
      </c>
      <c r="C18" s="413">
        <v>7</v>
      </c>
      <c r="D18" s="413">
        <v>16.100000000000001</v>
      </c>
      <c r="E18" s="413">
        <v>24</v>
      </c>
      <c r="F18" s="462"/>
      <c r="G18" s="462"/>
    </row>
    <row r="19" spans="1:7">
      <c r="A19" s="15" t="s">
        <v>113</v>
      </c>
      <c r="B19" s="458">
        <v>1.25</v>
      </c>
      <c r="C19" s="413">
        <v>6.3</v>
      </c>
      <c r="D19" s="413">
        <v>14.8</v>
      </c>
      <c r="E19" s="413">
        <v>20.6</v>
      </c>
      <c r="F19" s="462"/>
      <c r="G19" s="462"/>
    </row>
    <row r="20" spans="1:7">
      <c r="A20" s="15" t="s">
        <v>114</v>
      </c>
      <c r="B20" s="458">
        <v>1.25</v>
      </c>
      <c r="C20" s="413">
        <v>6.6</v>
      </c>
      <c r="D20" s="413">
        <v>13.2</v>
      </c>
      <c r="E20" s="413">
        <v>21.9</v>
      </c>
      <c r="F20" s="462"/>
      <c r="G20" s="462"/>
    </row>
    <row r="21" spans="1:7">
      <c r="A21" s="15" t="s">
        <v>115</v>
      </c>
      <c r="B21" s="458">
        <v>1.5</v>
      </c>
      <c r="C21" s="413">
        <v>6.8</v>
      </c>
      <c r="D21" s="413">
        <v>11.3</v>
      </c>
      <c r="E21" s="413">
        <v>19.8</v>
      </c>
      <c r="F21" s="462"/>
      <c r="G21" s="462"/>
    </row>
    <row r="22" spans="1:7">
      <c r="A22" s="15" t="s">
        <v>116</v>
      </c>
      <c r="B22" s="458">
        <v>1.5</v>
      </c>
      <c r="C22" s="413">
        <v>7.9</v>
      </c>
      <c r="D22" s="413">
        <v>9.6</v>
      </c>
      <c r="E22" s="413">
        <v>18</v>
      </c>
      <c r="F22" s="462"/>
      <c r="G22" s="462"/>
    </row>
    <row r="23" spans="1:7">
      <c r="A23" s="15" t="s">
        <v>117</v>
      </c>
      <c r="B23" s="458">
        <v>1.5</v>
      </c>
      <c r="C23" s="413">
        <v>11.9</v>
      </c>
      <c r="D23" s="413">
        <v>9.1</v>
      </c>
      <c r="E23" s="413">
        <v>16.5</v>
      </c>
      <c r="F23" s="462"/>
      <c r="G23" s="462"/>
    </row>
    <row r="24" spans="1:7">
      <c r="A24" s="15" t="s">
        <v>118</v>
      </c>
      <c r="B24" s="458">
        <v>1.5</v>
      </c>
      <c r="C24" s="413">
        <v>11.4</v>
      </c>
      <c r="D24" s="413">
        <v>8.6</v>
      </c>
      <c r="E24" s="413">
        <v>15.2</v>
      </c>
      <c r="F24" s="462"/>
      <c r="G24" s="462"/>
    </row>
    <row r="25" spans="1:7">
      <c r="A25" s="15" t="s">
        <v>119</v>
      </c>
      <c r="B25" s="458">
        <v>1.75</v>
      </c>
      <c r="C25" s="413">
        <v>10.7</v>
      </c>
      <c r="D25" s="413">
        <v>8.3000000000000007</v>
      </c>
      <c r="E25" s="413">
        <v>10.5</v>
      </c>
      <c r="F25" s="462"/>
      <c r="G25" s="462"/>
    </row>
    <row r="26" spans="1:7">
      <c r="A26" s="15" t="s">
        <v>120</v>
      </c>
      <c r="B26" s="458">
        <v>1.75</v>
      </c>
      <c r="C26" s="413">
        <v>10.199999999999999</v>
      </c>
      <c r="D26" s="413">
        <v>7.7</v>
      </c>
      <c r="E26" s="413">
        <v>5.7</v>
      </c>
      <c r="F26" s="462"/>
      <c r="G26" s="462"/>
    </row>
    <row r="27" spans="1:7">
      <c r="A27" s="15" t="s">
        <v>121</v>
      </c>
      <c r="B27" s="458">
        <v>1.75</v>
      </c>
      <c r="C27" s="413">
        <v>6.7</v>
      </c>
      <c r="D27" s="413">
        <v>7</v>
      </c>
      <c r="E27" s="413">
        <v>2.2000000000000002</v>
      </c>
      <c r="F27" s="462"/>
      <c r="G27" s="462"/>
    </row>
    <row r="28" spans="1:7">
      <c r="A28" s="15" t="s">
        <v>122</v>
      </c>
      <c r="B28" s="458">
        <v>1.5</v>
      </c>
      <c r="C28" s="413">
        <v>6.9</v>
      </c>
      <c r="D28" s="413">
        <v>5.8</v>
      </c>
      <c r="E28" s="413">
        <v>2</v>
      </c>
      <c r="F28" s="462"/>
      <c r="G28" s="462"/>
    </row>
    <row r="29" spans="1:7">
      <c r="A29" s="15" t="s">
        <v>123</v>
      </c>
      <c r="B29" s="458">
        <v>1.25</v>
      </c>
      <c r="C29" s="413">
        <v>7.6</v>
      </c>
      <c r="D29" s="413">
        <v>5.0999999999999996</v>
      </c>
      <c r="E29" s="413">
        <v>3.7</v>
      </c>
      <c r="F29" s="462"/>
      <c r="G29" s="462"/>
    </row>
    <row r="30" spans="1:7">
      <c r="A30" s="15" t="s">
        <v>66</v>
      </c>
      <c r="B30" s="458">
        <v>0.75</v>
      </c>
      <c r="C30" s="413">
        <v>7.3</v>
      </c>
      <c r="D30" s="413">
        <v>5.3</v>
      </c>
      <c r="E30" s="413">
        <v>7.6</v>
      </c>
      <c r="F30" s="462"/>
      <c r="G30" s="462"/>
    </row>
    <row r="31" spans="1:7">
      <c r="A31" s="462" t="s">
        <v>558</v>
      </c>
      <c r="B31" s="458">
        <v>0.5</v>
      </c>
      <c r="C31" s="413">
        <v>6.7</v>
      </c>
      <c r="D31" s="413">
        <v>6.6</v>
      </c>
      <c r="E31" s="413">
        <v>12.6</v>
      </c>
      <c r="F31" s="462"/>
      <c r="G31" s="462"/>
    </row>
    <row r="32" spans="1:7">
      <c r="A32" s="462" t="s">
        <v>559</v>
      </c>
      <c r="B32" s="458">
        <v>0.5</v>
      </c>
      <c r="C32" s="413">
        <v>6.4</v>
      </c>
      <c r="D32" s="413">
        <v>8.8000000000000007</v>
      </c>
      <c r="E32" s="413">
        <v>15.8</v>
      </c>
      <c r="F32" s="462"/>
      <c r="G32" s="462"/>
    </row>
    <row r="33" spans="1:7">
      <c r="A33" s="462" t="s">
        <v>560</v>
      </c>
      <c r="B33" s="458">
        <v>0.5</v>
      </c>
      <c r="C33" s="413">
        <v>6.7</v>
      </c>
      <c r="D33" s="413">
        <v>10.6</v>
      </c>
      <c r="E33" s="413">
        <v>15.6</v>
      </c>
      <c r="F33" s="462"/>
      <c r="G33" s="462"/>
    </row>
    <row r="34" spans="1:7">
      <c r="A34" s="462" t="s">
        <v>551</v>
      </c>
      <c r="B34" s="458">
        <v>0.5</v>
      </c>
      <c r="C34" s="413">
        <v>7.6</v>
      </c>
      <c r="D34" s="413">
        <v>12.4</v>
      </c>
      <c r="E34" s="413">
        <v>18.899999999999999</v>
      </c>
      <c r="F34" s="462"/>
      <c r="G34" s="462"/>
    </row>
    <row r="35" spans="1:7">
      <c r="A35" s="462" t="s">
        <v>584</v>
      </c>
      <c r="B35" s="458">
        <v>0.5</v>
      </c>
      <c r="C35" s="413">
        <v>7.6</v>
      </c>
      <c r="D35" s="413">
        <v>13.8</v>
      </c>
      <c r="E35" s="413">
        <v>23.7</v>
      </c>
      <c r="F35" s="462"/>
      <c r="G35" s="462"/>
    </row>
    <row r="36" spans="1:7">
      <c r="A36" s="462" t="s">
        <v>585</v>
      </c>
      <c r="B36" s="458">
        <v>0.75</v>
      </c>
      <c r="C36" s="413">
        <v>8.1</v>
      </c>
      <c r="D36" s="413">
        <v>14.7</v>
      </c>
      <c r="E36" s="413">
        <v>24.4</v>
      </c>
      <c r="F36" s="462"/>
      <c r="G36" s="462"/>
    </row>
    <row r="37" spans="1:7">
      <c r="A37" s="462" t="s">
        <v>598</v>
      </c>
      <c r="B37" s="458">
        <v>1</v>
      </c>
      <c r="C37" s="413">
        <v>7.6</v>
      </c>
      <c r="D37" s="413">
        <v>14.6</v>
      </c>
      <c r="E37" s="413">
        <v>36.5</v>
      </c>
      <c r="F37" s="462"/>
      <c r="G37" s="462"/>
    </row>
    <row r="38" spans="1:7">
      <c r="A38" s="462" t="s">
        <v>599</v>
      </c>
      <c r="B38" s="458">
        <v>1.25</v>
      </c>
      <c r="C38" s="413">
        <v>6.9</v>
      </c>
      <c r="D38" s="413">
        <v>14.7</v>
      </c>
      <c r="E38" s="413">
        <v>44.3</v>
      </c>
      <c r="F38" s="462"/>
      <c r="G38" s="462"/>
    </row>
    <row r="39" spans="1:7">
      <c r="A39" s="462" t="s">
        <v>667</v>
      </c>
      <c r="B39" s="458">
        <v>1.75</v>
      </c>
      <c r="C39" s="413">
        <v>7.2</v>
      </c>
      <c r="D39" s="413">
        <v>13.8</v>
      </c>
      <c r="E39" s="413">
        <v>42.7</v>
      </c>
      <c r="F39" s="462"/>
      <c r="G39" s="462"/>
    </row>
    <row r="40" spans="1:7">
      <c r="A40" s="462" t="s">
        <v>668</v>
      </c>
      <c r="B40" s="458">
        <v>2.5</v>
      </c>
      <c r="C40" s="413">
        <v>5.9</v>
      </c>
      <c r="D40" s="413">
        <v>12.5</v>
      </c>
      <c r="E40" s="413">
        <v>33.200000000000003</v>
      </c>
      <c r="F40" s="462"/>
      <c r="G40" s="462"/>
    </row>
    <row r="41" spans="1:7">
      <c r="A41" s="462" t="s">
        <v>801</v>
      </c>
      <c r="B41" s="458">
        <v>3.25</v>
      </c>
      <c r="C41" s="413">
        <v>5.3</v>
      </c>
      <c r="D41" s="413">
        <v>10.4</v>
      </c>
      <c r="E41" s="413">
        <v>16.899999999999999</v>
      </c>
      <c r="F41" s="462"/>
      <c r="G41" s="462"/>
    </row>
    <row r="42" spans="1:7">
      <c r="A42" s="462" t="s">
        <v>802</v>
      </c>
      <c r="B42" s="458">
        <v>3.5</v>
      </c>
      <c r="C42" s="413">
        <v>5</v>
      </c>
      <c r="D42" s="413">
        <v>6.9</v>
      </c>
      <c r="E42" s="413">
        <v>0.6</v>
      </c>
      <c r="F42" s="462"/>
      <c r="G42" s="462"/>
    </row>
    <row r="43" spans="1:7">
      <c r="A43" s="462" t="s">
        <v>827</v>
      </c>
      <c r="B43" s="458">
        <v>3.5</v>
      </c>
      <c r="C43" s="413">
        <v>5.2</v>
      </c>
      <c r="D43" s="413">
        <v>4</v>
      </c>
      <c r="E43" s="413">
        <v>-10.9</v>
      </c>
      <c r="F43" s="462"/>
      <c r="G43" s="462"/>
    </row>
    <row r="44" spans="1:7">
      <c r="A44" s="462" t="s">
        <v>828</v>
      </c>
      <c r="B44" s="458">
        <v>3.5</v>
      </c>
      <c r="C44" s="413">
        <v>6.2</v>
      </c>
      <c r="D44" s="413">
        <v>2.4</v>
      </c>
      <c r="E44" s="413">
        <v>-13.4</v>
      </c>
      <c r="F44" s="462"/>
      <c r="G44" s="462"/>
    </row>
    <row r="45" spans="1:7">
      <c r="B45" s="413"/>
      <c r="C45" s="413"/>
      <c r="D45" s="413"/>
      <c r="E45" s="413"/>
      <c r="F45" s="462"/>
      <c r="G45" s="462"/>
    </row>
    <row r="46" spans="1:7">
      <c r="A46" s="136" t="s">
        <v>617</v>
      </c>
      <c r="B46" s="413"/>
      <c r="C46" s="413"/>
      <c r="D46" s="413"/>
      <c r="E46" s="413"/>
      <c r="F46" s="462"/>
      <c r="G46" s="462"/>
    </row>
    <row r="47" spans="1:7">
      <c r="B47" s="447"/>
      <c r="C47" s="413"/>
      <c r="D47" s="447"/>
      <c r="E47" s="447"/>
    </row>
    <row r="48" spans="1:7">
      <c r="B48" s="447"/>
      <c r="C48" s="413"/>
      <c r="D48" s="447"/>
      <c r="E48" s="447"/>
    </row>
    <row r="49" spans="2:5">
      <c r="B49" s="447"/>
      <c r="C49" s="413"/>
      <c r="D49" s="447"/>
      <c r="E49" s="447"/>
    </row>
    <row r="50" spans="2:5">
      <c r="B50" s="447"/>
      <c r="C50" s="413"/>
      <c r="D50" s="447"/>
      <c r="E50" s="447"/>
    </row>
    <row r="51" spans="2:5">
      <c r="B51" s="447"/>
      <c r="C51" s="413"/>
      <c r="D51" s="447"/>
      <c r="E51" s="447"/>
    </row>
    <row r="52" spans="2:5">
      <c r="B52" s="447"/>
      <c r="C52" s="413"/>
      <c r="D52" s="447"/>
      <c r="E52" s="447"/>
    </row>
    <row r="53" spans="2:5">
      <c r="B53" s="447"/>
      <c r="C53" s="413"/>
      <c r="D53" s="447"/>
      <c r="E53" s="447"/>
    </row>
    <row r="54" spans="2:5">
      <c r="B54" s="447"/>
      <c r="C54" s="413"/>
      <c r="D54" s="447"/>
      <c r="E54" s="447"/>
    </row>
    <row r="55" spans="2:5">
      <c r="B55" s="447"/>
      <c r="C55" s="413"/>
      <c r="D55" s="447"/>
      <c r="E55" s="447"/>
    </row>
    <row r="56" spans="2:5">
      <c r="B56" s="447"/>
      <c r="D56" s="447"/>
      <c r="E56" s="447"/>
    </row>
    <row r="57" spans="2:5">
      <c r="B57" s="447"/>
      <c r="C57" s="447"/>
      <c r="D57" s="447"/>
      <c r="E57" s="447"/>
    </row>
    <row r="58" spans="2:5">
      <c r="B58" s="447"/>
      <c r="C58" s="447"/>
      <c r="D58" s="447"/>
      <c r="E58" s="447"/>
    </row>
    <row r="59" spans="2:5">
      <c r="B59" s="447"/>
      <c r="C59" s="447"/>
      <c r="D59" s="447"/>
      <c r="E59" s="447"/>
    </row>
    <row r="60" spans="2:5">
      <c r="B60" s="447"/>
      <c r="C60" s="447"/>
      <c r="D60" s="447"/>
      <c r="E60" s="447"/>
    </row>
    <row r="61" spans="2:5">
      <c r="B61" s="447"/>
      <c r="C61" s="447"/>
      <c r="D61" s="447"/>
      <c r="E61" s="447"/>
    </row>
    <row r="62" spans="2:5">
      <c r="B62" s="447"/>
      <c r="C62" s="447"/>
      <c r="D62" s="447"/>
      <c r="E62" s="447"/>
    </row>
    <row r="63" spans="2:5">
      <c r="B63" s="447"/>
      <c r="C63" s="447"/>
      <c r="D63" s="447"/>
      <c r="E63" s="447"/>
    </row>
    <row r="64" spans="2:5">
      <c r="C64" s="447"/>
    </row>
    <row r="65" spans="3:3">
      <c r="C65" s="447"/>
    </row>
    <row r="66" spans="3:3">
      <c r="C66" s="447"/>
    </row>
    <row r="67" spans="3:3">
      <c r="C67" s="447"/>
    </row>
    <row r="68" spans="3:3">
      <c r="C68" s="447"/>
    </row>
    <row r="69" spans="3:3">
      <c r="C69" s="447"/>
    </row>
    <row r="70" spans="3:3">
      <c r="C70" s="447"/>
    </row>
    <row r="71" spans="3:3">
      <c r="C71" s="447"/>
    </row>
    <row r="72" spans="3:3">
      <c r="C72" s="447"/>
    </row>
    <row r="73" spans="3:3">
      <c r="C73" s="447"/>
    </row>
    <row r="186" spans="1:5">
      <c r="A186" s="80"/>
    </row>
    <row r="187" spans="1:5">
      <c r="A187" s="80"/>
      <c r="B187" s="80"/>
      <c r="D187" s="80"/>
      <c r="E187" s="80"/>
    </row>
    <row r="188" spans="1:5">
      <c r="A188" s="80"/>
      <c r="B188" s="80"/>
      <c r="D188" s="80"/>
      <c r="E188" s="80"/>
    </row>
    <row r="189" spans="1:5">
      <c r="A189" s="80"/>
      <c r="B189" s="80"/>
      <c r="D189" s="80"/>
      <c r="E189" s="80"/>
    </row>
    <row r="190" spans="1:5">
      <c r="A190" s="81"/>
      <c r="B190" s="80"/>
      <c r="D190" s="80"/>
      <c r="E190" s="80"/>
    </row>
    <row r="191" spans="1:5">
      <c r="A191" s="80"/>
      <c r="B191" s="81"/>
      <c r="D191" s="81"/>
      <c r="E191" s="81"/>
    </row>
    <row r="192" spans="1:5">
      <c r="A192" s="80"/>
      <c r="B192" s="80"/>
      <c r="D192" s="80"/>
      <c r="E192" s="80"/>
    </row>
    <row r="193" spans="1:5">
      <c r="A193" s="80"/>
      <c r="B193" s="80"/>
      <c r="D193" s="80"/>
      <c r="E193" s="80"/>
    </row>
    <row r="194" spans="1:5">
      <c r="A194" s="80"/>
      <c r="B194" s="80"/>
      <c r="D194" s="80"/>
      <c r="E194" s="80"/>
    </row>
    <row r="195" spans="1:5">
      <c r="A195" s="80"/>
      <c r="B195" s="80"/>
      <c r="D195" s="80"/>
      <c r="E195" s="80"/>
    </row>
    <row r="196" spans="1:5">
      <c r="A196" s="80"/>
      <c r="B196" s="80"/>
      <c r="D196" s="80"/>
      <c r="E196" s="80"/>
    </row>
    <row r="197" spans="1:5">
      <c r="A197" s="80"/>
      <c r="B197" s="80"/>
      <c r="C197" s="80"/>
      <c r="D197" s="80"/>
      <c r="E197" s="80"/>
    </row>
    <row r="198" spans="1:5">
      <c r="A198" s="80"/>
      <c r="B198" s="80"/>
      <c r="C198" s="80"/>
      <c r="D198" s="80"/>
      <c r="E198" s="80"/>
    </row>
    <row r="199" spans="1:5">
      <c r="A199" s="80"/>
      <c r="B199" s="80"/>
      <c r="C199" s="80"/>
      <c r="D199" s="80"/>
      <c r="E199" s="80"/>
    </row>
    <row r="200" spans="1:5">
      <c r="A200" s="80"/>
      <c r="B200" s="80"/>
      <c r="C200" s="80"/>
      <c r="D200" s="80"/>
      <c r="E200" s="80"/>
    </row>
    <row r="201" spans="1:5">
      <c r="A201" s="80"/>
      <c r="B201" s="80"/>
      <c r="C201" s="81"/>
      <c r="D201" s="80"/>
      <c r="E201" s="80"/>
    </row>
    <row r="202" spans="1:5">
      <c r="A202" s="81"/>
      <c r="B202" s="80"/>
      <c r="C202" s="80"/>
      <c r="D202" s="80"/>
      <c r="E202" s="80"/>
    </row>
    <row r="203" spans="1:5">
      <c r="A203" s="80"/>
      <c r="B203" s="81"/>
      <c r="C203" s="80"/>
      <c r="D203" s="81"/>
      <c r="E203" s="81"/>
    </row>
    <row r="204" spans="1:5">
      <c r="A204" s="80"/>
      <c r="B204" s="80"/>
      <c r="C204" s="80"/>
      <c r="D204" s="80"/>
      <c r="E204" s="80"/>
    </row>
    <row r="205" spans="1:5">
      <c r="A205" s="80"/>
      <c r="B205" s="80"/>
      <c r="C205" s="80"/>
      <c r="D205" s="80"/>
      <c r="E205" s="80"/>
    </row>
    <row r="206" spans="1:5">
      <c r="A206" s="80"/>
      <c r="B206" s="80"/>
      <c r="C206" s="80"/>
      <c r="D206" s="80"/>
      <c r="E206" s="80"/>
    </row>
    <row r="207" spans="1:5">
      <c r="A207" s="80"/>
      <c r="B207" s="80"/>
      <c r="C207" s="80"/>
      <c r="D207" s="80"/>
      <c r="E207" s="80"/>
    </row>
    <row r="208" spans="1:5">
      <c r="A208" s="80"/>
      <c r="B208" s="80"/>
      <c r="C208" s="80"/>
      <c r="D208" s="80"/>
      <c r="E208" s="80"/>
    </row>
    <row r="209" spans="1:5">
      <c r="A209" s="80"/>
      <c r="B209" s="80"/>
      <c r="C209" s="80"/>
      <c r="D209" s="80"/>
      <c r="E209" s="80"/>
    </row>
    <row r="210" spans="1:5">
      <c r="A210" s="80"/>
      <c r="B210" s="80"/>
      <c r="C210" s="80"/>
      <c r="D210" s="80"/>
      <c r="E210" s="80"/>
    </row>
    <row r="211" spans="1:5">
      <c r="A211" s="80"/>
      <c r="B211" s="80"/>
      <c r="C211" s="80"/>
      <c r="D211" s="80"/>
      <c r="E211" s="80"/>
    </row>
    <row r="212" spans="1:5">
      <c r="A212" s="80"/>
      <c r="B212" s="80"/>
      <c r="C212" s="80"/>
      <c r="D212" s="80"/>
      <c r="E212" s="80"/>
    </row>
    <row r="213" spans="1:5">
      <c r="A213" s="80"/>
      <c r="B213" s="80"/>
      <c r="C213" s="81"/>
      <c r="D213" s="80"/>
      <c r="E213" s="80"/>
    </row>
    <row r="214" spans="1:5">
      <c r="A214" s="80"/>
      <c r="B214" s="80"/>
      <c r="C214" s="80"/>
      <c r="D214" s="80"/>
      <c r="E214" s="80"/>
    </row>
    <row r="215" spans="1:5">
      <c r="A215" s="80"/>
      <c r="B215" s="80"/>
      <c r="C215" s="80"/>
      <c r="D215" s="80"/>
      <c r="E215" s="80"/>
    </row>
    <row r="216" spans="1:5">
      <c r="A216" s="80"/>
      <c r="B216" s="80"/>
      <c r="C216" s="80"/>
      <c r="D216" s="80"/>
      <c r="E216" s="80"/>
    </row>
    <row r="217" spans="1:5">
      <c r="A217" s="80"/>
      <c r="B217" s="80"/>
      <c r="C217" s="80"/>
      <c r="D217" s="80"/>
      <c r="E217" s="80"/>
    </row>
    <row r="218" spans="1:5">
      <c r="A218" s="80"/>
      <c r="B218" s="80"/>
      <c r="C218" s="80"/>
      <c r="D218" s="80"/>
      <c r="E218" s="80"/>
    </row>
    <row r="219" spans="1:5">
      <c r="B219" s="80"/>
      <c r="C219" s="80"/>
      <c r="D219" s="80"/>
      <c r="E219" s="80"/>
    </row>
    <row r="220" spans="1:5">
      <c r="C220" s="80"/>
    </row>
    <row r="221" spans="1:5">
      <c r="C221" s="80"/>
    </row>
    <row r="222" spans="1:5">
      <c r="C222" s="80"/>
    </row>
    <row r="223" spans="1:5">
      <c r="C223" s="80"/>
    </row>
    <row r="224" spans="1:5">
      <c r="C224" s="80"/>
    </row>
    <row r="225" spans="3:3">
      <c r="C225" s="80"/>
    </row>
    <row r="226" spans="3:3">
      <c r="C226" s="80"/>
    </row>
    <row r="227" spans="3:3">
      <c r="C227" s="80"/>
    </row>
    <row r="228" spans="3:3">
      <c r="C228" s="80"/>
    </row>
    <row r="229" spans="3:3">
      <c r="C229" s="80"/>
    </row>
  </sheetData>
  <phoneticPr fontId="2" type="noConversion"/>
  <hyperlinks>
    <hyperlink ref="A38" location="차례!A1" display="차례로 가기" xr:uid="{DEF31BF6-4BD9-4CB4-85EA-08AB42742C0C}"/>
    <hyperlink ref="A42" location="차례!A1" display="차례로 가기" xr:uid="{E9B0E488-C7BD-4ACB-947B-1FF6248434D8}"/>
    <hyperlink ref="A46" location="차례!E3" display="차례로 가기" xr:uid="{6A40E00E-3154-4729-B415-17D7A6B5B742}"/>
  </hyperlink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F6F75-C522-4ACE-BBCF-2F05952D9437}">
  <sheetPr>
    <tabColor theme="2"/>
  </sheetPr>
  <dimension ref="A1:E162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5" width="13.25" style="20" customWidth="1"/>
    <col min="6" max="16384" width="9" style="20"/>
  </cols>
  <sheetData>
    <row r="1" spans="1:5">
      <c r="A1" s="368" t="s">
        <v>964</v>
      </c>
      <c r="B1" s="35"/>
      <c r="E1" s="163"/>
    </row>
    <row r="2" spans="1:5">
      <c r="A2" s="4" t="s">
        <v>1248</v>
      </c>
      <c r="B2" s="35"/>
    </row>
    <row r="3" spans="1:5">
      <c r="A3" s="9"/>
      <c r="B3" s="549" t="s">
        <v>202</v>
      </c>
      <c r="C3" s="549"/>
      <c r="D3" s="549" t="s">
        <v>1289</v>
      </c>
      <c r="E3" s="549"/>
    </row>
    <row r="4" spans="1:5">
      <c r="A4" s="155" t="s">
        <v>44</v>
      </c>
      <c r="B4" s="462" t="s">
        <v>211</v>
      </c>
      <c r="C4" s="462" t="s">
        <v>305</v>
      </c>
      <c r="D4" s="462" t="s">
        <v>211</v>
      </c>
      <c r="E4" s="462" t="s">
        <v>305</v>
      </c>
    </row>
    <row r="5" spans="1:5">
      <c r="A5" s="447" t="s">
        <v>45</v>
      </c>
      <c r="B5" s="462" t="s">
        <v>127</v>
      </c>
      <c r="C5" s="462" t="s">
        <v>127</v>
      </c>
      <c r="D5" s="462" t="s">
        <v>127</v>
      </c>
      <c r="E5" s="462" t="s">
        <v>127</v>
      </c>
    </row>
    <row r="6" spans="1:5">
      <c r="A6" s="12" t="s">
        <v>67</v>
      </c>
      <c r="B6" s="298">
        <v>80.8</v>
      </c>
      <c r="C6" s="298">
        <v>19.2</v>
      </c>
      <c r="D6" s="298">
        <v>66.7</v>
      </c>
      <c r="E6" s="298">
        <v>33.299999999999997</v>
      </c>
    </row>
    <row r="7" spans="1:5">
      <c r="A7" s="12" t="s">
        <v>828</v>
      </c>
      <c r="B7" s="298">
        <v>78.400000000000006</v>
      </c>
      <c r="C7" s="298">
        <v>21.6</v>
      </c>
      <c r="D7" s="298">
        <v>65.099999999999994</v>
      </c>
      <c r="E7" s="298">
        <v>34.9</v>
      </c>
    </row>
    <row r="8" spans="1:5">
      <c r="B8" s="298"/>
      <c r="C8" s="298"/>
      <c r="D8" s="298"/>
      <c r="E8" s="298"/>
    </row>
    <row r="9" spans="1:5">
      <c r="A9" s="136" t="s">
        <v>617</v>
      </c>
      <c r="B9" s="298"/>
      <c r="C9" s="298"/>
      <c r="D9" s="298"/>
      <c r="E9" s="298"/>
    </row>
    <row r="10" spans="1:5">
      <c r="B10" s="462"/>
      <c r="C10" s="462"/>
      <c r="D10" s="462"/>
      <c r="E10" s="462"/>
    </row>
    <row r="11" spans="1:5">
      <c r="B11" s="462"/>
      <c r="C11" s="462"/>
      <c r="D11" s="462"/>
      <c r="E11" s="462"/>
    </row>
    <row r="12" spans="1:5">
      <c r="B12" s="462"/>
      <c r="C12" s="462"/>
      <c r="D12" s="462"/>
      <c r="E12" s="462"/>
    </row>
    <row r="13" spans="1:5">
      <c r="D13" s="12"/>
    </row>
    <row r="14" spans="1:5">
      <c r="D14" s="12"/>
    </row>
    <row r="15" spans="1:5">
      <c r="D15" s="12"/>
    </row>
    <row r="16" spans="1:5">
      <c r="D16" s="12"/>
    </row>
    <row r="17" spans="4:4">
      <c r="D17" s="12"/>
    </row>
    <row r="18" spans="4:4">
      <c r="D18" s="12"/>
    </row>
    <row r="19" spans="4:4">
      <c r="D19" s="12"/>
    </row>
    <row r="20" spans="4:4">
      <c r="D20" s="12"/>
    </row>
    <row r="21" spans="4:4">
      <c r="D21" s="12"/>
    </row>
    <row r="22" spans="4:4">
      <c r="D22" s="12"/>
    </row>
    <row r="23" spans="4:4">
      <c r="D23" s="12"/>
    </row>
    <row r="24" spans="4:4">
      <c r="D24" s="12"/>
    </row>
    <row r="25" spans="4:4">
      <c r="D25" s="12"/>
    </row>
    <row r="26" spans="4:4">
      <c r="D26" s="12"/>
    </row>
    <row r="27" spans="4:4">
      <c r="D27" s="12"/>
    </row>
    <row r="28" spans="4:4">
      <c r="D28" s="12"/>
    </row>
    <row r="29" spans="4:4">
      <c r="D29" s="12"/>
    </row>
    <row r="128" spans="1:1">
      <c r="A128" s="80"/>
    </row>
    <row r="129" spans="1:1">
      <c r="A129" s="80"/>
    </row>
    <row r="130" spans="1:1">
      <c r="A130" s="80"/>
    </row>
    <row r="131" spans="1:1">
      <c r="A131" s="80"/>
    </row>
    <row r="132" spans="1:1">
      <c r="A132" s="81"/>
    </row>
    <row r="133" spans="1:1">
      <c r="A133" s="80"/>
    </row>
    <row r="134" spans="1:1">
      <c r="A134" s="80"/>
    </row>
    <row r="135" spans="1:1">
      <c r="A135" s="80"/>
    </row>
    <row r="136" spans="1:1">
      <c r="A136" s="80"/>
    </row>
    <row r="137" spans="1:1">
      <c r="A137" s="80"/>
    </row>
    <row r="138" spans="1:1">
      <c r="A138" s="8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1"/>
    </row>
    <row r="145" spans="1:2">
      <c r="A145" s="80"/>
    </row>
    <row r="146" spans="1:2">
      <c r="A146" s="80"/>
    </row>
    <row r="147" spans="1:2">
      <c r="A147" s="80"/>
    </row>
    <row r="148" spans="1:2">
      <c r="A148" s="80"/>
    </row>
    <row r="149" spans="1:2">
      <c r="A149" s="80"/>
    </row>
    <row r="150" spans="1:2">
      <c r="A150" s="80"/>
    </row>
    <row r="151" spans="1:2">
      <c r="A151" s="80"/>
    </row>
    <row r="152" spans="1:2">
      <c r="A152" s="80"/>
    </row>
    <row r="153" spans="1:2">
      <c r="A153" s="80"/>
    </row>
    <row r="154" spans="1:2">
      <c r="A154" s="80"/>
      <c r="B154" s="52"/>
    </row>
    <row r="155" spans="1:2">
      <c r="A155" s="80"/>
      <c r="B155" s="52"/>
    </row>
    <row r="156" spans="1:2">
      <c r="A156" s="80"/>
      <c r="B156" s="52"/>
    </row>
    <row r="157" spans="1:2">
      <c r="A157" s="80"/>
      <c r="B157" s="52"/>
    </row>
    <row r="158" spans="1:2">
      <c r="A158" s="80"/>
      <c r="B158" s="52"/>
    </row>
    <row r="159" spans="1:2">
      <c r="A159" s="80"/>
      <c r="B159" s="52"/>
    </row>
    <row r="160" spans="1:2">
      <c r="A160" s="80"/>
      <c r="B160" s="52"/>
    </row>
    <row r="161" spans="2:2">
      <c r="B161" s="52"/>
    </row>
    <row r="162" spans="2:2">
      <c r="B162" s="52"/>
    </row>
  </sheetData>
  <mergeCells count="2">
    <mergeCell ref="B3:C3"/>
    <mergeCell ref="D3:E3"/>
  </mergeCells>
  <phoneticPr fontId="2" type="noConversion"/>
  <hyperlinks>
    <hyperlink ref="A9" location="차례!E3" display="차례로 가기" xr:uid="{771547C7-710F-4FC5-824D-AB35B6BA4C2E}"/>
  </hyperlinks>
  <pageMargins left="0.7" right="0.7" top="0.75" bottom="0.75" header="0.3" footer="0.3"/>
  <pageSetup paperSize="9" orientation="portrait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B74B3-F601-47E9-AF33-BC37D253132D}">
  <dimension ref="A1:E114"/>
  <sheetViews>
    <sheetView zoomScaleNormal="100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2" width="32.25" style="20" bestFit="1" customWidth="1"/>
    <col min="3" max="3" width="16.375" style="462" bestFit="1" customWidth="1"/>
    <col min="4" max="4" width="18.625" style="462" bestFit="1" customWidth="1"/>
    <col min="5" max="5" width="5.75" style="462" bestFit="1" customWidth="1"/>
    <col min="6" max="16384" width="9" style="20"/>
  </cols>
  <sheetData>
    <row r="1" spans="1:5">
      <c r="A1" s="368" t="s">
        <v>966</v>
      </c>
      <c r="B1" s="35"/>
    </row>
    <row r="2" spans="1:5">
      <c r="A2" s="4" t="s">
        <v>1248</v>
      </c>
      <c r="B2" s="35"/>
    </row>
    <row r="3" spans="1:5">
      <c r="A3" s="9"/>
      <c r="B3" s="35"/>
      <c r="C3" s="35"/>
      <c r="D3" s="35"/>
      <c r="E3" s="35"/>
    </row>
    <row r="4" spans="1:5">
      <c r="A4" s="155" t="s">
        <v>44</v>
      </c>
      <c r="B4" s="462" t="s">
        <v>1290</v>
      </c>
    </row>
    <row r="5" spans="1:5">
      <c r="A5" s="447" t="s">
        <v>45</v>
      </c>
      <c r="B5" s="462" t="s">
        <v>200</v>
      </c>
    </row>
    <row r="6" spans="1:5">
      <c r="A6" s="12" t="s">
        <v>1291</v>
      </c>
      <c r="B6" s="216">
        <v>-0.7</v>
      </c>
      <c r="C6" s="464"/>
      <c r="D6" s="464"/>
      <c r="E6" s="464"/>
    </row>
    <row r="7" spans="1:5">
      <c r="A7" s="12" t="s">
        <v>816</v>
      </c>
      <c r="B7" s="216">
        <v>-24</v>
      </c>
      <c r="C7" s="464"/>
      <c r="D7" s="464"/>
      <c r="E7" s="464"/>
    </row>
    <row r="8" spans="1:5">
      <c r="A8" s="12" t="s">
        <v>825</v>
      </c>
      <c r="B8" s="216">
        <v>5.6</v>
      </c>
      <c r="C8" s="464"/>
      <c r="D8" s="464"/>
      <c r="E8" s="464"/>
    </row>
    <row r="9" spans="1:5">
      <c r="A9" s="12" t="s">
        <v>164</v>
      </c>
      <c r="B9" s="216">
        <v>5.4</v>
      </c>
      <c r="C9" s="464"/>
      <c r="D9" s="464"/>
      <c r="E9" s="464"/>
    </row>
    <row r="10" spans="1:5">
      <c r="A10" s="12" t="s">
        <v>163</v>
      </c>
      <c r="B10" s="216">
        <v>6.8</v>
      </c>
      <c r="C10" s="464"/>
      <c r="D10" s="464"/>
      <c r="E10" s="464"/>
    </row>
    <row r="11" spans="1:5">
      <c r="B11" s="296"/>
    </row>
    <row r="12" spans="1:5">
      <c r="A12" s="136" t="s">
        <v>617</v>
      </c>
      <c r="B12" s="296"/>
    </row>
    <row r="13" spans="1:5">
      <c r="B13" s="296"/>
    </row>
    <row r="14" spans="1:5">
      <c r="B14" s="296"/>
    </row>
    <row r="74" spans="1:1">
      <c r="A74" s="80"/>
    </row>
    <row r="75" spans="1:1">
      <c r="A75" s="80"/>
    </row>
    <row r="76" spans="1:1">
      <c r="A76" s="80"/>
    </row>
    <row r="77" spans="1:1">
      <c r="A77" s="80"/>
    </row>
    <row r="78" spans="1:1">
      <c r="A78" s="81"/>
    </row>
    <row r="79" spans="1:1">
      <c r="A79" s="80"/>
    </row>
    <row r="80" spans="1:1">
      <c r="A80" s="80"/>
    </row>
    <row r="81" spans="1:1">
      <c r="A81" s="80"/>
    </row>
    <row r="82" spans="1:1">
      <c r="A82" s="80"/>
    </row>
    <row r="83" spans="1:1">
      <c r="A83" s="80"/>
    </row>
    <row r="84" spans="1:1">
      <c r="A84" s="80"/>
    </row>
    <row r="85" spans="1:1">
      <c r="A85" s="80"/>
    </row>
    <row r="86" spans="1:1">
      <c r="A86" s="80"/>
    </row>
    <row r="87" spans="1:1">
      <c r="A87" s="80"/>
    </row>
    <row r="88" spans="1:1">
      <c r="A88" s="80"/>
    </row>
    <row r="89" spans="1:1">
      <c r="A89" s="80"/>
    </row>
    <row r="90" spans="1:1">
      <c r="A90" s="81"/>
    </row>
    <row r="91" spans="1:1">
      <c r="A91" s="80"/>
    </row>
    <row r="92" spans="1:1">
      <c r="A92" s="80"/>
    </row>
    <row r="93" spans="1:1">
      <c r="A93" s="80"/>
    </row>
    <row r="94" spans="1:1">
      <c r="A94" s="80"/>
    </row>
    <row r="95" spans="1:1">
      <c r="A95" s="80"/>
    </row>
    <row r="96" spans="1:1">
      <c r="A96" s="80"/>
    </row>
    <row r="97" spans="1:2">
      <c r="A97" s="80"/>
    </row>
    <row r="98" spans="1:2">
      <c r="A98" s="80"/>
    </row>
    <row r="99" spans="1:2">
      <c r="A99" s="80"/>
    </row>
    <row r="100" spans="1:2">
      <c r="A100" s="80"/>
    </row>
    <row r="101" spans="1:2">
      <c r="A101" s="80"/>
    </row>
    <row r="102" spans="1:2">
      <c r="A102" s="80"/>
    </row>
    <row r="103" spans="1:2">
      <c r="A103" s="80"/>
    </row>
    <row r="104" spans="1:2">
      <c r="A104" s="80"/>
    </row>
    <row r="105" spans="1:2">
      <c r="A105" s="80"/>
    </row>
    <row r="106" spans="1:2">
      <c r="A106" s="80"/>
      <c r="B106" s="52"/>
    </row>
    <row r="107" spans="1:2">
      <c r="B107" s="52"/>
    </row>
    <row r="108" spans="1:2">
      <c r="B108" s="52"/>
    </row>
    <row r="109" spans="1:2">
      <c r="B109" s="52"/>
    </row>
    <row r="110" spans="1:2">
      <c r="B110" s="52"/>
    </row>
    <row r="111" spans="1:2">
      <c r="B111" s="52"/>
    </row>
    <row r="112" spans="1:2">
      <c r="B112" s="52"/>
    </row>
    <row r="113" spans="2:2">
      <c r="B113" s="52"/>
    </row>
    <row r="114" spans="2:2">
      <c r="B114" s="52"/>
    </row>
  </sheetData>
  <phoneticPr fontId="2" type="noConversion"/>
  <hyperlinks>
    <hyperlink ref="A12" location="차례!E3" display="차례로 가기" xr:uid="{1E19E289-0D04-43B2-8A90-46D65EA9F905}"/>
  </hyperlink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5944-6B16-4943-8147-59901D430DF0}">
  <dimension ref="A1:U171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5" width="20.625" style="20" customWidth="1"/>
    <col min="6" max="6" width="1.25" style="20" customWidth="1"/>
    <col min="7" max="7" width="18.75" style="20" customWidth="1"/>
    <col min="8" max="10" width="20.625" style="462" customWidth="1"/>
    <col min="11" max="11" width="5.75" style="462" bestFit="1" customWidth="1"/>
    <col min="12" max="16384" width="9" style="20"/>
  </cols>
  <sheetData>
    <row r="1" spans="1:18">
      <c r="A1" s="368" t="s">
        <v>968</v>
      </c>
      <c r="B1" s="35"/>
    </row>
    <row r="2" spans="1:18">
      <c r="A2" s="4" t="s">
        <v>1248</v>
      </c>
      <c r="B2" s="35"/>
    </row>
    <row r="3" spans="1:18">
      <c r="A3" s="9"/>
      <c r="B3" s="549" t="s">
        <v>1292</v>
      </c>
      <c r="C3" s="549"/>
      <c r="D3" s="549"/>
      <c r="E3" s="549"/>
      <c r="F3" s="447"/>
      <c r="G3" s="447"/>
      <c r="H3" s="549" t="s">
        <v>1293</v>
      </c>
      <c r="I3" s="549"/>
      <c r="J3" s="549"/>
      <c r="K3" s="35"/>
    </row>
    <row r="4" spans="1:18">
      <c r="A4" s="155" t="s">
        <v>44</v>
      </c>
      <c r="B4" s="462" t="s">
        <v>164</v>
      </c>
      <c r="C4" s="462" t="s">
        <v>163</v>
      </c>
      <c r="D4" s="462" t="s">
        <v>211</v>
      </c>
      <c r="E4" s="462" t="s">
        <v>1277</v>
      </c>
      <c r="F4" s="462"/>
      <c r="G4" s="462" t="s">
        <v>44</v>
      </c>
      <c r="H4" s="462" t="s">
        <v>211</v>
      </c>
      <c r="I4" s="462" t="s">
        <v>163</v>
      </c>
      <c r="J4" s="462" t="s">
        <v>164</v>
      </c>
    </row>
    <row r="5" spans="1:18">
      <c r="A5" s="447" t="s">
        <v>45</v>
      </c>
      <c r="B5" s="462" t="s">
        <v>130</v>
      </c>
      <c r="C5" s="462" t="s">
        <v>130</v>
      </c>
      <c r="D5" s="462" t="s">
        <v>130</v>
      </c>
      <c r="E5" s="462" t="s">
        <v>127</v>
      </c>
      <c r="F5" s="462"/>
      <c r="G5" s="462" t="s">
        <v>45</v>
      </c>
      <c r="H5" s="462" t="s">
        <v>127</v>
      </c>
      <c r="I5" s="462" t="s">
        <v>127</v>
      </c>
      <c r="J5" s="462" t="s">
        <v>127</v>
      </c>
    </row>
    <row r="6" spans="1:18">
      <c r="A6" s="15" t="s">
        <v>120</v>
      </c>
      <c r="B6" s="9">
        <v>34.1</v>
      </c>
      <c r="C6" s="296">
        <v>99.4</v>
      </c>
      <c r="D6" s="9">
        <v>773.6</v>
      </c>
      <c r="E6" s="296">
        <v>14.7</v>
      </c>
      <c r="F6" s="211"/>
      <c r="G6" s="211" t="s">
        <v>1294</v>
      </c>
      <c r="H6" s="211">
        <v>77</v>
      </c>
      <c r="I6" s="211">
        <v>18.2</v>
      </c>
      <c r="J6" s="211">
        <v>4.8</v>
      </c>
      <c r="L6" s="462"/>
      <c r="M6" s="462"/>
      <c r="N6" s="462"/>
      <c r="O6" s="462"/>
      <c r="P6" s="462"/>
      <c r="Q6" s="462"/>
      <c r="R6" s="462"/>
    </row>
    <row r="7" spans="1:18">
      <c r="A7" s="15" t="s">
        <v>121</v>
      </c>
      <c r="B7" s="9">
        <v>34.6</v>
      </c>
      <c r="C7" s="296">
        <v>104.4</v>
      </c>
      <c r="D7" s="9">
        <v>787.5</v>
      </c>
      <c r="E7" s="296">
        <v>15</v>
      </c>
      <c r="F7" s="211"/>
      <c r="G7" s="211" t="s">
        <v>1295</v>
      </c>
      <c r="H7" s="211">
        <v>72.099999999999994</v>
      </c>
      <c r="I7" s="211">
        <v>22.1</v>
      </c>
      <c r="J7" s="211">
        <v>5.8</v>
      </c>
      <c r="L7" s="462"/>
      <c r="M7" s="462"/>
      <c r="N7" s="462"/>
      <c r="O7" s="462"/>
      <c r="P7" s="462"/>
      <c r="Q7" s="462"/>
      <c r="R7" s="462"/>
    </row>
    <row r="8" spans="1:18">
      <c r="A8" s="15" t="s">
        <v>122</v>
      </c>
      <c r="B8" s="9">
        <v>35.6</v>
      </c>
      <c r="C8" s="296">
        <v>108.3</v>
      </c>
      <c r="D8" s="9">
        <v>797.3</v>
      </c>
      <c r="E8" s="296">
        <v>15.3</v>
      </c>
      <c r="F8" s="211"/>
      <c r="G8" s="211" t="s">
        <v>1296</v>
      </c>
      <c r="H8" s="211">
        <v>57.7</v>
      </c>
      <c r="I8" s="211">
        <v>32.799999999999997</v>
      </c>
      <c r="J8" s="211">
        <v>9.5</v>
      </c>
      <c r="L8" s="462"/>
      <c r="M8" s="462"/>
      <c r="N8" s="462"/>
      <c r="O8" s="462"/>
      <c r="P8" s="462"/>
      <c r="Q8" s="462"/>
      <c r="R8" s="462"/>
    </row>
    <row r="9" spans="1:18">
      <c r="A9" s="15" t="s">
        <v>123</v>
      </c>
      <c r="B9" s="459">
        <v>37.299999999999997</v>
      </c>
      <c r="C9" s="296">
        <v>113.8</v>
      </c>
      <c r="D9" s="459">
        <v>804.8</v>
      </c>
      <c r="E9" s="296">
        <v>15.8</v>
      </c>
      <c r="F9" s="211"/>
      <c r="G9" s="211" t="s">
        <v>1297</v>
      </c>
      <c r="H9" s="211">
        <v>50.9</v>
      </c>
      <c r="I9" s="211">
        <v>40.1</v>
      </c>
      <c r="J9" s="211">
        <v>9</v>
      </c>
      <c r="L9" s="462"/>
      <c r="M9" s="462"/>
      <c r="N9" s="462"/>
      <c r="O9" s="462"/>
      <c r="P9" s="462"/>
      <c r="Q9" s="462"/>
      <c r="R9" s="462"/>
    </row>
    <row r="10" spans="1:18">
      <c r="A10" s="15" t="s">
        <v>66</v>
      </c>
      <c r="B10" s="9">
        <v>38.4</v>
      </c>
      <c r="C10" s="296">
        <v>120.4</v>
      </c>
      <c r="D10" s="9">
        <v>833.6</v>
      </c>
      <c r="E10" s="296">
        <v>16</v>
      </c>
      <c r="F10" s="211"/>
      <c r="G10" s="211"/>
      <c r="H10" s="211"/>
      <c r="I10" s="211"/>
      <c r="J10" s="211"/>
      <c r="L10" s="462"/>
      <c r="M10" s="462"/>
      <c r="N10" s="462"/>
      <c r="O10" s="462"/>
      <c r="P10" s="462"/>
      <c r="Q10" s="462"/>
      <c r="R10" s="462"/>
    </row>
    <row r="11" spans="1:18">
      <c r="A11" s="462" t="s">
        <v>558</v>
      </c>
      <c r="B11" s="9">
        <v>39.200000000000003</v>
      </c>
      <c r="C11" s="296">
        <v>130.19999999999999</v>
      </c>
      <c r="D11" s="9">
        <v>868.6</v>
      </c>
      <c r="E11" s="296">
        <v>16.3</v>
      </c>
      <c r="F11" s="211"/>
      <c r="G11" s="211"/>
      <c r="H11" s="211"/>
      <c r="I11" s="211"/>
      <c r="J11" s="211"/>
      <c r="L11" s="462"/>
      <c r="M11" s="462"/>
      <c r="N11" s="462"/>
      <c r="O11" s="462"/>
      <c r="P11" s="462"/>
      <c r="Q11" s="462"/>
      <c r="R11" s="462"/>
    </row>
    <row r="12" spans="1:18">
      <c r="A12" s="462" t="s">
        <v>559</v>
      </c>
      <c r="B12" s="9">
        <v>41.1</v>
      </c>
      <c r="C12" s="296">
        <v>138.4</v>
      </c>
      <c r="D12" s="296">
        <v>887</v>
      </c>
      <c r="E12" s="296">
        <v>16.8</v>
      </c>
      <c r="F12" s="211"/>
      <c r="G12" s="211"/>
      <c r="H12" s="211"/>
      <c r="I12" s="211"/>
      <c r="J12" s="211"/>
      <c r="L12" s="462"/>
      <c r="M12" s="462"/>
      <c r="N12" s="462"/>
      <c r="O12" s="462"/>
      <c r="P12" s="462"/>
      <c r="Q12" s="462"/>
      <c r="R12" s="462"/>
    </row>
    <row r="13" spans="1:18">
      <c r="A13" s="462" t="s">
        <v>560</v>
      </c>
      <c r="B13" s="9">
        <v>43.2</v>
      </c>
      <c r="C13" s="296">
        <v>145.80000000000001</v>
      </c>
      <c r="D13" s="9">
        <v>899.1</v>
      </c>
      <c r="E13" s="296">
        <v>17.399999999999999</v>
      </c>
      <c r="F13" s="211"/>
      <c r="G13" s="211"/>
      <c r="H13" s="211"/>
      <c r="I13" s="211"/>
      <c r="J13" s="211"/>
      <c r="L13" s="462"/>
      <c r="M13" s="462"/>
      <c r="N13" s="462"/>
      <c r="O13" s="462"/>
      <c r="P13" s="462"/>
      <c r="Q13" s="462"/>
      <c r="R13" s="462"/>
    </row>
    <row r="14" spans="1:18">
      <c r="A14" s="462" t="s">
        <v>551</v>
      </c>
      <c r="B14" s="9">
        <v>45.4</v>
      </c>
      <c r="C14" s="296">
        <v>153.5</v>
      </c>
      <c r="D14" s="9">
        <v>922.8</v>
      </c>
      <c r="E14" s="296">
        <v>17.7</v>
      </c>
      <c r="F14" s="211"/>
      <c r="G14" s="211"/>
      <c r="H14" s="211"/>
      <c r="I14" s="211"/>
      <c r="J14" s="211"/>
      <c r="L14" s="462"/>
      <c r="M14" s="462"/>
      <c r="N14" s="462"/>
      <c r="O14" s="462"/>
      <c r="P14" s="462"/>
      <c r="Q14" s="462"/>
      <c r="R14" s="462"/>
    </row>
    <row r="15" spans="1:18">
      <c r="A15" s="462" t="s">
        <v>584</v>
      </c>
      <c r="B15" s="296">
        <v>49</v>
      </c>
      <c r="C15" s="296">
        <v>163.80000000000001</v>
      </c>
      <c r="D15" s="9">
        <v>944.2</v>
      </c>
      <c r="E15" s="296">
        <v>18.399999999999999</v>
      </c>
      <c r="F15" s="211"/>
      <c r="G15" s="211"/>
      <c r="H15" s="211"/>
      <c r="I15" s="211"/>
      <c r="J15" s="211"/>
      <c r="L15" s="462"/>
      <c r="M15" s="462"/>
      <c r="N15" s="462"/>
      <c r="O15" s="462"/>
      <c r="P15" s="462"/>
      <c r="Q15" s="462"/>
      <c r="R15" s="462"/>
    </row>
    <row r="16" spans="1:18">
      <c r="A16" s="462" t="s">
        <v>585</v>
      </c>
      <c r="B16" s="9">
        <v>52.3</v>
      </c>
      <c r="C16" s="296">
        <v>172.3</v>
      </c>
      <c r="D16" s="9">
        <v>969.4</v>
      </c>
      <c r="E16" s="296">
        <v>18.8</v>
      </c>
      <c r="F16" s="211"/>
      <c r="G16" s="211"/>
      <c r="H16" s="211"/>
      <c r="I16" s="211"/>
      <c r="J16" s="211"/>
      <c r="K16" s="464"/>
      <c r="L16" s="9"/>
      <c r="M16" s="9"/>
      <c r="N16" s="9"/>
      <c r="O16" s="9"/>
      <c r="P16" s="9"/>
      <c r="Q16" s="9"/>
      <c r="R16" s="9"/>
    </row>
    <row r="17" spans="1:21">
      <c r="A17" s="462" t="s">
        <v>598</v>
      </c>
      <c r="B17" s="9">
        <v>58.9</v>
      </c>
      <c r="C17" s="296">
        <v>183.7</v>
      </c>
      <c r="D17" s="9">
        <v>986.8</v>
      </c>
      <c r="E17" s="296">
        <v>19.7</v>
      </c>
      <c r="F17" s="211"/>
      <c r="G17" s="211"/>
      <c r="H17" s="211"/>
      <c r="I17" s="211"/>
      <c r="J17" s="211"/>
      <c r="K17" s="464"/>
      <c r="L17" s="9"/>
      <c r="M17" s="9"/>
      <c r="N17" s="9"/>
      <c r="O17" s="9"/>
      <c r="P17" s="9"/>
      <c r="Q17" s="9"/>
      <c r="R17" s="9"/>
    </row>
    <row r="18" spans="1:21">
      <c r="A18" s="462" t="s">
        <v>599</v>
      </c>
      <c r="B18" s="9">
        <v>66.2</v>
      </c>
      <c r="C18" s="296">
        <v>198.8</v>
      </c>
      <c r="D18" s="9">
        <v>1012.8</v>
      </c>
      <c r="E18" s="296">
        <v>20.7</v>
      </c>
      <c r="F18" s="211"/>
      <c r="G18" s="211"/>
      <c r="H18" s="211"/>
      <c r="I18" s="211"/>
      <c r="J18" s="211"/>
      <c r="K18" s="464"/>
      <c r="L18" s="9"/>
      <c r="M18" s="9"/>
      <c r="N18" s="9"/>
      <c r="O18" s="9"/>
      <c r="P18" s="9"/>
      <c r="Q18" s="9"/>
      <c r="R18" s="9"/>
    </row>
    <row r="19" spans="1:21">
      <c r="A19" s="462" t="s">
        <v>667</v>
      </c>
      <c r="B19" s="9">
        <v>70.7</v>
      </c>
      <c r="C19" s="296">
        <v>215.4</v>
      </c>
      <c r="D19" s="9">
        <v>1041.2</v>
      </c>
      <c r="E19" s="296">
        <v>21.6</v>
      </c>
      <c r="F19" s="462"/>
      <c r="G19" s="462"/>
    </row>
    <row r="20" spans="1:21">
      <c r="A20" s="462" t="s">
        <v>668</v>
      </c>
      <c r="B20" s="9">
        <v>71.3</v>
      </c>
      <c r="C20" s="296">
        <v>228.6</v>
      </c>
      <c r="D20" s="9">
        <v>1067.9000000000001</v>
      </c>
      <c r="E20" s="296">
        <v>21.9</v>
      </c>
      <c r="F20" s="462"/>
      <c r="G20" s="462"/>
    </row>
    <row r="21" spans="1:21">
      <c r="A21" s="462" t="s">
        <v>801</v>
      </c>
      <c r="B21" s="9">
        <v>70.5</v>
      </c>
      <c r="C21" s="296">
        <v>238</v>
      </c>
      <c r="D21" s="9">
        <v>1082.2</v>
      </c>
      <c r="E21" s="296">
        <v>22.2</v>
      </c>
      <c r="F21" s="462"/>
      <c r="G21" s="462"/>
    </row>
    <row r="22" spans="1:21">
      <c r="A22" s="462" t="s">
        <v>802</v>
      </c>
      <c r="B22" s="9">
        <v>68.7</v>
      </c>
      <c r="C22" s="296">
        <v>244.1</v>
      </c>
      <c r="D22" s="9">
        <v>1100.3</v>
      </c>
      <c r="E22" s="296">
        <v>22.1</v>
      </c>
    </row>
    <row r="23" spans="1:21">
      <c r="A23" s="462" t="s">
        <v>827</v>
      </c>
      <c r="B23" s="9">
        <v>65.099999999999994</v>
      </c>
      <c r="C23" s="296">
        <v>252.9</v>
      </c>
      <c r="D23" s="9">
        <v>1124.2</v>
      </c>
      <c r="E23" s="296">
        <v>22.1</v>
      </c>
    </row>
    <row r="24" spans="1:21">
      <c r="A24" s="462" t="s">
        <v>828</v>
      </c>
      <c r="B24" s="9">
        <v>61.8</v>
      </c>
      <c r="C24" s="296">
        <v>262</v>
      </c>
      <c r="D24" s="9">
        <v>1152.3</v>
      </c>
      <c r="E24" s="296">
        <v>21.9</v>
      </c>
    </row>
    <row r="25" spans="1:21">
      <c r="E25" s="12"/>
    </row>
    <row r="26" spans="1:21">
      <c r="A26" s="136" t="s">
        <v>617</v>
      </c>
      <c r="E26" s="12"/>
    </row>
    <row r="27" spans="1:21">
      <c r="E27" s="12"/>
    </row>
    <row r="28" spans="1:21">
      <c r="A28" s="460"/>
      <c r="E28" s="12"/>
    </row>
    <row r="29" spans="1:21" s="462" customFormat="1">
      <c r="A29" s="27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1" s="462" customFormat="1">
      <c r="A30" s="277"/>
      <c r="B30" s="20"/>
      <c r="C30" s="20"/>
      <c r="D30" s="20"/>
      <c r="E30" s="12"/>
      <c r="F30" s="20"/>
      <c r="G30" s="20"/>
      <c r="L30" s="20"/>
      <c r="M30" s="20"/>
      <c r="N30" s="20"/>
      <c r="O30" s="20"/>
      <c r="P30" s="20"/>
      <c r="Q30" s="20"/>
      <c r="R30" s="20"/>
    </row>
    <row r="31" spans="1:21" s="462" customFormat="1">
      <c r="A31" s="12"/>
      <c r="B31" s="20"/>
      <c r="C31" s="20"/>
      <c r="D31" s="20"/>
      <c r="E31" s="12"/>
      <c r="F31" s="20"/>
      <c r="G31" s="20"/>
      <c r="L31" s="20"/>
      <c r="M31" s="20"/>
      <c r="N31" s="20"/>
      <c r="O31" s="20"/>
      <c r="P31" s="20"/>
      <c r="Q31" s="20"/>
      <c r="R31" s="20"/>
    </row>
    <row r="32" spans="1:21" s="462" customFormat="1">
      <c r="A32" s="46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</row>
    <row r="33" spans="1:21" s="462" customFormat="1">
      <c r="A33" s="277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s="462" customFormat="1">
      <c r="A34" s="277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</row>
    <row r="35" spans="1:21" s="462" customFormat="1">
      <c r="A35" s="12"/>
      <c r="B35" s="20"/>
      <c r="C35" s="20"/>
      <c r="D35" s="20"/>
      <c r="E35" s="12"/>
      <c r="F35" s="20"/>
      <c r="G35" s="20"/>
      <c r="L35" s="20"/>
      <c r="M35" s="20"/>
      <c r="N35" s="20"/>
      <c r="O35" s="20"/>
      <c r="P35" s="20"/>
      <c r="Q35" s="20"/>
      <c r="R35" s="20"/>
    </row>
    <row r="36" spans="1:21" s="462" customFormat="1">
      <c r="A36" s="460"/>
      <c r="B36" s="20"/>
      <c r="C36" s="20"/>
      <c r="D36" s="20"/>
      <c r="E36" s="12"/>
      <c r="F36" s="20"/>
      <c r="G36" s="20"/>
      <c r="L36" s="20"/>
      <c r="M36" s="20"/>
      <c r="N36" s="20"/>
      <c r="O36" s="20"/>
      <c r="P36" s="20"/>
      <c r="Q36" s="20"/>
      <c r="R36" s="20"/>
    </row>
    <row r="37" spans="1:21" s="462" customFormat="1">
      <c r="A37" s="277"/>
      <c r="B37" s="20"/>
      <c r="C37" s="20"/>
      <c r="D37" s="20"/>
      <c r="E37" s="12"/>
      <c r="F37" s="20"/>
      <c r="G37" s="20"/>
      <c r="L37" s="20"/>
      <c r="M37" s="20"/>
      <c r="N37" s="20"/>
      <c r="O37" s="20"/>
      <c r="P37" s="20"/>
      <c r="Q37" s="20"/>
      <c r="R37" s="20"/>
    </row>
    <row r="38" spans="1:21" s="462" customFormat="1">
      <c r="A38" s="277"/>
      <c r="B38" s="20"/>
      <c r="C38" s="20"/>
      <c r="D38" s="20"/>
      <c r="E38" s="12"/>
      <c r="F38" s="20"/>
      <c r="G38" s="20"/>
      <c r="L38" s="20"/>
      <c r="M38" s="20"/>
      <c r="N38" s="20"/>
      <c r="O38" s="20"/>
      <c r="P38" s="20"/>
      <c r="Q38" s="20"/>
      <c r="R38" s="2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1"/>
    </row>
    <row r="144" spans="1:1">
      <c r="A144" s="80"/>
    </row>
    <row r="145" spans="1:1">
      <c r="A145" s="80"/>
    </row>
    <row r="146" spans="1:1">
      <c r="A146" s="80"/>
    </row>
    <row r="147" spans="1:1">
      <c r="A147" s="80"/>
    </row>
    <row r="148" spans="1:1">
      <c r="A148" s="80"/>
    </row>
    <row r="149" spans="1:1">
      <c r="A149" s="80"/>
    </row>
    <row r="150" spans="1:1">
      <c r="A150" s="80"/>
    </row>
    <row r="151" spans="1:1">
      <c r="A151" s="80"/>
    </row>
    <row r="152" spans="1:1">
      <c r="A152" s="80"/>
    </row>
    <row r="153" spans="1:1">
      <c r="A153" s="80"/>
    </row>
    <row r="154" spans="1:1">
      <c r="A154" s="80"/>
    </row>
    <row r="155" spans="1:1">
      <c r="A155" s="81"/>
    </row>
    <row r="156" spans="1:1">
      <c r="A156" s="80"/>
    </row>
    <row r="157" spans="1:1">
      <c r="A157" s="80"/>
    </row>
    <row r="158" spans="1:1">
      <c r="A158" s="80"/>
    </row>
    <row r="159" spans="1:1">
      <c r="A159" s="80"/>
    </row>
    <row r="160" spans="1:1">
      <c r="A160" s="80"/>
    </row>
    <row r="161" spans="1:2">
      <c r="A161" s="80"/>
    </row>
    <row r="162" spans="1:2">
      <c r="A162" s="80"/>
    </row>
    <row r="163" spans="1:2">
      <c r="A163" s="80"/>
      <c r="B163" s="52"/>
    </row>
    <row r="164" spans="1:2">
      <c r="A164" s="80"/>
      <c r="B164" s="52"/>
    </row>
    <row r="165" spans="1:2">
      <c r="A165" s="80"/>
      <c r="B165" s="52"/>
    </row>
    <row r="166" spans="1:2">
      <c r="A166" s="80"/>
      <c r="B166" s="52"/>
    </row>
    <row r="167" spans="1:2">
      <c r="A167" s="80"/>
      <c r="B167" s="52"/>
    </row>
    <row r="168" spans="1:2">
      <c r="A168" s="80"/>
      <c r="B168" s="52"/>
    </row>
    <row r="169" spans="1:2">
      <c r="A169" s="80"/>
      <c r="B169" s="52"/>
    </row>
    <row r="170" spans="1:2">
      <c r="A170" s="80"/>
      <c r="B170" s="52"/>
    </row>
    <row r="171" spans="1:2">
      <c r="A171" s="80"/>
      <c r="B171" s="52"/>
    </row>
  </sheetData>
  <mergeCells count="2">
    <mergeCell ref="B3:E3"/>
    <mergeCell ref="H3:J3"/>
  </mergeCells>
  <phoneticPr fontId="2" type="noConversion"/>
  <hyperlinks>
    <hyperlink ref="A18" location="차례!A1" display="차례로 가기" xr:uid="{6F7E7C83-DA9F-44DB-95EE-66E3C53E81AD}"/>
    <hyperlink ref="A22" location="차례!A1" display="차례로 가기" xr:uid="{56210E1C-6D82-4B41-B948-A20B520301C1}"/>
    <hyperlink ref="A26" location="차례!E3" display="차례로 가기" xr:uid="{60774AC4-7EE2-4A32-86B9-072098AD616B}"/>
  </hyperlinks>
  <pageMargins left="0.7" right="0.7" top="0.75" bottom="0.75" header="0.3" footer="0.3"/>
  <pageSetup paperSize="9" orientation="portrait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C5DB9-B37C-49A9-B29D-002ED38A87E4}">
  <dimension ref="A1:L162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4" width="20.625" style="20" customWidth="1"/>
    <col min="5" max="5" width="0.5" style="20" customWidth="1"/>
    <col min="6" max="7" width="20.625" style="20" customWidth="1"/>
    <col min="8" max="8" width="19.875" style="462" customWidth="1"/>
    <col min="9" max="12" width="11.375" style="20" bestFit="1" customWidth="1"/>
    <col min="13" max="16384" width="9" style="20"/>
  </cols>
  <sheetData>
    <row r="1" spans="1:8">
      <c r="A1" s="368" t="s">
        <v>1235</v>
      </c>
      <c r="B1" s="35"/>
      <c r="C1" s="35"/>
      <c r="D1" s="163"/>
      <c r="E1" s="163"/>
      <c r="F1" s="163"/>
      <c r="G1" s="163"/>
    </row>
    <row r="2" spans="1:8">
      <c r="A2" s="4" t="s">
        <v>1248</v>
      </c>
      <c r="B2" s="35"/>
      <c r="C2" s="35"/>
    </row>
    <row r="3" spans="1:8">
      <c r="A3" s="9"/>
      <c r="B3" s="549" t="s">
        <v>211</v>
      </c>
      <c r="C3" s="549"/>
      <c r="D3" s="549"/>
      <c r="E3" s="462"/>
      <c r="F3" s="549" t="s">
        <v>305</v>
      </c>
      <c r="G3" s="549"/>
      <c r="H3" s="549"/>
    </row>
    <row r="4" spans="1:8">
      <c r="A4" s="155" t="s">
        <v>44</v>
      </c>
      <c r="B4" s="462" t="s">
        <v>1148</v>
      </c>
      <c r="C4" s="462" t="s">
        <v>1173</v>
      </c>
      <c r="D4" s="462" t="s">
        <v>584</v>
      </c>
      <c r="E4" s="462"/>
      <c r="F4" s="469" t="s">
        <v>1148</v>
      </c>
      <c r="G4" s="469" t="s">
        <v>1173</v>
      </c>
      <c r="H4" s="469" t="s">
        <v>584</v>
      </c>
    </row>
    <row r="5" spans="1:8">
      <c r="A5" s="447" t="s">
        <v>45</v>
      </c>
      <c r="B5" s="462" t="s">
        <v>127</v>
      </c>
      <c r="C5" s="462" t="s">
        <v>127</v>
      </c>
      <c r="D5" s="462" t="s">
        <v>127</v>
      </c>
      <c r="E5" s="462"/>
      <c r="F5" s="462" t="s">
        <v>127</v>
      </c>
      <c r="G5" s="462" t="s">
        <v>127</v>
      </c>
      <c r="H5" s="462" t="s">
        <v>127</v>
      </c>
    </row>
    <row r="6" spans="1:8">
      <c r="A6" s="447" t="s">
        <v>1298</v>
      </c>
      <c r="B6" s="18">
        <v>1.91</v>
      </c>
      <c r="C6" s="18">
        <v>0.84</v>
      </c>
      <c r="D6" s="18">
        <v>0.41</v>
      </c>
      <c r="E6" s="211"/>
      <c r="F6" s="18">
        <v>4.0999999999999996</v>
      </c>
      <c r="G6" s="18">
        <v>1.93</v>
      </c>
      <c r="H6" s="18">
        <v>2.2599999999999998</v>
      </c>
    </row>
    <row r="7" spans="1:8">
      <c r="A7" s="447" t="s">
        <v>1299</v>
      </c>
      <c r="B7" s="18">
        <v>2.29</v>
      </c>
      <c r="C7" s="18">
        <v>0.83</v>
      </c>
      <c r="D7" s="18">
        <v>0.37</v>
      </c>
      <c r="E7" s="211"/>
      <c r="F7" s="18">
        <v>4.33</v>
      </c>
      <c r="G7" s="18">
        <v>1.79</v>
      </c>
      <c r="H7" s="18">
        <v>2.2400000000000002</v>
      </c>
    </row>
    <row r="8" spans="1:8">
      <c r="A8" s="447" t="s">
        <v>1300</v>
      </c>
      <c r="B8" s="18">
        <v>1.97</v>
      </c>
      <c r="C8" s="18">
        <v>0.84</v>
      </c>
      <c r="D8" s="18">
        <v>0.34</v>
      </c>
      <c r="E8" s="211"/>
      <c r="F8" s="18">
        <v>4.1900000000000004</v>
      </c>
      <c r="G8" s="18">
        <v>2.08</v>
      </c>
      <c r="H8" s="18">
        <v>2.0299999999999998</v>
      </c>
    </row>
    <row r="9" spans="1:8">
      <c r="A9" s="447" t="s">
        <v>1301</v>
      </c>
      <c r="B9" s="18">
        <v>2.08</v>
      </c>
      <c r="C9" s="18">
        <v>0.75</v>
      </c>
      <c r="D9" s="18">
        <v>0.32</v>
      </c>
      <c r="E9" s="211"/>
      <c r="F9" s="18">
        <v>5.1100000000000003</v>
      </c>
      <c r="G9" s="18">
        <v>2.04</v>
      </c>
      <c r="H9" s="18">
        <v>2.08</v>
      </c>
    </row>
    <row r="10" spans="1:8">
      <c r="A10" s="447" t="s">
        <v>1302</v>
      </c>
      <c r="B10" s="18">
        <v>2.0299999999999998</v>
      </c>
      <c r="C10" s="18">
        <v>0.7</v>
      </c>
      <c r="D10" s="18">
        <v>0.32</v>
      </c>
      <c r="E10" s="462"/>
      <c r="F10" s="18">
        <v>7.22</v>
      </c>
      <c r="G10" s="18">
        <v>2.12</v>
      </c>
      <c r="H10" s="18">
        <v>2.15</v>
      </c>
    </row>
    <row r="11" spans="1:8">
      <c r="A11" s="447" t="s">
        <v>1303</v>
      </c>
      <c r="B11" s="18">
        <v>2</v>
      </c>
      <c r="C11" s="18">
        <v>0.7</v>
      </c>
      <c r="D11" s="18">
        <v>0.31</v>
      </c>
      <c r="E11" s="9"/>
      <c r="F11" s="18">
        <v>6.39</v>
      </c>
      <c r="G11" s="18">
        <v>1.98</v>
      </c>
      <c r="H11" s="18">
        <v>2.23</v>
      </c>
    </row>
    <row r="12" spans="1:8">
      <c r="A12" s="447" t="s">
        <v>1304</v>
      </c>
      <c r="B12" s="18">
        <v>2.02</v>
      </c>
      <c r="C12" s="18">
        <v>0.69</v>
      </c>
      <c r="D12" s="18">
        <v>0.33</v>
      </c>
      <c r="E12" s="9"/>
      <c r="F12" s="18">
        <v>5.76</v>
      </c>
      <c r="G12" s="18">
        <v>2.2000000000000002</v>
      </c>
      <c r="H12" s="18">
        <v>2.44</v>
      </c>
    </row>
    <row r="13" spans="1:8">
      <c r="A13" s="447" t="s">
        <v>1305</v>
      </c>
      <c r="B13" s="18">
        <v>2.0299999999999998</v>
      </c>
      <c r="C13" s="18">
        <v>0.66</v>
      </c>
      <c r="D13" s="18">
        <v>0.37</v>
      </c>
      <c r="E13" s="9"/>
      <c r="F13" s="18">
        <v>5.14</v>
      </c>
      <c r="G13" s="18">
        <v>2.42</v>
      </c>
      <c r="H13" s="18">
        <v>3.22</v>
      </c>
    </row>
    <row r="14" spans="1:8">
      <c r="A14" s="447" t="s">
        <v>1306</v>
      </c>
      <c r="B14" s="18">
        <v>2.0499999999999998</v>
      </c>
      <c r="C14" s="18">
        <v>0.64</v>
      </c>
      <c r="D14" s="18">
        <v>0.39</v>
      </c>
      <c r="E14" s="9"/>
      <c r="F14" s="18">
        <v>5.4</v>
      </c>
      <c r="G14" s="18">
        <v>2.54</v>
      </c>
      <c r="H14" s="18">
        <v>3.87</v>
      </c>
    </row>
    <row r="15" spans="1:8">
      <c r="A15" s="447" t="s">
        <v>1307</v>
      </c>
      <c r="B15" s="18">
        <v>2.0099999999999998</v>
      </c>
      <c r="C15" s="18">
        <v>0.56999999999999995</v>
      </c>
      <c r="D15" s="18">
        <v>0.41</v>
      </c>
      <c r="E15" s="462"/>
      <c r="F15" s="18">
        <v>4.9800000000000004</v>
      </c>
      <c r="G15" s="18">
        <v>2.39</v>
      </c>
      <c r="H15" s="18">
        <v>4.2300000000000004</v>
      </c>
    </row>
    <row r="16" spans="1:8">
      <c r="A16" s="447"/>
      <c r="B16" s="9"/>
      <c r="C16" s="18"/>
      <c r="D16" s="18"/>
      <c r="E16" s="462"/>
      <c r="F16" s="462"/>
      <c r="G16" s="462"/>
    </row>
    <row r="17" spans="1:12">
      <c r="A17" s="136" t="s">
        <v>617</v>
      </c>
      <c r="B17" s="462"/>
      <c r="C17" s="462"/>
      <c r="D17" s="462"/>
      <c r="E17" s="462"/>
      <c r="F17" s="462"/>
      <c r="G17" s="462"/>
    </row>
    <row r="18" spans="1:12">
      <c r="B18" s="462"/>
      <c r="C18" s="462"/>
      <c r="D18" s="462"/>
      <c r="E18" s="462"/>
      <c r="F18" s="462"/>
      <c r="G18" s="462"/>
      <c r="I18" s="462"/>
      <c r="J18" s="462"/>
      <c r="K18" s="462"/>
      <c r="L18" s="462"/>
    </row>
    <row r="19" spans="1:12">
      <c r="B19" s="462"/>
      <c r="C19" s="462"/>
      <c r="D19" s="462"/>
      <c r="E19" s="462"/>
      <c r="F19" s="462"/>
      <c r="G19" s="462"/>
    </row>
    <row r="20" spans="1:12">
      <c r="B20" s="462"/>
      <c r="C20" s="462"/>
      <c r="D20" s="462"/>
      <c r="E20" s="462"/>
      <c r="F20" s="462"/>
      <c r="G20" s="462"/>
    </row>
    <row r="21" spans="1:12">
      <c r="B21" s="462"/>
      <c r="C21" s="462"/>
      <c r="D21" s="462"/>
      <c r="E21" s="462"/>
      <c r="F21" s="462"/>
      <c r="G21" s="462"/>
    </row>
    <row r="22" spans="1:12">
      <c r="B22" s="462"/>
      <c r="C22" s="462"/>
      <c r="D22" s="462"/>
      <c r="E22" s="462"/>
      <c r="F22" s="462"/>
      <c r="G22" s="462"/>
    </row>
    <row r="23" spans="1:12">
      <c r="B23" s="462"/>
      <c r="C23" s="462"/>
      <c r="D23" s="462"/>
      <c r="E23" s="462"/>
      <c r="F23" s="462"/>
      <c r="G23" s="462"/>
      <c r="I23" s="462"/>
      <c r="J23" s="462"/>
      <c r="K23" s="462"/>
    </row>
    <row r="24" spans="1:12">
      <c r="B24" s="462"/>
      <c r="C24" s="462"/>
      <c r="D24" s="462"/>
      <c r="E24" s="462"/>
      <c r="F24" s="462"/>
      <c r="G24" s="462"/>
      <c r="I24" s="462"/>
      <c r="J24" s="462"/>
      <c r="K24" s="462"/>
    </row>
    <row r="25" spans="1:12">
      <c r="B25" s="462"/>
      <c r="C25" s="462"/>
      <c r="D25" s="462"/>
      <c r="E25" s="462"/>
      <c r="F25" s="462"/>
      <c r="G25" s="462"/>
      <c r="I25" s="462"/>
      <c r="J25" s="462"/>
      <c r="K25" s="462"/>
      <c r="L25" s="85"/>
    </row>
    <row r="26" spans="1:12"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85"/>
    </row>
    <row r="27" spans="1:12"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</row>
    <row r="28" spans="1:12"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</row>
    <row r="29" spans="1:12">
      <c r="B29" s="462"/>
      <c r="C29" s="462"/>
      <c r="D29" s="462"/>
      <c r="E29" s="462"/>
      <c r="F29" s="462"/>
      <c r="G29" s="462"/>
    </row>
    <row r="30" spans="1:12">
      <c r="B30" s="462"/>
      <c r="C30" s="462"/>
      <c r="D30" s="462"/>
      <c r="E30" s="462"/>
      <c r="F30" s="462"/>
      <c r="G30" s="462"/>
    </row>
    <row r="31" spans="1:12">
      <c r="B31" s="462"/>
      <c r="C31" s="462"/>
      <c r="D31" s="462"/>
      <c r="E31" s="462"/>
      <c r="F31" s="462"/>
      <c r="G31" s="462"/>
    </row>
    <row r="32" spans="1:12">
      <c r="B32" s="462"/>
      <c r="C32" s="462"/>
      <c r="D32" s="462"/>
      <c r="E32" s="462"/>
      <c r="F32" s="462"/>
      <c r="G32" s="462"/>
    </row>
    <row r="33" spans="2:7">
      <c r="B33" s="462"/>
      <c r="C33" s="462"/>
      <c r="D33" s="462"/>
      <c r="E33" s="462"/>
      <c r="F33" s="462"/>
      <c r="G33" s="462"/>
    </row>
    <row r="34" spans="2:7">
      <c r="B34" s="462"/>
      <c r="C34" s="462"/>
      <c r="D34" s="462"/>
      <c r="E34" s="462"/>
      <c r="F34" s="462"/>
      <c r="G34" s="462"/>
    </row>
    <row r="35" spans="2:7">
      <c r="B35" s="462"/>
      <c r="C35" s="462"/>
      <c r="D35" s="462"/>
      <c r="E35" s="462"/>
      <c r="F35" s="462"/>
      <c r="G35" s="462"/>
    </row>
    <row r="36" spans="2:7">
      <c r="B36" s="462"/>
      <c r="C36" s="462"/>
      <c r="D36" s="462"/>
      <c r="E36" s="462"/>
      <c r="F36" s="462"/>
      <c r="G36" s="462"/>
    </row>
    <row r="37" spans="2:7">
      <c r="B37" s="462"/>
      <c r="C37" s="462"/>
      <c r="D37" s="462"/>
      <c r="E37" s="462"/>
      <c r="F37" s="462"/>
      <c r="G37" s="462"/>
    </row>
    <row r="38" spans="2:7">
      <c r="B38" s="462"/>
      <c r="C38" s="462"/>
      <c r="D38" s="462"/>
      <c r="E38" s="462"/>
      <c r="F38" s="462"/>
      <c r="G38" s="462"/>
    </row>
    <row r="39" spans="2:7">
      <c r="B39" s="462"/>
      <c r="C39" s="462"/>
      <c r="D39" s="462"/>
      <c r="E39" s="462"/>
      <c r="F39" s="462"/>
      <c r="G39" s="462"/>
    </row>
    <row r="40" spans="2:7">
      <c r="B40" s="462"/>
      <c r="C40" s="462"/>
      <c r="D40" s="462"/>
      <c r="E40" s="462"/>
      <c r="F40" s="462"/>
      <c r="G40" s="462"/>
    </row>
    <row r="41" spans="2:7">
      <c r="B41" s="462"/>
      <c r="C41" s="462"/>
      <c r="D41" s="462"/>
      <c r="E41" s="462"/>
      <c r="F41" s="462"/>
      <c r="G41" s="462"/>
    </row>
    <row r="42" spans="2:7">
      <c r="B42" s="462"/>
      <c r="C42" s="462"/>
      <c r="D42" s="462"/>
      <c r="E42" s="462"/>
      <c r="F42" s="462"/>
      <c r="G42" s="462"/>
    </row>
    <row r="43" spans="2:7">
      <c r="B43" s="462"/>
      <c r="C43" s="462"/>
      <c r="D43" s="462"/>
      <c r="E43" s="462"/>
      <c r="F43" s="462"/>
      <c r="G43" s="462"/>
    </row>
    <row r="44" spans="2:7">
      <c r="B44" s="462"/>
      <c r="C44" s="462"/>
      <c r="D44" s="462"/>
      <c r="E44" s="462"/>
      <c r="F44" s="462"/>
      <c r="G44" s="462"/>
    </row>
    <row r="45" spans="2:7">
      <c r="B45" s="462"/>
      <c r="C45" s="462"/>
      <c r="D45" s="462"/>
      <c r="E45" s="462"/>
      <c r="F45" s="462"/>
      <c r="G45" s="462"/>
    </row>
    <row r="46" spans="2:7">
      <c r="B46" s="462"/>
      <c r="C46" s="462"/>
      <c r="D46" s="462"/>
      <c r="E46" s="462"/>
      <c r="F46" s="462"/>
      <c r="G46" s="462"/>
    </row>
    <row r="47" spans="2:7">
      <c r="B47" s="462"/>
      <c r="C47" s="462"/>
      <c r="D47" s="462"/>
      <c r="E47" s="462"/>
      <c r="F47" s="462"/>
      <c r="G47" s="462"/>
    </row>
    <row r="48" spans="2:7">
      <c r="B48" s="462"/>
      <c r="C48" s="462"/>
      <c r="D48" s="462"/>
      <c r="E48" s="462"/>
      <c r="F48" s="462"/>
      <c r="G48" s="462"/>
    </row>
    <row r="49" spans="1:7">
      <c r="B49" s="462"/>
      <c r="C49" s="462"/>
      <c r="D49" s="462"/>
      <c r="E49" s="462"/>
      <c r="F49" s="462"/>
      <c r="G49" s="462"/>
    </row>
    <row r="50" spans="1:7">
      <c r="B50" s="462"/>
      <c r="C50" s="462"/>
      <c r="D50" s="462"/>
      <c r="E50" s="462"/>
      <c r="F50" s="462"/>
      <c r="G50" s="462"/>
    </row>
    <row r="51" spans="1:7">
      <c r="B51" s="462"/>
      <c r="C51" s="462"/>
      <c r="D51" s="462"/>
      <c r="E51" s="462"/>
      <c r="F51" s="462"/>
      <c r="G51" s="462"/>
    </row>
    <row r="52" spans="1:7">
      <c r="B52" s="462"/>
      <c r="C52" s="462"/>
      <c r="D52" s="462"/>
      <c r="E52" s="462"/>
      <c r="F52" s="462"/>
      <c r="G52" s="462"/>
    </row>
    <row r="53" spans="1:7">
      <c r="B53" s="462"/>
      <c r="C53" s="462"/>
      <c r="D53" s="462"/>
      <c r="E53" s="462"/>
      <c r="F53" s="462"/>
      <c r="G53" s="462"/>
    </row>
    <row r="54" spans="1:7">
      <c r="B54" s="462"/>
      <c r="C54" s="462"/>
      <c r="D54" s="462"/>
      <c r="E54" s="462"/>
      <c r="F54" s="462"/>
      <c r="G54" s="462"/>
    </row>
    <row r="55" spans="1:7">
      <c r="B55" s="462"/>
      <c r="C55" s="462"/>
      <c r="D55" s="462"/>
      <c r="E55" s="462"/>
      <c r="F55" s="462"/>
      <c r="G55" s="462"/>
    </row>
    <row r="56" spans="1:7">
      <c r="B56" s="462"/>
      <c r="C56" s="462"/>
      <c r="D56" s="462"/>
      <c r="E56" s="462"/>
      <c r="F56" s="462"/>
      <c r="G56" s="462"/>
    </row>
    <row r="57" spans="1:7">
      <c r="B57" s="462"/>
      <c r="C57" s="462"/>
      <c r="D57" s="462"/>
      <c r="E57" s="462"/>
      <c r="F57" s="462"/>
      <c r="G57" s="462"/>
    </row>
    <row r="58" spans="1:7">
      <c r="B58" s="462"/>
      <c r="C58" s="462"/>
      <c r="D58" s="462"/>
      <c r="E58" s="462"/>
      <c r="F58" s="462"/>
      <c r="G58" s="462"/>
    </row>
    <row r="59" spans="1:7">
      <c r="B59" s="462"/>
      <c r="C59" s="462"/>
      <c r="D59" s="462"/>
      <c r="E59" s="462"/>
      <c r="F59" s="462"/>
      <c r="G59" s="462"/>
    </row>
    <row r="60" spans="1:7">
      <c r="B60" s="462"/>
      <c r="C60" s="462"/>
      <c r="D60" s="462"/>
      <c r="E60" s="462"/>
      <c r="F60" s="462"/>
      <c r="G60" s="462"/>
    </row>
    <row r="61" spans="1:7">
      <c r="B61" s="462"/>
      <c r="C61" s="462"/>
      <c r="D61" s="462"/>
      <c r="E61" s="462"/>
      <c r="F61" s="462"/>
      <c r="G61" s="462"/>
    </row>
    <row r="62" spans="1:7">
      <c r="B62" s="462"/>
      <c r="C62" s="462"/>
      <c r="D62" s="462"/>
      <c r="E62" s="462"/>
      <c r="F62" s="462"/>
      <c r="G62" s="462"/>
    </row>
    <row r="64" spans="1:7">
      <c r="A64" s="20"/>
    </row>
    <row r="130" spans="1:1">
      <c r="A130" s="80"/>
    </row>
    <row r="131" spans="1:1">
      <c r="A131" s="80"/>
    </row>
    <row r="132" spans="1:1">
      <c r="A132" s="80"/>
    </row>
    <row r="133" spans="1:1">
      <c r="A133" s="80"/>
    </row>
    <row r="134" spans="1:1">
      <c r="A134" s="81"/>
    </row>
    <row r="135" spans="1:1">
      <c r="A135" s="80"/>
    </row>
    <row r="136" spans="1:1">
      <c r="A136" s="80"/>
    </row>
    <row r="137" spans="1:1">
      <c r="A137" s="80"/>
    </row>
    <row r="138" spans="1:1">
      <c r="A138" s="8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0"/>
    </row>
    <row r="145" spans="1:3">
      <c r="A145" s="80"/>
    </row>
    <row r="146" spans="1:3">
      <c r="A146" s="81"/>
    </row>
    <row r="147" spans="1:3">
      <c r="A147" s="80"/>
    </row>
    <row r="148" spans="1:3">
      <c r="A148" s="80"/>
    </row>
    <row r="149" spans="1:3">
      <c r="A149" s="80"/>
    </row>
    <row r="150" spans="1:3">
      <c r="A150" s="80"/>
    </row>
    <row r="151" spans="1:3">
      <c r="A151" s="80"/>
    </row>
    <row r="152" spans="1:3">
      <c r="A152" s="80"/>
    </row>
    <row r="153" spans="1:3">
      <c r="A153" s="80"/>
    </row>
    <row r="154" spans="1:3">
      <c r="A154" s="80"/>
      <c r="B154" s="52"/>
      <c r="C154" s="52"/>
    </row>
    <row r="155" spans="1:3">
      <c r="A155" s="80"/>
      <c r="B155" s="52"/>
      <c r="C155" s="52"/>
    </row>
    <row r="156" spans="1:3">
      <c r="A156" s="80"/>
      <c r="B156" s="52"/>
      <c r="C156" s="52"/>
    </row>
    <row r="157" spans="1:3">
      <c r="A157" s="80"/>
      <c r="B157" s="52"/>
      <c r="C157" s="52"/>
    </row>
    <row r="158" spans="1:3">
      <c r="A158" s="80"/>
      <c r="B158" s="52"/>
      <c r="C158" s="52"/>
    </row>
    <row r="159" spans="1:3">
      <c r="A159" s="80"/>
      <c r="B159" s="52"/>
      <c r="C159" s="52"/>
    </row>
    <row r="160" spans="1:3">
      <c r="A160" s="80"/>
      <c r="B160" s="52"/>
      <c r="C160" s="52"/>
    </row>
    <row r="161" spans="1:3">
      <c r="A161" s="80"/>
      <c r="B161" s="52"/>
      <c r="C161" s="52"/>
    </row>
    <row r="162" spans="1:3">
      <c r="A162" s="80"/>
      <c r="B162" s="52"/>
      <c r="C162" s="52"/>
    </row>
  </sheetData>
  <mergeCells count="2">
    <mergeCell ref="B3:D3"/>
    <mergeCell ref="F3:H3"/>
  </mergeCells>
  <phoneticPr fontId="2" type="noConversion"/>
  <hyperlinks>
    <hyperlink ref="A17" location="차례!E3" display="차례로 가기" xr:uid="{52BD3158-CE0A-4AAE-B117-BEF247CDC72D}"/>
  </hyperlink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CC2B-BF3F-4908-B165-6D4A1DEB10EB}">
  <sheetPr>
    <tabColor theme="2"/>
  </sheetPr>
  <dimension ref="A1:O197"/>
  <sheetViews>
    <sheetView workbookViewId="0">
      <pane xSplit="1" ySplit="6" topLeftCell="B7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5" width="18.625" style="12" customWidth="1"/>
    <col min="6" max="6" width="1.25" style="20" customWidth="1"/>
    <col min="7" max="10" width="18.625" style="20" customWidth="1"/>
    <col min="11" max="11" width="0.75" style="20" customWidth="1"/>
    <col min="12" max="12" width="12.75" style="20" bestFit="1" customWidth="1"/>
    <col min="13" max="13" width="11.125" style="20" customWidth="1"/>
    <col min="14" max="14" width="12.125" style="20" customWidth="1"/>
    <col min="15" max="15" width="12.375" style="20" customWidth="1"/>
    <col min="16" max="16384" width="9" style="20"/>
  </cols>
  <sheetData>
    <row r="1" spans="1:15">
      <c r="A1" s="368" t="s">
        <v>1236</v>
      </c>
      <c r="B1" s="368"/>
      <c r="C1" s="368"/>
      <c r="D1" s="368"/>
      <c r="E1" s="368"/>
      <c r="I1" s="163"/>
    </row>
    <row r="2" spans="1:15">
      <c r="A2" s="4" t="s">
        <v>1317</v>
      </c>
      <c r="B2" s="4"/>
      <c r="C2" s="4"/>
      <c r="D2" s="4"/>
      <c r="E2" s="4"/>
    </row>
    <row r="3" spans="1:15">
      <c r="A3" s="9"/>
      <c r="B3" s="549" t="s">
        <v>821</v>
      </c>
      <c r="C3" s="549"/>
      <c r="D3" s="549"/>
      <c r="E3" s="549"/>
      <c r="F3" s="549"/>
      <c r="G3" s="549"/>
      <c r="H3" s="549"/>
      <c r="I3" s="549"/>
      <c r="J3" s="549"/>
      <c r="K3" s="35"/>
      <c r="L3" s="35"/>
      <c r="M3" s="549" t="s">
        <v>1882</v>
      </c>
      <c r="N3" s="549"/>
      <c r="O3" s="549"/>
    </row>
    <row r="4" spans="1:15">
      <c r="A4" s="9"/>
      <c r="B4" s="549" t="s">
        <v>211</v>
      </c>
      <c r="C4" s="549"/>
      <c r="D4" s="549"/>
      <c r="E4" s="549"/>
      <c r="F4" s="462"/>
      <c r="G4" s="549" t="s">
        <v>305</v>
      </c>
      <c r="H4" s="549"/>
      <c r="I4" s="549"/>
      <c r="J4" s="549"/>
      <c r="K4" s="35"/>
      <c r="L4" s="35"/>
      <c r="M4" s="462"/>
      <c r="N4" s="462"/>
      <c r="O4" s="462"/>
    </row>
    <row r="5" spans="1:15">
      <c r="A5" s="155" t="s">
        <v>44</v>
      </c>
      <c r="B5" s="155" t="s">
        <v>1308</v>
      </c>
      <c r="C5" s="155" t="s">
        <v>1309</v>
      </c>
      <c r="D5" s="155" t="s">
        <v>1310</v>
      </c>
      <c r="E5" s="155" t="s">
        <v>1311</v>
      </c>
      <c r="F5" s="462"/>
      <c r="G5" s="155" t="s">
        <v>1308</v>
      </c>
      <c r="H5" s="155" t="s">
        <v>1309</v>
      </c>
      <c r="I5" s="155" t="s">
        <v>1310</v>
      </c>
      <c r="J5" s="155" t="s">
        <v>1311</v>
      </c>
      <c r="L5" s="462" t="s">
        <v>44</v>
      </c>
      <c r="M5" s="469" t="s">
        <v>211</v>
      </c>
      <c r="N5" s="469" t="s">
        <v>163</v>
      </c>
      <c r="O5" s="469" t="s">
        <v>164</v>
      </c>
    </row>
    <row r="6" spans="1:15">
      <c r="A6" s="447" t="s">
        <v>45</v>
      </c>
      <c r="B6" s="447" t="s">
        <v>127</v>
      </c>
      <c r="C6" s="447" t="s">
        <v>127</v>
      </c>
      <c r="D6" s="447" t="s">
        <v>127</v>
      </c>
      <c r="E6" s="447" t="s">
        <v>127</v>
      </c>
      <c r="F6" s="462"/>
      <c r="G6" s="447" t="s">
        <v>127</v>
      </c>
      <c r="H6" s="447" t="s">
        <v>127</v>
      </c>
      <c r="I6" s="447" t="s">
        <v>127</v>
      </c>
      <c r="J6" s="447" t="s">
        <v>127</v>
      </c>
      <c r="K6" s="462"/>
      <c r="L6" s="462" t="s">
        <v>45</v>
      </c>
      <c r="M6" s="447" t="s">
        <v>127</v>
      </c>
      <c r="N6" s="447" t="s">
        <v>127</v>
      </c>
      <c r="O6" s="447" t="s">
        <v>127</v>
      </c>
    </row>
    <row r="7" spans="1:15">
      <c r="A7" s="15" t="s">
        <v>671</v>
      </c>
      <c r="B7" s="458">
        <v>0.35</v>
      </c>
      <c r="C7" s="458">
        <v>0.31</v>
      </c>
      <c r="D7" s="458">
        <v>0.24</v>
      </c>
      <c r="E7" s="458">
        <v>0.12</v>
      </c>
      <c r="F7" s="9"/>
      <c r="G7" s="318">
        <v>3.65</v>
      </c>
      <c r="H7" s="318">
        <v>2.4700000000000002</v>
      </c>
      <c r="I7" s="318">
        <v>2.5299999999999998</v>
      </c>
      <c r="J7" s="318">
        <v>2.2799999999999998</v>
      </c>
      <c r="K7" s="462"/>
      <c r="L7" s="462">
        <v>2020</v>
      </c>
      <c r="M7" s="461">
        <v>0.28999999999999998</v>
      </c>
      <c r="N7" s="461">
        <v>0.3</v>
      </c>
      <c r="O7" s="461">
        <v>2.4300000000000002</v>
      </c>
    </row>
    <row r="8" spans="1:15">
      <c r="A8" s="15" t="s">
        <v>828</v>
      </c>
      <c r="B8" s="458">
        <v>0.53</v>
      </c>
      <c r="C8" s="458">
        <v>0.6</v>
      </c>
      <c r="D8" s="458">
        <v>0.86</v>
      </c>
      <c r="E8" s="458">
        <v>0.15</v>
      </c>
      <c r="F8" s="9"/>
      <c r="G8" s="318">
        <v>6.9</v>
      </c>
      <c r="H8" s="318">
        <v>4.83</v>
      </c>
      <c r="I8" s="318">
        <v>4.0199999999999996</v>
      </c>
      <c r="J8" s="318">
        <v>5.73</v>
      </c>
      <c r="K8" s="462"/>
      <c r="L8" s="462">
        <v>2021</v>
      </c>
      <c r="M8" s="461">
        <v>0.02</v>
      </c>
      <c r="N8" s="461">
        <v>0.09</v>
      </c>
      <c r="O8" s="461">
        <v>1.22</v>
      </c>
    </row>
    <row r="9" spans="1:15">
      <c r="A9" s="15"/>
      <c r="B9" s="413"/>
      <c r="C9" s="413"/>
      <c r="D9" s="413"/>
      <c r="E9" s="413"/>
      <c r="F9" s="9"/>
      <c r="G9" s="318"/>
      <c r="H9" s="318"/>
      <c r="I9" s="318"/>
      <c r="J9" s="318"/>
      <c r="K9" s="462"/>
      <c r="L9" s="462">
        <v>2022</v>
      </c>
      <c r="M9" s="461">
        <v>0.01</v>
      </c>
      <c r="N9" s="461">
        <v>0.09</v>
      </c>
      <c r="O9" s="461">
        <v>2.0499999999999998</v>
      </c>
    </row>
    <row r="10" spans="1:15">
      <c r="A10" s="15"/>
      <c r="B10" s="413"/>
      <c r="C10" s="413"/>
      <c r="D10" s="413"/>
      <c r="E10" s="413"/>
      <c r="F10" s="9"/>
      <c r="G10" s="318"/>
      <c r="H10" s="318"/>
      <c r="I10" s="318"/>
      <c r="J10" s="318"/>
      <c r="K10" s="462"/>
      <c r="L10" s="462" t="s">
        <v>802</v>
      </c>
      <c r="M10" s="461">
        <v>0</v>
      </c>
      <c r="N10" s="461">
        <v>0.1</v>
      </c>
      <c r="O10" s="461">
        <v>4.07</v>
      </c>
    </row>
    <row r="11" spans="1:15">
      <c r="A11" s="15"/>
      <c r="B11" s="413"/>
      <c r="C11" s="413"/>
      <c r="D11" s="413"/>
      <c r="E11" s="413"/>
      <c r="F11" s="9"/>
      <c r="G11" s="318"/>
      <c r="H11" s="318"/>
      <c r="I11" s="318"/>
      <c r="J11" s="318"/>
      <c r="K11" s="462"/>
      <c r="L11" s="469" t="s">
        <v>827</v>
      </c>
      <c r="M11" s="461">
        <v>0.23</v>
      </c>
      <c r="N11" s="461">
        <v>1.1200000000000001</v>
      </c>
      <c r="O11" s="461">
        <v>4.6100000000000003</v>
      </c>
    </row>
    <row r="12" spans="1:15">
      <c r="A12" s="15"/>
      <c r="B12" s="413"/>
      <c r="C12" s="413"/>
      <c r="D12" s="413"/>
      <c r="E12" s="413"/>
      <c r="F12" s="9"/>
      <c r="G12" s="318"/>
      <c r="H12" s="318"/>
      <c r="I12" s="318"/>
      <c r="J12" s="318"/>
      <c r="K12" s="462"/>
      <c r="L12" s="469" t="s">
        <v>828</v>
      </c>
      <c r="M12" s="461">
        <v>0</v>
      </c>
      <c r="N12" s="461">
        <v>4.18</v>
      </c>
      <c r="O12" s="461">
        <v>5.56</v>
      </c>
    </row>
    <row r="13" spans="1:15">
      <c r="A13" s="15"/>
      <c r="B13" s="413"/>
      <c r="C13" s="413"/>
      <c r="D13" s="413"/>
      <c r="E13" s="413"/>
      <c r="F13" s="9"/>
      <c r="G13" s="318"/>
      <c r="H13" s="318"/>
      <c r="I13" s="318"/>
      <c r="J13" s="318"/>
      <c r="K13" s="462"/>
      <c r="L13" s="462"/>
    </row>
    <row r="14" spans="1:15">
      <c r="A14" s="136" t="s">
        <v>617</v>
      </c>
      <c r="B14" s="413"/>
      <c r="C14" s="413"/>
      <c r="D14" s="413"/>
      <c r="E14" s="413"/>
      <c r="F14" s="9"/>
      <c r="G14" s="318"/>
      <c r="H14" s="318"/>
      <c r="I14" s="318"/>
      <c r="J14" s="318"/>
      <c r="K14" s="462"/>
      <c r="L14" s="462"/>
    </row>
    <row r="15" spans="1:15">
      <c r="A15" s="15"/>
      <c r="B15" s="413"/>
      <c r="C15" s="413"/>
      <c r="D15" s="413"/>
      <c r="E15" s="413"/>
      <c r="F15" s="9"/>
      <c r="G15" s="318"/>
      <c r="H15" s="318"/>
      <c r="I15" s="318"/>
      <c r="J15" s="318"/>
      <c r="K15" s="462"/>
      <c r="L15" s="462"/>
    </row>
    <row r="16" spans="1:15">
      <c r="A16" s="15"/>
      <c r="B16" s="413"/>
      <c r="C16" s="413"/>
      <c r="D16" s="413"/>
      <c r="E16" s="413"/>
      <c r="F16" s="9"/>
      <c r="G16" s="318"/>
      <c r="H16" s="318"/>
      <c r="I16" s="318"/>
      <c r="J16" s="318"/>
      <c r="K16" s="462"/>
      <c r="L16" s="462"/>
    </row>
    <row r="17" spans="1:12">
      <c r="A17" s="15"/>
      <c r="B17" s="458"/>
      <c r="C17" s="458"/>
      <c r="D17" s="458"/>
      <c r="E17" s="458"/>
      <c r="F17" s="9"/>
      <c r="G17" s="318"/>
      <c r="H17" s="318"/>
      <c r="I17" s="318"/>
      <c r="J17" s="318"/>
      <c r="K17" s="462"/>
      <c r="L17" s="462"/>
    </row>
    <row r="18" spans="1:12">
      <c r="A18" s="15"/>
      <c r="B18" s="458"/>
      <c r="C18" s="458"/>
      <c r="D18" s="458"/>
      <c r="E18" s="458"/>
      <c r="F18" s="9"/>
      <c r="G18" s="318"/>
      <c r="H18" s="318"/>
      <c r="I18" s="318"/>
      <c r="J18" s="318"/>
      <c r="K18" s="318"/>
      <c r="L18" s="318"/>
    </row>
    <row r="19" spans="1:12">
      <c r="A19" s="15"/>
      <c r="B19" s="413"/>
      <c r="C19" s="413"/>
      <c r="D19" s="413"/>
      <c r="E19" s="413"/>
      <c r="F19" s="9"/>
      <c r="G19" s="318"/>
      <c r="H19" s="318"/>
      <c r="I19" s="318"/>
      <c r="J19" s="318"/>
      <c r="K19" s="462"/>
      <c r="L19" s="462"/>
    </row>
    <row r="20" spans="1:12">
      <c r="A20" s="462"/>
      <c r="B20" s="413"/>
      <c r="C20" s="413"/>
      <c r="D20" s="413"/>
      <c r="E20" s="413"/>
      <c r="F20" s="9"/>
      <c r="G20" s="318"/>
      <c r="H20" s="318"/>
      <c r="I20" s="318"/>
      <c r="J20" s="318"/>
      <c r="K20" s="462"/>
      <c r="L20" s="462"/>
    </row>
    <row r="21" spans="1:12">
      <c r="A21" s="462"/>
      <c r="B21" s="413"/>
      <c r="C21" s="413"/>
      <c r="D21" s="413"/>
      <c r="E21" s="413"/>
      <c r="F21" s="9"/>
      <c r="G21" s="318"/>
      <c r="H21" s="318"/>
      <c r="I21" s="318"/>
      <c r="J21" s="318"/>
      <c r="K21" s="462"/>
      <c r="L21" s="462"/>
    </row>
    <row r="22" spans="1:12">
      <c r="A22" s="462"/>
      <c r="B22" s="413"/>
      <c r="C22" s="413"/>
      <c r="D22" s="413"/>
      <c r="E22" s="413"/>
      <c r="F22" s="9"/>
      <c r="G22" s="318"/>
      <c r="H22" s="318"/>
      <c r="I22" s="318"/>
      <c r="J22" s="318"/>
      <c r="K22" s="462"/>
      <c r="L22" s="462"/>
    </row>
    <row r="23" spans="1:12">
      <c r="A23" s="462"/>
      <c r="B23" s="413"/>
      <c r="C23" s="413"/>
      <c r="D23" s="413"/>
      <c r="E23" s="413"/>
      <c r="F23" s="9"/>
      <c r="G23" s="318"/>
      <c r="H23" s="318"/>
      <c r="I23" s="318"/>
      <c r="J23" s="318"/>
      <c r="K23" s="462"/>
      <c r="L23" s="462"/>
    </row>
    <row r="24" spans="1:12">
      <c r="F24" s="462"/>
      <c r="G24" s="462"/>
      <c r="H24" s="462"/>
      <c r="I24" s="462"/>
      <c r="J24" s="462"/>
      <c r="K24" s="462"/>
      <c r="L24" s="462"/>
    </row>
    <row r="25" spans="1:12">
      <c r="B25" s="447"/>
      <c r="C25" s="447"/>
      <c r="D25" s="447"/>
      <c r="E25" s="447"/>
      <c r="F25" s="462"/>
      <c r="G25" s="462"/>
      <c r="H25" s="462"/>
      <c r="I25" s="462"/>
      <c r="J25" s="462"/>
    </row>
    <row r="26" spans="1:12">
      <c r="B26" s="447"/>
      <c r="C26" s="447"/>
      <c r="D26" s="447"/>
      <c r="E26" s="447"/>
      <c r="F26" s="462"/>
      <c r="G26" s="462"/>
      <c r="H26" s="462"/>
      <c r="I26" s="462"/>
      <c r="J26" s="462"/>
    </row>
    <row r="27" spans="1:12">
      <c r="B27" s="447"/>
      <c r="C27" s="447"/>
      <c r="D27" s="447"/>
      <c r="E27" s="447"/>
      <c r="F27" s="462"/>
      <c r="G27" s="462"/>
      <c r="H27" s="462"/>
      <c r="I27" s="462"/>
      <c r="J27" s="462"/>
    </row>
    <row r="28" spans="1:12">
      <c r="B28" s="447"/>
      <c r="C28" s="447"/>
      <c r="D28" s="447"/>
      <c r="E28" s="447"/>
      <c r="F28" s="462"/>
      <c r="G28" s="462"/>
      <c r="H28" s="462"/>
      <c r="I28" s="462"/>
      <c r="J28" s="462"/>
    </row>
    <row r="29" spans="1:12">
      <c r="B29" s="447"/>
      <c r="C29" s="447"/>
      <c r="D29" s="447"/>
      <c r="E29" s="447"/>
      <c r="F29" s="462"/>
      <c r="G29" s="462"/>
      <c r="H29" s="462"/>
      <c r="I29" s="462"/>
      <c r="J29" s="462"/>
    </row>
    <row r="30" spans="1:12">
      <c r="B30" s="447"/>
      <c r="C30" s="447"/>
      <c r="D30" s="447"/>
      <c r="E30" s="447"/>
      <c r="F30" s="462"/>
      <c r="G30" s="462"/>
      <c r="H30" s="462"/>
      <c r="I30" s="462"/>
      <c r="J30" s="462"/>
    </row>
    <row r="31" spans="1:12">
      <c r="B31" s="447"/>
      <c r="C31" s="447"/>
      <c r="D31" s="447"/>
      <c r="E31" s="447"/>
      <c r="F31" s="462"/>
      <c r="G31" s="462"/>
      <c r="H31" s="462"/>
      <c r="I31" s="462"/>
      <c r="J31" s="462"/>
    </row>
    <row r="32" spans="1:12">
      <c r="A32" s="20"/>
      <c r="B32" s="447"/>
      <c r="C32" s="447"/>
      <c r="D32" s="447"/>
      <c r="E32" s="447"/>
      <c r="F32" s="462"/>
      <c r="G32" s="462"/>
      <c r="H32" s="462"/>
      <c r="I32" s="462"/>
      <c r="J32" s="462"/>
    </row>
    <row r="33" spans="2:10">
      <c r="B33" s="447"/>
      <c r="C33" s="447"/>
      <c r="D33" s="447"/>
      <c r="E33" s="447"/>
      <c r="F33" s="462"/>
      <c r="G33" s="462"/>
      <c r="H33" s="462"/>
      <c r="I33" s="462"/>
      <c r="J33" s="462"/>
    </row>
    <row r="34" spans="2:10">
      <c r="B34" s="447"/>
      <c r="C34" s="447"/>
      <c r="D34" s="447"/>
      <c r="E34" s="447"/>
      <c r="F34" s="462"/>
      <c r="G34" s="462"/>
      <c r="H34" s="462"/>
      <c r="I34" s="462"/>
      <c r="J34" s="462"/>
    </row>
    <row r="35" spans="2:10">
      <c r="B35" s="447"/>
      <c r="C35" s="447"/>
      <c r="D35" s="447"/>
      <c r="E35" s="447"/>
      <c r="F35" s="462"/>
      <c r="G35" s="462"/>
      <c r="H35" s="462"/>
      <c r="I35" s="462"/>
      <c r="J35" s="462"/>
    </row>
    <row r="36" spans="2:10">
      <c r="B36" s="447"/>
      <c r="C36" s="447"/>
      <c r="D36" s="447"/>
      <c r="E36" s="447"/>
      <c r="F36" s="462"/>
      <c r="G36" s="462"/>
      <c r="H36" s="462"/>
      <c r="I36" s="462"/>
      <c r="J36" s="462"/>
    </row>
    <row r="37" spans="2:10">
      <c r="B37" s="447"/>
      <c r="C37" s="447"/>
      <c r="D37" s="447"/>
      <c r="E37" s="447"/>
      <c r="F37" s="462"/>
      <c r="G37" s="462"/>
      <c r="H37" s="462"/>
      <c r="I37" s="462"/>
      <c r="J37" s="462"/>
    </row>
    <row r="38" spans="2:10">
      <c r="B38" s="447"/>
      <c r="C38" s="447"/>
      <c r="D38" s="447"/>
      <c r="E38" s="447"/>
      <c r="F38" s="462"/>
      <c r="G38" s="462"/>
      <c r="H38" s="462"/>
      <c r="I38" s="462"/>
      <c r="J38" s="462"/>
    </row>
    <row r="39" spans="2:10">
      <c r="B39" s="447"/>
      <c r="C39" s="447"/>
      <c r="D39" s="447"/>
      <c r="E39" s="447"/>
      <c r="F39" s="462"/>
      <c r="G39" s="462"/>
      <c r="H39" s="462"/>
      <c r="I39" s="462"/>
      <c r="J39" s="462"/>
    </row>
    <row r="40" spans="2:10">
      <c r="B40" s="447"/>
      <c r="C40" s="447"/>
      <c r="D40" s="447"/>
      <c r="E40" s="447"/>
      <c r="F40" s="462"/>
      <c r="G40" s="462"/>
      <c r="H40" s="462"/>
      <c r="I40" s="462"/>
      <c r="J40" s="462"/>
    </row>
    <row r="41" spans="2:10">
      <c r="B41" s="447"/>
      <c r="C41" s="447"/>
      <c r="D41" s="447"/>
      <c r="E41" s="447"/>
      <c r="F41" s="462"/>
      <c r="G41" s="462"/>
      <c r="H41" s="462"/>
      <c r="I41" s="462"/>
      <c r="J41" s="462"/>
    </row>
    <row r="42" spans="2:10">
      <c r="G42" s="12"/>
      <c r="H42" s="12"/>
    </row>
    <row r="43" spans="2:10">
      <c r="G43" s="12"/>
      <c r="H43" s="12"/>
    </row>
    <row r="44" spans="2:10">
      <c r="G44" s="12"/>
      <c r="H44" s="12"/>
    </row>
    <row r="45" spans="2:10">
      <c r="G45" s="12"/>
      <c r="H45" s="12"/>
    </row>
    <row r="46" spans="2:10">
      <c r="G46" s="12"/>
      <c r="H46" s="12"/>
    </row>
    <row r="47" spans="2:10">
      <c r="G47" s="12"/>
      <c r="H47" s="12"/>
    </row>
    <row r="48" spans="2:10">
      <c r="G48" s="12"/>
      <c r="H48" s="12"/>
    </row>
    <row r="49" spans="7:8">
      <c r="G49" s="12"/>
      <c r="H49" s="12"/>
    </row>
    <row r="50" spans="7:8">
      <c r="G50" s="12"/>
      <c r="H50" s="12"/>
    </row>
    <row r="51" spans="7:8">
      <c r="G51" s="12"/>
      <c r="H51" s="12"/>
    </row>
    <row r="52" spans="7:8">
      <c r="G52" s="12"/>
      <c r="H52" s="12"/>
    </row>
    <row r="53" spans="7:8">
      <c r="G53" s="12"/>
      <c r="H53" s="12"/>
    </row>
    <row r="54" spans="7:8">
      <c r="G54" s="12"/>
      <c r="H54" s="12"/>
    </row>
    <row r="55" spans="7:8">
      <c r="G55" s="12"/>
      <c r="H55" s="12"/>
    </row>
    <row r="56" spans="7:8">
      <c r="G56" s="12"/>
      <c r="H56" s="12"/>
    </row>
    <row r="57" spans="7:8">
      <c r="G57" s="12"/>
      <c r="H57" s="12"/>
    </row>
    <row r="58" spans="7:8">
      <c r="G58" s="12"/>
      <c r="H58" s="12"/>
    </row>
    <row r="59" spans="7:8">
      <c r="G59" s="12"/>
      <c r="H59" s="12"/>
    </row>
    <row r="60" spans="7:8">
      <c r="G60" s="12"/>
      <c r="H60" s="12"/>
    </row>
    <row r="61" spans="7:8">
      <c r="G61" s="12"/>
      <c r="H61" s="12"/>
    </row>
    <row r="62" spans="7:8">
      <c r="G62" s="12"/>
      <c r="H62" s="12"/>
    </row>
    <row r="63" spans="7:8">
      <c r="G63" s="12"/>
      <c r="H63" s="12"/>
    </row>
    <row r="64" spans="7:8">
      <c r="G64" s="12"/>
      <c r="H64" s="12"/>
    </row>
    <row r="165" spans="1:5">
      <c r="A165" s="80"/>
      <c r="B165" s="80"/>
      <c r="C165" s="80"/>
      <c r="D165" s="80"/>
      <c r="E165" s="80"/>
    </row>
    <row r="166" spans="1:5">
      <c r="A166" s="80"/>
      <c r="B166" s="80"/>
      <c r="C166" s="80"/>
      <c r="D166" s="80"/>
      <c r="E166" s="80"/>
    </row>
    <row r="167" spans="1:5">
      <c r="A167" s="80"/>
      <c r="B167" s="80"/>
      <c r="C167" s="80"/>
      <c r="D167" s="80"/>
      <c r="E167" s="80"/>
    </row>
    <row r="168" spans="1:5">
      <c r="A168" s="80"/>
      <c r="B168" s="80"/>
      <c r="C168" s="80"/>
      <c r="D168" s="80"/>
      <c r="E168" s="80"/>
    </row>
    <row r="169" spans="1:5">
      <c r="A169" s="81"/>
      <c r="B169" s="81"/>
      <c r="C169" s="81"/>
      <c r="D169" s="81"/>
      <c r="E169" s="81"/>
    </row>
    <row r="170" spans="1:5">
      <c r="A170" s="80"/>
      <c r="B170" s="80"/>
      <c r="C170" s="80"/>
      <c r="D170" s="80"/>
      <c r="E170" s="80"/>
    </row>
    <row r="171" spans="1:5">
      <c r="A171" s="80"/>
      <c r="B171" s="80"/>
      <c r="C171" s="80"/>
      <c r="D171" s="80"/>
      <c r="E171" s="80"/>
    </row>
    <row r="172" spans="1:5">
      <c r="A172" s="80"/>
      <c r="B172" s="80"/>
      <c r="C172" s="80"/>
      <c r="D172" s="80"/>
      <c r="E172" s="80"/>
    </row>
    <row r="173" spans="1:5">
      <c r="A173" s="80"/>
      <c r="B173" s="80"/>
      <c r="C173" s="80"/>
      <c r="D173" s="80"/>
      <c r="E173" s="80"/>
    </row>
    <row r="174" spans="1:5">
      <c r="A174" s="80"/>
      <c r="B174" s="80"/>
      <c r="C174" s="80"/>
      <c r="D174" s="80"/>
      <c r="E174" s="80"/>
    </row>
    <row r="175" spans="1:5">
      <c r="A175" s="80"/>
      <c r="B175" s="80"/>
      <c r="C175" s="80"/>
      <c r="D175" s="80"/>
      <c r="E175" s="80"/>
    </row>
    <row r="176" spans="1:5">
      <c r="A176" s="80"/>
      <c r="B176" s="80"/>
      <c r="C176" s="80"/>
      <c r="D176" s="80"/>
      <c r="E176" s="80"/>
    </row>
    <row r="177" spans="1:5">
      <c r="A177" s="80"/>
      <c r="B177" s="80"/>
      <c r="C177" s="80"/>
      <c r="D177" s="80"/>
      <c r="E177" s="80"/>
    </row>
    <row r="178" spans="1:5">
      <c r="A178" s="80"/>
      <c r="B178" s="80"/>
      <c r="C178" s="80"/>
      <c r="D178" s="80"/>
      <c r="E178" s="80"/>
    </row>
    <row r="179" spans="1:5">
      <c r="A179" s="80"/>
      <c r="B179" s="80"/>
      <c r="C179" s="80"/>
      <c r="D179" s="80"/>
      <c r="E179" s="80"/>
    </row>
    <row r="180" spans="1:5">
      <c r="A180" s="80"/>
      <c r="B180" s="80"/>
      <c r="C180" s="80"/>
      <c r="D180" s="80"/>
      <c r="E180" s="80"/>
    </row>
    <row r="181" spans="1:5">
      <c r="A181" s="81"/>
      <c r="B181" s="81"/>
      <c r="C181" s="81"/>
      <c r="D181" s="81"/>
      <c r="E181" s="81"/>
    </row>
    <row r="182" spans="1:5">
      <c r="A182" s="80"/>
      <c r="B182" s="80"/>
      <c r="C182" s="80"/>
      <c r="D182" s="80"/>
      <c r="E182" s="80"/>
    </row>
    <row r="183" spans="1:5">
      <c r="A183" s="80"/>
      <c r="B183" s="80"/>
      <c r="C183" s="80"/>
      <c r="D183" s="80"/>
      <c r="E183" s="80"/>
    </row>
    <row r="184" spans="1:5">
      <c r="A184" s="80"/>
      <c r="B184" s="80"/>
      <c r="C184" s="80"/>
      <c r="D184" s="80"/>
      <c r="E184" s="80"/>
    </row>
    <row r="185" spans="1:5">
      <c r="A185" s="80"/>
      <c r="B185" s="80"/>
      <c r="C185" s="80"/>
      <c r="D185" s="80"/>
      <c r="E185" s="80"/>
    </row>
    <row r="186" spans="1:5">
      <c r="A186" s="80"/>
      <c r="B186" s="80"/>
      <c r="C186" s="80"/>
      <c r="D186" s="80"/>
      <c r="E186" s="80"/>
    </row>
    <row r="187" spans="1:5">
      <c r="A187" s="80"/>
      <c r="B187" s="80"/>
      <c r="C187" s="80"/>
      <c r="D187" s="80"/>
      <c r="E187" s="80"/>
    </row>
    <row r="188" spans="1:5">
      <c r="A188" s="80"/>
      <c r="B188" s="80"/>
      <c r="C188" s="80"/>
      <c r="D188" s="80"/>
      <c r="E188" s="80"/>
    </row>
    <row r="189" spans="1:5">
      <c r="A189" s="80"/>
      <c r="B189" s="80"/>
      <c r="C189" s="80"/>
      <c r="D189" s="80"/>
      <c r="E189" s="80"/>
    </row>
    <row r="190" spans="1:5">
      <c r="A190" s="80"/>
      <c r="B190" s="80"/>
      <c r="C190" s="80"/>
      <c r="D190" s="80"/>
      <c r="E190" s="80"/>
    </row>
    <row r="191" spans="1:5">
      <c r="A191" s="80"/>
      <c r="B191" s="80"/>
      <c r="C191" s="80"/>
      <c r="D191" s="80"/>
      <c r="E191" s="80"/>
    </row>
    <row r="192" spans="1:5">
      <c r="A192" s="80"/>
      <c r="B192" s="80"/>
      <c r="C192" s="80"/>
      <c r="D192" s="80"/>
      <c r="E192" s="80"/>
    </row>
    <row r="193" spans="1:5">
      <c r="A193" s="80"/>
      <c r="B193" s="80"/>
      <c r="C193" s="80"/>
      <c r="D193" s="80"/>
      <c r="E193" s="80"/>
    </row>
    <row r="194" spans="1:5">
      <c r="A194" s="80"/>
      <c r="B194" s="80"/>
      <c r="C194" s="80"/>
      <c r="D194" s="80"/>
      <c r="E194" s="80"/>
    </row>
    <row r="195" spans="1:5">
      <c r="A195" s="80"/>
      <c r="B195" s="80"/>
      <c r="C195" s="80"/>
      <c r="D195" s="80"/>
      <c r="E195" s="80"/>
    </row>
    <row r="196" spans="1:5">
      <c r="A196" s="80"/>
      <c r="B196" s="80"/>
      <c r="C196" s="80"/>
      <c r="D196" s="80"/>
      <c r="E196" s="80"/>
    </row>
    <row r="197" spans="1:5">
      <c r="A197" s="80"/>
      <c r="B197" s="80"/>
      <c r="C197" s="80"/>
      <c r="D197" s="80"/>
      <c r="E197" s="80"/>
    </row>
  </sheetData>
  <mergeCells count="4">
    <mergeCell ref="B3:J3"/>
    <mergeCell ref="M3:O3"/>
    <mergeCell ref="B4:E4"/>
    <mergeCell ref="G4:J4"/>
  </mergeCells>
  <phoneticPr fontId="2" type="noConversion"/>
  <hyperlinks>
    <hyperlink ref="A14" location="차례!E3" display="차례로 가기" xr:uid="{6F8FB688-7DD2-494D-AC02-B588FE9A455A}"/>
  </hyperlink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DCE01-8503-48EA-8713-83162AAE6091}">
  <sheetPr>
    <tabColor theme="2"/>
  </sheetPr>
  <dimension ref="A1:J161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6" width="13.25" style="20" customWidth="1"/>
    <col min="7" max="7" width="0.625" style="20" customWidth="1"/>
    <col min="8" max="8" width="12.375" style="20" customWidth="1"/>
    <col min="9" max="9" width="13.25" style="20" customWidth="1"/>
    <col min="10" max="10" width="13.375" style="469" customWidth="1"/>
    <col min="11" max="16384" width="9" style="20"/>
  </cols>
  <sheetData>
    <row r="1" spans="1:10">
      <c r="A1" s="368" t="s">
        <v>1668</v>
      </c>
      <c r="B1" s="35"/>
      <c r="C1" s="35"/>
      <c r="D1" s="35"/>
      <c r="E1" s="35"/>
      <c r="I1" s="163"/>
    </row>
    <row r="2" spans="1:10">
      <c r="A2" s="4" t="s">
        <v>1312</v>
      </c>
      <c r="B2" s="35"/>
      <c r="C2" s="35"/>
      <c r="D2" s="35"/>
      <c r="E2" s="35"/>
    </row>
    <row r="3" spans="1:10">
      <c r="A3" s="9"/>
      <c r="B3" s="549" t="s">
        <v>1669</v>
      </c>
      <c r="C3" s="549"/>
      <c r="D3" s="549"/>
      <c r="E3" s="549"/>
      <c r="F3" s="549"/>
      <c r="G3" s="35"/>
      <c r="I3" s="549" t="s">
        <v>1313</v>
      </c>
      <c r="J3" s="549"/>
    </row>
    <row r="4" spans="1:10">
      <c r="A4" s="155" t="s">
        <v>44</v>
      </c>
      <c r="B4" s="469" t="s">
        <v>305</v>
      </c>
      <c r="C4" s="469" t="s">
        <v>163</v>
      </c>
      <c r="D4" s="469" t="s">
        <v>164</v>
      </c>
      <c r="E4" s="469" t="s">
        <v>296</v>
      </c>
      <c r="F4" s="469" t="s">
        <v>211</v>
      </c>
      <c r="G4" s="469"/>
      <c r="H4" s="155" t="s">
        <v>44</v>
      </c>
      <c r="I4" s="469" t="s">
        <v>169</v>
      </c>
      <c r="J4" s="469" t="s">
        <v>828</v>
      </c>
    </row>
    <row r="5" spans="1:10">
      <c r="A5" s="447" t="s">
        <v>45</v>
      </c>
      <c r="B5" s="469" t="s">
        <v>127</v>
      </c>
      <c r="C5" s="469" t="s">
        <v>127</v>
      </c>
      <c r="D5" s="469" t="s">
        <v>127</v>
      </c>
      <c r="E5" s="469" t="s">
        <v>127</v>
      </c>
      <c r="F5" s="469" t="s">
        <v>127</v>
      </c>
      <c r="G5" s="469"/>
      <c r="H5" s="447" t="s">
        <v>45</v>
      </c>
      <c r="I5" s="469" t="s">
        <v>127</v>
      </c>
      <c r="J5" s="469" t="s">
        <v>127</v>
      </c>
    </row>
    <row r="6" spans="1:10">
      <c r="A6" s="12" t="s">
        <v>307</v>
      </c>
      <c r="B6" s="298">
        <v>40.299999999999997</v>
      </c>
      <c r="C6" s="298"/>
      <c r="D6" s="298"/>
      <c r="E6" s="298"/>
      <c r="F6" s="298">
        <v>59.7</v>
      </c>
      <c r="G6" s="298"/>
      <c r="H6" s="12" t="s">
        <v>211</v>
      </c>
      <c r="I6" s="298">
        <v>4</v>
      </c>
      <c r="J6" s="298">
        <v>3.5</v>
      </c>
    </row>
    <row r="7" spans="1:10">
      <c r="A7" s="12" t="s">
        <v>881</v>
      </c>
      <c r="B7" s="298">
        <v>39.200000000000003</v>
      </c>
      <c r="C7" s="298"/>
      <c r="D7" s="298"/>
      <c r="E7" s="298"/>
      <c r="F7" s="298">
        <v>60.8</v>
      </c>
      <c r="G7" s="298"/>
      <c r="H7" s="12" t="s">
        <v>305</v>
      </c>
      <c r="I7" s="298">
        <v>9.1999999999999993</v>
      </c>
      <c r="J7" s="298">
        <v>7.7</v>
      </c>
    </row>
    <row r="8" spans="1:10">
      <c r="A8" s="12" t="s">
        <v>880</v>
      </c>
      <c r="B8" s="298"/>
      <c r="C8" s="298">
        <v>18.600000000000001</v>
      </c>
      <c r="D8" s="298">
        <v>10.5</v>
      </c>
      <c r="E8" s="298">
        <v>30.8</v>
      </c>
      <c r="F8" s="298">
        <v>40.1</v>
      </c>
      <c r="G8" s="298"/>
      <c r="H8" s="12"/>
      <c r="I8" s="298"/>
      <c r="J8" s="298"/>
    </row>
    <row r="9" spans="1:10">
      <c r="B9" s="469"/>
      <c r="C9" s="469"/>
      <c r="D9" s="469"/>
      <c r="E9" s="469"/>
      <c r="F9" s="469"/>
      <c r="G9" s="469"/>
      <c r="H9" s="469"/>
      <c r="I9" s="469"/>
    </row>
    <row r="10" spans="1:10">
      <c r="A10" s="136" t="s">
        <v>617</v>
      </c>
      <c r="B10" s="469"/>
      <c r="C10" s="469"/>
      <c r="D10" s="469"/>
      <c r="E10" s="469"/>
      <c r="F10" s="469"/>
      <c r="G10" s="469"/>
      <c r="H10" s="469"/>
      <c r="I10" s="469"/>
    </row>
    <row r="11" spans="1:10">
      <c r="B11" s="469"/>
      <c r="C11" s="469"/>
      <c r="D11" s="469"/>
      <c r="E11" s="469"/>
      <c r="F11" s="469"/>
      <c r="G11" s="469"/>
      <c r="H11" s="469"/>
      <c r="I11" s="469"/>
    </row>
    <row r="12" spans="1:10">
      <c r="G12" s="12"/>
      <c r="H12" s="12"/>
    </row>
    <row r="13" spans="1:10">
      <c r="G13" s="12"/>
      <c r="H13" s="12"/>
    </row>
    <row r="14" spans="1:10">
      <c r="G14" s="12"/>
      <c r="H14" s="12"/>
    </row>
    <row r="15" spans="1:10">
      <c r="G15" s="12"/>
      <c r="H15" s="12"/>
    </row>
    <row r="16" spans="1:10">
      <c r="G16" s="12"/>
      <c r="H16" s="12"/>
    </row>
    <row r="17" spans="7:8">
      <c r="G17" s="12"/>
      <c r="H17" s="12"/>
    </row>
    <row r="18" spans="7:8">
      <c r="G18" s="12"/>
      <c r="H18" s="12"/>
    </row>
    <row r="19" spans="7:8">
      <c r="G19" s="12"/>
      <c r="H19" s="12"/>
    </row>
    <row r="20" spans="7:8">
      <c r="G20" s="12"/>
      <c r="H20" s="12"/>
    </row>
    <row r="21" spans="7:8">
      <c r="G21" s="12"/>
      <c r="H21" s="12"/>
    </row>
    <row r="22" spans="7:8">
      <c r="G22" s="12"/>
      <c r="H22" s="12"/>
    </row>
    <row r="23" spans="7:8">
      <c r="G23" s="12"/>
      <c r="H23" s="12"/>
    </row>
    <row r="24" spans="7:8">
      <c r="G24" s="12"/>
      <c r="H24" s="12"/>
    </row>
    <row r="25" spans="7:8">
      <c r="G25" s="12"/>
      <c r="H25" s="12"/>
    </row>
    <row r="26" spans="7:8">
      <c r="G26" s="12"/>
      <c r="H26" s="12"/>
    </row>
    <row r="27" spans="7:8">
      <c r="G27" s="12"/>
      <c r="H27" s="12"/>
    </row>
    <row r="28" spans="7:8">
      <c r="G28" s="12"/>
      <c r="H28" s="12"/>
    </row>
    <row r="129" spans="1:1">
      <c r="A129" s="80"/>
    </row>
    <row r="130" spans="1:1">
      <c r="A130" s="80"/>
    </row>
    <row r="131" spans="1:1">
      <c r="A131" s="80"/>
    </row>
    <row r="132" spans="1:1">
      <c r="A132" s="80"/>
    </row>
    <row r="133" spans="1:1">
      <c r="A133" s="81"/>
    </row>
    <row r="134" spans="1:1">
      <c r="A134" s="80"/>
    </row>
    <row r="135" spans="1:1">
      <c r="A135" s="80"/>
    </row>
    <row r="136" spans="1:1">
      <c r="A136" s="80"/>
    </row>
    <row r="137" spans="1:1">
      <c r="A137" s="80"/>
    </row>
    <row r="138" spans="1:1">
      <c r="A138" s="8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0"/>
    </row>
    <row r="145" spans="1:5">
      <c r="A145" s="81"/>
    </row>
    <row r="146" spans="1:5">
      <c r="A146" s="80"/>
    </row>
    <row r="147" spans="1:5">
      <c r="A147" s="80"/>
    </row>
    <row r="148" spans="1:5">
      <c r="A148" s="80"/>
    </row>
    <row r="149" spans="1:5">
      <c r="A149" s="80"/>
    </row>
    <row r="150" spans="1:5">
      <c r="A150" s="80"/>
    </row>
    <row r="151" spans="1:5">
      <c r="A151" s="80"/>
    </row>
    <row r="152" spans="1:5">
      <c r="A152" s="80"/>
    </row>
    <row r="153" spans="1:5">
      <c r="A153" s="80"/>
      <c r="B153" s="52"/>
      <c r="C153" s="52"/>
      <c r="D153" s="52"/>
      <c r="E153" s="52"/>
    </row>
    <row r="154" spans="1:5">
      <c r="A154" s="80"/>
      <c r="B154" s="52"/>
      <c r="C154" s="52"/>
      <c r="D154" s="52"/>
      <c r="E154" s="52"/>
    </row>
    <row r="155" spans="1:5">
      <c r="A155" s="80"/>
      <c r="B155" s="52"/>
      <c r="C155" s="52"/>
      <c r="D155" s="52"/>
      <c r="E155" s="52"/>
    </row>
    <row r="156" spans="1:5">
      <c r="A156" s="80"/>
      <c r="B156" s="52"/>
      <c r="C156" s="52"/>
      <c r="D156" s="52"/>
      <c r="E156" s="52"/>
    </row>
    <row r="157" spans="1:5">
      <c r="A157" s="80"/>
      <c r="B157" s="52"/>
      <c r="C157" s="52"/>
      <c r="D157" s="52"/>
      <c r="E157" s="52"/>
    </row>
    <row r="158" spans="1:5">
      <c r="A158" s="80"/>
      <c r="B158" s="52"/>
      <c r="C158" s="52"/>
      <c r="D158" s="52"/>
      <c r="E158" s="52"/>
    </row>
    <row r="159" spans="1:5">
      <c r="A159" s="80"/>
      <c r="B159" s="52"/>
      <c r="C159" s="52"/>
      <c r="D159" s="52"/>
      <c r="E159" s="52"/>
    </row>
    <row r="160" spans="1:5">
      <c r="A160" s="80"/>
      <c r="B160" s="52"/>
      <c r="C160" s="52"/>
      <c r="D160" s="52"/>
      <c r="E160" s="52"/>
    </row>
    <row r="161" spans="1:5">
      <c r="A161" s="80"/>
      <c r="B161" s="52"/>
      <c r="C161" s="52"/>
      <c r="D161" s="52"/>
      <c r="E161" s="52"/>
    </row>
  </sheetData>
  <mergeCells count="2">
    <mergeCell ref="B3:F3"/>
    <mergeCell ref="I3:J3"/>
  </mergeCells>
  <phoneticPr fontId="2" type="noConversion"/>
  <hyperlinks>
    <hyperlink ref="A10" location="차례!E3" display="차례로 가기" xr:uid="{3E867EEF-B658-4832-86F7-9CFF44BF46A1}"/>
  </hyperlinks>
  <pageMargins left="0.7" right="0.7" top="0.75" bottom="0.75" header="0.3" footer="0.3"/>
  <pageSetup paperSize="9" orientation="portrait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BC04-4798-4AC5-ADA8-96241ACFDF40}">
  <dimension ref="A1:J121"/>
  <sheetViews>
    <sheetView zoomScaleNormal="100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2" width="17.75" style="20" bestFit="1" customWidth="1"/>
    <col min="3" max="3" width="18.375" style="20" bestFit="1" customWidth="1"/>
    <col min="4" max="4" width="24.375" style="20" bestFit="1" customWidth="1"/>
    <col min="5" max="5" width="1.5" style="20" customWidth="1"/>
    <col min="6" max="6" width="14.375" style="20" customWidth="1"/>
    <col min="7" max="7" width="19.625" style="20" customWidth="1"/>
    <col min="8" max="8" width="16.375" style="462" bestFit="1" customWidth="1"/>
    <col min="9" max="9" width="18.625" style="462" bestFit="1" customWidth="1"/>
    <col min="10" max="10" width="5.75" style="462" bestFit="1" customWidth="1"/>
    <col min="11" max="16384" width="9" style="20"/>
  </cols>
  <sheetData>
    <row r="1" spans="1:10">
      <c r="A1" s="368" t="s">
        <v>1237</v>
      </c>
      <c r="B1" s="35"/>
      <c r="D1" s="163"/>
    </row>
    <row r="2" spans="1:10">
      <c r="A2" s="4" t="s">
        <v>1248</v>
      </c>
      <c r="B2" s="35"/>
    </row>
    <row r="3" spans="1:10">
      <c r="A3" s="9"/>
      <c r="B3" s="549" t="s">
        <v>211</v>
      </c>
      <c r="C3" s="549"/>
      <c r="D3" s="549"/>
      <c r="E3" s="447"/>
      <c r="F3" s="549" t="s">
        <v>305</v>
      </c>
      <c r="G3" s="549"/>
      <c r="H3" s="35"/>
      <c r="I3" s="35"/>
      <c r="J3" s="35"/>
    </row>
    <row r="4" spans="1:10">
      <c r="A4" s="155" t="s">
        <v>44</v>
      </c>
      <c r="B4" s="462" t="s">
        <v>329</v>
      </c>
      <c r="C4" s="462" t="s">
        <v>328</v>
      </c>
      <c r="D4" s="462" t="s">
        <v>1314</v>
      </c>
      <c r="E4" s="462"/>
      <c r="F4" s="462" t="s">
        <v>329</v>
      </c>
      <c r="G4" s="462" t="s">
        <v>1314</v>
      </c>
    </row>
    <row r="5" spans="1:10">
      <c r="A5" s="447" t="s">
        <v>45</v>
      </c>
      <c r="B5" s="462" t="s">
        <v>130</v>
      </c>
      <c r="C5" s="462" t="s">
        <v>130</v>
      </c>
      <c r="D5" s="462" t="s">
        <v>130</v>
      </c>
      <c r="E5" s="462"/>
      <c r="F5" s="462" t="s">
        <v>130</v>
      </c>
      <c r="G5" s="462" t="s">
        <v>130</v>
      </c>
    </row>
    <row r="6" spans="1:10">
      <c r="A6" s="12" t="s">
        <v>175</v>
      </c>
      <c r="B6" s="296">
        <v>19</v>
      </c>
      <c r="C6" s="296">
        <v>15.5</v>
      </c>
      <c r="D6" s="296">
        <v>18.100000000000001</v>
      </c>
      <c r="E6" s="296"/>
      <c r="F6" s="296">
        <v>13.4</v>
      </c>
      <c r="G6" s="296">
        <v>10.3</v>
      </c>
      <c r="H6" s="464"/>
      <c r="I6" s="464"/>
      <c r="J6" s="464"/>
    </row>
    <row r="7" spans="1:10">
      <c r="A7" s="15" t="s">
        <v>120</v>
      </c>
      <c r="B7" s="296">
        <v>18.600000000000001</v>
      </c>
      <c r="C7" s="296">
        <v>15.9</v>
      </c>
      <c r="D7" s="296">
        <v>18.5</v>
      </c>
      <c r="E7" s="296"/>
      <c r="F7" s="296">
        <v>13.8</v>
      </c>
      <c r="G7" s="296">
        <v>11.5</v>
      </c>
      <c r="H7" s="464"/>
      <c r="I7" s="464"/>
      <c r="J7" s="464"/>
    </row>
    <row r="8" spans="1:10">
      <c r="A8" s="15" t="s">
        <v>121</v>
      </c>
      <c r="B8" s="296">
        <v>18.399999999999999</v>
      </c>
      <c r="C8" s="296">
        <v>16.3</v>
      </c>
      <c r="D8" s="296">
        <v>17.5</v>
      </c>
      <c r="E8" s="296"/>
      <c r="F8" s="296">
        <v>14.1</v>
      </c>
      <c r="G8" s="296">
        <v>13</v>
      </c>
      <c r="H8" s="464"/>
      <c r="I8" s="464"/>
      <c r="J8" s="464"/>
    </row>
    <row r="9" spans="1:10">
      <c r="A9" s="15" t="s">
        <v>122</v>
      </c>
      <c r="B9" s="296">
        <v>18.5</v>
      </c>
      <c r="C9" s="296">
        <v>16.7</v>
      </c>
      <c r="D9" s="296">
        <v>16.8</v>
      </c>
      <c r="E9" s="296"/>
      <c r="F9" s="296">
        <v>14.3</v>
      </c>
      <c r="G9" s="296">
        <v>13.8</v>
      </c>
      <c r="H9" s="464"/>
      <c r="I9" s="464"/>
      <c r="J9" s="464"/>
    </row>
    <row r="10" spans="1:10">
      <c r="A10" s="15" t="s">
        <v>123</v>
      </c>
      <c r="B10" s="296">
        <v>17.3</v>
      </c>
      <c r="C10" s="296">
        <v>17.2</v>
      </c>
      <c r="D10" s="296">
        <v>15.3</v>
      </c>
      <c r="E10" s="296"/>
      <c r="F10" s="296">
        <v>14.6</v>
      </c>
      <c r="G10" s="296">
        <v>13.3</v>
      </c>
      <c r="H10" s="464"/>
      <c r="I10" s="464"/>
      <c r="J10" s="464"/>
    </row>
    <row r="11" spans="1:10">
      <c r="A11" s="15" t="s">
        <v>66</v>
      </c>
      <c r="B11" s="296">
        <v>17.600000000000001</v>
      </c>
      <c r="C11" s="296">
        <v>17.8</v>
      </c>
      <c r="D11" s="296">
        <v>15.9</v>
      </c>
      <c r="E11" s="296"/>
      <c r="F11" s="296">
        <v>15.2</v>
      </c>
      <c r="G11" s="296">
        <v>14.6</v>
      </c>
      <c r="H11" s="464"/>
      <c r="I11" s="464"/>
      <c r="J11" s="464"/>
    </row>
    <row r="12" spans="1:10">
      <c r="A12" s="469" t="s">
        <v>558</v>
      </c>
      <c r="B12" s="296">
        <v>18.2</v>
      </c>
      <c r="C12" s="296">
        <v>17.3</v>
      </c>
      <c r="D12" s="296">
        <v>15</v>
      </c>
      <c r="F12" s="296">
        <v>15.5</v>
      </c>
      <c r="G12" s="296">
        <v>15.7</v>
      </c>
    </row>
    <row r="13" spans="1:10">
      <c r="A13" s="469" t="s">
        <v>559</v>
      </c>
      <c r="B13" s="296">
        <v>18.399999999999999</v>
      </c>
      <c r="C13" s="296">
        <v>17.399999999999999</v>
      </c>
      <c r="D13" s="296">
        <v>14.1</v>
      </c>
      <c r="F13" s="296">
        <v>15.9</v>
      </c>
      <c r="G13" s="296">
        <v>16.2</v>
      </c>
    </row>
    <row r="14" spans="1:10">
      <c r="A14" s="469" t="s">
        <v>560</v>
      </c>
      <c r="B14" s="296">
        <v>19.399999999999999</v>
      </c>
      <c r="C14" s="296">
        <v>16.600000000000001</v>
      </c>
      <c r="D14" s="296">
        <v>14</v>
      </c>
      <c r="F14" s="296">
        <v>16.3</v>
      </c>
      <c r="G14" s="296">
        <v>15.1</v>
      </c>
    </row>
    <row r="15" spans="1:10">
      <c r="A15" s="469" t="s">
        <v>551</v>
      </c>
      <c r="B15" s="296">
        <v>18.899999999999999</v>
      </c>
      <c r="C15" s="296">
        <v>17.3</v>
      </c>
      <c r="D15" s="296">
        <v>13.8</v>
      </c>
      <c r="F15" s="296">
        <v>16.600000000000001</v>
      </c>
      <c r="G15" s="296">
        <v>15.5</v>
      </c>
    </row>
    <row r="16" spans="1:10">
      <c r="A16" s="469" t="s">
        <v>584</v>
      </c>
      <c r="B16" s="296">
        <v>18.899999999999999</v>
      </c>
      <c r="C16" s="296">
        <v>17.399999999999999</v>
      </c>
      <c r="D16" s="296">
        <v>12.2</v>
      </c>
      <c r="F16" s="296">
        <v>16.899999999999999</v>
      </c>
      <c r="G16" s="296">
        <v>15.2</v>
      </c>
    </row>
    <row r="17" spans="1:10">
      <c r="A17" s="469" t="s">
        <v>585</v>
      </c>
      <c r="B17" s="296">
        <v>18.600000000000001</v>
      </c>
      <c r="C17" s="296">
        <v>17.8</v>
      </c>
      <c r="D17" s="296">
        <v>11.9</v>
      </c>
      <c r="F17" s="296">
        <v>17.3</v>
      </c>
      <c r="G17" s="296">
        <v>15.7</v>
      </c>
    </row>
    <row r="18" spans="1:10">
      <c r="A18" s="469" t="s">
        <v>598</v>
      </c>
      <c r="B18" s="296">
        <v>19.5</v>
      </c>
      <c r="C18" s="296">
        <v>18.2</v>
      </c>
      <c r="D18" s="296">
        <v>11.8</v>
      </c>
      <c r="F18" s="296">
        <v>18.2</v>
      </c>
      <c r="G18" s="296">
        <v>14.9</v>
      </c>
    </row>
    <row r="19" spans="1:10">
      <c r="A19" s="469" t="s">
        <v>599</v>
      </c>
      <c r="B19" s="296">
        <v>19.600000000000001</v>
      </c>
      <c r="C19" s="296">
        <v>18.399999999999999</v>
      </c>
      <c r="D19" s="296">
        <v>10.8</v>
      </c>
      <c r="F19" s="296">
        <v>18.600000000000001</v>
      </c>
      <c r="G19" s="296">
        <v>15.7</v>
      </c>
    </row>
    <row r="20" spans="1:10">
      <c r="A20" s="469" t="s">
        <v>667</v>
      </c>
      <c r="B20" s="296">
        <v>21.1</v>
      </c>
      <c r="C20" s="296">
        <v>18.100000000000001</v>
      </c>
      <c r="D20" s="296">
        <v>10.3</v>
      </c>
      <c r="F20" s="296">
        <v>19.3</v>
      </c>
      <c r="G20" s="296">
        <v>16.899999999999999</v>
      </c>
    </row>
    <row r="21" spans="1:10">
      <c r="A21" s="469" t="s">
        <v>668</v>
      </c>
      <c r="B21" s="296">
        <v>21.7</v>
      </c>
      <c r="C21" s="296">
        <v>18.7</v>
      </c>
      <c r="D21" s="296">
        <v>9.6999999999999993</v>
      </c>
      <c r="F21" s="296">
        <v>19.899999999999999</v>
      </c>
      <c r="G21" s="296">
        <v>18.100000000000001</v>
      </c>
    </row>
    <row r="22" spans="1:10">
      <c r="A22" s="469" t="s">
        <v>801</v>
      </c>
      <c r="B22" s="296">
        <v>23</v>
      </c>
      <c r="C22" s="296">
        <v>17.899999999999999</v>
      </c>
      <c r="D22" s="296">
        <v>10.1</v>
      </c>
      <c r="F22" s="296">
        <v>21.7</v>
      </c>
      <c r="G22" s="296">
        <v>20</v>
      </c>
    </row>
    <row r="23" spans="1:10">
      <c r="A23" s="469" t="s">
        <v>802</v>
      </c>
      <c r="B23" s="296">
        <v>24</v>
      </c>
      <c r="C23" s="296">
        <v>17.5</v>
      </c>
      <c r="D23" s="296">
        <v>10.4</v>
      </c>
      <c r="F23" s="296">
        <v>22.9</v>
      </c>
      <c r="G23" s="296">
        <v>26.3</v>
      </c>
    </row>
    <row r="24" spans="1:10">
      <c r="A24" s="469" t="s">
        <v>827</v>
      </c>
      <c r="B24" s="296">
        <v>23.8</v>
      </c>
      <c r="C24" s="296">
        <v>16.5</v>
      </c>
      <c r="D24" s="296">
        <v>10.5</v>
      </c>
      <c r="F24" s="296">
        <v>23.9</v>
      </c>
      <c r="G24" s="296">
        <v>31.5</v>
      </c>
    </row>
    <row r="25" spans="1:10">
      <c r="A25" s="469" t="s">
        <v>828</v>
      </c>
      <c r="B25" s="296">
        <v>24.7</v>
      </c>
      <c r="C25" s="296">
        <v>15.9</v>
      </c>
      <c r="D25" s="296">
        <v>11.5</v>
      </c>
      <c r="F25" s="296">
        <v>24.5</v>
      </c>
      <c r="G25" s="296">
        <v>34.4</v>
      </c>
    </row>
    <row r="27" spans="1:10">
      <c r="A27" s="136" t="s">
        <v>617</v>
      </c>
    </row>
    <row r="30" spans="1:10">
      <c r="H30" s="20"/>
      <c r="I30" s="20"/>
      <c r="J30" s="20"/>
    </row>
    <row r="31" spans="1:10">
      <c r="H31" s="20"/>
      <c r="I31" s="20"/>
      <c r="J31" s="20"/>
    </row>
    <row r="32" spans="1:10">
      <c r="H32" s="20"/>
      <c r="I32" s="20"/>
      <c r="J32" s="20"/>
    </row>
    <row r="89" spans="1:1">
      <c r="A89" s="80"/>
    </row>
    <row r="90" spans="1:1">
      <c r="A90" s="80"/>
    </row>
    <row r="91" spans="1:1">
      <c r="A91" s="80"/>
    </row>
    <row r="92" spans="1:1">
      <c r="A92" s="80"/>
    </row>
    <row r="93" spans="1:1">
      <c r="A93" s="81"/>
    </row>
    <row r="94" spans="1:1">
      <c r="A94" s="80"/>
    </row>
    <row r="95" spans="1:1">
      <c r="A95" s="80"/>
    </row>
    <row r="96" spans="1:1">
      <c r="A96" s="80"/>
    </row>
    <row r="97" spans="1:1">
      <c r="A97" s="80"/>
    </row>
    <row r="98" spans="1:1">
      <c r="A98" s="80"/>
    </row>
    <row r="99" spans="1:1">
      <c r="A99" s="80"/>
    </row>
    <row r="100" spans="1:1">
      <c r="A100" s="80"/>
    </row>
    <row r="101" spans="1:1">
      <c r="A101" s="80"/>
    </row>
    <row r="102" spans="1:1">
      <c r="A102" s="80"/>
    </row>
    <row r="103" spans="1:1">
      <c r="A103" s="80"/>
    </row>
    <row r="104" spans="1:1">
      <c r="A104" s="80"/>
    </row>
    <row r="105" spans="1:1">
      <c r="A105" s="81"/>
    </row>
    <row r="106" spans="1:1">
      <c r="A106" s="80"/>
    </row>
    <row r="107" spans="1:1">
      <c r="A107" s="80"/>
    </row>
    <row r="108" spans="1:1">
      <c r="A108" s="80"/>
    </row>
    <row r="109" spans="1:1">
      <c r="A109" s="80"/>
    </row>
    <row r="110" spans="1:1">
      <c r="A110" s="80"/>
    </row>
    <row r="111" spans="1:1">
      <c r="A111" s="80"/>
    </row>
    <row r="112" spans="1:1">
      <c r="A112" s="80"/>
    </row>
    <row r="113" spans="1:2">
      <c r="A113" s="80"/>
      <c r="B113" s="52"/>
    </row>
    <row r="114" spans="1:2">
      <c r="A114" s="80"/>
      <c r="B114" s="52"/>
    </row>
    <row r="115" spans="1:2">
      <c r="A115" s="80"/>
      <c r="B115" s="52"/>
    </row>
    <row r="116" spans="1:2">
      <c r="A116" s="80"/>
      <c r="B116" s="52"/>
    </row>
    <row r="117" spans="1:2">
      <c r="A117" s="80"/>
      <c r="B117" s="52"/>
    </row>
    <row r="118" spans="1:2">
      <c r="A118" s="80"/>
      <c r="B118" s="52"/>
    </row>
    <row r="119" spans="1:2">
      <c r="A119" s="80"/>
      <c r="B119" s="52"/>
    </row>
    <row r="120" spans="1:2">
      <c r="A120" s="80"/>
      <c r="B120" s="52"/>
    </row>
    <row r="121" spans="1:2">
      <c r="A121" s="80"/>
      <c r="B121" s="52"/>
    </row>
  </sheetData>
  <mergeCells count="2">
    <mergeCell ref="B3:D3"/>
    <mergeCell ref="F3:G3"/>
  </mergeCells>
  <phoneticPr fontId="2" type="noConversion"/>
  <hyperlinks>
    <hyperlink ref="A19" location="차례!A1" display="차례로 가기" xr:uid="{90E8AE1D-E607-44C0-8C6A-E9585014B3FB}"/>
    <hyperlink ref="A23" location="차례!A1" display="차례로 가기" xr:uid="{2A9413C8-6EC8-4AEA-BFA0-CC874B93E3E4}"/>
    <hyperlink ref="A27" location="차례!E3" display="차례로 가기" xr:uid="{A0C66652-B588-41E2-A368-41FF840338D2}"/>
  </hyperlink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C9EB-7D6D-41AD-B13C-8F2F1494BE31}">
  <dimension ref="A1:P160"/>
  <sheetViews>
    <sheetView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/>
    </sheetView>
  </sheetViews>
  <sheetFormatPr defaultColWidth="9" defaultRowHeight="17.25"/>
  <cols>
    <col min="1" max="1" width="19.875" style="12" customWidth="1"/>
    <col min="2" max="3" width="20.625" style="20" customWidth="1"/>
    <col min="4" max="4" width="0.75" style="20" customWidth="1"/>
    <col min="5" max="5" width="22" style="20" customWidth="1"/>
    <col min="6" max="8" width="20.625" style="462" customWidth="1"/>
    <col min="9" max="9" width="5.75" style="462" bestFit="1" customWidth="1"/>
    <col min="10" max="16384" width="9" style="20"/>
  </cols>
  <sheetData>
    <row r="1" spans="1:16">
      <c r="A1" s="368" t="s">
        <v>1238</v>
      </c>
      <c r="B1" s="35"/>
    </row>
    <row r="2" spans="1:16">
      <c r="A2" s="4" t="s">
        <v>829</v>
      </c>
      <c r="B2" s="35"/>
    </row>
    <row r="3" spans="1:16">
      <c r="A3" s="9"/>
      <c r="B3" s="35"/>
      <c r="C3" s="35"/>
      <c r="D3" s="35"/>
      <c r="E3" s="447"/>
      <c r="F3" s="549"/>
      <c r="G3" s="549"/>
      <c r="H3" s="549"/>
      <c r="I3" s="35"/>
    </row>
    <row r="4" spans="1:16">
      <c r="A4" s="155" t="s">
        <v>44</v>
      </c>
      <c r="B4" s="462" t="s">
        <v>211</v>
      </c>
      <c r="C4" s="462" t="s">
        <v>305</v>
      </c>
      <c r="D4" s="462"/>
      <c r="E4" s="462"/>
    </row>
    <row r="5" spans="1:16">
      <c r="A5" s="447" t="s">
        <v>45</v>
      </c>
      <c r="B5" s="462" t="s">
        <v>130</v>
      </c>
      <c r="C5" s="462" t="s">
        <v>130</v>
      </c>
      <c r="D5" s="462"/>
      <c r="E5" s="462"/>
    </row>
    <row r="6" spans="1:16">
      <c r="A6" s="15" t="s">
        <v>1315</v>
      </c>
      <c r="B6" s="211">
        <v>40.6</v>
      </c>
      <c r="C6" s="211">
        <v>24.5</v>
      </c>
      <c r="D6" s="211"/>
      <c r="E6" s="211"/>
      <c r="F6" s="211"/>
      <c r="G6" s="211"/>
      <c r="H6" s="211"/>
      <c r="J6" s="462"/>
      <c r="K6" s="462"/>
      <c r="L6" s="462"/>
      <c r="M6" s="462"/>
      <c r="N6" s="462"/>
      <c r="O6" s="462"/>
      <c r="P6" s="462"/>
    </row>
    <row r="7" spans="1:16">
      <c r="A7" s="15" t="s">
        <v>1316</v>
      </c>
      <c r="B7" s="211">
        <v>46.2</v>
      </c>
      <c r="C7" s="211">
        <v>28.8</v>
      </c>
      <c r="D7" s="211"/>
      <c r="E7" s="211"/>
      <c r="F7" s="211"/>
      <c r="G7" s="211"/>
      <c r="H7" s="211"/>
      <c r="J7" s="462"/>
      <c r="K7" s="462"/>
      <c r="L7" s="462"/>
      <c r="M7" s="462"/>
      <c r="N7" s="462"/>
      <c r="O7" s="462"/>
      <c r="P7" s="462"/>
    </row>
    <row r="8" spans="1:16">
      <c r="B8" s="462"/>
      <c r="C8" s="462"/>
      <c r="D8" s="462"/>
      <c r="E8" s="462"/>
    </row>
    <row r="9" spans="1:16">
      <c r="A9" s="136" t="s">
        <v>617</v>
      </c>
      <c r="B9" s="462"/>
      <c r="C9" s="462"/>
      <c r="D9" s="462"/>
      <c r="E9" s="462"/>
    </row>
    <row r="10" spans="1:16">
      <c r="B10" s="462"/>
      <c r="C10" s="462"/>
      <c r="D10" s="462"/>
      <c r="E10" s="462"/>
    </row>
    <row r="11" spans="1:16">
      <c r="D11" s="12"/>
    </row>
    <row r="12" spans="1:16">
      <c r="D12" s="12"/>
    </row>
    <row r="13" spans="1:16">
      <c r="D13" s="12"/>
    </row>
    <row r="14" spans="1:16">
      <c r="D14" s="12"/>
    </row>
    <row r="15" spans="1:16">
      <c r="D15" s="12"/>
    </row>
    <row r="16" spans="1:16">
      <c r="D16" s="12"/>
    </row>
    <row r="17" spans="1:16">
      <c r="D17" s="12"/>
    </row>
    <row r="18" spans="1:16" s="462" customFormat="1">
      <c r="A18" s="12"/>
      <c r="B18" s="20"/>
      <c r="C18" s="20"/>
      <c r="D18" s="12"/>
      <c r="E18" s="20"/>
      <c r="J18" s="20"/>
      <c r="K18" s="20"/>
      <c r="L18" s="20"/>
      <c r="M18" s="20"/>
      <c r="N18" s="20"/>
      <c r="O18" s="20"/>
      <c r="P18" s="20"/>
    </row>
    <row r="19" spans="1:16" s="462" customFormat="1">
      <c r="A19" s="12"/>
      <c r="B19" s="20"/>
      <c r="C19" s="20"/>
      <c r="D19" s="12"/>
      <c r="E19" s="20"/>
      <c r="J19" s="20"/>
      <c r="K19" s="20"/>
      <c r="L19" s="20"/>
      <c r="M19" s="20"/>
      <c r="N19" s="20"/>
      <c r="O19" s="20"/>
      <c r="P19" s="20"/>
    </row>
    <row r="20" spans="1:16" s="462" customFormat="1">
      <c r="A20" s="12"/>
      <c r="B20" s="20"/>
      <c r="C20" s="20"/>
      <c r="D20" s="12"/>
      <c r="E20" s="20"/>
      <c r="J20" s="20"/>
      <c r="K20" s="20"/>
      <c r="L20" s="20"/>
      <c r="M20" s="20"/>
      <c r="N20" s="20"/>
      <c r="O20" s="20"/>
      <c r="P20" s="20"/>
    </row>
    <row r="21" spans="1:16" s="462" customFormat="1">
      <c r="A21" s="12"/>
      <c r="B21" s="20"/>
      <c r="C21" s="20"/>
      <c r="D21" s="12"/>
      <c r="E21" s="20"/>
      <c r="J21" s="20"/>
      <c r="K21" s="20"/>
      <c r="L21" s="20"/>
      <c r="M21" s="20"/>
      <c r="N21" s="20"/>
      <c r="O21" s="20"/>
      <c r="P21" s="20"/>
    </row>
    <row r="22" spans="1:16" s="462" customFormat="1">
      <c r="A22" s="12"/>
      <c r="B22" s="20"/>
      <c r="C22" s="20"/>
      <c r="D22" s="12"/>
      <c r="E22" s="20"/>
      <c r="J22" s="20"/>
      <c r="K22" s="20"/>
      <c r="L22" s="20"/>
      <c r="M22" s="20"/>
      <c r="N22" s="20"/>
      <c r="O22" s="20"/>
      <c r="P22" s="20"/>
    </row>
    <row r="23" spans="1:16" s="462" customFormat="1">
      <c r="A23" s="12"/>
      <c r="B23" s="20"/>
      <c r="C23" s="20"/>
      <c r="D23" s="12"/>
      <c r="E23" s="20"/>
      <c r="J23" s="20"/>
      <c r="K23" s="20"/>
      <c r="L23" s="20"/>
      <c r="M23" s="20"/>
      <c r="N23" s="20"/>
      <c r="O23" s="20"/>
      <c r="P23" s="20"/>
    </row>
    <row r="24" spans="1:16" s="462" customFormat="1">
      <c r="A24" s="12"/>
      <c r="B24" s="20"/>
      <c r="C24" s="20"/>
      <c r="D24" s="12"/>
      <c r="E24" s="20"/>
      <c r="J24" s="20"/>
      <c r="K24" s="20"/>
      <c r="L24" s="20"/>
      <c r="M24" s="20"/>
      <c r="N24" s="20"/>
      <c r="O24" s="20"/>
      <c r="P24" s="20"/>
    </row>
    <row r="25" spans="1:16" s="462" customFormat="1">
      <c r="A25" s="12"/>
      <c r="B25" s="20"/>
      <c r="C25" s="20"/>
      <c r="D25" s="12"/>
      <c r="E25" s="20"/>
      <c r="J25" s="20"/>
      <c r="K25" s="20"/>
      <c r="L25" s="20"/>
      <c r="M25" s="20"/>
      <c r="N25" s="20"/>
      <c r="O25" s="20"/>
      <c r="P25" s="20"/>
    </row>
    <row r="26" spans="1:16" s="462" customFormat="1">
      <c r="A26" s="12"/>
      <c r="B26" s="20"/>
      <c r="C26" s="20"/>
      <c r="D26" s="12"/>
      <c r="E26" s="20"/>
      <c r="J26" s="20"/>
      <c r="K26" s="20"/>
      <c r="L26" s="20"/>
      <c r="M26" s="20"/>
      <c r="N26" s="20"/>
      <c r="O26" s="20"/>
      <c r="P26" s="20"/>
    </row>
    <row r="27" spans="1:16" s="462" customFormat="1">
      <c r="A27" s="12"/>
      <c r="B27" s="20"/>
      <c r="C27" s="20"/>
      <c r="D27" s="12"/>
      <c r="E27" s="20"/>
      <c r="J27" s="20"/>
      <c r="K27" s="20"/>
      <c r="L27" s="20"/>
      <c r="M27" s="20"/>
      <c r="N27" s="20"/>
      <c r="O27" s="20"/>
      <c r="P27" s="20"/>
    </row>
    <row r="128" spans="1:1">
      <c r="A128" s="80"/>
    </row>
    <row r="129" spans="1:1">
      <c r="A129" s="80"/>
    </row>
    <row r="130" spans="1:1">
      <c r="A130" s="80"/>
    </row>
    <row r="131" spans="1:1">
      <c r="A131" s="80"/>
    </row>
    <row r="132" spans="1:1">
      <c r="A132" s="81"/>
    </row>
    <row r="133" spans="1:1">
      <c r="A133" s="80"/>
    </row>
    <row r="134" spans="1:1">
      <c r="A134" s="80"/>
    </row>
    <row r="135" spans="1:1">
      <c r="A135" s="80"/>
    </row>
    <row r="136" spans="1:1">
      <c r="A136" s="80"/>
    </row>
    <row r="137" spans="1:1">
      <c r="A137" s="80"/>
    </row>
    <row r="138" spans="1:1">
      <c r="A138" s="8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1"/>
    </row>
    <row r="145" spans="1:2">
      <c r="A145" s="80"/>
    </row>
    <row r="146" spans="1:2">
      <c r="A146" s="80"/>
    </row>
    <row r="147" spans="1:2">
      <c r="A147" s="80"/>
    </row>
    <row r="148" spans="1:2">
      <c r="A148" s="80"/>
    </row>
    <row r="149" spans="1:2">
      <c r="A149" s="80"/>
    </row>
    <row r="150" spans="1:2">
      <c r="A150" s="80"/>
    </row>
    <row r="151" spans="1:2">
      <c r="A151" s="80"/>
    </row>
    <row r="152" spans="1:2">
      <c r="A152" s="80"/>
      <c r="B152" s="52"/>
    </row>
    <row r="153" spans="1:2">
      <c r="A153" s="80"/>
      <c r="B153" s="52"/>
    </row>
    <row r="154" spans="1:2">
      <c r="A154" s="80"/>
      <c r="B154" s="52"/>
    </row>
    <row r="155" spans="1:2">
      <c r="A155" s="80"/>
      <c r="B155" s="52"/>
    </row>
    <row r="156" spans="1:2">
      <c r="A156" s="80"/>
      <c r="B156" s="52"/>
    </row>
    <row r="157" spans="1:2">
      <c r="A157" s="80"/>
      <c r="B157" s="52"/>
    </row>
    <row r="158" spans="1:2">
      <c r="A158" s="80"/>
      <c r="B158" s="52"/>
    </row>
    <row r="159" spans="1:2">
      <c r="A159" s="80"/>
      <c r="B159" s="52"/>
    </row>
    <row r="160" spans="1:2">
      <c r="A160" s="80"/>
      <c r="B160" s="52"/>
    </row>
  </sheetData>
  <mergeCells count="1">
    <mergeCell ref="F3:H3"/>
  </mergeCells>
  <phoneticPr fontId="2" type="noConversion"/>
  <hyperlinks>
    <hyperlink ref="A9" location="차례!E3" display="차례로 가기" xr:uid="{3577DEE7-0B9E-4EF7-81E6-ED9C91C8AA87}"/>
  </hyperlinks>
  <pageMargins left="0.7" right="0.7" top="0.75" bottom="0.75" header="0.3" footer="0.3"/>
  <pageSetup paperSize="9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2653-ED3E-4A9D-B1F3-AD2C026D11F8}">
  <sheetPr>
    <tabColor theme="2"/>
  </sheetPr>
  <dimension ref="A1:H185"/>
  <sheetViews>
    <sheetView zoomScaleNormal="100" workbookViewId="0">
      <pane xSplit="1" ySplit="6" topLeftCell="B7" activePane="bottomRight" state="frozen"/>
      <selection activeCell="E33" sqref="E33"/>
      <selection pane="topRight" activeCell="E33" sqref="E33"/>
      <selection pane="bottomLeft" activeCell="E33" sqref="E33"/>
      <selection pane="bottomRight"/>
    </sheetView>
  </sheetViews>
  <sheetFormatPr defaultColWidth="9" defaultRowHeight="16.5"/>
  <cols>
    <col min="1" max="1" width="19.875" style="172" customWidth="1"/>
    <col min="2" max="4" width="16.25" style="172" customWidth="1"/>
    <col min="5" max="5" width="1.625" style="172" customWidth="1"/>
    <col min="6" max="6" width="16.25" style="172" customWidth="1"/>
    <col min="7" max="7" width="25.25" style="503" bestFit="1" customWidth="1"/>
    <col min="8" max="8" width="34" style="172" bestFit="1" customWidth="1"/>
    <col min="9" max="16384" width="9" style="172"/>
  </cols>
  <sheetData>
    <row r="1" spans="1:8" ht="17.25" customHeight="1">
      <c r="A1" s="29" t="s">
        <v>1007</v>
      </c>
      <c r="B1" s="20"/>
      <c r="C1" s="20"/>
      <c r="D1" s="20"/>
      <c r="E1" s="20"/>
      <c r="F1" s="20"/>
      <c r="H1" s="20"/>
    </row>
    <row r="2" spans="1:8" ht="17.25" customHeight="1">
      <c r="A2" s="20" t="s">
        <v>1484</v>
      </c>
      <c r="B2" s="20"/>
      <c r="C2" s="41"/>
      <c r="D2" s="20"/>
      <c r="E2" s="20"/>
      <c r="F2" s="20"/>
      <c r="G2" s="370"/>
      <c r="H2" s="20"/>
    </row>
    <row r="3" spans="1:8" ht="17.25" customHeight="1">
      <c r="A3" s="20"/>
      <c r="B3" s="20"/>
      <c r="C3" s="20"/>
      <c r="D3" s="20"/>
      <c r="E3" s="20"/>
      <c r="F3" s="20"/>
      <c r="G3" s="370"/>
      <c r="H3" s="20"/>
    </row>
    <row r="4" spans="1:8" ht="17.25" customHeight="1">
      <c r="A4" s="20"/>
      <c r="B4" s="557" t="s">
        <v>1485</v>
      </c>
      <c r="C4" s="557"/>
      <c r="D4" s="557"/>
      <c r="E4" s="371"/>
      <c r="F4" s="475"/>
      <c r="G4" s="549" t="s">
        <v>717</v>
      </c>
      <c r="H4" s="549"/>
    </row>
    <row r="5" spans="1:8" ht="17.25" customHeight="1">
      <c r="A5" s="155" t="s">
        <v>387</v>
      </c>
      <c r="B5" s="469" t="s">
        <v>307</v>
      </c>
      <c r="C5" s="469" t="s">
        <v>202</v>
      </c>
      <c r="D5" s="469" t="s">
        <v>203</v>
      </c>
      <c r="E5" s="469"/>
      <c r="F5" s="469" t="s">
        <v>44</v>
      </c>
      <c r="G5" s="514" t="s">
        <v>717</v>
      </c>
      <c r="H5" s="469" t="s">
        <v>1661</v>
      </c>
    </row>
    <row r="6" spans="1:8" ht="17.25" customHeight="1">
      <c r="A6" s="447" t="s">
        <v>389</v>
      </c>
      <c r="B6" s="469" t="s">
        <v>130</v>
      </c>
      <c r="C6" s="469" t="s">
        <v>130</v>
      </c>
      <c r="D6" s="469" t="s">
        <v>130</v>
      </c>
      <c r="E6" s="469"/>
      <c r="F6" s="469" t="s">
        <v>45</v>
      </c>
      <c r="G6" s="514" t="s">
        <v>127</v>
      </c>
      <c r="H6" s="469" t="s">
        <v>127</v>
      </c>
    </row>
    <row r="7" spans="1:8" ht="17.25" customHeight="1">
      <c r="A7" s="469">
        <v>2020</v>
      </c>
      <c r="B7" s="26">
        <v>9.3000000000000007</v>
      </c>
      <c r="C7" s="26">
        <v>5.6</v>
      </c>
      <c r="D7" s="26">
        <v>3.8</v>
      </c>
      <c r="E7" s="469"/>
      <c r="F7" s="290" t="s">
        <v>1662</v>
      </c>
      <c r="G7" s="515">
        <v>2.21</v>
      </c>
      <c r="H7" s="469"/>
    </row>
    <row r="8" spans="1:8" ht="17.25" customHeight="1">
      <c r="A8" s="469">
        <v>2021</v>
      </c>
      <c r="B8" s="504">
        <v>8.9</v>
      </c>
      <c r="C8" s="504">
        <v>5.8</v>
      </c>
      <c r="D8" s="504">
        <v>3.2</v>
      </c>
      <c r="E8" s="469"/>
      <c r="F8" s="290" t="s">
        <v>1663</v>
      </c>
      <c r="G8" s="515">
        <v>2.2799999999999998</v>
      </c>
      <c r="H8" s="469"/>
    </row>
    <row r="9" spans="1:8" ht="17.25" customHeight="1">
      <c r="A9" s="469">
        <v>2022</v>
      </c>
      <c r="B9" s="504">
        <v>-0.7</v>
      </c>
      <c r="C9" s="504">
        <v>2.2000000000000002</v>
      </c>
      <c r="D9" s="504">
        <v>-3</v>
      </c>
      <c r="E9" s="469"/>
      <c r="F9" s="290" t="s">
        <v>470</v>
      </c>
      <c r="G9" s="515">
        <v>2.2599999999999998</v>
      </c>
      <c r="H9" s="204">
        <v>2.25</v>
      </c>
    </row>
    <row r="10" spans="1:8" ht="17.25" customHeight="1">
      <c r="A10" s="469" t="s">
        <v>1486</v>
      </c>
      <c r="B10" s="504">
        <v>-6.1</v>
      </c>
      <c r="C10" s="504">
        <v>-0.1</v>
      </c>
      <c r="D10" s="504">
        <v>-6</v>
      </c>
      <c r="E10" s="372"/>
      <c r="F10" s="290" t="s">
        <v>471</v>
      </c>
      <c r="G10" s="516">
        <v>2.2000000000000002</v>
      </c>
      <c r="H10" s="204">
        <v>2.2400000000000002</v>
      </c>
    </row>
    <row r="11" spans="1:8" ht="17.25" customHeight="1">
      <c r="A11" s="469" t="s">
        <v>1487</v>
      </c>
      <c r="B11" s="504">
        <v>3.7</v>
      </c>
      <c r="C11" s="504">
        <v>5</v>
      </c>
      <c r="D11" s="504">
        <v>-1.3</v>
      </c>
      <c r="E11" s="372"/>
      <c r="F11" s="290" t="s">
        <v>472</v>
      </c>
      <c r="G11" s="516">
        <v>2.25</v>
      </c>
      <c r="H11" s="204">
        <v>2.23</v>
      </c>
    </row>
    <row r="12" spans="1:8" ht="17.25" customHeight="1">
      <c r="A12" s="469"/>
      <c r="B12" s="26"/>
      <c r="C12" s="26"/>
      <c r="D12" s="26"/>
      <c r="E12" s="372"/>
      <c r="F12" s="290" t="s">
        <v>473</v>
      </c>
      <c r="G12" s="516">
        <v>2.06</v>
      </c>
      <c r="H12" s="204">
        <v>2.17</v>
      </c>
    </row>
    <row r="13" spans="1:8" ht="17.25" customHeight="1">
      <c r="A13" s="469"/>
      <c r="B13" s="26"/>
      <c r="C13" s="26"/>
      <c r="D13" s="482"/>
      <c r="E13" s="372"/>
      <c r="F13" s="290" t="s">
        <v>474</v>
      </c>
      <c r="G13" s="516">
        <v>2.0099999999999998</v>
      </c>
      <c r="H13" s="204">
        <v>2.11</v>
      </c>
    </row>
    <row r="14" spans="1:8" ht="17.25" customHeight="1">
      <c r="A14" s="469"/>
      <c r="B14" s="482"/>
      <c r="C14" s="26"/>
      <c r="D14" s="482"/>
      <c r="E14" s="372"/>
      <c r="F14" s="290" t="s">
        <v>475</v>
      </c>
      <c r="G14" s="516">
        <v>2.0099999999999998</v>
      </c>
      <c r="H14" s="204">
        <v>2.0299999999999998</v>
      </c>
    </row>
    <row r="15" spans="1:8" ht="17.25" customHeight="1">
      <c r="A15" s="469"/>
      <c r="B15" s="26"/>
      <c r="C15" s="26"/>
      <c r="D15" s="26"/>
      <c r="E15" s="20"/>
      <c r="F15" s="290" t="s">
        <v>476</v>
      </c>
      <c r="G15" s="516">
        <v>1.91</v>
      </c>
      <c r="H15" s="204">
        <v>1.98</v>
      </c>
    </row>
    <row r="16" spans="1:8" ht="17.25" customHeight="1">
      <c r="B16" s="26"/>
      <c r="C16" s="26"/>
      <c r="D16" s="26"/>
      <c r="E16" s="20"/>
      <c r="F16" s="290" t="s">
        <v>139</v>
      </c>
      <c r="G16" s="516">
        <v>1.87</v>
      </c>
      <c r="H16" s="204">
        <v>1.93</v>
      </c>
    </row>
    <row r="17" spans="2:8" ht="17.25" customHeight="1">
      <c r="B17" s="26"/>
      <c r="C17" s="26"/>
      <c r="D17" s="26"/>
      <c r="F17" s="290" t="s">
        <v>140</v>
      </c>
      <c r="G17" s="516">
        <v>1.82</v>
      </c>
      <c r="H17" s="204">
        <v>1.87</v>
      </c>
    </row>
    <row r="18" spans="2:8" ht="17.25" customHeight="1">
      <c r="B18" s="26"/>
      <c r="C18" s="26"/>
      <c r="D18" s="26"/>
      <c r="F18" s="290" t="s">
        <v>141</v>
      </c>
      <c r="G18" s="516">
        <v>1.59</v>
      </c>
      <c r="H18" s="204">
        <v>1.76</v>
      </c>
    </row>
    <row r="19" spans="2:8" ht="17.25" customHeight="1">
      <c r="B19" s="26"/>
      <c r="C19" s="26"/>
      <c r="D19" s="26"/>
      <c r="F19" s="290" t="s">
        <v>639</v>
      </c>
      <c r="G19" s="516">
        <v>1.74</v>
      </c>
      <c r="H19" s="204">
        <v>1.72</v>
      </c>
    </row>
    <row r="20" spans="2:8" ht="17.25" customHeight="1">
      <c r="B20" s="26"/>
      <c r="C20" s="26"/>
      <c r="D20" s="26"/>
      <c r="F20" s="290" t="s">
        <v>640</v>
      </c>
      <c r="G20" s="516">
        <v>1.84</v>
      </c>
      <c r="H20" s="204">
        <v>1.72</v>
      </c>
    </row>
    <row r="21" spans="2:8" ht="17.25" customHeight="1">
      <c r="F21" s="290" t="s">
        <v>477</v>
      </c>
      <c r="G21" s="516">
        <v>1.82</v>
      </c>
      <c r="H21" s="204">
        <v>1.8</v>
      </c>
    </row>
    <row r="22" spans="2:8" ht="17.25" customHeight="1">
      <c r="F22" s="290" t="s">
        <v>478</v>
      </c>
      <c r="G22" s="516">
        <v>1.78</v>
      </c>
      <c r="H22" s="204">
        <v>1.81</v>
      </c>
    </row>
    <row r="23" spans="2:8" ht="17.25" customHeight="1">
      <c r="F23" s="290" t="s">
        <v>479</v>
      </c>
      <c r="G23" s="516">
        <v>1.83</v>
      </c>
      <c r="H23" s="204">
        <v>1.81</v>
      </c>
    </row>
    <row r="24" spans="2:8" ht="17.25" customHeight="1">
      <c r="F24" s="290" t="s">
        <v>480</v>
      </c>
      <c r="G24" s="516">
        <v>1.78</v>
      </c>
      <c r="H24" s="204">
        <v>1.8</v>
      </c>
    </row>
    <row r="25" spans="2:8" ht="17.25" customHeight="1">
      <c r="F25" s="290" t="s">
        <v>481</v>
      </c>
      <c r="G25" s="516">
        <v>1.82</v>
      </c>
      <c r="H25" s="204">
        <v>1.81</v>
      </c>
    </row>
    <row r="26" spans="2:8" ht="17.25" customHeight="1">
      <c r="F26" s="290" t="s">
        <v>482</v>
      </c>
      <c r="G26" s="516">
        <v>1.91</v>
      </c>
      <c r="H26" s="204">
        <v>1.84</v>
      </c>
    </row>
    <row r="27" spans="2:8" ht="17.25" customHeight="1">
      <c r="F27" s="290" t="s">
        <v>483</v>
      </c>
      <c r="G27" s="516">
        <v>1.91</v>
      </c>
      <c r="H27" s="204">
        <v>1.88</v>
      </c>
    </row>
    <row r="28" spans="2:8" ht="17.25" customHeight="1">
      <c r="F28" s="290" t="s">
        <v>142</v>
      </c>
      <c r="G28" s="516">
        <v>1.92</v>
      </c>
      <c r="H28" s="204">
        <v>1.91</v>
      </c>
    </row>
    <row r="29" spans="2:8" ht="17.25" customHeight="1">
      <c r="F29" s="290" t="s">
        <v>143</v>
      </c>
      <c r="G29" s="516">
        <v>1.83</v>
      </c>
      <c r="H29" s="204">
        <v>1.89</v>
      </c>
    </row>
    <row r="30" spans="2:8" ht="17.25" customHeight="1">
      <c r="F30" s="290" t="s">
        <v>144</v>
      </c>
      <c r="G30" s="516">
        <v>1.65</v>
      </c>
      <c r="H30" s="204">
        <v>1.8</v>
      </c>
    </row>
    <row r="31" spans="2:8" ht="17.25" customHeight="1">
      <c r="F31" s="290" t="s">
        <v>641</v>
      </c>
      <c r="G31" s="516">
        <v>1.75</v>
      </c>
      <c r="H31" s="204">
        <v>1.74</v>
      </c>
    </row>
    <row r="32" spans="2:8" ht="17.25" customHeight="1">
      <c r="F32" s="290" t="s">
        <v>642</v>
      </c>
      <c r="G32" s="516">
        <v>1.84</v>
      </c>
      <c r="H32" s="204">
        <v>1.75</v>
      </c>
    </row>
    <row r="33" spans="6:8" ht="17.25" customHeight="1">
      <c r="F33" s="290" t="s">
        <v>484</v>
      </c>
      <c r="G33" s="516">
        <v>1.82</v>
      </c>
      <c r="H33" s="204">
        <v>1.8</v>
      </c>
    </row>
    <row r="34" spans="6:8" ht="17.25" customHeight="1">
      <c r="F34" s="290" t="s">
        <v>485</v>
      </c>
      <c r="G34" s="516">
        <v>1.8</v>
      </c>
      <c r="H34" s="204">
        <v>1.82</v>
      </c>
    </row>
    <row r="35" spans="6:8" ht="17.25" customHeight="1">
      <c r="F35" s="290" t="s">
        <v>486</v>
      </c>
      <c r="G35" s="516">
        <v>1.86</v>
      </c>
      <c r="H35" s="204">
        <v>1.83</v>
      </c>
    </row>
    <row r="36" spans="6:8" ht="17.25" customHeight="1">
      <c r="F36" s="290" t="s">
        <v>487</v>
      </c>
      <c r="G36" s="516">
        <v>1.87</v>
      </c>
      <c r="H36" s="204">
        <v>1.84</v>
      </c>
    </row>
    <row r="37" spans="6:8" ht="17.25" customHeight="1">
      <c r="F37" s="290" t="s">
        <v>488</v>
      </c>
      <c r="G37" s="516">
        <v>1.9</v>
      </c>
      <c r="H37" s="204">
        <v>1.88</v>
      </c>
    </row>
    <row r="38" spans="6:8" ht="17.25" customHeight="1">
      <c r="F38" s="290" t="s">
        <v>489</v>
      </c>
      <c r="G38" s="516">
        <v>1.92</v>
      </c>
      <c r="H38" s="204">
        <v>1.9</v>
      </c>
    </row>
    <row r="39" spans="6:8" ht="17.25" customHeight="1">
      <c r="F39" s="290" t="s">
        <v>490</v>
      </c>
      <c r="G39" s="516">
        <v>1.88</v>
      </c>
      <c r="H39" s="204">
        <v>1.9</v>
      </c>
    </row>
    <row r="40" spans="6:8" ht="17.25" customHeight="1">
      <c r="F40" s="290" t="s">
        <v>145</v>
      </c>
      <c r="G40" s="516">
        <v>1.88</v>
      </c>
      <c r="H40" s="204">
        <v>1.89</v>
      </c>
    </row>
    <row r="41" spans="6:8" ht="17.25" customHeight="1">
      <c r="F41" s="290" t="s">
        <v>146</v>
      </c>
      <c r="G41" s="516">
        <v>1.86</v>
      </c>
      <c r="H41" s="204">
        <v>1.87</v>
      </c>
    </row>
    <row r="42" spans="6:8" ht="17.25" customHeight="1">
      <c r="F42" s="290" t="s">
        <v>147</v>
      </c>
      <c r="G42" s="516">
        <v>1.71</v>
      </c>
      <c r="H42" s="204">
        <v>1.82</v>
      </c>
    </row>
    <row r="43" spans="6:8" ht="17.25" customHeight="1">
      <c r="F43" s="290" t="s">
        <v>643</v>
      </c>
      <c r="G43" s="516">
        <v>1.04</v>
      </c>
      <c r="H43" s="204">
        <v>1.54</v>
      </c>
    </row>
    <row r="44" spans="6:8" ht="17.25" customHeight="1">
      <c r="F44" s="290" t="s">
        <v>644</v>
      </c>
      <c r="G44" s="516">
        <v>1.1299999999999999</v>
      </c>
      <c r="H44" s="204">
        <v>1.29</v>
      </c>
    </row>
    <row r="45" spans="6:8" ht="17.25" customHeight="1">
      <c r="F45" s="290" t="s">
        <v>491</v>
      </c>
      <c r="G45" s="516">
        <v>2.0099999999999998</v>
      </c>
      <c r="H45" s="204">
        <v>1.39</v>
      </c>
    </row>
    <row r="46" spans="6:8" ht="17.25" customHeight="1">
      <c r="F46" s="290" t="s">
        <v>492</v>
      </c>
      <c r="G46" s="516">
        <v>1.17</v>
      </c>
      <c r="H46" s="204">
        <v>1.44</v>
      </c>
    </row>
    <row r="47" spans="6:8" ht="17.25" customHeight="1">
      <c r="F47" s="290" t="s">
        <v>493</v>
      </c>
      <c r="G47" s="516">
        <v>1.25</v>
      </c>
      <c r="H47" s="204">
        <v>1.47</v>
      </c>
    </row>
    <row r="48" spans="6:8" ht="17.25" customHeight="1">
      <c r="F48" s="290" t="s">
        <v>494</v>
      </c>
      <c r="G48" s="516">
        <v>2.02</v>
      </c>
      <c r="H48" s="204">
        <v>1.48</v>
      </c>
    </row>
    <row r="49" spans="6:8" ht="17.25" customHeight="1">
      <c r="F49" s="290" t="s">
        <v>495</v>
      </c>
      <c r="G49" s="516">
        <v>1.18</v>
      </c>
      <c r="H49" s="204">
        <v>1.48</v>
      </c>
    </row>
    <row r="50" spans="6:8" ht="17.25" customHeight="1">
      <c r="F50" s="290" t="s">
        <v>496</v>
      </c>
      <c r="G50" s="516">
        <v>1.29</v>
      </c>
      <c r="H50" s="204">
        <v>1.5</v>
      </c>
    </row>
    <row r="51" spans="6:8" ht="17.25" customHeight="1">
      <c r="F51" s="290" t="s">
        <v>497</v>
      </c>
      <c r="G51" s="516">
        <v>2.12</v>
      </c>
      <c r="H51" s="204">
        <v>1.53</v>
      </c>
    </row>
    <row r="52" spans="6:8" ht="17.25" customHeight="1">
      <c r="F52" s="290" t="s">
        <v>148</v>
      </c>
      <c r="G52" s="516">
        <v>0.91</v>
      </c>
      <c r="H52" s="204">
        <v>1.44</v>
      </c>
    </row>
    <row r="53" spans="6:8" ht="17.25" customHeight="1">
      <c r="F53" s="290" t="s">
        <v>149</v>
      </c>
      <c r="G53" s="516">
        <v>2.15</v>
      </c>
      <c r="H53" s="204">
        <v>1.72</v>
      </c>
    </row>
    <row r="54" spans="6:8" ht="17.25" customHeight="1">
      <c r="F54" s="290" t="s">
        <v>150</v>
      </c>
      <c r="G54" s="516">
        <v>1.92</v>
      </c>
      <c r="H54" s="204">
        <v>1.66</v>
      </c>
    </row>
    <row r="55" spans="6:8" ht="17.25" customHeight="1">
      <c r="F55" s="290" t="s">
        <v>645</v>
      </c>
      <c r="G55" s="516">
        <v>2.0699999999999998</v>
      </c>
      <c r="H55" s="204">
        <v>2.0499999999999998</v>
      </c>
    </row>
    <row r="56" spans="6:8" ht="17.25" customHeight="1">
      <c r="F56" s="290" t="s">
        <v>646</v>
      </c>
      <c r="G56" s="516">
        <v>2.2200000000000002</v>
      </c>
      <c r="H56" s="204">
        <v>2.0699999999999998</v>
      </c>
    </row>
    <row r="57" spans="6:8" ht="17.25" customHeight="1">
      <c r="F57" s="290" t="s">
        <v>498</v>
      </c>
      <c r="G57" s="516">
        <v>2.2200000000000002</v>
      </c>
      <c r="H57" s="204">
        <v>2.17</v>
      </c>
    </row>
    <row r="58" spans="6:8" ht="17.25" customHeight="1">
      <c r="F58" s="290" t="s">
        <v>499</v>
      </c>
      <c r="G58" s="516">
        <v>2.1800000000000002</v>
      </c>
      <c r="H58" s="204">
        <v>2.21</v>
      </c>
    </row>
    <row r="59" spans="6:8" ht="17.25" customHeight="1">
      <c r="F59" s="290" t="s">
        <v>500</v>
      </c>
      <c r="G59" s="516">
        <v>2.2000000000000002</v>
      </c>
      <c r="H59" s="204">
        <v>2.2000000000000002</v>
      </c>
    </row>
    <row r="60" spans="6:8" ht="17.25" customHeight="1">
      <c r="F60" s="290" t="s">
        <v>501</v>
      </c>
      <c r="G60" s="516">
        <v>2.06</v>
      </c>
      <c r="H60" s="204">
        <v>2.15</v>
      </c>
    </row>
    <row r="61" spans="6:8" ht="17.25" customHeight="1">
      <c r="F61" s="290" t="s">
        <v>502</v>
      </c>
      <c r="G61" s="516">
        <v>2.06</v>
      </c>
      <c r="H61" s="204">
        <v>2.11</v>
      </c>
    </row>
    <row r="62" spans="6:8" ht="17.25" customHeight="1">
      <c r="F62" s="290" t="s">
        <v>503</v>
      </c>
      <c r="G62" s="516">
        <v>2.11</v>
      </c>
      <c r="H62" s="204">
        <v>2.08</v>
      </c>
    </row>
    <row r="63" spans="6:8" ht="17.25" customHeight="1">
      <c r="F63" s="290" t="s">
        <v>504</v>
      </c>
      <c r="G63" s="516">
        <v>2.0499999999999998</v>
      </c>
      <c r="H63" s="204">
        <v>2.0699999999999998</v>
      </c>
    </row>
    <row r="64" spans="6:8" ht="17.25" customHeight="1">
      <c r="F64" s="290" t="s">
        <v>151</v>
      </c>
      <c r="G64" s="516">
        <v>2</v>
      </c>
      <c r="H64" s="204">
        <v>2.0499999999999998</v>
      </c>
    </row>
    <row r="65" spans="6:8" ht="17.25" customHeight="1">
      <c r="F65" s="290" t="s">
        <v>152</v>
      </c>
      <c r="G65" s="516">
        <v>1.93</v>
      </c>
      <c r="H65" s="204">
        <v>1.99</v>
      </c>
    </row>
    <row r="66" spans="6:8" ht="17.25" customHeight="1">
      <c r="F66" s="290" t="s">
        <v>153</v>
      </c>
      <c r="G66" s="516">
        <v>1.68</v>
      </c>
      <c r="H66" s="204">
        <v>1.87</v>
      </c>
    </row>
    <row r="67" spans="6:8" ht="17.25" customHeight="1">
      <c r="F67" s="290" t="s">
        <v>695</v>
      </c>
      <c r="G67" s="516">
        <v>1.73</v>
      </c>
      <c r="H67" s="204">
        <v>1.78</v>
      </c>
    </row>
    <row r="68" spans="6:8" ht="17.25" customHeight="1">
      <c r="F68" s="290" t="s">
        <v>696</v>
      </c>
      <c r="G68" s="516">
        <v>1.82</v>
      </c>
      <c r="H68" s="204">
        <v>1.74</v>
      </c>
    </row>
    <row r="69" spans="6:8" ht="17.25" customHeight="1">
      <c r="F69" s="290" t="s">
        <v>697</v>
      </c>
      <c r="G69" s="516">
        <v>1.82</v>
      </c>
      <c r="H69" s="204">
        <v>1.79</v>
      </c>
    </row>
    <row r="70" spans="6:8" ht="17.25" customHeight="1">
      <c r="F70" s="290" t="s">
        <v>698</v>
      </c>
      <c r="G70" s="516">
        <v>1.73</v>
      </c>
      <c r="H70" s="204">
        <v>1.79</v>
      </c>
    </row>
    <row r="71" spans="6:8" ht="17.25" customHeight="1">
      <c r="F71" s="290" t="s">
        <v>699</v>
      </c>
      <c r="G71" s="516">
        <v>1.78</v>
      </c>
      <c r="H71" s="204">
        <v>1.77</v>
      </c>
    </row>
    <row r="72" spans="6:8" ht="17.25" customHeight="1">
      <c r="F72" s="290" t="s">
        <v>700</v>
      </c>
      <c r="G72" s="516">
        <v>1.73</v>
      </c>
      <c r="H72" s="204">
        <v>1.75</v>
      </c>
    </row>
    <row r="73" spans="6:8" ht="17.25" customHeight="1">
      <c r="F73" s="290" t="s">
        <v>701</v>
      </c>
      <c r="G73" s="516">
        <v>1.72</v>
      </c>
      <c r="H73" s="204">
        <v>1.74</v>
      </c>
    </row>
    <row r="74" spans="6:8" ht="17.25" customHeight="1">
      <c r="F74" s="290" t="s">
        <v>702</v>
      </c>
      <c r="G74" s="516">
        <v>1.75</v>
      </c>
      <c r="H74" s="204">
        <v>1.73</v>
      </c>
    </row>
    <row r="75" spans="6:8" ht="17.25" customHeight="1">
      <c r="F75" s="290" t="s">
        <v>703</v>
      </c>
      <c r="G75" s="516">
        <v>1.63</v>
      </c>
      <c r="H75" s="204">
        <v>1.7</v>
      </c>
    </row>
    <row r="76" spans="6:8" ht="17.25" customHeight="1">
      <c r="F76" s="290" t="s">
        <v>647</v>
      </c>
      <c r="G76" s="516">
        <v>1.63</v>
      </c>
      <c r="H76" s="204">
        <v>1.67</v>
      </c>
    </row>
    <row r="77" spans="6:8" ht="17.25" customHeight="1">
      <c r="F77" s="290" t="s">
        <v>648</v>
      </c>
      <c r="G77" s="516">
        <v>1.57</v>
      </c>
      <c r="H77" s="204">
        <v>1.61</v>
      </c>
    </row>
    <row r="78" spans="6:8" ht="17.25" customHeight="1">
      <c r="F78" s="290" t="s">
        <v>649</v>
      </c>
      <c r="G78" s="516">
        <v>1.32</v>
      </c>
      <c r="H78" s="204">
        <v>1.51</v>
      </c>
    </row>
    <row r="79" spans="6:8" ht="17.25" customHeight="1">
      <c r="F79" s="290" t="s">
        <v>650</v>
      </c>
      <c r="G79" s="516">
        <v>1.41</v>
      </c>
      <c r="H79" s="204">
        <v>1.43</v>
      </c>
    </row>
    <row r="80" spans="6:8" ht="17.25" customHeight="1">
      <c r="F80" s="290" t="s">
        <v>651</v>
      </c>
      <c r="G80" s="516">
        <v>1.47</v>
      </c>
      <c r="H80" s="204">
        <v>1.4</v>
      </c>
    </row>
    <row r="81" spans="6:8" ht="17.25" customHeight="1">
      <c r="F81" s="290" t="s">
        <v>505</v>
      </c>
      <c r="G81" s="516">
        <v>1.39</v>
      </c>
      <c r="H81" s="204">
        <v>1.42</v>
      </c>
    </row>
    <row r="82" spans="6:8" ht="17.25" customHeight="1">
      <c r="F82" s="290" t="s">
        <v>506</v>
      </c>
      <c r="G82" s="516">
        <v>1.35</v>
      </c>
      <c r="H82" s="204">
        <v>1.4</v>
      </c>
    </row>
    <row r="83" spans="6:8" ht="17.25" customHeight="1">
      <c r="F83" s="290" t="s">
        <v>507</v>
      </c>
      <c r="G83" s="516">
        <v>1.39</v>
      </c>
      <c r="H83" s="204">
        <v>1.38</v>
      </c>
    </row>
    <row r="84" spans="6:8" ht="17.25" customHeight="1">
      <c r="F84" s="290" t="s">
        <v>508</v>
      </c>
      <c r="G84" s="516">
        <v>1.22</v>
      </c>
      <c r="H84" s="204">
        <v>1.32</v>
      </c>
    </row>
    <row r="85" spans="6:8" ht="17.25" customHeight="1">
      <c r="F85" s="290" t="s">
        <v>509</v>
      </c>
      <c r="G85" s="516">
        <v>1.22</v>
      </c>
      <c r="H85" s="204">
        <v>1.28</v>
      </c>
    </row>
    <row r="86" spans="6:8" ht="17.25" customHeight="1">
      <c r="F86" s="290" t="s">
        <v>510</v>
      </c>
      <c r="G86" s="516">
        <v>1.23</v>
      </c>
      <c r="H86" s="204">
        <v>1.22</v>
      </c>
    </row>
    <row r="87" spans="6:8" ht="17.25" customHeight="1">
      <c r="F87" s="290" t="s">
        <v>511</v>
      </c>
      <c r="G87" s="516">
        <v>1.1399999999999999</v>
      </c>
      <c r="H87" s="204">
        <v>1.19</v>
      </c>
    </row>
    <row r="88" spans="6:8" ht="17.25" customHeight="1">
      <c r="F88" s="290" t="s">
        <v>46</v>
      </c>
      <c r="G88" s="516">
        <v>1.1299999999999999</v>
      </c>
      <c r="H88" s="204">
        <v>1.1599999999999999</v>
      </c>
    </row>
    <row r="89" spans="6:8" ht="17.25" customHeight="1">
      <c r="F89" s="290" t="s">
        <v>47</v>
      </c>
      <c r="G89" s="516">
        <v>1.1000000000000001</v>
      </c>
      <c r="H89" s="204">
        <v>1.1200000000000001</v>
      </c>
    </row>
    <row r="90" spans="6:8" ht="17.25" customHeight="1">
      <c r="F90" s="290" t="s">
        <v>48</v>
      </c>
      <c r="G90" s="516">
        <v>0.92</v>
      </c>
      <c r="H90" s="204">
        <v>1.05</v>
      </c>
    </row>
    <row r="91" spans="6:8" ht="17.25" customHeight="1">
      <c r="F91" s="290" t="s">
        <v>652</v>
      </c>
      <c r="G91" s="516">
        <v>0.97</v>
      </c>
      <c r="H91" s="204">
        <v>1</v>
      </c>
    </row>
    <row r="92" spans="6:8" ht="17.25" customHeight="1">
      <c r="F92" s="290" t="s">
        <v>653</v>
      </c>
      <c r="G92" s="516">
        <v>1.04</v>
      </c>
      <c r="H92" s="204">
        <v>0.97</v>
      </c>
    </row>
    <row r="93" spans="6:8" ht="17.25" customHeight="1">
      <c r="F93" s="290" t="s">
        <v>512</v>
      </c>
      <c r="G93" s="516">
        <v>0.98</v>
      </c>
      <c r="H93" s="204">
        <v>0.99</v>
      </c>
    </row>
    <row r="94" spans="6:8" ht="17.25" customHeight="1">
      <c r="F94" s="290" t="s">
        <v>513</v>
      </c>
      <c r="G94" s="516">
        <v>0.99</v>
      </c>
      <c r="H94" s="204">
        <v>1</v>
      </c>
    </row>
    <row r="95" spans="6:8" ht="17.25" customHeight="1">
      <c r="F95" s="290" t="s">
        <v>514</v>
      </c>
      <c r="G95" s="516">
        <v>1</v>
      </c>
      <c r="H95" s="204">
        <v>0.99</v>
      </c>
    </row>
    <row r="96" spans="6:8" ht="17.25" customHeight="1">
      <c r="F96" s="290" t="s">
        <v>515</v>
      </c>
      <c r="G96" s="516">
        <v>0.9</v>
      </c>
      <c r="H96" s="204">
        <v>0.96</v>
      </c>
    </row>
    <row r="97" spans="6:8" ht="17.25" customHeight="1">
      <c r="F97" s="290" t="s">
        <v>516</v>
      </c>
      <c r="G97" s="516">
        <v>0.92</v>
      </c>
      <c r="H97" s="204">
        <v>0.94</v>
      </c>
    </row>
    <row r="98" spans="6:8" ht="17.25" customHeight="1">
      <c r="F98" s="290" t="s">
        <v>517</v>
      </c>
      <c r="G98" s="516">
        <v>0.93</v>
      </c>
      <c r="H98" s="204">
        <v>0.92</v>
      </c>
    </row>
    <row r="99" spans="6:8" ht="17.25" customHeight="1">
      <c r="F99" s="290" t="s">
        <v>518</v>
      </c>
      <c r="G99" s="516">
        <v>0.88</v>
      </c>
      <c r="H99" s="204">
        <v>0.91</v>
      </c>
    </row>
    <row r="100" spans="6:8" ht="17.25" customHeight="1">
      <c r="F100" s="290" t="s">
        <v>49</v>
      </c>
      <c r="G100" s="516">
        <v>0.87</v>
      </c>
      <c r="H100" s="204">
        <v>0.89</v>
      </c>
    </row>
    <row r="101" spans="6:8" ht="17.25" customHeight="1">
      <c r="F101" s="290" t="s">
        <v>50</v>
      </c>
      <c r="G101" s="516">
        <v>0.85</v>
      </c>
      <c r="H101" s="204">
        <v>0.87</v>
      </c>
    </row>
    <row r="102" spans="6:8" ht="17.25" customHeight="1">
      <c r="F102" s="290" t="s">
        <v>51</v>
      </c>
      <c r="G102" s="516">
        <v>0.74</v>
      </c>
      <c r="H102" s="204">
        <v>0.82</v>
      </c>
    </row>
    <row r="103" spans="6:8" ht="17.25" customHeight="1">
      <c r="F103" s="290" t="s">
        <v>654</v>
      </c>
      <c r="G103" s="516">
        <v>0.81</v>
      </c>
      <c r="H103" s="204">
        <v>0.8</v>
      </c>
    </row>
    <row r="104" spans="6:8" ht="17.25" customHeight="1">
      <c r="F104" s="290" t="s">
        <v>655</v>
      </c>
      <c r="G104" s="516">
        <v>0.85</v>
      </c>
      <c r="H104" s="204">
        <v>0.8</v>
      </c>
    </row>
    <row r="105" spans="6:8" ht="17.25" customHeight="1">
      <c r="F105" s="290" t="s">
        <v>519</v>
      </c>
      <c r="G105" s="516">
        <v>0.8</v>
      </c>
      <c r="H105" s="204">
        <v>0.82</v>
      </c>
    </row>
    <row r="106" spans="6:8" ht="17.25" customHeight="1">
      <c r="F106" s="290" t="s">
        <v>520</v>
      </c>
      <c r="G106" s="516">
        <v>0.82</v>
      </c>
      <c r="H106" s="204">
        <v>0.83</v>
      </c>
    </row>
    <row r="107" spans="6:8" ht="17.25" customHeight="1">
      <c r="F107" s="290" t="s">
        <v>521</v>
      </c>
      <c r="G107" s="516">
        <v>0.85</v>
      </c>
      <c r="H107" s="204">
        <v>0.82</v>
      </c>
    </row>
    <row r="108" spans="6:8" ht="17.25" customHeight="1">
      <c r="F108" s="290" t="s">
        <v>522</v>
      </c>
      <c r="G108" s="516">
        <v>0.77</v>
      </c>
      <c r="H108" s="204">
        <v>0.81</v>
      </c>
    </row>
    <row r="109" spans="6:8" ht="17.25" customHeight="1">
      <c r="F109" s="290" t="s">
        <v>523</v>
      </c>
      <c r="G109" s="516">
        <v>0.8</v>
      </c>
      <c r="H109" s="204">
        <v>0.81</v>
      </c>
    </row>
    <row r="110" spans="6:8" ht="17.25" customHeight="1">
      <c r="F110" s="290" t="s">
        <v>524</v>
      </c>
      <c r="G110" s="516">
        <v>0.81</v>
      </c>
      <c r="H110" s="204">
        <v>0.79</v>
      </c>
    </row>
    <row r="111" spans="6:8" ht="17.25" customHeight="1">
      <c r="F111" s="290" t="s">
        <v>525</v>
      </c>
      <c r="G111" s="516">
        <v>0.75</v>
      </c>
      <c r="H111" s="204">
        <v>0.79</v>
      </c>
    </row>
    <row r="112" spans="6:8" ht="17.25" customHeight="1">
      <c r="F112" s="290" t="s">
        <v>52</v>
      </c>
      <c r="G112" s="516">
        <v>0.81</v>
      </c>
      <c r="H112" s="204">
        <v>0.79</v>
      </c>
    </row>
    <row r="113" spans="6:8" ht="17.25" customHeight="1">
      <c r="F113" s="290" t="s">
        <v>53</v>
      </c>
      <c r="G113" s="516">
        <v>0.8</v>
      </c>
      <c r="H113" s="204">
        <v>0.79</v>
      </c>
    </row>
    <row r="114" spans="6:8" ht="17.25" customHeight="1">
      <c r="F114" s="290" t="s">
        <v>54</v>
      </c>
      <c r="G114" s="516">
        <v>0.71</v>
      </c>
      <c r="H114" s="204">
        <v>0.77</v>
      </c>
    </row>
    <row r="115" spans="6:8" ht="17.25" customHeight="1">
      <c r="F115" s="290" t="s">
        <v>656</v>
      </c>
      <c r="G115" s="516">
        <v>0.76</v>
      </c>
      <c r="H115" s="204">
        <v>0.75</v>
      </c>
    </row>
    <row r="116" spans="6:8" ht="17.25" customHeight="1">
      <c r="F116" s="290" t="s">
        <v>657</v>
      </c>
      <c r="G116" s="516">
        <v>0.82</v>
      </c>
      <c r="H116" s="204">
        <v>0.76</v>
      </c>
    </row>
    <row r="117" spans="6:8" ht="17.25" customHeight="1">
      <c r="F117" s="290" t="s">
        <v>526</v>
      </c>
      <c r="G117" s="516">
        <v>0.79</v>
      </c>
      <c r="H117" s="204">
        <v>0.79</v>
      </c>
    </row>
    <row r="118" spans="6:8" ht="17.25" customHeight="1">
      <c r="F118" s="290" t="s">
        <v>527</v>
      </c>
      <c r="G118" s="516">
        <v>0.82</v>
      </c>
      <c r="H118" s="204">
        <v>0.81</v>
      </c>
    </row>
    <row r="119" spans="6:8" ht="17.25" customHeight="1">
      <c r="F119" s="290" t="s">
        <v>528</v>
      </c>
      <c r="G119" s="516">
        <v>0.85</v>
      </c>
      <c r="H119" s="204">
        <v>0.82</v>
      </c>
    </row>
    <row r="120" spans="6:8" ht="17.25" customHeight="1">
      <c r="F120" s="290" t="s">
        <v>529</v>
      </c>
      <c r="G120" s="516">
        <v>0.81</v>
      </c>
      <c r="H120" s="204">
        <v>0.83</v>
      </c>
    </row>
    <row r="121" spans="6:8" ht="17.25" customHeight="1">
      <c r="F121" s="290" t="s">
        <v>530</v>
      </c>
      <c r="G121" s="516">
        <v>0.84</v>
      </c>
      <c r="H121" s="204">
        <v>0.83</v>
      </c>
    </row>
    <row r="122" spans="6:8" ht="17.25" customHeight="1">
      <c r="F122" s="290" t="s">
        <v>531</v>
      </c>
      <c r="G122" s="516">
        <v>0.88</v>
      </c>
      <c r="H122" s="204">
        <v>0.84</v>
      </c>
    </row>
    <row r="123" spans="6:8" ht="17.25" customHeight="1">
      <c r="F123" s="290" t="s">
        <v>532</v>
      </c>
      <c r="G123" s="516">
        <v>0.84</v>
      </c>
      <c r="H123" s="204">
        <v>0.85</v>
      </c>
    </row>
    <row r="124" spans="6:8" ht="17.25" customHeight="1">
      <c r="F124" s="290" t="s">
        <v>55</v>
      </c>
      <c r="G124" s="516">
        <v>0.87</v>
      </c>
      <c r="H124" s="204">
        <v>0.86</v>
      </c>
    </row>
    <row r="125" spans="6:8" ht="17.25" customHeight="1">
      <c r="F125" s="290" t="s">
        <v>56</v>
      </c>
      <c r="G125" s="516">
        <v>0.87</v>
      </c>
      <c r="H125" s="204">
        <v>0.86</v>
      </c>
    </row>
    <row r="126" spans="6:8" ht="17.25" customHeight="1">
      <c r="F126" s="290" t="s">
        <v>57</v>
      </c>
      <c r="G126" s="516">
        <v>0.78</v>
      </c>
      <c r="H126" s="204">
        <v>0.84</v>
      </c>
    </row>
    <row r="127" spans="6:8" ht="17.25" customHeight="1">
      <c r="F127" s="290" t="s">
        <v>658</v>
      </c>
      <c r="G127" s="516">
        <v>0.85</v>
      </c>
      <c r="H127" s="204">
        <v>0.83</v>
      </c>
    </row>
    <row r="128" spans="6:8" ht="17.25" customHeight="1">
      <c r="F128" s="290" t="s">
        <v>659</v>
      </c>
      <c r="G128" s="516">
        <v>0.94</v>
      </c>
      <c r="H128" s="204">
        <v>0.86</v>
      </c>
    </row>
    <row r="129" spans="6:8" ht="17.25" customHeight="1">
      <c r="F129" s="290" t="s">
        <v>533</v>
      </c>
      <c r="G129" s="516">
        <v>0.9</v>
      </c>
      <c r="H129" s="204">
        <v>0.9</v>
      </c>
    </row>
    <row r="130" spans="6:8" ht="17.25" customHeight="1">
      <c r="F130" s="290" t="s">
        <v>534</v>
      </c>
      <c r="G130" s="517">
        <v>0.93</v>
      </c>
      <c r="H130" s="204">
        <v>0.92</v>
      </c>
    </row>
    <row r="131" spans="6:8" ht="17.25" customHeight="1">
      <c r="F131" s="290" t="s">
        <v>535</v>
      </c>
      <c r="G131" s="517">
        <v>0.97</v>
      </c>
      <c r="H131" s="204">
        <v>0.93</v>
      </c>
    </row>
    <row r="132" spans="6:8" ht="17.25" customHeight="1">
      <c r="F132" s="290" t="s">
        <v>536</v>
      </c>
      <c r="G132" s="517">
        <v>0.89</v>
      </c>
      <c r="H132" s="204">
        <v>0.93</v>
      </c>
    </row>
    <row r="133" spans="6:8" ht="17.25" customHeight="1">
      <c r="F133" s="290" t="s">
        <v>537</v>
      </c>
      <c r="G133" s="517">
        <v>0.92</v>
      </c>
      <c r="H133" s="204">
        <v>0.93</v>
      </c>
    </row>
    <row r="134" spans="6:8" ht="17.25" customHeight="1">
      <c r="F134" s="290" t="s">
        <v>538</v>
      </c>
      <c r="G134" s="517">
        <v>0.97</v>
      </c>
      <c r="H134" s="204">
        <v>0.93</v>
      </c>
    </row>
    <row r="135" spans="6:8" ht="17.25" customHeight="1">
      <c r="F135" s="290" t="s">
        <v>539</v>
      </c>
      <c r="G135" s="517">
        <v>0.92</v>
      </c>
      <c r="H135" s="204">
        <v>0.94</v>
      </c>
    </row>
    <row r="136" spans="6:8" ht="17.25">
      <c r="F136" s="290" t="s">
        <v>58</v>
      </c>
      <c r="G136" s="517">
        <v>0.93</v>
      </c>
      <c r="H136" s="204">
        <v>0.94</v>
      </c>
    </row>
    <row r="137" spans="6:8" ht="17.25">
      <c r="F137" s="290" t="s">
        <v>59</v>
      </c>
      <c r="G137" s="517">
        <v>0.93</v>
      </c>
      <c r="H137" s="204">
        <v>0.93</v>
      </c>
    </row>
    <row r="138" spans="6:8" ht="17.25">
      <c r="F138" s="290" t="s">
        <v>60</v>
      </c>
      <c r="G138" s="517">
        <v>0.81</v>
      </c>
      <c r="H138" s="204">
        <v>0.89</v>
      </c>
    </row>
    <row r="139" spans="6:8" ht="17.25">
      <c r="F139" s="290" t="s">
        <v>660</v>
      </c>
      <c r="G139" s="517">
        <v>0.88</v>
      </c>
      <c r="H139" s="204">
        <v>0.87</v>
      </c>
    </row>
    <row r="140" spans="6:8" ht="17.25">
      <c r="F140" s="290" t="s">
        <v>661</v>
      </c>
      <c r="G140" s="517">
        <v>0.92</v>
      </c>
      <c r="H140" s="204">
        <v>0.87</v>
      </c>
    </row>
    <row r="141" spans="6:8" ht="17.25">
      <c r="F141" s="290" t="s">
        <v>540</v>
      </c>
      <c r="G141" s="517">
        <v>0.89</v>
      </c>
      <c r="H141" s="204">
        <v>0.9</v>
      </c>
    </row>
    <row r="142" spans="6:8" ht="17.25">
      <c r="F142" s="290" t="s">
        <v>541</v>
      </c>
      <c r="G142" s="517">
        <v>0.91</v>
      </c>
      <c r="H142" s="204">
        <v>0.91</v>
      </c>
    </row>
    <row r="143" spans="6:8" ht="17.25">
      <c r="F143" s="290" t="s">
        <v>662</v>
      </c>
      <c r="G143" s="517">
        <v>0.93</v>
      </c>
      <c r="H143" s="204">
        <v>0.91</v>
      </c>
    </row>
    <row r="144" spans="6:8" ht="17.25">
      <c r="F144" s="290" t="s">
        <v>686</v>
      </c>
      <c r="G144" s="517">
        <v>0.83</v>
      </c>
      <c r="H144" s="204">
        <v>0.89</v>
      </c>
    </row>
    <row r="145" spans="6:8" ht="17.25">
      <c r="F145" s="290" t="s">
        <v>687</v>
      </c>
      <c r="G145" s="517">
        <v>0.84</v>
      </c>
      <c r="H145" s="204">
        <v>0.87</v>
      </c>
    </row>
    <row r="146" spans="6:8" ht="17.25">
      <c r="F146" s="290" t="s">
        <v>688</v>
      </c>
      <c r="G146" s="517">
        <v>0.85</v>
      </c>
      <c r="H146" s="204">
        <v>0.84</v>
      </c>
    </row>
    <row r="147" spans="6:8" ht="17.25">
      <c r="F147" s="290" t="s">
        <v>689</v>
      </c>
      <c r="G147" s="517">
        <v>0.77</v>
      </c>
      <c r="H147" s="204">
        <v>0.82</v>
      </c>
    </row>
    <row r="148" spans="6:8" ht="17.25">
      <c r="F148" s="290" t="s">
        <v>550</v>
      </c>
      <c r="G148" s="517">
        <v>0.79</v>
      </c>
      <c r="H148" s="204">
        <v>0.8</v>
      </c>
    </row>
    <row r="149" spans="6:8" ht="17.25">
      <c r="F149" s="290" t="s">
        <v>690</v>
      </c>
      <c r="G149" s="517">
        <v>0.77</v>
      </c>
      <c r="H149" s="204">
        <v>0.77</v>
      </c>
    </row>
    <row r="150" spans="6:8" ht="17.25">
      <c r="F150" s="290" t="s">
        <v>691</v>
      </c>
      <c r="G150" s="517">
        <v>0.65</v>
      </c>
      <c r="H150" s="204">
        <v>0.74</v>
      </c>
    </row>
    <row r="151" spans="6:8" ht="17.25">
      <c r="F151" s="290" t="s">
        <v>738</v>
      </c>
      <c r="G151" s="517">
        <v>0.68</v>
      </c>
      <c r="H151" s="204">
        <v>0.7</v>
      </c>
    </row>
    <row r="152" spans="6:8" ht="17.25">
      <c r="F152" s="290" t="s">
        <v>739</v>
      </c>
      <c r="G152" s="517">
        <v>0.71</v>
      </c>
      <c r="H152" s="204">
        <v>0.68</v>
      </c>
    </row>
    <row r="153" spans="6:8" ht="17.25">
      <c r="F153" s="290" t="s">
        <v>740</v>
      </c>
      <c r="G153" s="517">
        <v>0.65</v>
      </c>
      <c r="H153" s="204">
        <v>0.68</v>
      </c>
    </row>
    <row r="154" spans="6:8" ht="17.25">
      <c r="F154" s="290" t="s">
        <v>741</v>
      </c>
      <c r="G154" s="517">
        <v>0.65</v>
      </c>
      <c r="H154" s="204">
        <v>0.67</v>
      </c>
    </row>
    <row r="155" spans="6:8" ht="17.25">
      <c r="F155" s="290" t="s">
        <v>742</v>
      </c>
      <c r="G155" s="517">
        <v>0.66</v>
      </c>
      <c r="H155" s="204">
        <v>0.66</v>
      </c>
    </row>
    <row r="156" spans="6:8" ht="17.25">
      <c r="F156" s="290" t="s">
        <v>743</v>
      </c>
      <c r="G156" s="517">
        <v>0.6</v>
      </c>
      <c r="H156" s="204">
        <v>0.64</v>
      </c>
    </row>
    <row r="157" spans="6:8" ht="17.25">
      <c r="F157" s="290" t="s">
        <v>744</v>
      </c>
      <c r="G157" s="517">
        <v>0.62</v>
      </c>
      <c r="H157" s="204">
        <v>0.63</v>
      </c>
    </row>
    <row r="158" spans="6:8" ht="17.25">
      <c r="F158" s="290" t="s">
        <v>745</v>
      </c>
      <c r="G158" s="517">
        <v>0.63</v>
      </c>
      <c r="H158" s="204">
        <v>0.62</v>
      </c>
    </row>
    <row r="159" spans="6:8" ht="17.25">
      <c r="F159" s="290" t="s">
        <v>746</v>
      </c>
      <c r="G159" s="517">
        <v>0.59</v>
      </c>
      <c r="H159" s="204">
        <v>0.61</v>
      </c>
    </row>
    <row r="160" spans="6:8" ht="17.25">
      <c r="F160" s="290" t="s">
        <v>663</v>
      </c>
      <c r="G160" s="517">
        <v>0.6</v>
      </c>
      <c r="H160" s="204">
        <v>0.61</v>
      </c>
    </row>
    <row r="161" spans="6:8" ht="17.25">
      <c r="F161" s="290" t="s">
        <v>747</v>
      </c>
      <c r="G161" s="517">
        <v>0.6</v>
      </c>
      <c r="H161" s="204">
        <v>0.6</v>
      </c>
    </row>
    <row r="162" spans="6:8" ht="17.25">
      <c r="F162" s="290" t="s">
        <v>748</v>
      </c>
      <c r="G162" s="517">
        <v>0.52</v>
      </c>
      <c r="H162" s="204">
        <v>0.56999999999999995</v>
      </c>
    </row>
    <row r="163" spans="6:8" ht="17.25">
      <c r="F163" s="290" t="s">
        <v>749</v>
      </c>
      <c r="G163" s="517">
        <v>0.56000000000000005</v>
      </c>
      <c r="H163" s="204">
        <v>0.56000000000000005</v>
      </c>
    </row>
    <row r="164" spans="6:8" ht="17.25">
      <c r="F164" s="290" t="s">
        <v>750</v>
      </c>
      <c r="G164" s="517">
        <v>0.59</v>
      </c>
      <c r="H164" s="204">
        <v>0.56000000000000005</v>
      </c>
    </row>
    <row r="165" spans="6:8" ht="17.25">
      <c r="F165" s="290" t="s">
        <v>751</v>
      </c>
      <c r="G165" s="517">
        <v>0.56000000000000005</v>
      </c>
      <c r="H165" s="204">
        <v>0.56999999999999995</v>
      </c>
    </row>
    <row r="166" spans="6:8" ht="17.25">
      <c r="F166" s="290" t="s">
        <v>752</v>
      </c>
      <c r="G166" s="517">
        <v>0.57999999999999996</v>
      </c>
      <c r="H166" s="204">
        <v>0.57999999999999996</v>
      </c>
    </row>
    <row r="167" spans="6:8" ht="17.25">
      <c r="F167" s="290" t="s">
        <v>753</v>
      </c>
      <c r="G167" s="517">
        <v>0.6</v>
      </c>
      <c r="H167" s="204">
        <v>0.57999999999999996</v>
      </c>
    </row>
    <row r="168" spans="6:8" ht="17.25">
      <c r="F168" s="290" t="s">
        <v>754</v>
      </c>
      <c r="G168" s="517">
        <v>0.56000000000000005</v>
      </c>
      <c r="H168" s="204">
        <v>0.57999999999999996</v>
      </c>
    </row>
    <row r="169" spans="6:8" ht="17.25">
      <c r="F169" s="290" t="s">
        <v>755</v>
      </c>
      <c r="G169" s="517">
        <v>0.59</v>
      </c>
      <c r="H169" s="204">
        <v>0.57999999999999996</v>
      </c>
    </row>
    <row r="170" spans="6:8" ht="17.25">
      <c r="F170" s="290" t="s">
        <v>756</v>
      </c>
      <c r="G170" s="517">
        <v>0.62</v>
      </c>
      <c r="H170" s="204">
        <v>0.59</v>
      </c>
    </row>
    <row r="171" spans="6:8" ht="17.25">
      <c r="F171" s="290" t="s">
        <v>757</v>
      </c>
      <c r="G171" s="517">
        <v>0.6</v>
      </c>
      <c r="H171" s="204">
        <v>0.6</v>
      </c>
    </row>
    <row r="172" spans="6:8" ht="17.25">
      <c r="F172" s="290" t="s">
        <v>693</v>
      </c>
      <c r="G172" s="517">
        <v>0.65</v>
      </c>
      <c r="H172" s="204">
        <v>0.62</v>
      </c>
    </row>
    <row r="173" spans="6:8" ht="17.25">
      <c r="F173" s="290" t="s">
        <v>758</v>
      </c>
      <c r="G173" s="517">
        <v>0.69</v>
      </c>
      <c r="H173" s="204">
        <v>0.64</v>
      </c>
    </row>
    <row r="174" spans="6:8" ht="17.25">
      <c r="F174" s="366" t="s">
        <v>796</v>
      </c>
      <c r="G174" s="517">
        <v>0.66</v>
      </c>
      <c r="H174" s="204">
        <v>0.66</v>
      </c>
    </row>
    <row r="175" spans="6:8" ht="17.25">
      <c r="F175" s="366" t="s">
        <v>680</v>
      </c>
      <c r="G175" s="517">
        <v>0.76</v>
      </c>
      <c r="H175" s="204">
        <v>0.7</v>
      </c>
    </row>
    <row r="176" spans="6:8" ht="17.25">
      <c r="F176" s="290" t="s">
        <v>837</v>
      </c>
      <c r="G176" s="517">
        <v>0.84</v>
      </c>
      <c r="H176" s="204">
        <v>0.75</v>
      </c>
    </row>
    <row r="177" spans="1:8" ht="17.25">
      <c r="F177" s="290" t="s">
        <v>838</v>
      </c>
      <c r="G177" s="517">
        <v>0.83</v>
      </c>
      <c r="H177" s="204">
        <v>0.81</v>
      </c>
    </row>
    <row r="178" spans="1:8" ht="17.25">
      <c r="F178" s="290" t="s">
        <v>681</v>
      </c>
      <c r="G178" s="517">
        <v>0.89</v>
      </c>
      <c r="H178" s="204">
        <v>0.85</v>
      </c>
    </row>
    <row r="179" spans="1:8" ht="17.25">
      <c r="F179" s="366" t="s">
        <v>898</v>
      </c>
      <c r="G179" s="517">
        <v>0.94</v>
      </c>
      <c r="H179" s="204">
        <v>0.89</v>
      </c>
    </row>
    <row r="180" spans="1:8" ht="17.25">
      <c r="F180" s="290" t="s">
        <v>1075</v>
      </c>
      <c r="G180" s="517">
        <v>0.86</v>
      </c>
      <c r="H180" s="204">
        <v>0.9</v>
      </c>
    </row>
    <row r="181" spans="1:8" ht="17.25">
      <c r="F181" s="290" t="s">
        <v>1076</v>
      </c>
      <c r="G181" s="517">
        <v>0.91</v>
      </c>
      <c r="H181" s="204">
        <v>0.91</v>
      </c>
    </row>
    <row r="182" spans="1:8" ht="17.25">
      <c r="F182" s="290" t="s">
        <v>1077</v>
      </c>
      <c r="G182" s="517">
        <v>0.95</v>
      </c>
      <c r="H182" s="204">
        <v>0.91</v>
      </c>
    </row>
    <row r="183" spans="1:8" ht="17.25">
      <c r="F183" s="366" t="s">
        <v>1078</v>
      </c>
      <c r="G183" s="517">
        <v>0.89</v>
      </c>
      <c r="H183" s="204">
        <v>0.92</v>
      </c>
    </row>
    <row r="184" spans="1:8">
      <c r="G184" s="505"/>
    </row>
    <row r="185" spans="1:8">
      <c r="A185" s="136" t="s">
        <v>617</v>
      </c>
      <c r="G185" s="505"/>
    </row>
  </sheetData>
  <mergeCells count="2">
    <mergeCell ref="B4:D4"/>
    <mergeCell ref="G4:H4"/>
  </mergeCells>
  <phoneticPr fontId="2" type="noConversion"/>
  <hyperlinks>
    <hyperlink ref="A185" location="차례!E3" display="차례로 가기" xr:uid="{FE343593-6770-4521-BC5F-6312117E4F1D}"/>
  </hyperlinks>
  <pageMargins left="0.7" right="0.7" top="0.75" bottom="0.75" header="0.3" footer="0.3"/>
  <pageSetup paperSize="9" orientation="portrait" r:id="rId1"/>
  <drawing r:id="rId2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CBC42-3159-4CC2-A715-F4448E3619C0}">
  <sheetPr>
    <tabColor theme="2"/>
  </sheetPr>
  <dimension ref="A1:F65"/>
  <sheetViews>
    <sheetView zoomScaleNormal="100" workbookViewId="0">
      <pane xSplit="1" ySplit="5" topLeftCell="B6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6.5"/>
  <cols>
    <col min="1" max="1" width="19.875" style="172" customWidth="1"/>
    <col min="2" max="6" width="27.5" style="172" customWidth="1"/>
    <col min="7" max="16384" width="9" style="172"/>
  </cols>
  <sheetData>
    <row r="1" spans="1:6" ht="17.25" customHeight="1">
      <c r="A1" s="29" t="s">
        <v>1008</v>
      </c>
      <c r="B1" s="20"/>
      <c r="C1" s="20"/>
      <c r="D1" s="20"/>
    </row>
    <row r="2" spans="1:6" ht="17.25" customHeight="1">
      <c r="A2" s="20" t="s">
        <v>161</v>
      </c>
      <c r="B2" s="20"/>
      <c r="C2" s="20"/>
      <c r="D2" s="20"/>
    </row>
    <row r="3" spans="1:6" ht="17.25" customHeight="1">
      <c r="A3" s="20"/>
      <c r="B3" s="557"/>
      <c r="C3" s="557"/>
      <c r="D3" s="371"/>
    </row>
    <row r="4" spans="1:6" ht="17.25" customHeight="1">
      <c r="A4" s="155"/>
      <c r="B4" s="462" t="s">
        <v>1488</v>
      </c>
      <c r="C4" s="462" t="s">
        <v>1489</v>
      </c>
      <c r="D4" s="462" t="s">
        <v>1490</v>
      </c>
      <c r="E4" s="462" t="s">
        <v>1491</v>
      </c>
      <c r="F4" s="462" t="s">
        <v>1492</v>
      </c>
    </row>
    <row r="5" spans="1:6" ht="17.25" customHeight="1">
      <c r="A5" s="447" t="s">
        <v>389</v>
      </c>
      <c r="B5" s="462" t="s">
        <v>127</v>
      </c>
      <c r="C5" s="462" t="s">
        <v>127</v>
      </c>
      <c r="D5" s="462" t="s">
        <v>127</v>
      </c>
      <c r="E5" s="462" t="s">
        <v>127</v>
      </c>
      <c r="F5" s="462" t="s">
        <v>127</v>
      </c>
    </row>
    <row r="6" spans="1:6" ht="17.25" customHeight="1">
      <c r="A6" s="462" t="s">
        <v>1493</v>
      </c>
      <c r="B6" s="26">
        <v>43.1</v>
      </c>
      <c r="C6" s="26">
        <v>21.4</v>
      </c>
      <c r="D6" s="26">
        <v>23.8</v>
      </c>
      <c r="E6" s="26">
        <v>8.3000000000000007</v>
      </c>
      <c r="F6" s="26">
        <v>3.1</v>
      </c>
    </row>
    <row r="7" spans="1:6" ht="17.25" customHeight="1">
      <c r="A7" s="462">
        <v>2022</v>
      </c>
      <c r="B7" s="26">
        <v>39.200000000000003</v>
      </c>
      <c r="C7" s="26">
        <v>25.8</v>
      </c>
      <c r="D7" s="26">
        <v>24.4</v>
      </c>
      <c r="E7" s="26">
        <v>8.5</v>
      </c>
      <c r="F7" s="26">
        <v>2.1</v>
      </c>
    </row>
    <row r="8" spans="1:6" ht="17.25" customHeight="1">
      <c r="A8" s="462" t="s">
        <v>1486</v>
      </c>
      <c r="B8" s="26">
        <v>41.3</v>
      </c>
      <c r="C8" s="26">
        <v>16.899999999999999</v>
      </c>
      <c r="D8" s="26">
        <v>26.7</v>
      </c>
      <c r="E8" s="26">
        <v>13.5</v>
      </c>
      <c r="F8" s="26">
        <v>1.6</v>
      </c>
    </row>
    <row r="9" spans="1:6" ht="17.25" customHeight="1">
      <c r="A9" s="462" t="s">
        <v>1487</v>
      </c>
      <c r="B9" s="26">
        <v>46.9</v>
      </c>
      <c r="C9" s="26">
        <v>17.8</v>
      </c>
      <c r="D9" s="26">
        <v>21.3</v>
      </c>
      <c r="E9" s="26">
        <v>13</v>
      </c>
      <c r="F9" s="26">
        <v>1</v>
      </c>
    </row>
    <row r="10" spans="1:6" ht="17.25" customHeight="1">
      <c r="B10" s="52"/>
      <c r="C10" s="20"/>
      <c r="D10" s="85"/>
    </row>
    <row r="11" spans="1:6" ht="17.25" customHeight="1">
      <c r="A11" s="136" t="s">
        <v>617</v>
      </c>
      <c r="B11" s="26"/>
      <c r="C11" s="26"/>
      <c r="D11" s="26"/>
      <c r="E11" s="26"/>
      <c r="F11" s="26"/>
    </row>
    <row r="12" spans="1:6" ht="17.25" customHeight="1">
      <c r="B12" s="26"/>
      <c r="C12" s="26"/>
      <c r="D12" s="26"/>
      <c r="E12" s="26"/>
      <c r="F12" s="26"/>
    </row>
    <row r="13" spans="1:6" ht="17.25" customHeight="1">
      <c r="B13" s="26"/>
      <c r="C13" s="26"/>
      <c r="D13" s="26"/>
      <c r="E13" s="26"/>
      <c r="F13" s="26"/>
    </row>
    <row r="14" spans="1:6" ht="17.25" customHeight="1">
      <c r="B14" s="26"/>
      <c r="C14" s="26"/>
      <c r="D14" s="26"/>
      <c r="E14" s="26"/>
      <c r="F14" s="26"/>
    </row>
    <row r="15" spans="1:6" ht="17.25" customHeight="1">
      <c r="B15" s="20"/>
      <c r="C15" s="20"/>
      <c r="D15" s="20"/>
    </row>
    <row r="16" spans="1:6" ht="17.25" customHeight="1">
      <c r="B16" s="20"/>
      <c r="C16" s="20"/>
      <c r="D16" s="20"/>
    </row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</sheetData>
  <mergeCells count="1">
    <mergeCell ref="B3:C3"/>
  </mergeCells>
  <phoneticPr fontId="2" type="noConversion"/>
  <hyperlinks>
    <hyperlink ref="A11" location="차례!E3" display="차례로 가기" xr:uid="{3D964AB7-F3E9-4719-A9C2-A4C048AA1BFA}"/>
  </hyperlinks>
  <pageMargins left="0.7" right="0.7" top="0.75" bottom="0.75" header="0.3" footer="0.3"/>
  <pageSetup paperSize="9" orientation="portrait" r:id="rId1"/>
  <drawing r:id="rId2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AF0B-785F-485C-923F-589E2DA2B348}">
  <sheetPr>
    <tabColor theme="2"/>
  </sheetPr>
  <dimension ref="A1:H15"/>
  <sheetViews>
    <sheetView zoomScaleNormal="100" workbookViewId="0">
      <pane xSplit="1" ySplit="6" topLeftCell="B7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7.25"/>
  <cols>
    <col min="1" max="1" width="19.875" style="20" customWidth="1"/>
    <col min="2" max="4" width="16.25" style="20" customWidth="1"/>
    <col min="5" max="5" width="1.625" style="20" customWidth="1"/>
    <col min="6" max="8" width="16.25" style="20" customWidth="1"/>
    <col min="9" max="16384" width="9" style="20"/>
  </cols>
  <sheetData>
    <row r="1" spans="1:8" ht="17.25" customHeight="1">
      <c r="A1" s="29" t="s">
        <v>1009</v>
      </c>
    </row>
    <row r="2" spans="1:8" ht="17.25" customHeight="1">
      <c r="A2" s="20" t="s">
        <v>883</v>
      </c>
    </row>
    <row r="3" spans="1:8" ht="17.25" customHeight="1"/>
    <row r="4" spans="1:8" ht="17.25" customHeight="1">
      <c r="A4" s="155"/>
      <c r="B4" s="549" t="s">
        <v>1494</v>
      </c>
      <c r="C4" s="549"/>
      <c r="D4" s="549"/>
      <c r="E4" s="462"/>
      <c r="F4" s="549" t="s">
        <v>783</v>
      </c>
      <c r="G4" s="549"/>
      <c r="H4" s="549"/>
    </row>
    <row r="5" spans="1:8" ht="17.25" customHeight="1">
      <c r="A5" s="155" t="s">
        <v>44</v>
      </c>
      <c r="B5" s="462" t="s">
        <v>1495</v>
      </c>
      <c r="C5" s="462" t="s">
        <v>1496</v>
      </c>
      <c r="D5" s="462" t="s">
        <v>1497</v>
      </c>
      <c r="E5" s="462"/>
      <c r="F5" s="462" t="s">
        <v>224</v>
      </c>
      <c r="G5" s="462" t="s">
        <v>220</v>
      </c>
      <c r="H5" s="462" t="s">
        <v>221</v>
      </c>
    </row>
    <row r="6" spans="1:8" ht="17.25" customHeight="1">
      <c r="A6" s="447" t="s">
        <v>389</v>
      </c>
      <c r="B6" s="462" t="s">
        <v>127</v>
      </c>
      <c r="C6" s="462" t="s">
        <v>127</v>
      </c>
      <c r="D6" s="462" t="s">
        <v>127</v>
      </c>
      <c r="E6" s="462"/>
      <c r="F6" s="462" t="s">
        <v>127</v>
      </c>
      <c r="G6" s="462" t="s">
        <v>127</v>
      </c>
      <c r="H6" s="462" t="s">
        <v>127</v>
      </c>
    </row>
    <row r="7" spans="1:8" ht="17.25" customHeight="1">
      <c r="A7" s="462" t="s">
        <v>1493</v>
      </c>
      <c r="B7" s="26">
        <v>38.799999999999997</v>
      </c>
      <c r="C7" s="26">
        <v>49.3</v>
      </c>
      <c r="D7" s="26">
        <v>11.8</v>
      </c>
      <c r="E7" s="26">
        <v>0</v>
      </c>
      <c r="F7" s="26">
        <v>10.7</v>
      </c>
      <c r="G7" s="26">
        <v>32.700000000000003</v>
      </c>
      <c r="H7" s="26">
        <v>56.6</v>
      </c>
    </row>
    <row r="8" spans="1:8" ht="17.25" customHeight="1">
      <c r="A8" s="462">
        <v>2022</v>
      </c>
      <c r="B8" s="26">
        <v>40.5</v>
      </c>
      <c r="C8" s="26">
        <v>47.3</v>
      </c>
      <c r="D8" s="26">
        <v>12.2</v>
      </c>
      <c r="E8" s="26">
        <v>0</v>
      </c>
      <c r="F8" s="26">
        <v>12</v>
      </c>
      <c r="G8" s="26">
        <v>35.4</v>
      </c>
      <c r="H8" s="26">
        <v>52.5</v>
      </c>
    </row>
    <row r="9" spans="1:8" ht="17.25" customHeight="1">
      <c r="A9" s="462" t="s">
        <v>802</v>
      </c>
      <c r="B9" s="26">
        <v>39.1</v>
      </c>
      <c r="C9" s="26">
        <v>49.1</v>
      </c>
      <c r="D9" s="26">
        <v>11.7</v>
      </c>
      <c r="E9" s="26">
        <v>0</v>
      </c>
      <c r="F9" s="26">
        <v>11.4</v>
      </c>
      <c r="G9" s="26">
        <v>32.9</v>
      </c>
      <c r="H9" s="26">
        <v>55.7</v>
      </c>
    </row>
    <row r="10" spans="1:8" ht="17.25" customHeight="1">
      <c r="A10" s="462" t="s">
        <v>1498</v>
      </c>
      <c r="B10" s="26">
        <v>37.6</v>
      </c>
      <c r="C10" s="26">
        <v>50.5</v>
      </c>
      <c r="D10" s="26">
        <v>11.9</v>
      </c>
      <c r="E10" s="26">
        <v>0</v>
      </c>
      <c r="F10" s="26">
        <v>9.3000000000000007</v>
      </c>
      <c r="G10" s="26">
        <v>29.1</v>
      </c>
      <c r="H10" s="26">
        <v>61.6</v>
      </c>
    </row>
    <row r="12" spans="1:8">
      <c r="A12" s="136" t="s">
        <v>617</v>
      </c>
      <c r="B12" s="295"/>
      <c r="C12" s="295"/>
      <c r="D12" s="295"/>
      <c r="E12" s="295"/>
      <c r="F12" s="295"/>
      <c r="G12" s="295"/>
      <c r="H12" s="295"/>
    </row>
    <row r="13" spans="1:8">
      <c r="B13" s="295"/>
      <c r="C13" s="295"/>
      <c r="D13" s="295"/>
      <c r="E13" s="295"/>
      <c r="F13" s="295"/>
      <c r="G13" s="295"/>
      <c r="H13" s="295"/>
    </row>
    <row r="14" spans="1:8">
      <c r="B14" s="295"/>
      <c r="C14" s="295"/>
      <c r="D14" s="295"/>
      <c r="E14" s="295"/>
      <c r="F14" s="295"/>
      <c r="G14" s="295"/>
      <c r="H14" s="295"/>
    </row>
    <row r="15" spans="1:8">
      <c r="B15" s="295"/>
      <c r="C15" s="295"/>
      <c r="D15" s="295"/>
      <c r="E15" s="295"/>
      <c r="F15" s="295"/>
      <c r="G15" s="295"/>
      <c r="H15" s="295"/>
    </row>
  </sheetData>
  <mergeCells count="2">
    <mergeCell ref="B4:D4"/>
    <mergeCell ref="F4:H4"/>
  </mergeCells>
  <phoneticPr fontId="2" type="noConversion"/>
  <hyperlinks>
    <hyperlink ref="A12" location="차례!E3" display="차례로 가기" xr:uid="{FDBE93A6-B257-4E6A-9025-DB117196A625}"/>
  </hyperlinks>
  <pageMargins left="0.7" right="0.7" top="0.75" bottom="0.75" header="0.3" footer="0.3"/>
  <pageSetup paperSize="9" orientation="portrait" r:id="rId1"/>
  <drawing r:id="rId2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84AD-DEBE-4AA9-A82C-3B546120FF38}">
  <sheetPr>
    <tabColor theme="2"/>
  </sheetPr>
  <dimension ref="A1:F138"/>
  <sheetViews>
    <sheetView zoomScaleNormal="100" workbookViewId="0">
      <pane xSplit="1" ySplit="6" topLeftCell="B7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7.25"/>
  <cols>
    <col min="1" max="1" width="19.875" style="20" customWidth="1"/>
    <col min="2" max="3" width="16.25" style="20" customWidth="1"/>
    <col min="4" max="4" width="1.5" style="20" customWidth="1"/>
    <col min="5" max="6" width="16.25" style="20" customWidth="1"/>
    <col min="7" max="16384" width="9" style="20"/>
  </cols>
  <sheetData>
    <row r="1" spans="1:6" ht="17.25" customHeight="1">
      <c r="A1" s="29" t="s">
        <v>1499</v>
      </c>
      <c r="E1" s="373"/>
    </row>
    <row r="2" spans="1:6" ht="17.25" customHeight="1">
      <c r="A2" s="20" t="s">
        <v>1500</v>
      </c>
    </row>
    <row r="3" spans="1:6" ht="17.25" customHeight="1"/>
    <row r="4" spans="1:6" ht="17.25" customHeight="1">
      <c r="A4" s="155"/>
      <c r="B4" s="557" t="s">
        <v>1501</v>
      </c>
      <c r="C4" s="557"/>
      <c r="D4" s="462"/>
      <c r="E4" s="549" t="s">
        <v>874</v>
      </c>
      <c r="F4" s="549"/>
    </row>
    <row r="5" spans="1:6" ht="17.25" customHeight="1">
      <c r="A5" s="155" t="s">
        <v>44</v>
      </c>
      <c r="B5" s="462" t="s">
        <v>876</v>
      </c>
      <c r="C5" s="447" t="s">
        <v>1883</v>
      </c>
      <c r="D5" s="462"/>
      <c r="E5" s="462" t="s">
        <v>212</v>
      </c>
      <c r="F5" s="462" t="s">
        <v>211</v>
      </c>
    </row>
    <row r="6" spans="1:6" ht="17.25" customHeight="1">
      <c r="A6" s="447" t="s">
        <v>45</v>
      </c>
      <c r="B6" s="462" t="s">
        <v>127</v>
      </c>
      <c r="C6" s="447" t="s">
        <v>127</v>
      </c>
      <c r="D6" s="462"/>
      <c r="E6" s="462" t="s">
        <v>127</v>
      </c>
      <c r="F6" s="462" t="s">
        <v>127</v>
      </c>
    </row>
    <row r="7" spans="1:6" ht="17.25" customHeight="1">
      <c r="A7" s="15" t="s">
        <v>551</v>
      </c>
      <c r="B7" s="318">
        <v>6.2</v>
      </c>
      <c r="C7" s="458">
        <v>0.28000000000000003</v>
      </c>
      <c r="D7" s="318">
        <v>0</v>
      </c>
      <c r="E7" s="318">
        <v>1.48</v>
      </c>
      <c r="F7" s="318">
        <v>0.18</v>
      </c>
    </row>
    <row r="8" spans="1:6" ht="17.25" customHeight="1">
      <c r="A8" s="15" t="s">
        <v>584</v>
      </c>
      <c r="B8" s="318">
        <v>6.07</v>
      </c>
      <c r="C8" s="458">
        <v>0.26</v>
      </c>
      <c r="D8" s="318">
        <v>0</v>
      </c>
      <c r="E8" s="318">
        <v>1.35</v>
      </c>
      <c r="F8" s="318">
        <v>0.17</v>
      </c>
    </row>
    <row r="9" spans="1:6" ht="17.25" customHeight="1">
      <c r="A9" s="15" t="s">
        <v>585</v>
      </c>
      <c r="B9" s="318">
        <v>5.99</v>
      </c>
      <c r="C9" s="458">
        <v>0.25</v>
      </c>
      <c r="D9" s="318">
        <v>0</v>
      </c>
      <c r="E9" s="318">
        <v>1.33</v>
      </c>
      <c r="F9" s="318">
        <v>0.17</v>
      </c>
    </row>
    <row r="10" spans="1:6" ht="17.25" customHeight="1">
      <c r="A10" s="15" t="s">
        <v>598</v>
      </c>
      <c r="B10" s="318">
        <v>5.79</v>
      </c>
      <c r="C10" s="458">
        <v>0.23</v>
      </c>
      <c r="D10" s="318">
        <v>0</v>
      </c>
      <c r="E10" s="318">
        <v>1.1599999999999999</v>
      </c>
      <c r="F10" s="318">
        <v>0.16</v>
      </c>
    </row>
    <row r="11" spans="1:6" ht="17.25" customHeight="1">
      <c r="A11" s="15" t="s">
        <v>599</v>
      </c>
      <c r="B11" s="318">
        <v>6.15</v>
      </c>
      <c r="C11" s="458">
        <v>0.22</v>
      </c>
      <c r="D11" s="318">
        <v>0</v>
      </c>
      <c r="E11" s="318">
        <v>1.26</v>
      </c>
      <c r="F11" s="318">
        <v>0.17</v>
      </c>
    </row>
    <row r="12" spans="1:6" ht="17.25" customHeight="1">
      <c r="A12" s="462" t="s">
        <v>667</v>
      </c>
      <c r="B12" s="318">
        <v>5.93</v>
      </c>
      <c r="C12" s="458">
        <v>0.22</v>
      </c>
      <c r="D12" s="318">
        <v>0</v>
      </c>
      <c r="E12" s="318">
        <v>1.23</v>
      </c>
      <c r="F12" s="318">
        <v>0.17</v>
      </c>
    </row>
    <row r="13" spans="1:6" ht="17.25" customHeight="1">
      <c r="A13" s="462" t="s">
        <v>668</v>
      </c>
      <c r="B13" s="318">
        <v>6.41</v>
      </c>
      <c r="C13" s="458">
        <v>0.23</v>
      </c>
      <c r="D13" s="318">
        <v>0</v>
      </c>
      <c r="E13" s="318">
        <v>1.3</v>
      </c>
      <c r="F13" s="318">
        <v>0.19</v>
      </c>
    </row>
    <row r="14" spans="1:6" ht="17.25" customHeight="1">
      <c r="A14" s="462" t="s">
        <v>801</v>
      </c>
      <c r="B14" s="318">
        <v>7.2</v>
      </c>
      <c r="C14" s="458">
        <v>0.26</v>
      </c>
      <c r="D14" s="318">
        <v>0</v>
      </c>
      <c r="E14" s="318">
        <v>1.4</v>
      </c>
      <c r="F14" s="318">
        <v>0.24</v>
      </c>
    </row>
    <row r="15" spans="1:6" ht="17.25" customHeight="1">
      <c r="A15" s="462" t="s">
        <v>802</v>
      </c>
      <c r="B15" s="318">
        <v>8.25</v>
      </c>
      <c r="C15" s="458">
        <v>0.31</v>
      </c>
      <c r="D15" s="318">
        <v>0</v>
      </c>
      <c r="E15" s="318">
        <v>1.76</v>
      </c>
      <c r="F15" s="318">
        <v>0.31</v>
      </c>
    </row>
    <row r="16" spans="1:6" ht="17.25" customHeight="1">
      <c r="A16" s="447" t="s">
        <v>827</v>
      </c>
      <c r="B16" s="318">
        <v>8.56</v>
      </c>
      <c r="C16" s="458">
        <v>0.34</v>
      </c>
      <c r="D16" s="318">
        <v>0</v>
      </c>
      <c r="E16" s="318">
        <v>1.83</v>
      </c>
      <c r="F16" s="318">
        <v>0.33</v>
      </c>
    </row>
    <row r="17" spans="1:6" ht="17.25" customHeight="1">
      <c r="A17" s="447" t="s">
        <v>828</v>
      </c>
      <c r="B17" s="318">
        <v>8.86</v>
      </c>
      <c r="C17" s="458">
        <v>0.35</v>
      </c>
      <c r="D17" s="318">
        <v>0</v>
      </c>
      <c r="E17" s="318">
        <v>1.91</v>
      </c>
      <c r="F17" s="318">
        <v>0.35</v>
      </c>
    </row>
    <row r="18" spans="1:6" ht="17.25" customHeight="1">
      <c r="A18" s="209"/>
      <c r="C18" s="209"/>
      <c r="D18" s="20">
        <v>10.9</v>
      </c>
    </row>
    <row r="19" spans="1:6" ht="17.25" customHeight="1">
      <c r="A19" s="136" t="s">
        <v>617</v>
      </c>
      <c r="B19" s="483"/>
      <c r="C19" s="483"/>
      <c r="D19" s="483"/>
      <c r="E19" s="483"/>
      <c r="F19" s="483"/>
    </row>
    <row r="20" spans="1:6" ht="17.25" customHeight="1">
      <c r="B20" s="483"/>
      <c r="C20" s="483"/>
      <c r="D20" s="483"/>
      <c r="E20" s="483"/>
      <c r="F20" s="483"/>
    </row>
    <row r="21" spans="1:6" ht="17.25" customHeight="1">
      <c r="B21" s="483"/>
      <c r="C21" s="483"/>
      <c r="D21" s="483"/>
      <c r="E21" s="483"/>
      <c r="F21" s="483"/>
    </row>
    <row r="22" spans="1:6" ht="17.25" customHeight="1">
      <c r="B22" s="483"/>
      <c r="C22" s="483"/>
      <c r="D22" s="483"/>
      <c r="E22" s="483"/>
      <c r="F22" s="483"/>
    </row>
    <row r="23" spans="1:6" ht="17.25" customHeight="1">
      <c r="B23" s="483"/>
      <c r="C23" s="483"/>
      <c r="D23" s="483"/>
      <c r="E23" s="483"/>
      <c r="F23" s="483"/>
    </row>
    <row r="24" spans="1:6" ht="17.25" customHeight="1">
      <c r="B24" s="483"/>
      <c r="C24" s="483"/>
      <c r="D24" s="483"/>
      <c r="E24" s="483"/>
      <c r="F24" s="483"/>
    </row>
    <row r="25" spans="1:6" ht="17.25" customHeight="1">
      <c r="B25" s="483"/>
      <c r="C25" s="483"/>
      <c r="D25" s="483"/>
      <c r="E25" s="483"/>
      <c r="F25" s="483"/>
    </row>
    <row r="26" spans="1:6" ht="17.25" customHeight="1">
      <c r="B26" s="483"/>
      <c r="C26" s="483"/>
      <c r="D26" s="483"/>
      <c r="E26" s="483"/>
      <c r="F26" s="483"/>
    </row>
    <row r="27" spans="1:6" ht="17.25" customHeight="1">
      <c r="B27" s="483"/>
      <c r="C27" s="483"/>
      <c r="D27" s="483"/>
      <c r="E27" s="483"/>
      <c r="F27" s="483"/>
    </row>
    <row r="28" spans="1:6" ht="17.25" customHeight="1">
      <c r="B28" s="483"/>
      <c r="C28" s="483"/>
      <c r="D28" s="483"/>
      <c r="E28" s="483"/>
      <c r="F28" s="483"/>
    </row>
    <row r="29" spans="1:6" ht="17.25" customHeight="1">
      <c r="B29" s="483"/>
      <c r="C29" s="483"/>
      <c r="D29" s="483"/>
      <c r="E29" s="483"/>
      <c r="F29" s="483"/>
    </row>
    <row r="30" spans="1:6" ht="17.25" customHeight="1"/>
    <row r="31" spans="1:6" ht="17.25" customHeight="1"/>
    <row r="32" spans="1:6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</sheetData>
  <mergeCells count="2">
    <mergeCell ref="B4:C4"/>
    <mergeCell ref="E4:F4"/>
  </mergeCells>
  <phoneticPr fontId="2" type="noConversion"/>
  <hyperlinks>
    <hyperlink ref="A19" location="차례!E3" display="차례로 가기" xr:uid="{CB072DE3-37F7-45BE-8C53-B83992EDF412}"/>
  </hyperlinks>
  <pageMargins left="0.7" right="0.7" top="0.75" bottom="0.75" header="0.3" footer="0.3"/>
  <pageSetup paperSize="9" orientation="portrait" r:id="rId1"/>
  <drawing r:id="rId2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CFD1-54EF-4345-AACC-0AA6AD64A7B8}">
  <sheetPr>
    <tabColor theme="2"/>
  </sheetPr>
  <dimension ref="A1:F128"/>
  <sheetViews>
    <sheetView zoomScaleNormal="100" workbookViewId="0">
      <pane xSplit="1" ySplit="6" topLeftCell="B7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ColWidth="9" defaultRowHeight="16.5"/>
  <cols>
    <col min="1" max="1" width="19.875" style="172" customWidth="1"/>
    <col min="2" max="3" width="17" style="172" customWidth="1"/>
    <col min="4" max="4" width="1.625" style="172" customWidth="1"/>
    <col min="5" max="6" width="17" style="172" customWidth="1"/>
    <col min="7" max="16384" width="9" style="172"/>
  </cols>
  <sheetData>
    <row r="1" spans="1:6" ht="17.25" customHeight="1">
      <c r="A1" s="29" t="s">
        <v>1010</v>
      </c>
      <c r="B1" s="20"/>
      <c r="C1" s="373"/>
    </row>
    <row r="2" spans="1:6" ht="17.25" customHeight="1">
      <c r="A2" s="20" t="s">
        <v>875</v>
      </c>
      <c r="B2" s="20"/>
    </row>
    <row r="3" spans="1:6" ht="17.25" customHeight="1">
      <c r="A3" s="20"/>
      <c r="B3" s="475"/>
    </row>
    <row r="4" spans="1:6" ht="17.25" customHeight="1">
      <c r="A4" s="20"/>
      <c r="B4" s="557" t="s">
        <v>876</v>
      </c>
      <c r="C4" s="557"/>
      <c r="E4" s="557" t="s">
        <v>877</v>
      </c>
      <c r="F4" s="557"/>
    </row>
    <row r="5" spans="1:6" ht="17.25" customHeight="1">
      <c r="A5" s="155" t="s">
        <v>446</v>
      </c>
      <c r="B5" s="469" t="s">
        <v>1664</v>
      </c>
      <c r="C5" s="469" t="s">
        <v>1665</v>
      </c>
      <c r="E5" s="469" t="s">
        <v>1664</v>
      </c>
      <c r="F5" s="469" t="s">
        <v>1665</v>
      </c>
    </row>
    <row r="6" spans="1:6" ht="17.25" customHeight="1">
      <c r="A6" s="155" t="s">
        <v>447</v>
      </c>
      <c r="B6" s="469" t="s">
        <v>274</v>
      </c>
      <c r="C6" s="469" t="s">
        <v>274</v>
      </c>
      <c r="D6" s="506"/>
      <c r="E6" s="469" t="s">
        <v>274</v>
      </c>
      <c r="F6" s="469" t="s">
        <v>274</v>
      </c>
    </row>
    <row r="7" spans="1:6" ht="17.25" customHeight="1">
      <c r="A7" s="469" t="s">
        <v>554</v>
      </c>
      <c r="B7" s="518">
        <v>15.4</v>
      </c>
      <c r="C7" s="518">
        <v>5.8</v>
      </c>
      <c r="D7" s="519">
        <v>0</v>
      </c>
      <c r="E7" s="520">
        <v>7.7</v>
      </c>
      <c r="F7" s="520">
        <v>0.2</v>
      </c>
    </row>
    <row r="8" spans="1:6" ht="17.25" customHeight="1">
      <c r="A8" s="469" t="s">
        <v>585</v>
      </c>
      <c r="B8" s="518">
        <v>15.1</v>
      </c>
      <c r="C8" s="518">
        <v>6.4</v>
      </c>
      <c r="D8" s="519"/>
      <c r="E8" s="520">
        <v>7.4</v>
      </c>
      <c r="F8" s="520">
        <v>0.2</v>
      </c>
    </row>
    <row r="9" spans="1:6" ht="17.25" customHeight="1">
      <c r="A9" s="469" t="s">
        <v>599</v>
      </c>
      <c r="B9" s="518">
        <v>16.5</v>
      </c>
      <c r="C9" s="518">
        <v>8.3000000000000007</v>
      </c>
      <c r="D9" s="519">
        <v>0</v>
      </c>
      <c r="E9" s="520">
        <v>8.4</v>
      </c>
      <c r="F9" s="520">
        <v>0.3</v>
      </c>
    </row>
    <row r="10" spans="1:6" ht="17.25" customHeight="1">
      <c r="A10" s="469" t="s">
        <v>801</v>
      </c>
      <c r="B10" s="518">
        <v>18.600000000000001</v>
      </c>
      <c r="C10" s="518"/>
      <c r="D10" s="519"/>
      <c r="E10" s="520">
        <v>11.4</v>
      </c>
      <c r="F10" s="520"/>
    </row>
    <row r="11" spans="1:6" ht="17.25" customHeight="1">
      <c r="A11" s="469" t="s">
        <v>802</v>
      </c>
      <c r="B11" s="518">
        <v>19.100000000000001</v>
      </c>
      <c r="C11" s="518"/>
      <c r="D11" s="519">
        <v>0</v>
      </c>
      <c r="E11" s="520">
        <v>11.7</v>
      </c>
      <c r="F11" s="520"/>
    </row>
    <row r="12" spans="1:6" ht="17.25" customHeight="1">
      <c r="A12" s="372" t="s">
        <v>827</v>
      </c>
      <c r="B12" s="518">
        <v>20.7</v>
      </c>
      <c r="C12" s="518"/>
      <c r="D12" s="519">
        <v>0</v>
      </c>
      <c r="E12" s="520">
        <v>11.8</v>
      </c>
      <c r="F12" s="520"/>
    </row>
    <row r="13" spans="1:6" ht="17.25" customHeight="1">
      <c r="A13" s="469"/>
      <c r="B13" s="20"/>
    </row>
    <row r="14" spans="1:6" ht="17.25" customHeight="1">
      <c r="A14" s="136" t="s">
        <v>617</v>
      </c>
      <c r="B14" s="341"/>
      <c r="C14" s="341"/>
      <c r="D14" s="341"/>
      <c r="E14" s="341"/>
      <c r="F14" s="341"/>
    </row>
    <row r="15" spans="1:6" ht="17.25" customHeight="1">
      <c r="B15" s="341"/>
      <c r="C15" s="341"/>
      <c r="D15" s="341"/>
      <c r="E15" s="341"/>
      <c r="F15" s="341"/>
    </row>
    <row r="16" spans="1:6" ht="17.25" customHeight="1">
      <c r="B16" s="341"/>
      <c r="C16" s="341"/>
      <c r="D16" s="341"/>
      <c r="E16" s="341"/>
      <c r="F16" s="341"/>
    </row>
    <row r="17" spans="2:6" ht="17.25" customHeight="1">
      <c r="B17" s="341"/>
      <c r="C17" s="341"/>
      <c r="D17" s="341"/>
      <c r="E17" s="341"/>
      <c r="F17" s="341"/>
    </row>
    <row r="18" spans="2:6" ht="17.25" customHeight="1"/>
    <row r="19" spans="2:6" ht="17.25" customHeight="1"/>
    <row r="20" spans="2:6" ht="17.25" customHeight="1"/>
    <row r="21" spans="2:6" ht="17.25" customHeight="1"/>
    <row r="22" spans="2:6" ht="17.25" customHeight="1"/>
    <row r="23" spans="2:6" ht="17.25" customHeight="1"/>
    <row r="24" spans="2:6" ht="17.25" customHeight="1"/>
    <row r="25" spans="2:6" ht="17.25" customHeight="1"/>
    <row r="26" spans="2:6" ht="17.25" customHeight="1"/>
    <row r="27" spans="2:6" ht="17.25" customHeight="1"/>
    <row r="28" spans="2:6" ht="17.25" customHeight="1"/>
    <row r="29" spans="2:6" ht="17.25" customHeight="1"/>
    <row r="30" spans="2:6" ht="17.25" customHeight="1"/>
    <row r="31" spans="2:6" ht="17.25" customHeight="1"/>
    <row r="32" spans="2:6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</sheetData>
  <mergeCells count="2">
    <mergeCell ref="B4:C4"/>
    <mergeCell ref="E4:F4"/>
  </mergeCells>
  <phoneticPr fontId="2" type="noConversion"/>
  <hyperlinks>
    <hyperlink ref="A14" location="차례!E3" display="차례로 가기" xr:uid="{B09E10E4-B6E3-4425-BE99-D4C2BC2D371F}"/>
  </hyperlinks>
  <pageMargins left="0.7" right="0.7" top="0.75" bottom="0.75" header="0.3" footer="0.3"/>
  <pageSetup paperSize="9" orientation="portrait" r:id="rId1"/>
  <drawing r:id="rId2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08E4-05A2-4A07-ADCE-A8CB2CB32227}">
  <sheetPr>
    <tabColor theme="2"/>
  </sheetPr>
  <dimension ref="A1:H123"/>
  <sheetViews>
    <sheetView zoomScaleNormal="100" workbookViewId="0">
      <pane xSplit="1" ySplit="5" topLeftCell="B6" activePane="bottomRight" state="frozen"/>
      <selection activeCell="C32" sqref="C32"/>
      <selection pane="topRight" activeCell="C32" sqref="C32"/>
      <selection pane="bottomLeft" activeCell="C32" sqref="C32"/>
      <selection pane="bottomRight"/>
    </sheetView>
  </sheetViews>
  <sheetFormatPr defaultColWidth="9" defaultRowHeight="16.5"/>
  <cols>
    <col min="1" max="1" width="19.875" style="172" customWidth="1"/>
    <col min="2" max="3" width="20.625" style="172" customWidth="1"/>
    <col min="4" max="16384" width="9" style="172"/>
  </cols>
  <sheetData>
    <row r="1" spans="1:8" ht="17.25" customHeight="1">
      <c r="A1" s="29" t="s">
        <v>1011</v>
      </c>
      <c r="B1" s="20"/>
      <c r="C1" s="373"/>
    </row>
    <row r="2" spans="1:8" ht="17.25" customHeight="1">
      <c r="A2" s="20" t="s">
        <v>823</v>
      </c>
      <c r="B2" s="20"/>
      <c r="C2" s="468"/>
    </row>
    <row r="3" spans="1:8" ht="17.25" customHeight="1">
      <c r="A3" s="20"/>
      <c r="B3" s="468"/>
      <c r="C3" s="468"/>
    </row>
    <row r="4" spans="1:8" ht="17.25" customHeight="1">
      <c r="A4" s="155" t="s">
        <v>387</v>
      </c>
      <c r="B4" s="462" t="s">
        <v>211</v>
      </c>
      <c r="C4" s="462" t="s">
        <v>305</v>
      </c>
    </row>
    <row r="5" spans="1:8" ht="17.25" customHeight="1">
      <c r="A5" s="447" t="s">
        <v>389</v>
      </c>
      <c r="B5" s="462" t="s">
        <v>127</v>
      </c>
      <c r="C5" s="462" t="s">
        <v>127</v>
      </c>
    </row>
    <row r="6" spans="1:8" ht="17.25" customHeight="1">
      <c r="A6" s="15" t="s">
        <v>551</v>
      </c>
      <c r="B6" s="216">
        <v>43.3</v>
      </c>
      <c r="C6" s="216">
        <v>60.4</v>
      </c>
      <c r="D6" s="25"/>
      <c r="E6" s="25"/>
      <c r="F6" s="25"/>
      <c r="G6" s="25"/>
      <c r="H6" s="25"/>
    </row>
    <row r="7" spans="1:8" ht="17.25" customHeight="1">
      <c r="A7" s="15" t="s">
        <v>584</v>
      </c>
      <c r="B7" s="216">
        <v>41.3</v>
      </c>
      <c r="C7" s="216">
        <v>59.6</v>
      </c>
      <c r="D7" s="25"/>
      <c r="E7" s="25"/>
      <c r="F7" s="25"/>
      <c r="G7" s="25"/>
      <c r="H7" s="25"/>
    </row>
    <row r="8" spans="1:8" ht="17.25" customHeight="1">
      <c r="A8" s="15" t="s">
        <v>585</v>
      </c>
      <c r="B8" s="216">
        <v>40.1</v>
      </c>
      <c r="C8" s="216">
        <v>58.7</v>
      </c>
      <c r="D8" s="25"/>
      <c r="E8" s="25"/>
      <c r="F8" s="25"/>
      <c r="G8" s="25"/>
      <c r="H8" s="25"/>
    </row>
    <row r="9" spans="1:8" ht="17.25" customHeight="1">
      <c r="A9" s="15" t="s">
        <v>598</v>
      </c>
      <c r="B9" s="216">
        <v>39.200000000000003</v>
      </c>
      <c r="C9" s="216">
        <v>58.3</v>
      </c>
      <c r="D9" s="25"/>
      <c r="E9" s="25"/>
      <c r="F9" s="25"/>
      <c r="G9" s="25"/>
      <c r="H9" s="25"/>
    </row>
    <row r="10" spans="1:8" ht="17.25" customHeight="1">
      <c r="A10" s="15" t="s">
        <v>599</v>
      </c>
      <c r="B10" s="216">
        <v>38.700000000000003</v>
      </c>
      <c r="C10" s="216">
        <v>57.8</v>
      </c>
      <c r="D10" s="25"/>
      <c r="E10" s="25"/>
      <c r="F10" s="25"/>
      <c r="G10" s="25"/>
      <c r="H10" s="25"/>
    </row>
    <row r="11" spans="1:8" ht="17.25" customHeight="1">
      <c r="A11" s="462" t="s">
        <v>667</v>
      </c>
      <c r="B11" s="216">
        <v>38.6</v>
      </c>
      <c r="C11" s="216">
        <v>57.5</v>
      </c>
      <c r="D11" s="25"/>
      <c r="E11" s="25"/>
      <c r="F11" s="25"/>
      <c r="G11" s="25"/>
      <c r="H11" s="25"/>
    </row>
    <row r="12" spans="1:8" ht="17.25" customHeight="1">
      <c r="A12" s="462" t="s">
        <v>668</v>
      </c>
      <c r="B12" s="216">
        <v>39</v>
      </c>
      <c r="C12" s="216">
        <v>57.2</v>
      </c>
      <c r="D12" s="25"/>
      <c r="E12" s="25"/>
      <c r="F12" s="25"/>
      <c r="G12" s="25"/>
    </row>
    <row r="13" spans="1:8" ht="17.25" customHeight="1">
      <c r="A13" s="462" t="s">
        <v>801</v>
      </c>
      <c r="B13" s="216">
        <v>40.4</v>
      </c>
      <c r="C13" s="216">
        <v>56.8</v>
      </c>
      <c r="D13" s="25"/>
      <c r="E13" s="25"/>
      <c r="F13" s="25"/>
      <c r="G13" s="25"/>
    </row>
    <row r="14" spans="1:8" ht="17.25" customHeight="1">
      <c r="A14" s="462" t="s">
        <v>802</v>
      </c>
      <c r="B14" s="216">
        <v>42.4</v>
      </c>
      <c r="C14" s="216">
        <v>56.6</v>
      </c>
      <c r="D14" s="25"/>
      <c r="E14" s="25"/>
      <c r="F14" s="25"/>
      <c r="G14" s="25"/>
    </row>
    <row r="15" spans="1:8" ht="17.25" customHeight="1">
      <c r="A15" s="447" t="s">
        <v>827</v>
      </c>
      <c r="B15" s="216">
        <v>43.7</v>
      </c>
      <c r="C15" s="216">
        <v>56.8</v>
      </c>
      <c r="D15" s="25"/>
      <c r="E15" s="25"/>
      <c r="F15" s="25"/>
      <c r="G15" s="25"/>
    </row>
    <row r="16" spans="1:8" ht="17.25" customHeight="1">
      <c r="A16" s="447" t="s">
        <v>828</v>
      </c>
      <c r="B16" s="216">
        <v>44.8</v>
      </c>
      <c r="C16" s="216">
        <v>56.8</v>
      </c>
      <c r="D16" s="25"/>
      <c r="E16" s="25"/>
      <c r="F16" s="25"/>
      <c r="G16" s="25"/>
    </row>
    <row r="17" spans="1:3" ht="17.25" customHeight="1">
      <c r="B17" s="341"/>
      <c r="C17" s="341"/>
    </row>
    <row r="18" spans="1:3" ht="17.25" customHeight="1">
      <c r="A18" s="136" t="s">
        <v>617</v>
      </c>
      <c r="B18" s="25"/>
      <c r="C18" s="25"/>
    </row>
    <row r="19" spans="1:3" ht="17.25" customHeight="1">
      <c r="B19" s="25"/>
      <c r="C19" s="25"/>
    </row>
    <row r="20" spans="1:3" ht="17.25" customHeight="1">
      <c r="B20" s="25"/>
      <c r="C20" s="25"/>
    </row>
    <row r="21" spans="1:3" ht="17.25" customHeight="1">
      <c r="B21" s="25"/>
      <c r="C21" s="25"/>
    </row>
    <row r="22" spans="1:3" ht="17.25" customHeight="1">
      <c r="B22" s="25"/>
      <c r="C22" s="25"/>
    </row>
    <row r="23" spans="1:3" ht="17.25" customHeight="1">
      <c r="B23" s="25"/>
      <c r="C23" s="25"/>
    </row>
    <row r="24" spans="1:3" ht="17.25" customHeight="1">
      <c r="B24" s="25"/>
      <c r="C24" s="25"/>
    </row>
    <row r="25" spans="1:3" ht="17.25" customHeight="1">
      <c r="A25" s="374"/>
      <c r="B25" s="25"/>
      <c r="C25" s="25"/>
    </row>
    <row r="26" spans="1:3" ht="17.25" customHeight="1">
      <c r="B26" s="25"/>
      <c r="C26" s="25"/>
    </row>
    <row r="27" spans="1:3" ht="17.25" customHeight="1">
      <c r="B27" s="25"/>
      <c r="C27" s="25"/>
    </row>
    <row r="28" spans="1:3" ht="17.25" customHeight="1">
      <c r="B28" s="25"/>
      <c r="C28" s="25"/>
    </row>
    <row r="29" spans="1:3" ht="17.25" customHeight="1">
      <c r="B29" s="25"/>
      <c r="C29" s="25"/>
    </row>
    <row r="30" spans="1:3" ht="17.25" customHeight="1"/>
    <row r="31" spans="1:3" ht="17.25" customHeight="1"/>
    <row r="32" spans="1:3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</sheetData>
  <phoneticPr fontId="2" type="noConversion"/>
  <hyperlinks>
    <hyperlink ref="A18" location="차례!E3" display="차례로 가기" xr:uid="{32392DC1-8FBB-49D9-9161-F80371DCF640}"/>
  </hyperlinks>
  <pageMargins left="0.7" right="0.7" top="0.75" bottom="0.75" header="0.3" footer="0.3"/>
  <pageSetup paperSize="9" orientation="portrait" r:id="rId1"/>
  <drawing r:id="rId2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B841-FA7F-4131-955F-5DE7C58A9DB9}">
  <sheetPr>
    <tabColor theme="2"/>
  </sheetPr>
  <dimension ref="A1:E183"/>
  <sheetViews>
    <sheetView zoomScaleNormal="100" workbookViewId="0">
      <pane xSplit="1" ySplit="5" topLeftCell="B6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" defaultRowHeight="17.25"/>
  <cols>
    <col min="1" max="1" width="19.875" style="377" customWidth="1"/>
    <col min="2" max="4" width="22.625" style="20" customWidth="1"/>
    <col min="5" max="5" width="32.125" style="20" bestFit="1" customWidth="1"/>
    <col min="6" max="16384" width="9" style="20"/>
  </cols>
  <sheetData>
    <row r="1" spans="1:5">
      <c r="A1" s="375" t="s">
        <v>1012</v>
      </c>
      <c r="C1" s="163"/>
      <c r="D1" s="163"/>
    </row>
    <row r="2" spans="1:5">
      <c r="A2" s="376" t="s">
        <v>883</v>
      </c>
      <c r="C2" s="373"/>
    </row>
    <row r="3" spans="1:5">
      <c r="A3" s="287"/>
      <c r="B3" s="549" t="s">
        <v>1502</v>
      </c>
      <c r="C3" s="549"/>
      <c r="D3" s="549"/>
      <c r="E3" s="549"/>
    </row>
    <row r="4" spans="1:5">
      <c r="A4" s="155" t="s">
        <v>44</v>
      </c>
      <c r="B4" s="462" t="s">
        <v>1884</v>
      </c>
      <c r="C4" s="462" t="s">
        <v>1885</v>
      </c>
      <c r="D4" s="462" t="s">
        <v>1503</v>
      </c>
      <c r="E4" s="462" t="s">
        <v>1504</v>
      </c>
    </row>
    <row r="5" spans="1:5">
      <c r="A5" s="447" t="s">
        <v>45</v>
      </c>
      <c r="B5" s="462" t="s">
        <v>130</v>
      </c>
      <c r="C5" s="462" t="s">
        <v>130</v>
      </c>
      <c r="D5" s="462" t="s">
        <v>127</v>
      </c>
      <c r="E5" s="462" t="s">
        <v>127</v>
      </c>
    </row>
    <row r="6" spans="1:5">
      <c r="A6" s="15" t="s">
        <v>120</v>
      </c>
      <c r="B6" s="26">
        <v>224.8</v>
      </c>
      <c r="C6" s="26">
        <v>413.3</v>
      </c>
      <c r="D6" s="26">
        <v>10.9</v>
      </c>
      <c r="E6" s="26">
        <v>12</v>
      </c>
    </row>
    <row r="7" spans="1:5">
      <c r="A7" s="15" t="s">
        <v>121</v>
      </c>
      <c r="B7" s="26">
        <v>229.8</v>
      </c>
      <c r="C7" s="26">
        <v>425.9</v>
      </c>
      <c r="D7" s="26">
        <v>10.5</v>
      </c>
      <c r="E7" s="26">
        <v>12</v>
      </c>
    </row>
    <row r="8" spans="1:5">
      <c r="A8" s="15" t="s">
        <v>122</v>
      </c>
      <c r="B8" s="26">
        <v>233.5</v>
      </c>
      <c r="C8" s="26">
        <v>438.7</v>
      </c>
      <c r="D8" s="26">
        <v>9.8000000000000007</v>
      </c>
      <c r="E8" s="26">
        <v>12</v>
      </c>
    </row>
    <row r="9" spans="1:5">
      <c r="A9" s="15" t="s">
        <v>123</v>
      </c>
      <c r="B9" s="26">
        <v>237.4</v>
      </c>
      <c r="C9" s="26">
        <v>448.8</v>
      </c>
      <c r="D9" s="26">
        <v>9.4</v>
      </c>
      <c r="E9" s="26">
        <v>12</v>
      </c>
    </row>
    <row r="10" spans="1:5">
      <c r="A10" s="15" t="s">
        <v>66</v>
      </c>
      <c r="B10" s="26">
        <v>241</v>
      </c>
      <c r="C10" s="26">
        <v>460.4</v>
      </c>
      <c r="D10" s="26">
        <v>9.9</v>
      </c>
      <c r="E10" s="26">
        <v>12</v>
      </c>
    </row>
    <row r="11" spans="1:5">
      <c r="A11" s="462" t="s">
        <v>558</v>
      </c>
      <c r="B11" s="26">
        <v>266.89999999999998</v>
      </c>
      <c r="C11" s="26">
        <v>489.3</v>
      </c>
      <c r="D11" s="26">
        <v>15.3</v>
      </c>
      <c r="E11" s="26">
        <v>12</v>
      </c>
    </row>
    <row r="12" spans="1:5">
      <c r="A12" s="462" t="s">
        <v>559</v>
      </c>
      <c r="B12" s="26">
        <v>275.5</v>
      </c>
      <c r="C12" s="26">
        <v>501.9</v>
      </c>
      <c r="D12" s="26">
        <v>15.7</v>
      </c>
      <c r="E12" s="26">
        <v>12</v>
      </c>
    </row>
    <row r="13" spans="1:5">
      <c r="A13" s="462" t="s">
        <v>560</v>
      </c>
      <c r="B13" s="26">
        <v>282.89999999999998</v>
      </c>
      <c r="C13" s="26">
        <v>520.6</v>
      </c>
      <c r="D13" s="26">
        <v>17.100000000000001</v>
      </c>
      <c r="E13" s="26">
        <v>12</v>
      </c>
    </row>
    <row r="14" spans="1:5">
      <c r="A14" s="462" t="s">
        <v>561</v>
      </c>
      <c r="B14" s="26">
        <v>290.8</v>
      </c>
      <c r="C14" s="26">
        <v>541</v>
      </c>
      <c r="D14" s="26">
        <v>18.600000000000001</v>
      </c>
      <c r="E14" s="26">
        <v>12</v>
      </c>
    </row>
    <row r="15" spans="1:5">
      <c r="A15" s="462" t="s">
        <v>625</v>
      </c>
      <c r="B15" s="26">
        <v>297</v>
      </c>
      <c r="C15" s="26">
        <v>561.29999999999995</v>
      </c>
      <c r="D15" s="26">
        <v>13.5</v>
      </c>
      <c r="E15" s="26">
        <v>12</v>
      </c>
    </row>
    <row r="16" spans="1:5">
      <c r="A16" s="462" t="s">
        <v>626</v>
      </c>
      <c r="B16" s="26">
        <v>304</v>
      </c>
      <c r="C16" s="26">
        <v>583.5</v>
      </c>
      <c r="D16" s="26">
        <v>14.2</v>
      </c>
      <c r="E16" s="26">
        <v>12</v>
      </c>
    </row>
    <row r="17" spans="1:5">
      <c r="A17" s="462" t="s">
        <v>627</v>
      </c>
      <c r="B17" s="26">
        <v>309.60000000000002</v>
      </c>
      <c r="C17" s="26">
        <v>599.5</v>
      </c>
      <c r="D17" s="26">
        <v>13.2</v>
      </c>
      <c r="E17" s="26">
        <v>12</v>
      </c>
    </row>
    <row r="18" spans="1:5">
      <c r="A18" s="462" t="s">
        <v>628</v>
      </c>
      <c r="B18" s="26">
        <v>335.6</v>
      </c>
      <c r="C18" s="26">
        <v>625.1</v>
      </c>
      <c r="D18" s="26">
        <v>15.5</v>
      </c>
      <c r="E18" s="26">
        <v>12</v>
      </c>
    </row>
    <row r="19" spans="1:5">
      <c r="A19" s="462" t="s">
        <v>673</v>
      </c>
      <c r="B19" s="26">
        <v>345.4</v>
      </c>
      <c r="C19" s="26">
        <v>648.70000000000005</v>
      </c>
      <c r="D19" s="26">
        <v>15.8</v>
      </c>
      <c r="E19" s="26">
        <v>12</v>
      </c>
    </row>
    <row r="20" spans="1:5">
      <c r="A20" s="462" t="s">
        <v>674</v>
      </c>
      <c r="B20" s="26">
        <v>349</v>
      </c>
      <c r="C20" s="26">
        <v>665.1</v>
      </c>
      <c r="D20" s="26">
        <v>14.3</v>
      </c>
      <c r="E20" s="26">
        <v>12</v>
      </c>
    </row>
    <row r="21" spans="1:5">
      <c r="A21" s="12" t="s">
        <v>872</v>
      </c>
      <c r="B21" s="26">
        <v>348.1</v>
      </c>
      <c r="C21" s="26">
        <v>671.7</v>
      </c>
      <c r="D21" s="26">
        <v>12.2</v>
      </c>
      <c r="E21" s="26">
        <v>12</v>
      </c>
    </row>
    <row r="22" spans="1:5">
      <c r="A22" s="12" t="s">
        <v>873</v>
      </c>
      <c r="B22" s="26">
        <v>353.5</v>
      </c>
      <c r="C22" s="26">
        <v>680.2</v>
      </c>
      <c r="D22" s="26">
        <v>7.6</v>
      </c>
      <c r="E22" s="26">
        <v>12</v>
      </c>
    </row>
    <row r="23" spans="1:5">
      <c r="A23" s="12" t="s">
        <v>827</v>
      </c>
      <c r="B23" s="26">
        <v>354.7</v>
      </c>
      <c r="C23" s="26">
        <v>688.5</v>
      </c>
      <c r="D23" s="26">
        <v>4.9000000000000004</v>
      </c>
      <c r="E23" s="26">
        <v>12</v>
      </c>
    </row>
    <row r="24" spans="1:5">
      <c r="A24" s="12" t="s">
        <v>828</v>
      </c>
      <c r="B24" s="26">
        <v>355.9</v>
      </c>
      <c r="C24" s="26">
        <v>696.7</v>
      </c>
      <c r="D24" s="26">
        <v>3.8</v>
      </c>
      <c r="E24" s="26">
        <v>12</v>
      </c>
    </row>
    <row r="25" spans="1:5">
      <c r="A25" s="12"/>
      <c r="B25" s="26"/>
      <c r="C25" s="26"/>
      <c r="D25" s="26"/>
      <c r="E25" s="26"/>
    </row>
    <row r="26" spans="1:5">
      <c r="A26" s="136" t="s">
        <v>617</v>
      </c>
    </row>
    <row r="151" spans="1:1">
      <c r="A151" s="378"/>
    </row>
    <row r="152" spans="1:1">
      <c r="A152" s="378"/>
    </row>
    <row r="153" spans="1:1">
      <c r="A153" s="378"/>
    </row>
    <row r="154" spans="1:1">
      <c r="A154" s="378"/>
    </row>
    <row r="155" spans="1:1">
      <c r="A155" s="379"/>
    </row>
    <row r="156" spans="1:1">
      <c r="A156" s="378"/>
    </row>
    <row r="157" spans="1:1">
      <c r="A157" s="378"/>
    </row>
    <row r="158" spans="1:1">
      <c r="A158" s="378"/>
    </row>
    <row r="159" spans="1:1">
      <c r="A159" s="378"/>
    </row>
    <row r="160" spans="1:1">
      <c r="A160" s="378"/>
    </row>
    <row r="161" spans="1:1">
      <c r="A161" s="378"/>
    </row>
    <row r="162" spans="1:1">
      <c r="A162" s="378"/>
    </row>
    <row r="163" spans="1:1">
      <c r="A163" s="378"/>
    </row>
    <row r="164" spans="1:1">
      <c r="A164" s="378"/>
    </row>
    <row r="165" spans="1:1">
      <c r="A165" s="378"/>
    </row>
    <row r="166" spans="1:1">
      <c r="A166" s="378"/>
    </row>
    <row r="167" spans="1:1">
      <c r="A167" s="379"/>
    </row>
    <row r="168" spans="1:1">
      <c r="A168" s="378"/>
    </row>
    <row r="169" spans="1:1">
      <c r="A169" s="378"/>
    </row>
    <row r="170" spans="1:1">
      <c r="A170" s="378"/>
    </row>
    <row r="171" spans="1:1">
      <c r="A171" s="378"/>
    </row>
    <row r="172" spans="1:1">
      <c r="A172" s="378"/>
    </row>
    <row r="173" spans="1:1">
      <c r="A173" s="378"/>
    </row>
    <row r="174" spans="1:1">
      <c r="A174" s="378"/>
    </row>
    <row r="175" spans="1:1">
      <c r="A175" s="378"/>
    </row>
    <row r="176" spans="1:1">
      <c r="A176" s="378"/>
    </row>
    <row r="177" spans="1:1">
      <c r="A177" s="378"/>
    </row>
    <row r="178" spans="1:1">
      <c r="A178" s="378"/>
    </row>
    <row r="179" spans="1:1">
      <c r="A179" s="378"/>
    </row>
    <row r="180" spans="1:1">
      <c r="A180" s="378"/>
    </row>
    <row r="181" spans="1:1">
      <c r="A181" s="378"/>
    </row>
    <row r="182" spans="1:1">
      <c r="A182" s="378"/>
    </row>
    <row r="183" spans="1:1">
      <c r="A183" s="378"/>
    </row>
  </sheetData>
  <mergeCells count="1">
    <mergeCell ref="B3:E3"/>
  </mergeCells>
  <phoneticPr fontId="2" type="noConversion"/>
  <hyperlinks>
    <hyperlink ref="A18" location="차례!A1" display="차례로 가기" xr:uid="{06CC1818-85BC-4472-B477-9CED60E2DC14}"/>
    <hyperlink ref="A26" location="차례!E3" display="차례로 가기" xr:uid="{64F650F4-8B55-47AF-A778-E37ABFFDC6F7}"/>
  </hyperlinks>
  <pageMargins left="0.7" right="0.7" top="0.75" bottom="0.75" header="0.3" footer="0.3"/>
  <pageSetup paperSize="9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7003-CBA2-4889-9C0F-264A0FAEE1F7}">
  <sheetPr>
    <tabColor theme="2"/>
  </sheetPr>
  <dimension ref="A1:H194"/>
  <sheetViews>
    <sheetView workbookViewId="0">
      <pane xSplit="1" ySplit="5" topLeftCell="B6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" defaultRowHeight="17.25"/>
  <cols>
    <col min="1" max="1" width="19.875" style="12" customWidth="1"/>
    <col min="2" max="3" width="19.875" style="20" customWidth="1"/>
    <col min="4" max="4" width="1.25" style="20" customWidth="1"/>
    <col min="5" max="6" width="19.875" style="20" customWidth="1"/>
    <col min="7" max="7" width="1.25" style="20" customWidth="1"/>
    <col min="8" max="8" width="15" style="20" bestFit="1" customWidth="1"/>
    <col min="9" max="16384" width="9" style="20"/>
  </cols>
  <sheetData>
    <row r="1" spans="1:8">
      <c r="A1" s="368" t="s">
        <v>1013</v>
      </c>
      <c r="B1" s="35"/>
      <c r="D1" s="163"/>
      <c r="G1" s="163"/>
    </row>
    <row r="2" spans="1:8">
      <c r="A2" s="4" t="s">
        <v>883</v>
      </c>
      <c r="B2" s="35"/>
      <c r="E2" s="373"/>
    </row>
    <row r="3" spans="1:8">
      <c r="A3" s="462"/>
      <c r="B3" s="549" t="s">
        <v>1505</v>
      </c>
      <c r="C3" s="549"/>
      <c r="D3" s="462"/>
      <c r="E3" s="549" t="s">
        <v>879</v>
      </c>
      <c r="F3" s="549"/>
      <c r="G3" s="35"/>
      <c r="H3" s="35"/>
    </row>
    <row r="4" spans="1:8">
      <c r="A4" s="155" t="s">
        <v>44</v>
      </c>
      <c r="B4" s="462" t="s">
        <v>878</v>
      </c>
      <c r="C4" s="462" t="s">
        <v>1506</v>
      </c>
      <c r="D4" s="462"/>
      <c r="E4" s="462" t="s">
        <v>1507</v>
      </c>
      <c r="F4" s="462" t="s">
        <v>1508</v>
      </c>
      <c r="G4" s="462"/>
      <c r="H4" s="462"/>
    </row>
    <row r="5" spans="1:8">
      <c r="A5" s="447" t="s">
        <v>45</v>
      </c>
      <c r="B5" s="462" t="s">
        <v>127</v>
      </c>
      <c r="C5" s="447" t="s">
        <v>127</v>
      </c>
      <c r="D5" s="462"/>
      <c r="E5" s="462" t="s">
        <v>127</v>
      </c>
      <c r="F5" s="447" t="s">
        <v>127</v>
      </c>
      <c r="G5" s="462"/>
      <c r="H5" s="462"/>
    </row>
    <row r="6" spans="1:8">
      <c r="A6" s="15" t="s">
        <v>120</v>
      </c>
      <c r="B6" s="372">
        <v>9</v>
      </c>
      <c r="C6" s="484">
        <v>12.4</v>
      </c>
      <c r="D6" s="462"/>
      <c r="E6" s="372">
        <v>9.3000000000000007</v>
      </c>
      <c r="F6" s="484">
        <v>15.7</v>
      </c>
      <c r="G6" s="462"/>
      <c r="H6" s="462"/>
    </row>
    <row r="7" spans="1:8">
      <c r="A7" s="15" t="s">
        <v>121</v>
      </c>
      <c r="B7" s="372">
        <v>8.3000000000000007</v>
      </c>
      <c r="C7" s="484">
        <v>12.1</v>
      </c>
      <c r="D7" s="462"/>
      <c r="E7" s="372">
        <v>9.1999999999999993</v>
      </c>
      <c r="F7" s="484">
        <v>14.1</v>
      </c>
      <c r="G7" s="462"/>
      <c r="H7" s="462"/>
    </row>
    <row r="8" spans="1:8">
      <c r="A8" s="15" t="s">
        <v>122</v>
      </c>
      <c r="B8" s="372">
        <v>7.3</v>
      </c>
      <c r="C8" s="484">
        <v>11.6</v>
      </c>
      <c r="D8" s="462"/>
      <c r="E8" s="372">
        <v>9</v>
      </c>
      <c r="F8" s="484">
        <v>12.4</v>
      </c>
      <c r="G8" s="462"/>
      <c r="H8" s="462"/>
    </row>
    <row r="9" spans="1:8">
      <c r="A9" s="15" t="s">
        <v>123</v>
      </c>
      <c r="B9" s="372">
        <v>7.3</v>
      </c>
      <c r="C9" s="484">
        <v>11</v>
      </c>
      <c r="D9" s="462"/>
      <c r="E9" s="372">
        <v>8.5</v>
      </c>
      <c r="F9" s="484">
        <v>12.4</v>
      </c>
      <c r="G9" s="462"/>
      <c r="H9" s="462"/>
    </row>
    <row r="10" spans="1:8">
      <c r="A10" s="15" t="s">
        <v>66</v>
      </c>
      <c r="B10" s="372">
        <v>7.4</v>
      </c>
      <c r="C10" s="484">
        <v>11.4</v>
      </c>
      <c r="D10" s="462"/>
      <c r="E10" s="372">
        <v>9</v>
      </c>
      <c r="F10" s="484">
        <v>12</v>
      </c>
      <c r="G10" s="462"/>
      <c r="H10" s="462"/>
    </row>
    <row r="11" spans="1:8">
      <c r="A11" s="462" t="s">
        <v>558</v>
      </c>
      <c r="B11" s="372">
        <v>16.399999999999999</v>
      </c>
      <c r="C11" s="484">
        <v>14.9</v>
      </c>
      <c r="D11" s="462"/>
      <c r="E11" s="372">
        <v>14.3</v>
      </c>
      <c r="F11" s="484">
        <v>17.899999999999999</v>
      </c>
      <c r="G11" s="462"/>
      <c r="H11" s="462"/>
    </row>
    <row r="12" spans="1:8">
      <c r="A12" s="462" t="s">
        <v>559</v>
      </c>
      <c r="B12" s="372">
        <v>18.8</v>
      </c>
      <c r="C12" s="484">
        <v>14.4</v>
      </c>
      <c r="D12" s="462"/>
      <c r="E12" s="372">
        <v>13.6</v>
      </c>
      <c r="F12" s="484">
        <v>21</v>
      </c>
      <c r="G12" s="462"/>
      <c r="H12" s="462"/>
    </row>
    <row r="13" spans="1:8">
      <c r="A13" s="462" t="s">
        <v>560</v>
      </c>
      <c r="B13" s="372">
        <v>19.8</v>
      </c>
      <c r="C13" s="484">
        <v>16</v>
      </c>
      <c r="D13" s="462"/>
      <c r="E13" s="372">
        <v>14.9</v>
      </c>
      <c r="F13" s="484">
        <v>22.3</v>
      </c>
      <c r="G13" s="462"/>
      <c r="H13" s="462"/>
    </row>
    <row r="14" spans="1:8">
      <c r="A14" s="462" t="s">
        <v>561</v>
      </c>
      <c r="B14" s="372">
        <v>21.4</v>
      </c>
      <c r="C14" s="484">
        <v>17.5</v>
      </c>
      <c r="D14" s="462"/>
      <c r="E14" s="372">
        <v>16.2</v>
      </c>
      <c r="F14" s="484">
        <v>24.4</v>
      </c>
      <c r="G14" s="462"/>
      <c r="H14" s="462"/>
    </row>
    <row r="15" spans="1:8">
      <c r="A15" s="462" t="s">
        <v>625</v>
      </c>
      <c r="B15" s="372">
        <v>11.7</v>
      </c>
      <c r="C15" s="484">
        <v>14.7</v>
      </c>
      <c r="D15" s="462"/>
      <c r="E15" s="372">
        <v>10.7</v>
      </c>
      <c r="F15" s="484">
        <v>19.899999999999999</v>
      </c>
      <c r="G15" s="462"/>
      <c r="H15" s="462"/>
    </row>
    <row r="16" spans="1:8">
      <c r="A16" s="462" t="s">
        <v>626</v>
      </c>
      <c r="B16" s="372">
        <v>10.4</v>
      </c>
      <c r="C16" s="484">
        <v>16.3</v>
      </c>
      <c r="D16" s="462"/>
      <c r="E16" s="372">
        <v>11.3</v>
      </c>
      <c r="F16" s="484">
        <v>19.8</v>
      </c>
      <c r="G16" s="462"/>
      <c r="H16" s="462"/>
    </row>
    <row r="17" spans="1:8">
      <c r="A17" s="462" t="s">
        <v>627</v>
      </c>
      <c r="B17" s="372">
        <v>9.4</v>
      </c>
      <c r="C17" s="484">
        <v>15.2</v>
      </c>
      <c r="D17" s="462"/>
      <c r="E17" s="372">
        <v>9.8000000000000007</v>
      </c>
      <c r="F17" s="484">
        <v>19.899999999999999</v>
      </c>
      <c r="G17" s="462"/>
      <c r="H17" s="462"/>
    </row>
    <row r="18" spans="1:8">
      <c r="A18" s="462" t="s">
        <v>628</v>
      </c>
      <c r="B18" s="372">
        <v>15.4</v>
      </c>
      <c r="C18" s="484">
        <v>15.5</v>
      </c>
      <c r="D18" s="462"/>
      <c r="E18" s="372">
        <v>9</v>
      </c>
      <c r="F18" s="484">
        <v>28.2</v>
      </c>
      <c r="G18" s="462"/>
      <c r="H18" s="462"/>
    </row>
    <row r="19" spans="1:8">
      <c r="A19" s="462" t="s">
        <v>673</v>
      </c>
      <c r="B19" s="372">
        <v>16.3</v>
      </c>
      <c r="C19" s="484">
        <v>15.6</v>
      </c>
      <c r="D19" s="462"/>
      <c r="E19" s="372">
        <v>8.3000000000000007</v>
      </c>
      <c r="F19" s="484">
        <v>30.2</v>
      </c>
      <c r="G19" s="462"/>
      <c r="H19" s="462"/>
    </row>
    <row r="20" spans="1:8">
      <c r="A20" s="462" t="s">
        <v>674</v>
      </c>
      <c r="B20" s="372">
        <v>14.8</v>
      </c>
      <c r="C20" s="484">
        <v>14</v>
      </c>
      <c r="D20" s="462"/>
      <c r="E20" s="372">
        <v>6.5</v>
      </c>
      <c r="F20" s="484">
        <v>28.7</v>
      </c>
      <c r="G20" s="462"/>
      <c r="H20" s="462"/>
    </row>
    <row r="21" spans="1:8">
      <c r="A21" s="12" t="s">
        <v>872</v>
      </c>
      <c r="B21" s="372">
        <v>12.4</v>
      </c>
      <c r="C21" s="484">
        <v>12</v>
      </c>
      <c r="D21" s="462"/>
      <c r="E21" s="372">
        <v>5.5</v>
      </c>
      <c r="F21" s="484">
        <v>24.3</v>
      </c>
      <c r="G21" s="462"/>
      <c r="H21" s="462"/>
    </row>
    <row r="22" spans="1:8">
      <c r="A22" s="12" t="s">
        <v>873</v>
      </c>
      <c r="B22" s="372">
        <v>5.3</v>
      </c>
      <c r="C22" s="484">
        <v>8.8000000000000007</v>
      </c>
      <c r="D22" s="462"/>
      <c r="E22" s="372">
        <v>4.4000000000000004</v>
      </c>
      <c r="F22" s="484">
        <v>13</v>
      </c>
      <c r="G22" s="462"/>
      <c r="H22" s="462"/>
    </row>
    <row r="23" spans="1:8">
      <c r="A23" s="12" t="s">
        <v>827</v>
      </c>
      <c r="B23" s="372">
        <v>2.7</v>
      </c>
      <c r="C23" s="484">
        <v>6.1</v>
      </c>
      <c r="D23" s="462"/>
      <c r="E23" s="372">
        <v>3.1</v>
      </c>
      <c r="F23" s="484">
        <v>7.8</v>
      </c>
      <c r="G23" s="462"/>
      <c r="H23" s="462"/>
    </row>
    <row r="24" spans="1:8">
      <c r="A24" s="12" t="s">
        <v>828</v>
      </c>
      <c r="B24" s="372">
        <v>2</v>
      </c>
      <c r="C24" s="484">
        <v>4.7</v>
      </c>
      <c r="D24" s="462"/>
      <c r="E24" s="372">
        <v>2.8</v>
      </c>
      <c r="F24" s="484">
        <v>5.4</v>
      </c>
      <c r="G24" s="462"/>
      <c r="H24" s="462"/>
    </row>
    <row r="25" spans="1:8">
      <c r="B25" s="380"/>
      <c r="C25" s="380"/>
      <c r="D25" s="380"/>
      <c r="E25" s="380"/>
      <c r="F25" s="380"/>
      <c r="G25" s="380"/>
    </row>
    <row r="26" spans="1:8">
      <c r="A26" s="136" t="s">
        <v>617</v>
      </c>
      <c r="B26" s="380"/>
      <c r="C26" s="380"/>
      <c r="D26" s="380"/>
      <c r="E26" s="380"/>
      <c r="F26" s="380"/>
      <c r="G26" s="380"/>
    </row>
    <row r="162" spans="1:1">
      <c r="A162" s="80"/>
    </row>
    <row r="163" spans="1:1">
      <c r="A163" s="80"/>
    </row>
    <row r="164" spans="1:1">
      <c r="A164" s="80"/>
    </row>
    <row r="165" spans="1:1">
      <c r="A165" s="80"/>
    </row>
    <row r="166" spans="1:1">
      <c r="A166" s="81"/>
    </row>
    <row r="167" spans="1:1">
      <c r="A167" s="80"/>
    </row>
    <row r="168" spans="1:1">
      <c r="A168" s="80"/>
    </row>
    <row r="169" spans="1:1">
      <c r="A169" s="80"/>
    </row>
    <row r="170" spans="1:1">
      <c r="A170" s="80"/>
    </row>
    <row r="171" spans="1:1">
      <c r="A171" s="8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0"/>
    </row>
    <row r="177" spans="1:2">
      <c r="A177" s="80"/>
    </row>
    <row r="178" spans="1:2">
      <c r="A178" s="81"/>
    </row>
    <row r="179" spans="1:2">
      <c r="A179" s="80"/>
    </row>
    <row r="180" spans="1:2">
      <c r="A180" s="80"/>
    </row>
    <row r="181" spans="1:2">
      <c r="A181" s="80"/>
    </row>
    <row r="182" spans="1:2">
      <c r="A182" s="80"/>
    </row>
    <row r="183" spans="1:2">
      <c r="A183" s="80"/>
    </row>
    <row r="184" spans="1:2">
      <c r="A184" s="80"/>
    </row>
    <row r="185" spans="1:2">
      <c r="A185" s="80"/>
    </row>
    <row r="186" spans="1:2">
      <c r="A186" s="80"/>
      <c r="B186" s="52"/>
    </row>
    <row r="187" spans="1:2">
      <c r="A187" s="80"/>
      <c r="B187" s="52"/>
    </row>
    <row r="188" spans="1:2">
      <c r="A188" s="80"/>
      <c r="B188" s="52"/>
    </row>
    <row r="189" spans="1:2">
      <c r="A189" s="80"/>
      <c r="B189" s="52"/>
    </row>
    <row r="190" spans="1:2">
      <c r="A190" s="80"/>
      <c r="B190" s="52"/>
    </row>
    <row r="191" spans="1:2">
      <c r="A191" s="80"/>
      <c r="B191" s="52"/>
    </row>
    <row r="192" spans="1:2">
      <c r="A192" s="80"/>
      <c r="B192" s="52"/>
    </row>
    <row r="193" spans="1:2">
      <c r="A193" s="80"/>
      <c r="B193" s="52"/>
    </row>
    <row r="194" spans="1:2">
      <c r="A194" s="80"/>
      <c r="B194" s="52"/>
    </row>
  </sheetData>
  <mergeCells count="2">
    <mergeCell ref="B3:C3"/>
    <mergeCell ref="E3:F3"/>
  </mergeCells>
  <phoneticPr fontId="2" type="noConversion"/>
  <hyperlinks>
    <hyperlink ref="A18" location="차례!A1" display="차례로 가기" xr:uid="{99D47EBA-70DE-4A67-AA6E-4CD9AD537393}"/>
    <hyperlink ref="A26" location="차례!E3" display="차례로 가기" xr:uid="{13ADDB9E-37BD-4CD3-BB45-6ACD5279EEF2}"/>
  </hyperlinks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8E69-ECBA-4A37-BC90-9E84B6C7F5B5}">
  <dimension ref="A1:J172"/>
  <sheetViews>
    <sheetView workbookViewId="0">
      <pane xSplit="1" ySplit="5" topLeftCell="B6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" defaultRowHeight="17.25"/>
  <cols>
    <col min="1" max="1" width="19.875" style="12" customWidth="1"/>
    <col min="2" max="4" width="19.875" style="20" customWidth="1"/>
    <col min="5" max="5" width="1.25" style="20" customWidth="1"/>
    <col min="6" max="8" width="19.875" style="20" customWidth="1"/>
    <col min="9" max="16384" width="9" style="20"/>
  </cols>
  <sheetData>
    <row r="1" spans="1:10">
      <c r="A1" s="368" t="s">
        <v>1509</v>
      </c>
      <c r="B1" s="35"/>
      <c r="C1" s="35"/>
      <c r="F1" s="163"/>
      <c r="G1" s="163"/>
    </row>
    <row r="2" spans="1:10">
      <c r="A2" s="4" t="s">
        <v>883</v>
      </c>
      <c r="B2" s="35"/>
      <c r="C2" s="35"/>
    </row>
    <row r="3" spans="1:10">
      <c r="A3" s="462"/>
      <c r="B3" s="549" t="s">
        <v>783</v>
      </c>
      <c r="C3" s="549"/>
      <c r="D3" s="549"/>
      <c r="E3" s="462"/>
      <c r="F3" s="549" t="s">
        <v>1510</v>
      </c>
      <c r="G3" s="549"/>
      <c r="H3" s="549"/>
    </row>
    <row r="4" spans="1:10">
      <c r="A4" s="155" t="s">
        <v>44</v>
      </c>
      <c r="B4" s="462" t="s">
        <v>224</v>
      </c>
      <c r="C4" s="462" t="s">
        <v>220</v>
      </c>
      <c r="D4" s="462" t="s">
        <v>221</v>
      </c>
      <c r="E4" s="462"/>
      <c r="F4" s="155" t="s">
        <v>223</v>
      </c>
      <c r="G4" s="155" t="s">
        <v>219</v>
      </c>
      <c r="H4" s="462" t="s">
        <v>222</v>
      </c>
    </row>
    <row r="5" spans="1:10">
      <c r="A5" s="447" t="s">
        <v>45</v>
      </c>
      <c r="B5" s="447" t="s">
        <v>127</v>
      </c>
      <c r="C5" s="447" t="s">
        <v>127</v>
      </c>
      <c r="D5" s="447" t="s">
        <v>127</v>
      </c>
      <c r="E5" s="462"/>
      <c r="F5" s="447" t="s">
        <v>127</v>
      </c>
      <c r="G5" s="447" t="s">
        <v>127</v>
      </c>
      <c r="H5" s="447" t="s">
        <v>127</v>
      </c>
    </row>
    <row r="6" spans="1:10">
      <c r="A6" s="15" t="s">
        <v>1698</v>
      </c>
      <c r="B6" s="484">
        <v>10.3</v>
      </c>
      <c r="C6" s="484">
        <v>16.5</v>
      </c>
      <c r="D6" s="484">
        <v>73.2</v>
      </c>
      <c r="E6" s="462"/>
      <c r="F6" s="484">
        <v>4.0999999999999996</v>
      </c>
      <c r="G6" s="484">
        <v>20.8</v>
      </c>
      <c r="H6" s="484">
        <v>75.099999999999994</v>
      </c>
    </row>
    <row r="7" spans="1:10">
      <c r="A7" s="462">
        <v>2020</v>
      </c>
      <c r="B7" s="484">
        <v>10.8</v>
      </c>
      <c r="C7" s="484">
        <v>17.600000000000001</v>
      </c>
      <c r="D7" s="484">
        <v>71.599999999999994</v>
      </c>
      <c r="E7" s="462"/>
      <c r="F7" s="484">
        <v>2.6</v>
      </c>
      <c r="G7" s="484">
        <v>20.9</v>
      </c>
      <c r="H7" s="484">
        <v>76.5</v>
      </c>
    </row>
    <row r="8" spans="1:10">
      <c r="A8" s="462">
        <v>2021</v>
      </c>
      <c r="B8" s="484">
        <v>11.2</v>
      </c>
      <c r="C8" s="484">
        <v>17.8</v>
      </c>
      <c r="D8" s="484">
        <v>71</v>
      </c>
      <c r="E8" s="462"/>
      <c r="F8" s="484">
        <v>2.1</v>
      </c>
      <c r="G8" s="484">
        <v>20.2</v>
      </c>
      <c r="H8" s="484">
        <v>77.7</v>
      </c>
    </row>
    <row r="9" spans="1:10">
      <c r="A9" s="12" t="s">
        <v>1699</v>
      </c>
      <c r="B9" s="484">
        <v>11.8</v>
      </c>
      <c r="C9" s="484">
        <v>18.2</v>
      </c>
      <c r="D9" s="484">
        <v>70</v>
      </c>
      <c r="E9" s="462"/>
      <c r="F9" s="484">
        <v>2.6</v>
      </c>
      <c r="G9" s="484">
        <v>18.7</v>
      </c>
      <c r="H9" s="484">
        <v>78.7</v>
      </c>
    </row>
    <row r="10" spans="1:10">
      <c r="A10" s="12" t="s">
        <v>828</v>
      </c>
      <c r="B10" s="484">
        <v>12.3</v>
      </c>
      <c r="C10" s="484">
        <v>19.100000000000001</v>
      </c>
      <c r="D10" s="484">
        <v>68.599999999999994</v>
      </c>
      <c r="E10" s="462"/>
      <c r="F10" s="484">
        <v>3.5</v>
      </c>
      <c r="G10" s="484">
        <v>19</v>
      </c>
      <c r="H10" s="484">
        <v>77.5</v>
      </c>
    </row>
    <row r="11" spans="1:10">
      <c r="A11" s="447"/>
      <c r="B11" s="447"/>
      <c r="C11" s="447"/>
      <c r="D11" s="447"/>
      <c r="E11" s="462"/>
      <c r="F11" s="447"/>
      <c r="G11" s="447"/>
      <c r="H11" s="447"/>
    </row>
    <row r="12" spans="1:10">
      <c r="A12" s="136" t="s">
        <v>617</v>
      </c>
      <c r="F12" s="341"/>
      <c r="G12" s="341"/>
      <c r="H12" s="341"/>
      <c r="I12" s="295"/>
      <c r="J12" s="295"/>
    </row>
    <row r="13" spans="1:10">
      <c r="F13" s="341"/>
      <c r="G13" s="341"/>
      <c r="H13" s="341"/>
      <c r="I13" s="295"/>
      <c r="J13" s="295"/>
    </row>
    <row r="14" spans="1:10">
      <c r="F14" s="12"/>
      <c r="G14" s="12"/>
    </row>
    <row r="15" spans="1:10">
      <c r="F15" s="12"/>
      <c r="G15" s="12"/>
    </row>
    <row r="16" spans="1:10">
      <c r="F16" s="12"/>
      <c r="G16" s="12"/>
    </row>
    <row r="17" spans="6:7">
      <c r="F17" s="12"/>
      <c r="G17" s="12"/>
    </row>
    <row r="18" spans="6:7">
      <c r="F18" s="12"/>
      <c r="G18" s="12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1"/>
    </row>
    <row r="145" spans="1:1">
      <c r="A145" s="80"/>
    </row>
    <row r="146" spans="1:1">
      <c r="A146" s="80"/>
    </row>
    <row r="147" spans="1:1">
      <c r="A147" s="80"/>
    </row>
    <row r="148" spans="1:1">
      <c r="A148" s="80"/>
    </row>
    <row r="149" spans="1:1">
      <c r="A149" s="80"/>
    </row>
    <row r="150" spans="1:1">
      <c r="A150" s="80"/>
    </row>
    <row r="151" spans="1:1">
      <c r="A151" s="80"/>
    </row>
    <row r="152" spans="1:1">
      <c r="A152" s="80"/>
    </row>
    <row r="153" spans="1:1">
      <c r="A153" s="80"/>
    </row>
    <row r="154" spans="1:1">
      <c r="A154" s="80"/>
    </row>
    <row r="155" spans="1:1">
      <c r="A155" s="80"/>
    </row>
    <row r="156" spans="1:1">
      <c r="A156" s="81"/>
    </row>
    <row r="157" spans="1:1">
      <c r="A157" s="80"/>
    </row>
    <row r="158" spans="1:1">
      <c r="A158" s="80"/>
    </row>
    <row r="159" spans="1:1">
      <c r="A159" s="80"/>
    </row>
    <row r="160" spans="1:1">
      <c r="A160" s="80"/>
    </row>
    <row r="161" spans="1:3">
      <c r="A161" s="80"/>
    </row>
    <row r="162" spans="1:3">
      <c r="A162" s="80"/>
    </row>
    <row r="163" spans="1:3">
      <c r="A163" s="80"/>
    </row>
    <row r="164" spans="1:3">
      <c r="A164" s="80"/>
      <c r="B164" s="52"/>
      <c r="C164" s="52"/>
    </row>
    <row r="165" spans="1:3">
      <c r="A165" s="80"/>
      <c r="B165" s="52"/>
      <c r="C165" s="52"/>
    </row>
    <row r="166" spans="1:3">
      <c r="A166" s="80"/>
      <c r="B166" s="52"/>
      <c r="C166" s="52"/>
    </row>
    <row r="167" spans="1:3">
      <c r="A167" s="80"/>
      <c r="B167" s="52"/>
      <c r="C167" s="52"/>
    </row>
    <row r="168" spans="1:3">
      <c r="A168" s="80"/>
      <c r="B168" s="52"/>
      <c r="C168" s="52"/>
    </row>
    <row r="169" spans="1:3">
      <c r="A169" s="80"/>
      <c r="B169" s="52"/>
      <c r="C169" s="52"/>
    </row>
    <row r="170" spans="1:3">
      <c r="A170" s="80"/>
      <c r="B170" s="52"/>
      <c r="C170" s="52"/>
    </row>
    <row r="171" spans="1:3">
      <c r="A171" s="80"/>
      <c r="B171" s="52"/>
      <c r="C171" s="52"/>
    </row>
    <row r="172" spans="1:3">
      <c r="A172" s="80"/>
      <c r="B172" s="52"/>
      <c r="C172" s="52"/>
    </row>
  </sheetData>
  <mergeCells count="2">
    <mergeCell ref="B3:D3"/>
    <mergeCell ref="F3:H3"/>
  </mergeCells>
  <phoneticPr fontId="2" type="noConversion"/>
  <hyperlinks>
    <hyperlink ref="A12" location="차례!E3" display="차례로 가기" xr:uid="{24616D86-78A6-4131-8090-04E3BF1698E3}"/>
  </hyperlinks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8A868-523F-48B6-AC4B-8C2AD7398994}">
  <sheetPr>
    <tabColor theme="2"/>
  </sheetPr>
  <dimension ref="A1:F186"/>
  <sheetViews>
    <sheetView workbookViewId="0">
      <pane xSplit="1" ySplit="5" topLeftCell="B6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" defaultRowHeight="17.25"/>
  <cols>
    <col min="1" max="1" width="19.875" style="12" customWidth="1"/>
    <col min="2" max="3" width="19.875" style="20" customWidth="1"/>
    <col min="4" max="16384" width="9" style="20"/>
  </cols>
  <sheetData>
    <row r="1" spans="1:3">
      <c r="A1" s="368" t="s">
        <v>1014</v>
      </c>
      <c r="B1" s="35"/>
      <c r="C1" s="35"/>
    </row>
    <row r="2" spans="1:3">
      <c r="A2" s="4" t="s">
        <v>883</v>
      </c>
      <c r="B2" s="35"/>
      <c r="C2" s="35"/>
    </row>
    <row r="3" spans="1:3">
      <c r="A3" s="462"/>
      <c r="B3" s="35"/>
      <c r="C3" s="35"/>
    </row>
    <row r="4" spans="1:3">
      <c r="A4" s="155" t="s">
        <v>44</v>
      </c>
      <c r="B4" s="462" t="s">
        <v>1511</v>
      </c>
      <c r="C4" s="462" t="s">
        <v>629</v>
      </c>
    </row>
    <row r="5" spans="1:3">
      <c r="A5" s="447" t="s">
        <v>45</v>
      </c>
      <c r="B5" s="462" t="s">
        <v>127</v>
      </c>
      <c r="C5" s="462" t="s">
        <v>127</v>
      </c>
    </row>
    <row r="6" spans="1:3">
      <c r="A6" s="15" t="s">
        <v>1698</v>
      </c>
      <c r="B6" s="372">
        <v>9.9</v>
      </c>
      <c r="C6" s="372">
        <v>12.5</v>
      </c>
    </row>
    <row r="7" spans="1:3">
      <c r="A7" s="469">
        <v>2020</v>
      </c>
      <c r="B7" s="372">
        <v>8.8000000000000007</v>
      </c>
      <c r="C7" s="372">
        <v>10.9</v>
      </c>
    </row>
    <row r="8" spans="1:3">
      <c r="A8" s="469">
        <v>2021</v>
      </c>
      <c r="B8" s="372">
        <v>9</v>
      </c>
      <c r="C8" s="372">
        <v>10.7</v>
      </c>
    </row>
    <row r="9" spans="1:3">
      <c r="A9" s="12" t="s">
        <v>1699</v>
      </c>
      <c r="B9" s="372">
        <v>9.8000000000000007</v>
      </c>
      <c r="C9" s="372">
        <v>11</v>
      </c>
    </row>
    <row r="10" spans="1:3">
      <c r="A10" s="12" t="s">
        <v>828</v>
      </c>
      <c r="B10" s="372">
        <v>11</v>
      </c>
      <c r="C10" s="372">
        <v>12.4</v>
      </c>
    </row>
    <row r="11" spans="1:3">
      <c r="B11" s="370"/>
      <c r="C11" s="370"/>
    </row>
    <row r="12" spans="1:3">
      <c r="A12" s="136" t="s">
        <v>617</v>
      </c>
    </row>
    <row r="15" spans="1:3">
      <c r="B15" s="341"/>
      <c r="C15" s="341"/>
    </row>
    <row r="16" spans="1:3">
      <c r="B16" s="341"/>
      <c r="C16" s="341"/>
    </row>
    <row r="17" spans="2:6">
      <c r="B17" s="295"/>
      <c r="C17" s="295"/>
    </row>
    <row r="18" spans="2:6">
      <c r="B18" s="295"/>
      <c r="C18" s="295"/>
    </row>
    <row r="22" spans="2:6">
      <c r="D22" s="295"/>
      <c r="E22" s="295"/>
      <c r="F22" s="295"/>
    </row>
    <row r="23" spans="2:6">
      <c r="D23" s="295"/>
      <c r="E23" s="295"/>
      <c r="F23" s="295"/>
    </row>
    <row r="154" spans="1:1">
      <c r="A154" s="80"/>
    </row>
    <row r="155" spans="1:1">
      <c r="A155" s="80"/>
    </row>
    <row r="156" spans="1:1">
      <c r="A156" s="80"/>
    </row>
    <row r="157" spans="1:1">
      <c r="A157" s="80"/>
    </row>
    <row r="158" spans="1:1">
      <c r="A158" s="81"/>
    </row>
    <row r="159" spans="1:1">
      <c r="A159" s="80"/>
    </row>
    <row r="160" spans="1:1">
      <c r="A160" s="80"/>
    </row>
    <row r="161" spans="1:1">
      <c r="A161" s="80"/>
    </row>
    <row r="162" spans="1:1">
      <c r="A162" s="80"/>
    </row>
    <row r="163" spans="1:1">
      <c r="A163" s="80"/>
    </row>
    <row r="164" spans="1:1">
      <c r="A164" s="80"/>
    </row>
    <row r="165" spans="1:1">
      <c r="A165" s="80"/>
    </row>
    <row r="166" spans="1:1">
      <c r="A166" s="80"/>
    </row>
    <row r="167" spans="1:1">
      <c r="A167" s="80"/>
    </row>
    <row r="168" spans="1:1">
      <c r="A168" s="80"/>
    </row>
    <row r="169" spans="1:1">
      <c r="A169" s="80"/>
    </row>
    <row r="170" spans="1:1">
      <c r="A170" s="81"/>
    </row>
    <row r="171" spans="1:1">
      <c r="A171" s="80"/>
    </row>
    <row r="172" spans="1:1">
      <c r="A172" s="80"/>
    </row>
    <row r="173" spans="1:1">
      <c r="A173" s="80"/>
    </row>
    <row r="174" spans="1:1">
      <c r="A174" s="80"/>
    </row>
    <row r="175" spans="1:1">
      <c r="A175" s="80"/>
    </row>
    <row r="176" spans="1:1">
      <c r="A176" s="80"/>
    </row>
    <row r="177" spans="1:3">
      <c r="A177" s="80"/>
    </row>
    <row r="178" spans="1:3">
      <c r="A178" s="80"/>
      <c r="B178" s="52"/>
      <c r="C178" s="52"/>
    </row>
    <row r="179" spans="1:3">
      <c r="A179" s="80"/>
      <c r="B179" s="52"/>
      <c r="C179" s="52"/>
    </row>
    <row r="180" spans="1:3">
      <c r="A180" s="80"/>
      <c r="B180" s="52"/>
      <c r="C180" s="52"/>
    </row>
    <row r="181" spans="1:3">
      <c r="A181" s="80"/>
      <c r="B181" s="52"/>
      <c r="C181" s="52"/>
    </row>
    <row r="182" spans="1:3">
      <c r="A182" s="80"/>
      <c r="B182" s="52"/>
      <c r="C182" s="52"/>
    </row>
    <row r="183" spans="1:3">
      <c r="A183" s="80"/>
      <c r="B183" s="52"/>
      <c r="C183" s="52"/>
    </row>
    <row r="184" spans="1:3">
      <c r="A184" s="80"/>
      <c r="B184" s="52"/>
      <c r="C184" s="52"/>
    </row>
    <row r="185" spans="1:3">
      <c r="A185" s="80"/>
      <c r="B185" s="52"/>
      <c r="C185" s="52"/>
    </row>
    <row r="186" spans="1:3">
      <c r="A186" s="80"/>
      <c r="B186" s="52"/>
      <c r="C186" s="52"/>
    </row>
  </sheetData>
  <phoneticPr fontId="2" type="noConversion"/>
  <hyperlinks>
    <hyperlink ref="A12" location="차례!E3" display="차례로 가기" xr:uid="{19CDEC65-DC55-4683-A5EC-CBE2B1AA0E56}"/>
  </hyperlinks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30BC9-2F7D-4E82-83B6-04FA6B94CA1A}">
  <dimension ref="A1:J163"/>
  <sheetViews>
    <sheetView workbookViewId="0">
      <pane xSplit="1" ySplit="5" topLeftCell="B6" activePane="bottomRight" state="frozen"/>
      <selection activeCell="B7" sqref="B7"/>
      <selection pane="topRight" activeCell="B7" sqref="B7"/>
      <selection pane="bottomLeft" activeCell="B7" sqref="B7"/>
      <selection pane="bottomRight"/>
    </sheetView>
  </sheetViews>
  <sheetFormatPr defaultColWidth="9" defaultRowHeight="17.25"/>
  <cols>
    <col min="1" max="1" width="19.875" style="12" customWidth="1"/>
    <col min="2" max="2" width="20.625" style="20" bestFit="1" customWidth="1"/>
    <col min="3" max="3" width="25.5" style="20" bestFit="1" customWidth="1"/>
    <col min="4" max="4" width="22.75" style="20" bestFit="1" customWidth="1"/>
    <col min="5" max="5" width="29" style="20" bestFit="1" customWidth="1"/>
    <col min="6" max="16384" width="9" style="20"/>
  </cols>
  <sheetData>
    <row r="1" spans="1:10">
      <c r="A1" s="368" t="s">
        <v>1670</v>
      </c>
      <c r="B1" s="35"/>
    </row>
    <row r="2" spans="1:10">
      <c r="A2" s="4" t="s">
        <v>1675</v>
      </c>
      <c r="B2" s="35"/>
    </row>
    <row r="3" spans="1:10">
      <c r="A3" s="9"/>
      <c r="B3" s="35"/>
      <c r="C3" s="35"/>
      <c r="D3" s="35"/>
      <c r="E3" s="507"/>
    </row>
    <row r="4" spans="1:10">
      <c r="A4" s="155" t="s">
        <v>44</v>
      </c>
      <c r="B4" s="530" t="s">
        <v>1671</v>
      </c>
      <c r="C4" s="530" t="s">
        <v>1672</v>
      </c>
      <c r="D4" s="530" t="s">
        <v>1673</v>
      </c>
      <c r="E4" s="530" t="s">
        <v>1674</v>
      </c>
    </row>
    <row r="5" spans="1:10">
      <c r="A5" s="447" t="s">
        <v>45</v>
      </c>
      <c r="B5" s="469" t="s">
        <v>127</v>
      </c>
      <c r="C5" s="469" t="s">
        <v>127</v>
      </c>
      <c r="D5" s="469" t="s">
        <v>127</v>
      </c>
      <c r="E5" s="469" t="s">
        <v>127</v>
      </c>
    </row>
    <row r="6" spans="1:10">
      <c r="A6" s="12" t="s">
        <v>120</v>
      </c>
      <c r="B6" s="461">
        <v>0.91</v>
      </c>
      <c r="C6" s="461">
        <v>1.67</v>
      </c>
      <c r="D6" s="461">
        <v>0.82</v>
      </c>
      <c r="E6" s="461">
        <v>1.7</v>
      </c>
      <c r="G6" s="341"/>
      <c r="H6" s="341"/>
      <c r="I6" s="295"/>
      <c r="J6" s="295"/>
    </row>
    <row r="7" spans="1:10">
      <c r="A7" s="12" t="s">
        <v>121</v>
      </c>
      <c r="B7" s="461">
        <v>0.97</v>
      </c>
      <c r="C7" s="461">
        <v>1.88</v>
      </c>
      <c r="D7" s="461">
        <v>0.79</v>
      </c>
      <c r="E7" s="461">
        <v>1.7</v>
      </c>
      <c r="G7" s="341"/>
      <c r="H7" s="341"/>
      <c r="I7" s="295"/>
      <c r="J7" s="295"/>
    </row>
    <row r="8" spans="1:10">
      <c r="A8" s="12" t="s">
        <v>122</v>
      </c>
      <c r="B8" s="461">
        <v>0.94</v>
      </c>
      <c r="C8" s="461">
        <v>1.86</v>
      </c>
      <c r="D8" s="461">
        <v>0.86</v>
      </c>
      <c r="E8" s="461">
        <v>1.7</v>
      </c>
      <c r="G8" s="341"/>
      <c r="H8" s="341"/>
      <c r="I8" s="295"/>
      <c r="J8" s="295"/>
    </row>
    <row r="9" spans="1:10">
      <c r="A9" s="12" t="s">
        <v>123</v>
      </c>
      <c r="B9" s="461">
        <v>0.79</v>
      </c>
      <c r="C9" s="461">
        <v>1.74</v>
      </c>
      <c r="D9" s="461">
        <v>0.76</v>
      </c>
      <c r="E9" s="461">
        <v>1.7</v>
      </c>
      <c r="G9" s="341"/>
      <c r="H9" s="341"/>
      <c r="I9" s="295"/>
      <c r="J9" s="295"/>
    </row>
    <row r="10" spans="1:10">
      <c r="A10" s="12" t="s">
        <v>67</v>
      </c>
      <c r="B10" s="461">
        <v>0.88</v>
      </c>
      <c r="C10" s="461">
        <v>1.73</v>
      </c>
      <c r="D10" s="461">
        <v>0.87</v>
      </c>
      <c r="E10" s="461">
        <v>1.7</v>
      </c>
      <c r="G10" s="341"/>
      <c r="H10" s="341"/>
      <c r="I10" s="295"/>
      <c r="J10" s="295"/>
    </row>
    <row r="11" spans="1:10">
      <c r="A11" s="12" t="s">
        <v>552</v>
      </c>
      <c r="B11" s="461">
        <v>0.74</v>
      </c>
      <c r="C11" s="461">
        <v>1.48</v>
      </c>
      <c r="D11" s="461">
        <v>0.79</v>
      </c>
      <c r="E11" s="461">
        <v>1.7</v>
      </c>
      <c r="G11" s="341"/>
      <c r="H11" s="341"/>
      <c r="I11" s="295"/>
      <c r="J11" s="295"/>
    </row>
    <row r="12" spans="1:10">
      <c r="A12" s="12" t="s">
        <v>553</v>
      </c>
      <c r="B12" s="461">
        <v>0.69</v>
      </c>
      <c r="C12" s="461">
        <v>1.3</v>
      </c>
      <c r="D12" s="461">
        <v>0.73</v>
      </c>
      <c r="E12" s="461">
        <v>1.7</v>
      </c>
      <c r="G12" s="341"/>
      <c r="H12" s="341"/>
      <c r="I12" s="295"/>
      <c r="J12" s="295"/>
    </row>
    <row r="13" spans="1:10">
      <c r="A13" s="12" t="s">
        <v>554</v>
      </c>
      <c r="B13" s="461">
        <v>0.56000000000000005</v>
      </c>
      <c r="C13" s="461">
        <v>1.06</v>
      </c>
      <c r="D13" s="461">
        <v>0.62</v>
      </c>
      <c r="E13" s="461">
        <v>1.7</v>
      </c>
      <c r="G13" s="341"/>
      <c r="H13" s="341"/>
      <c r="I13" s="295"/>
      <c r="J13" s="295"/>
    </row>
    <row r="14" spans="1:10">
      <c r="A14" s="12" t="s">
        <v>561</v>
      </c>
      <c r="B14" s="461">
        <v>0.59</v>
      </c>
      <c r="C14" s="461">
        <v>1.05</v>
      </c>
      <c r="D14" s="461">
        <v>0.64</v>
      </c>
      <c r="E14" s="461">
        <v>1.7</v>
      </c>
      <c r="G14" s="341"/>
      <c r="H14" s="341"/>
      <c r="I14" s="295"/>
      <c r="J14" s="295"/>
    </row>
    <row r="15" spans="1:10">
      <c r="A15" s="12" t="s">
        <v>625</v>
      </c>
      <c r="B15" s="461">
        <v>0.54</v>
      </c>
      <c r="C15" s="461">
        <v>1.04</v>
      </c>
      <c r="D15" s="461">
        <v>0.56999999999999995</v>
      </c>
      <c r="E15" s="461">
        <v>1.7</v>
      </c>
      <c r="G15" s="341"/>
      <c r="H15" s="341"/>
      <c r="I15" s="295"/>
      <c r="J15" s="295"/>
    </row>
    <row r="16" spans="1:10">
      <c r="A16" s="12" t="s">
        <v>626</v>
      </c>
      <c r="B16" s="461">
        <v>0.54</v>
      </c>
      <c r="C16" s="461">
        <v>1.04</v>
      </c>
      <c r="D16" s="461">
        <v>0.55000000000000004</v>
      </c>
      <c r="E16" s="461">
        <v>1.7</v>
      </c>
      <c r="G16" s="341"/>
      <c r="H16" s="341"/>
      <c r="I16" s="295"/>
      <c r="J16" s="295"/>
    </row>
    <row r="17" spans="1:10">
      <c r="A17" s="12" t="s">
        <v>627</v>
      </c>
      <c r="B17" s="461">
        <v>0.53</v>
      </c>
      <c r="C17" s="461">
        <v>0.96</v>
      </c>
      <c r="D17" s="461">
        <v>0.46</v>
      </c>
      <c r="E17" s="461">
        <v>1.7</v>
      </c>
      <c r="G17" s="341"/>
      <c r="H17" s="341"/>
      <c r="I17" s="295"/>
      <c r="J17" s="295"/>
    </row>
    <row r="18" spans="1:10">
      <c r="A18" s="12" t="s">
        <v>628</v>
      </c>
      <c r="B18" s="461">
        <v>0.55000000000000004</v>
      </c>
      <c r="C18" s="461">
        <v>0.97</v>
      </c>
      <c r="D18" s="461">
        <v>0.49</v>
      </c>
      <c r="E18" s="461">
        <v>1.7</v>
      </c>
      <c r="G18" s="341"/>
      <c r="H18" s="341"/>
      <c r="I18" s="295"/>
      <c r="J18" s="295"/>
    </row>
    <row r="19" spans="1:10">
      <c r="A19" s="12" t="s">
        <v>673</v>
      </c>
      <c r="B19" s="461">
        <v>0.51</v>
      </c>
      <c r="C19" s="461">
        <v>1.01</v>
      </c>
      <c r="D19" s="461">
        <v>0.47</v>
      </c>
      <c r="E19" s="461">
        <v>1.7</v>
      </c>
      <c r="G19" s="341"/>
      <c r="H19" s="341"/>
      <c r="I19" s="295"/>
      <c r="J19" s="295"/>
    </row>
    <row r="20" spans="1:10">
      <c r="A20" s="12" t="s">
        <v>674</v>
      </c>
      <c r="B20" s="461">
        <v>0.53</v>
      </c>
      <c r="C20" s="461">
        <v>1.1499999999999999</v>
      </c>
      <c r="D20" s="461">
        <v>0.53</v>
      </c>
      <c r="E20" s="461">
        <v>1.7</v>
      </c>
      <c r="G20" s="341"/>
      <c r="H20" s="341"/>
      <c r="I20" s="295"/>
      <c r="J20" s="295"/>
    </row>
    <row r="21" spans="1:10">
      <c r="A21" s="12" t="s">
        <v>801</v>
      </c>
      <c r="B21" s="461">
        <v>0.69</v>
      </c>
      <c r="C21" s="461">
        <v>1.35</v>
      </c>
      <c r="D21" s="461">
        <v>0.65</v>
      </c>
      <c r="E21" s="461">
        <v>1.7</v>
      </c>
      <c r="G21" s="341"/>
      <c r="H21" s="341"/>
      <c r="I21" s="295"/>
      <c r="J21" s="295"/>
    </row>
    <row r="22" spans="1:10">
      <c r="A22" s="469" t="s">
        <v>802</v>
      </c>
      <c r="B22" s="461">
        <v>0.99</v>
      </c>
      <c r="C22" s="461">
        <v>1.87</v>
      </c>
      <c r="D22" s="461">
        <v>1</v>
      </c>
      <c r="E22" s="461">
        <v>1.7</v>
      </c>
      <c r="G22" s="341"/>
      <c r="H22" s="341"/>
      <c r="I22" s="295"/>
      <c r="J22" s="295"/>
    </row>
    <row r="23" spans="1:10">
      <c r="A23" s="469" t="s">
        <v>827</v>
      </c>
      <c r="B23" s="461">
        <v>1.18</v>
      </c>
      <c r="C23" s="461">
        <v>2.42</v>
      </c>
      <c r="D23" s="461">
        <v>1.1499999999999999</v>
      </c>
      <c r="E23" s="461">
        <v>1.7</v>
      </c>
      <c r="G23" s="341"/>
      <c r="H23" s="341"/>
      <c r="I23" s="295"/>
      <c r="J23" s="295"/>
    </row>
    <row r="24" spans="1:10">
      <c r="A24" s="469" t="s">
        <v>828</v>
      </c>
      <c r="B24" s="461">
        <v>1.24</v>
      </c>
      <c r="C24" s="461">
        <v>2.4700000000000002</v>
      </c>
      <c r="D24" s="461">
        <v>1.29</v>
      </c>
      <c r="E24" s="461">
        <v>1.7</v>
      </c>
      <c r="G24" s="341"/>
      <c r="H24" s="341"/>
      <c r="I24" s="295"/>
      <c r="J24" s="295"/>
    </row>
    <row r="25" spans="1:10">
      <c r="A25" s="469"/>
      <c r="D25" s="12"/>
      <c r="G25" s="341"/>
      <c r="H25" s="341"/>
      <c r="I25" s="295"/>
      <c r="J25" s="295"/>
    </row>
    <row r="26" spans="1:10">
      <c r="A26" s="136" t="s">
        <v>617</v>
      </c>
      <c r="D26" s="12"/>
    </row>
    <row r="27" spans="1:10">
      <c r="D27" s="12"/>
    </row>
    <row r="28" spans="1:10">
      <c r="D28" s="12"/>
    </row>
    <row r="29" spans="1:10">
      <c r="D29" s="12"/>
    </row>
    <row r="30" spans="1:10">
      <c r="D30" s="12"/>
    </row>
    <row r="131" spans="1:1">
      <c r="A131" s="80"/>
    </row>
    <row r="132" spans="1:1">
      <c r="A132" s="80"/>
    </row>
    <row r="133" spans="1:1">
      <c r="A133" s="80"/>
    </row>
    <row r="134" spans="1:1">
      <c r="A134" s="80"/>
    </row>
    <row r="135" spans="1:1">
      <c r="A135" s="81"/>
    </row>
    <row r="136" spans="1:1">
      <c r="A136" s="80"/>
    </row>
    <row r="137" spans="1:1">
      <c r="A137" s="80"/>
    </row>
    <row r="138" spans="1:1">
      <c r="A138" s="80"/>
    </row>
    <row r="139" spans="1:1">
      <c r="A139" s="80"/>
    </row>
    <row r="140" spans="1:1">
      <c r="A140" s="80"/>
    </row>
    <row r="141" spans="1:1">
      <c r="A141" s="80"/>
    </row>
    <row r="142" spans="1:1">
      <c r="A142" s="80"/>
    </row>
    <row r="143" spans="1:1">
      <c r="A143" s="80"/>
    </row>
    <row r="144" spans="1:1">
      <c r="A144" s="80"/>
    </row>
    <row r="145" spans="1:2">
      <c r="A145" s="80"/>
    </row>
    <row r="146" spans="1:2">
      <c r="A146" s="80"/>
    </row>
    <row r="147" spans="1:2">
      <c r="A147" s="81"/>
    </row>
    <row r="148" spans="1:2">
      <c r="A148" s="80"/>
    </row>
    <row r="149" spans="1:2">
      <c r="A149" s="80"/>
    </row>
    <row r="150" spans="1:2">
      <c r="A150" s="80"/>
    </row>
    <row r="151" spans="1:2">
      <c r="A151" s="80"/>
    </row>
    <row r="152" spans="1:2">
      <c r="A152" s="80"/>
    </row>
    <row r="153" spans="1:2">
      <c r="A153" s="80"/>
    </row>
    <row r="154" spans="1:2">
      <c r="A154" s="80"/>
    </row>
    <row r="155" spans="1:2">
      <c r="A155" s="80"/>
      <c r="B155" s="52"/>
    </row>
    <row r="156" spans="1:2">
      <c r="A156" s="80"/>
      <c r="B156" s="52"/>
    </row>
    <row r="157" spans="1:2">
      <c r="A157" s="80"/>
      <c r="B157" s="52"/>
    </row>
    <row r="158" spans="1:2">
      <c r="A158" s="80"/>
      <c r="B158" s="52"/>
    </row>
    <row r="159" spans="1:2">
      <c r="A159" s="80"/>
      <c r="B159" s="52"/>
    </row>
    <row r="160" spans="1:2">
      <c r="A160" s="80"/>
      <c r="B160" s="52"/>
    </row>
    <row r="161" spans="1:2">
      <c r="A161" s="80"/>
      <c r="B161" s="52"/>
    </row>
    <row r="162" spans="1:2">
      <c r="A162" s="80"/>
      <c r="B162" s="52"/>
    </row>
    <row r="163" spans="1:2">
      <c r="A163" s="80"/>
      <c r="B163" s="52"/>
    </row>
  </sheetData>
  <phoneticPr fontId="2" type="noConversion"/>
  <hyperlinks>
    <hyperlink ref="A26" location="차례!E3" display="차례로 가기" xr:uid="{7442E732-D39E-4A07-8E76-B3B26F44FD23}"/>
  </hyperlinks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F4F23-A8BC-4862-945D-1674DBB85592}">
  <sheetPr codeName="Sheet164"/>
  <dimension ref="A1:O50"/>
  <sheetViews>
    <sheetView workbookViewId="0">
      <pane xSplit="1" ySplit="5" topLeftCell="B6" activePane="bottomRight" state="frozen"/>
      <selection activeCell="C32" sqref="C32"/>
      <selection pane="topRight" activeCell="C32" sqref="C32"/>
      <selection pane="bottomLeft" activeCell="C32" sqref="C32"/>
      <selection pane="bottomRight"/>
    </sheetView>
  </sheetViews>
  <sheetFormatPr defaultColWidth="9" defaultRowHeight="17.25"/>
  <cols>
    <col min="1" max="1" width="19.875" style="270" customWidth="1"/>
    <col min="2" max="2" width="19.875" style="20" customWidth="1"/>
    <col min="3" max="3" width="1.625" style="20" customWidth="1"/>
    <col min="4" max="8" width="18.625" style="20" customWidth="1"/>
    <col min="9" max="9" width="18.625" style="210" customWidth="1"/>
    <col min="10" max="11" width="18.625" style="20" customWidth="1"/>
    <col min="12" max="15" width="19.875" style="20" customWidth="1"/>
    <col min="16" max="16384" width="9" style="20"/>
  </cols>
  <sheetData>
    <row r="1" spans="1:15">
      <c r="A1" s="267" t="s">
        <v>1015</v>
      </c>
      <c r="B1" s="35"/>
    </row>
    <row r="2" spans="1:15">
      <c r="A2" s="35" t="s">
        <v>1339</v>
      </c>
      <c r="B2" s="35"/>
    </row>
    <row r="3" spans="1:15">
      <c r="A3" s="268"/>
      <c r="B3" s="449" t="s">
        <v>1321</v>
      </c>
      <c r="C3" s="35"/>
      <c r="D3" s="35"/>
      <c r="E3" s="549" t="s">
        <v>1323</v>
      </c>
      <c r="F3" s="549"/>
      <c r="G3" s="35"/>
      <c r="H3" s="35"/>
      <c r="K3" s="35"/>
      <c r="L3" s="35"/>
      <c r="M3" s="35"/>
      <c r="N3" s="35"/>
      <c r="O3" s="35"/>
    </row>
    <row r="4" spans="1:15">
      <c r="A4" s="365" t="s">
        <v>44</v>
      </c>
      <c r="B4" s="362"/>
      <c r="C4" s="362"/>
      <c r="D4" s="449" t="s">
        <v>1327</v>
      </c>
      <c r="E4" s="449" t="s">
        <v>1324</v>
      </c>
      <c r="F4" s="449" t="s">
        <v>1325</v>
      </c>
      <c r="G4" s="449"/>
      <c r="H4" s="354"/>
      <c r="I4" s="361"/>
      <c r="J4" s="362"/>
      <c r="K4" s="362"/>
      <c r="L4" s="362"/>
      <c r="M4" s="362"/>
      <c r="N4" s="362"/>
      <c r="O4" s="362"/>
    </row>
    <row r="5" spans="1:15">
      <c r="A5" s="269" t="s">
        <v>45</v>
      </c>
      <c r="B5" s="362" t="s">
        <v>1322</v>
      </c>
      <c r="C5" s="362"/>
      <c r="D5" s="449" t="s">
        <v>1328</v>
      </c>
      <c r="E5" s="449" t="s">
        <v>1326</v>
      </c>
      <c r="F5" s="449" t="s">
        <v>1326</v>
      </c>
      <c r="G5" s="449"/>
      <c r="H5" s="354"/>
      <c r="I5" s="361"/>
      <c r="J5" s="362"/>
      <c r="K5" s="362"/>
      <c r="L5" s="362"/>
      <c r="M5" s="362"/>
      <c r="N5" s="362"/>
      <c r="O5" s="362"/>
    </row>
    <row r="6" spans="1:15">
      <c r="A6" s="269" t="s">
        <v>1318</v>
      </c>
      <c r="B6" s="450">
        <v>-10</v>
      </c>
      <c r="C6" s="449"/>
      <c r="D6" s="449" t="s">
        <v>96</v>
      </c>
      <c r="E6" s="216">
        <v>104</v>
      </c>
      <c r="F6" s="216">
        <v>102.8</v>
      </c>
      <c r="G6" s="449"/>
      <c r="H6" s="449"/>
      <c r="I6" s="448"/>
      <c r="J6" s="449"/>
      <c r="K6" s="449"/>
      <c r="L6" s="449"/>
      <c r="M6" s="449"/>
      <c r="N6" s="449"/>
      <c r="O6" s="449"/>
    </row>
    <row r="7" spans="1:15">
      <c r="A7" s="269" t="s">
        <v>1319</v>
      </c>
      <c r="B7" s="450">
        <v>-10</v>
      </c>
      <c r="C7" s="449"/>
      <c r="D7" s="449" t="s">
        <v>97</v>
      </c>
      <c r="E7" s="216">
        <v>104.2</v>
      </c>
      <c r="F7" s="216">
        <v>102.9</v>
      </c>
      <c r="G7" s="449"/>
      <c r="H7" s="449"/>
      <c r="I7" s="448"/>
      <c r="J7" s="449"/>
      <c r="K7" s="449"/>
      <c r="L7" s="449"/>
      <c r="M7" s="449"/>
      <c r="N7" s="449"/>
      <c r="O7" s="449"/>
    </row>
    <row r="8" spans="1:15">
      <c r="A8" s="269" t="s">
        <v>1320</v>
      </c>
      <c r="B8" s="450">
        <v>-12.2</v>
      </c>
      <c r="C8" s="449"/>
      <c r="D8" s="449" t="s">
        <v>98</v>
      </c>
      <c r="E8" s="216">
        <v>104.2</v>
      </c>
      <c r="F8" s="216">
        <v>103.2</v>
      </c>
      <c r="G8" s="449"/>
      <c r="H8" s="449"/>
      <c r="I8" s="448"/>
      <c r="J8" s="449"/>
      <c r="K8" s="449"/>
      <c r="L8" s="449"/>
      <c r="M8" s="449"/>
      <c r="N8" s="449"/>
      <c r="O8" s="449"/>
    </row>
    <row r="9" spans="1:15">
      <c r="D9" s="449" t="s">
        <v>99</v>
      </c>
      <c r="E9" s="216">
        <v>104.1</v>
      </c>
      <c r="F9" s="216">
        <v>103.4</v>
      </c>
      <c r="G9" s="449"/>
      <c r="H9" s="449"/>
    </row>
    <row r="10" spans="1:15">
      <c r="D10" s="449" t="s">
        <v>100</v>
      </c>
      <c r="E10" s="216">
        <v>104.1</v>
      </c>
      <c r="F10" s="216">
        <v>103.6</v>
      </c>
      <c r="G10" s="449"/>
      <c r="H10" s="449"/>
    </row>
    <row r="11" spans="1:15">
      <c r="D11" s="449" t="s">
        <v>101</v>
      </c>
      <c r="E11" s="216">
        <v>103.9</v>
      </c>
      <c r="F11" s="216">
        <v>103.6</v>
      </c>
      <c r="G11" s="449"/>
      <c r="H11" s="449"/>
    </row>
    <row r="12" spans="1:15">
      <c r="D12" s="449" t="s">
        <v>102</v>
      </c>
      <c r="E12" s="216">
        <v>103.8</v>
      </c>
      <c r="F12" s="216">
        <v>103.7</v>
      </c>
      <c r="G12" s="449"/>
      <c r="H12" s="449"/>
    </row>
    <row r="13" spans="1:15">
      <c r="D13" s="449" t="s">
        <v>103</v>
      </c>
      <c r="E13" s="216">
        <v>103.7</v>
      </c>
      <c r="F13" s="216">
        <v>103.7</v>
      </c>
      <c r="G13" s="449"/>
      <c r="H13" s="449"/>
      <c r="M13" s="215"/>
    </row>
    <row r="14" spans="1:15">
      <c r="D14" s="449" t="s">
        <v>104</v>
      </c>
      <c r="E14" s="216">
        <v>103.6</v>
      </c>
      <c r="F14" s="216">
        <v>103.7</v>
      </c>
      <c r="G14" s="449"/>
      <c r="H14" s="449"/>
      <c r="M14" s="215"/>
    </row>
    <row r="15" spans="1:15">
      <c r="D15" s="449" t="s">
        <v>105</v>
      </c>
      <c r="E15" s="216">
        <v>103.5</v>
      </c>
      <c r="F15" s="216">
        <v>103.8</v>
      </c>
      <c r="G15" s="449"/>
      <c r="H15" s="449"/>
      <c r="M15" s="215"/>
    </row>
    <row r="16" spans="1:15">
      <c r="D16" s="449" t="s">
        <v>106</v>
      </c>
      <c r="E16" s="216">
        <v>103.3</v>
      </c>
      <c r="F16" s="216">
        <v>103.9</v>
      </c>
      <c r="G16" s="449"/>
      <c r="H16" s="449"/>
      <c r="M16" s="215"/>
    </row>
    <row r="17" spans="4:13">
      <c r="D17" s="449" t="s">
        <v>107</v>
      </c>
      <c r="E17" s="216">
        <v>103.3</v>
      </c>
      <c r="F17" s="216">
        <v>103.9</v>
      </c>
      <c r="G17" s="449"/>
      <c r="H17" s="449"/>
      <c r="M17" s="215"/>
    </row>
    <row r="18" spans="4:13">
      <c r="D18" s="449" t="s">
        <v>108</v>
      </c>
      <c r="E18" s="216">
        <v>103.2</v>
      </c>
      <c r="F18" s="216">
        <v>104</v>
      </c>
      <c r="G18" s="449"/>
      <c r="H18" s="449"/>
      <c r="M18" s="215"/>
    </row>
    <row r="19" spans="4:13">
      <c r="D19" s="449" t="s">
        <v>109</v>
      </c>
      <c r="E19" s="216">
        <v>103.2</v>
      </c>
      <c r="F19" s="216">
        <v>104.1</v>
      </c>
      <c r="G19" s="449"/>
      <c r="H19" s="449"/>
      <c r="M19" s="215"/>
    </row>
    <row r="20" spans="4:13">
      <c r="D20" s="449" t="s">
        <v>110</v>
      </c>
      <c r="E20" s="216">
        <v>103.1</v>
      </c>
      <c r="F20" s="216">
        <v>104.1</v>
      </c>
      <c r="G20" s="449"/>
      <c r="H20" s="449"/>
      <c r="M20" s="215"/>
    </row>
    <row r="21" spans="4:13">
      <c r="D21" s="449" t="s">
        <v>111</v>
      </c>
      <c r="E21" s="216">
        <v>103</v>
      </c>
      <c r="F21" s="216">
        <v>103.9</v>
      </c>
      <c r="G21" s="449"/>
      <c r="H21" s="449"/>
      <c r="M21" s="215"/>
    </row>
    <row r="22" spans="4:13">
      <c r="D22" s="449" t="s">
        <v>112</v>
      </c>
      <c r="E22" s="216">
        <v>103</v>
      </c>
      <c r="F22" s="216">
        <v>104</v>
      </c>
      <c r="G22" s="449"/>
      <c r="H22" s="449"/>
      <c r="M22" s="217"/>
    </row>
    <row r="23" spans="4:13">
      <c r="D23" s="449" t="s">
        <v>113</v>
      </c>
      <c r="E23" s="216">
        <v>103</v>
      </c>
      <c r="F23" s="216">
        <v>104.1</v>
      </c>
      <c r="G23" s="449"/>
      <c r="H23" s="449"/>
      <c r="M23" s="215"/>
    </row>
    <row r="24" spans="4:13">
      <c r="D24" s="449" t="s">
        <v>114</v>
      </c>
      <c r="E24" s="216">
        <v>102.9</v>
      </c>
      <c r="F24" s="216">
        <v>104.1</v>
      </c>
      <c r="G24" s="449"/>
      <c r="H24" s="449"/>
      <c r="M24" s="364"/>
    </row>
    <row r="25" spans="4:13">
      <c r="D25" s="449" t="s">
        <v>115</v>
      </c>
      <c r="E25" s="216">
        <v>103</v>
      </c>
      <c r="F25" s="216">
        <v>104.3</v>
      </c>
      <c r="G25" s="449"/>
      <c r="H25" s="449"/>
      <c r="M25" s="215"/>
    </row>
    <row r="26" spans="4:13">
      <c r="D26" s="449" t="s">
        <v>116</v>
      </c>
      <c r="E26" s="216">
        <v>102.9</v>
      </c>
      <c r="F26" s="216">
        <v>104.4</v>
      </c>
      <c r="G26" s="449"/>
      <c r="H26" s="449"/>
      <c r="M26" s="215"/>
    </row>
    <row r="27" spans="4:13">
      <c r="D27" s="449" t="s">
        <v>117</v>
      </c>
      <c r="E27" s="216">
        <v>102.8</v>
      </c>
      <c r="F27" s="216">
        <v>104.4</v>
      </c>
      <c r="G27" s="449"/>
      <c r="H27" s="449"/>
      <c r="M27" s="215"/>
    </row>
    <row r="28" spans="4:13">
      <c r="D28" s="449" t="s">
        <v>118</v>
      </c>
      <c r="E28" s="216">
        <v>102.6</v>
      </c>
      <c r="F28" s="216">
        <v>104.4</v>
      </c>
      <c r="G28" s="449"/>
      <c r="H28" s="449"/>
      <c r="M28" s="215"/>
    </row>
    <row r="29" spans="4:13">
      <c r="D29" s="449" t="s">
        <v>119</v>
      </c>
      <c r="E29" s="216">
        <v>102.4</v>
      </c>
      <c r="F29" s="216">
        <v>104.1</v>
      </c>
      <c r="G29" s="449"/>
      <c r="H29" s="449"/>
      <c r="M29" s="215"/>
    </row>
    <row r="30" spans="4:13">
      <c r="D30" s="449" t="s">
        <v>120</v>
      </c>
      <c r="E30" s="216">
        <v>102.4</v>
      </c>
      <c r="F30" s="216">
        <v>104</v>
      </c>
      <c r="G30" s="449"/>
      <c r="H30" s="449"/>
      <c r="M30" s="215"/>
    </row>
    <row r="31" spans="4:13">
      <c r="D31" s="449" t="s">
        <v>121</v>
      </c>
      <c r="E31" s="216">
        <v>102.4</v>
      </c>
      <c r="F31" s="216">
        <v>104</v>
      </c>
      <c r="G31" s="449"/>
      <c r="H31" s="449"/>
      <c r="M31" s="215"/>
    </row>
    <row r="32" spans="4:13">
      <c r="D32" s="449" t="s">
        <v>122</v>
      </c>
      <c r="E32" s="216">
        <v>102.2</v>
      </c>
      <c r="F32" s="216">
        <v>103.8</v>
      </c>
      <c r="G32" s="449"/>
      <c r="H32" s="449"/>
      <c r="M32" s="215"/>
    </row>
    <row r="33" spans="4:13">
      <c r="D33" s="449" t="s">
        <v>123</v>
      </c>
      <c r="E33" s="216">
        <v>102.1</v>
      </c>
      <c r="F33" s="216">
        <v>103.7</v>
      </c>
      <c r="G33" s="449"/>
      <c r="H33" s="449"/>
      <c r="M33" s="215"/>
    </row>
    <row r="34" spans="4:13">
      <c r="D34" s="449" t="s">
        <v>66</v>
      </c>
      <c r="E34" s="216">
        <v>101.3</v>
      </c>
      <c r="F34" s="216">
        <v>102.1</v>
      </c>
      <c r="G34" s="449"/>
      <c r="H34" s="449"/>
      <c r="M34" s="217"/>
    </row>
    <row r="35" spans="4:13">
      <c r="D35" s="449" t="s">
        <v>558</v>
      </c>
      <c r="E35" s="216">
        <v>101</v>
      </c>
      <c r="F35" s="216">
        <v>101.9</v>
      </c>
      <c r="G35" s="449"/>
      <c r="H35" s="449"/>
      <c r="M35" s="217"/>
    </row>
    <row r="36" spans="4:13">
      <c r="D36" s="449" t="s">
        <v>559</v>
      </c>
      <c r="E36" s="216">
        <v>100.8</v>
      </c>
      <c r="F36" s="216">
        <v>101.4</v>
      </c>
      <c r="G36" s="449"/>
      <c r="H36" s="449"/>
    </row>
    <row r="37" spans="4:13">
      <c r="D37" s="449" t="s">
        <v>560</v>
      </c>
      <c r="E37" s="216">
        <v>100.5</v>
      </c>
      <c r="F37" s="216">
        <v>100.9</v>
      </c>
      <c r="G37" s="449"/>
      <c r="H37" s="449"/>
    </row>
    <row r="38" spans="4:13">
      <c r="D38" s="449" t="s">
        <v>561</v>
      </c>
      <c r="E38" s="216">
        <v>100.3</v>
      </c>
      <c r="F38" s="216">
        <v>100.7</v>
      </c>
      <c r="G38" s="449"/>
      <c r="H38" s="449"/>
    </row>
    <row r="39" spans="4:13">
      <c r="D39" s="449" t="s">
        <v>625</v>
      </c>
      <c r="E39" s="216">
        <v>100.2</v>
      </c>
      <c r="F39" s="216">
        <v>100.5</v>
      </c>
      <c r="G39" s="449"/>
      <c r="H39" s="449"/>
    </row>
    <row r="40" spans="4:13">
      <c r="D40" s="449" t="s">
        <v>626</v>
      </c>
      <c r="E40" s="216">
        <v>100.1</v>
      </c>
      <c r="F40" s="216">
        <v>100.2</v>
      </c>
      <c r="G40" s="449"/>
      <c r="H40" s="449"/>
    </row>
    <row r="41" spans="4:13">
      <c r="D41" s="449" t="s">
        <v>627</v>
      </c>
      <c r="E41" s="216">
        <v>100</v>
      </c>
      <c r="F41" s="216">
        <v>100</v>
      </c>
      <c r="G41" s="449"/>
      <c r="H41" s="449"/>
    </row>
    <row r="42" spans="4:13">
      <c r="D42" s="449" t="s">
        <v>628</v>
      </c>
      <c r="E42" s="216">
        <v>100</v>
      </c>
      <c r="F42" s="216">
        <v>99.9</v>
      </c>
      <c r="G42" s="449"/>
      <c r="H42" s="449"/>
    </row>
    <row r="43" spans="4:13">
      <c r="D43" s="449" t="s">
        <v>673</v>
      </c>
      <c r="E43" s="216">
        <v>100.1</v>
      </c>
      <c r="F43" s="216">
        <v>99.9</v>
      </c>
      <c r="G43" s="449"/>
      <c r="H43" s="449"/>
    </row>
    <row r="44" spans="4:13">
      <c r="D44" s="449" t="s">
        <v>674</v>
      </c>
      <c r="E44" s="216">
        <v>100.2</v>
      </c>
      <c r="F44" s="216">
        <v>99.9</v>
      </c>
      <c r="G44" s="449"/>
      <c r="H44" s="449"/>
    </row>
    <row r="45" spans="4:13">
      <c r="D45" s="449" t="s">
        <v>872</v>
      </c>
      <c r="E45" s="216">
        <v>100.4</v>
      </c>
      <c r="F45" s="216">
        <v>99.7</v>
      </c>
      <c r="G45" s="449"/>
      <c r="H45" s="449"/>
    </row>
    <row r="46" spans="4:13">
      <c r="D46" s="449" t="s">
        <v>1329</v>
      </c>
      <c r="E46" s="216">
        <v>100.7</v>
      </c>
      <c r="F46" s="216">
        <v>99.6</v>
      </c>
      <c r="G46" s="449"/>
      <c r="H46" s="449"/>
    </row>
    <row r="47" spans="4:13">
      <c r="D47" s="449" t="s">
        <v>1330</v>
      </c>
      <c r="E47" s="216">
        <v>100.9</v>
      </c>
      <c r="F47" s="216">
        <v>99.5</v>
      </c>
      <c r="G47" s="449"/>
      <c r="H47" s="449"/>
    </row>
    <row r="48" spans="4:13">
      <c r="D48" s="449" t="s">
        <v>1331</v>
      </c>
      <c r="E48" s="216">
        <v>101.2</v>
      </c>
      <c r="F48" s="216">
        <v>99.5</v>
      </c>
      <c r="G48" s="449"/>
      <c r="H48" s="449"/>
    </row>
    <row r="50" spans="1:1">
      <c r="A50" s="136" t="s">
        <v>617</v>
      </c>
    </row>
  </sheetData>
  <mergeCells count="1">
    <mergeCell ref="E3:F3"/>
  </mergeCells>
  <phoneticPr fontId="2" type="noConversion"/>
  <hyperlinks>
    <hyperlink ref="A50" location="차례!E3" display="차례로 가기" xr:uid="{EDDBC4E2-320F-4C3E-900B-0A5FA29B60D7}"/>
  </hyperlinks>
  <pageMargins left="0.7" right="0.7" top="0.75" bottom="0.75" header="0.3" footer="0.3"/>
  <pageSetup paperSize="9" orientation="portrait" r:id="rId1"/>
  <drawing r:id="rId2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F146-B251-4C5D-A4BE-03B191153BDB}">
  <sheetPr codeName="Sheet165"/>
  <dimension ref="A1:J26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1" width="19.875" style="20" customWidth="1"/>
    <col min="2" max="2" width="22.625" style="20" customWidth="1"/>
    <col min="3" max="3" width="1.25" style="20" customWidth="1"/>
    <col min="4" max="4" width="22.625" style="20" customWidth="1"/>
    <col min="5" max="5" width="22.625" style="204" customWidth="1"/>
    <col min="6" max="6" width="23.125" style="20" bestFit="1" customWidth="1"/>
    <col min="7" max="7" width="20.75" style="26" bestFit="1" customWidth="1"/>
    <col min="8" max="16384" width="9" style="20"/>
  </cols>
  <sheetData>
    <row r="1" spans="1:10">
      <c r="A1" s="267" t="s">
        <v>1016</v>
      </c>
      <c r="B1" s="35"/>
    </row>
    <row r="2" spans="1:10">
      <c r="A2" s="35" t="s">
        <v>1340</v>
      </c>
      <c r="B2" s="35"/>
    </row>
    <row r="3" spans="1:10">
      <c r="A3" s="268"/>
      <c r="B3" s="449" t="s">
        <v>1332</v>
      </c>
      <c r="C3" s="362"/>
      <c r="D3" s="549" t="s">
        <v>1338</v>
      </c>
      <c r="E3" s="549"/>
      <c r="F3" s="35"/>
      <c r="G3" s="35"/>
    </row>
    <row r="4" spans="1:10">
      <c r="A4" s="365" t="s">
        <v>44</v>
      </c>
      <c r="B4" s="362" t="s">
        <v>1333</v>
      </c>
      <c r="C4" s="362"/>
      <c r="D4" s="354" t="s">
        <v>1335</v>
      </c>
      <c r="E4" s="321" t="s">
        <v>1336</v>
      </c>
      <c r="F4" s="362"/>
      <c r="G4" s="363"/>
    </row>
    <row r="5" spans="1:10">
      <c r="A5" s="269" t="s">
        <v>45</v>
      </c>
      <c r="B5" s="362" t="s">
        <v>1334</v>
      </c>
      <c r="C5" s="362"/>
      <c r="D5" s="362" t="s">
        <v>1337</v>
      </c>
      <c r="E5" s="362" t="s">
        <v>1337</v>
      </c>
      <c r="F5" s="362"/>
      <c r="G5" s="362"/>
    </row>
    <row r="6" spans="1:10">
      <c r="A6" s="449" t="s">
        <v>120</v>
      </c>
      <c r="B6" s="521">
        <v>471</v>
      </c>
      <c r="C6" s="216"/>
      <c r="D6" s="216">
        <v>6.8</v>
      </c>
      <c r="E6" s="216">
        <v>3.7</v>
      </c>
      <c r="F6" s="449"/>
      <c r="G6" s="471"/>
      <c r="H6" s="449"/>
      <c r="I6" s="449"/>
      <c r="J6" s="449"/>
    </row>
    <row r="7" spans="1:10">
      <c r="A7" s="449" t="s">
        <v>121</v>
      </c>
      <c r="B7" s="521">
        <v>495</v>
      </c>
      <c r="C7" s="216"/>
      <c r="D7" s="216">
        <v>7.5</v>
      </c>
      <c r="E7" s="216">
        <v>3.3</v>
      </c>
      <c r="F7" s="449"/>
      <c r="G7" s="471"/>
      <c r="H7" s="449"/>
      <c r="I7" s="449"/>
      <c r="J7" s="449"/>
    </row>
    <row r="8" spans="1:10">
      <c r="A8" s="449" t="s">
        <v>122</v>
      </c>
      <c r="B8" s="521">
        <v>496</v>
      </c>
      <c r="C8" s="216"/>
      <c r="D8" s="216">
        <v>8.3000000000000007</v>
      </c>
      <c r="E8" s="216">
        <v>3.5</v>
      </c>
      <c r="F8" s="449"/>
      <c r="G8" s="471"/>
      <c r="H8" s="449"/>
      <c r="I8" s="449"/>
      <c r="J8" s="449"/>
    </row>
    <row r="9" spans="1:10">
      <c r="A9" s="449" t="s">
        <v>123</v>
      </c>
      <c r="B9" s="521">
        <v>505</v>
      </c>
      <c r="C9" s="216"/>
      <c r="D9" s="216">
        <v>8.3000000000000007</v>
      </c>
      <c r="E9" s="216">
        <v>3.7</v>
      </c>
      <c r="F9" s="449"/>
      <c r="G9" s="471"/>
      <c r="H9" s="449"/>
      <c r="I9" s="449"/>
      <c r="J9" s="449"/>
    </row>
    <row r="10" spans="1:10">
      <c r="A10" s="449" t="s">
        <v>66</v>
      </c>
      <c r="B10" s="521">
        <v>498</v>
      </c>
      <c r="C10" s="216"/>
      <c r="D10" s="216">
        <v>8.4</v>
      </c>
      <c r="E10" s="216">
        <v>4.0999999999999996</v>
      </c>
      <c r="F10" s="449"/>
      <c r="G10" s="471"/>
      <c r="H10" s="449"/>
      <c r="I10" s="449"/>
      <c r="J10" s="449"/>
    </row>
    <row r="11" spans="1:10">
      <c r="A11" s="449" t="s">
        <v>558</v>
      </c>
      <c r="B11" s="521">
        <v>515</v>
      </c>
      <c r="C11" s="216"/>
      <c r="D11" s="216">
        <v>7</v>
      </c>
      <c r="E11" s="216">
        <v>3.9</v>
      </c>
      <c r="F11" s="449"/>
      <c r="G11" s="471"/>
      <c r="H11" s="449"/>
      <c r="I11" s="449"/>
      <c r="J11" s="449"/>
    </row>
    <row r="12" spans="1:10">
      <c r="A12" s="449" t="s">
        <v>559</v>
      </c>
      <c r="B12" s="521">
        <v>542</v>
      </c>
      <c r="C12" s="216"/>
      <c r="D12" s="216">
        <v>9.1999999999999993</v>
      </c>
      <c r="E12" s="216">
        <v>4.5</v>
      </c>
      <c r="F12" s="449"/>
      <c r="G12" s="471"/>
      <c r="H12" s="449"/>
      <c r="I12" s="449"/>
      <c r="J12" s="449"/>
    </row>
    <row r="13" spans="1:10">
      <c r="A13" s="449" t="s">
        <v>560</v>
      </c>
      <c r="B13" s="521">
        <v>544</v>
      </c>
      <c r="C13" s="216"/>
      <c r="D13" s="216">
        <v>7.9</v>
      </c>
      <c r="E13" s="216">
        <v>4.5999999999999996</v>
      </c>
      <c r="F13" s="449"/>
      <c r="G13" s="471"/>
      <c r="H13" s="449"/>
      <c r="I13" s="449"/>
      <c r="J13" s="449"/>
    </row>
    <row r="14" spans="1:10">
      <c r="A14" s="449" t="s">
        <v>561</v>
      </c>
      <c r="B14" s="521">
        <v>568</v>
      </c>
      <c r="C14" s="216"/>
      <c r="D14" s="216">
        <v>8.3000000000000007</v>
      </c>
      <c r="E14" s="216">
        <v>4.2</v>
      </c>
      <c r="F14" s="449"/>
      <c r="G14" s="471"/>
      <c r="H14" s="449"/>
      <c r="I14" s="449"/>
      <c r="J14" s="449"/>
    </row>
    <row r="15" spans="1:10">
      <c r="A15" s="449" t="s">
        <v>625</v>
      </c>
      <c r="B15" s="521">
        <v>581</v>
      </c>
      <c r="C15" s="216"/>
      <c r="D15" s="216">
        <v>8.9</v>
      </c>
      <c r="E15" s="216">
        <v>4.7</v>
      </c>
      <c r="F15" s="449"/>
      <c r="G15" s="471"/>
      <c r="H15" s="449"/>
      <c r="I15" s="449"/>
      <c r="J15" s="449"/>
    </row>
    <row r="16" spans="1:10">
      <c r="A16" s="449" t="s">
        <v>626</v>
      </c>
      <c r="B16" s="521">
        <v>586</v>
      </c>
      <c r="C16" s="216"/>
      <c r="D16" s="216">
        <v>10.3</v>
      </c>
      <c r="E16" s="216">
        <v>4</v>
      </c>
      <c r="F16" s="449"/>
      <c r="G16" s="471"/>
      <c r="H16" s="449"/>
      <c r="I16" s="449"/>
      <c r="J16" s="449"/>
    </row>
    <row r="17" spans="1:10">
      <c r="A17" s="449" t="s">
        <v>627</v>
      </c>
      <c r="B17" s="521">
        <v>609</v>
      </c>
      <c r="C17" s="216"/>
      <c r="D17" s="216">
        <v>9.3000000000000007</v>
      </c>
      <c r="E17" s="216">
        <v>4.9000000000000004</v>
      </c>
      <c r="F17" s="449"/>
      <c r="G17" s="471"/>
      <c r="H17" s="449"/>
      <c r="I17" s="449"/>
      <c r="J17" s="449"/>
    </row>
    <row r="18" spans="1:10">
      <c r="A18" s="449" t="s">
        <v>628</v>
      </c>
      <c r="B18" s="521">
        <v>609</v>
      </c>
      <c r="C18" s="216"/>
      <c r="D18" s="216">
        <v>7.6</v>
      </c>
      <c r="E18" s="216">
        <v>3.8</v>
      </c>
      <c r="F18" s="26"/>
      <c r="G18" s="471"/>
      <c r="H18" s="449"/>
      <c r="I18" s="449"/>
      <c r="J18" s="449"/>
    </row>
    <row r="19" spans="1:10">
      <c r="A19" s="449" t="s">
        <v>673</v>
      </c>
      <c r="B19" s="521">
        <v>621</v>
      </c>
      <c r="C19" s="216"/>
      <c r="D19" s="216">
        <v>7.7</v>
      </c>
      <c r="E19" s="216">
        <v>3.7</v>
      </c>
      <c r="F19" s="26"/>
      <c r="G19" s="471"/>
      <c r="H19" s="449"/>
      <c r="I19" s="449"/>
      <c r="J19" s="449"/>
    </row>
    <row r="20" spans="1:10">
      <c r="A20" s="449" t="s">
        <v>674</v>
      </c>
      <c r="B20" s="521">
        <v>583</v>
      </c>
      <c r="C20" s="216"/>
      <c r="D20" s="216">
        <v>5</v>
      </c>
      <c r="E20" s="216">
        <v>2.9</v>
      </c>
      <c r="F20" s="26"/>
      <c r="G20" s="471"/>
      <c r="H20" s="449"/>
      <c r="I20" s="449"/>
      <c r="J20" s="449"/>
    </row>
    <row r="21" spans="1:10">
      <c r="A21" s="449" t="s">
        <v>872</v>
      </c>
      <c r="B21" s="521">
        <v>571</v>
      </c>
      <c r="C21" s="216"/>
      <c r="D21" s="216">
        <v>3.6</v>
      </c>
      <c r="E21" s="216">
        <v>2.2000000000000002</v>
      </c>
      <c r="F21" s="26"/>
      <c r="G21" s="471"/>
      <c r="H21" s="449"/>
      <c r="I21" s="449"/>
      <c r="J21" s="449"/>
    </row>
    <row r="22" spans="1:10">
      <c r="A22" s="449" t="s">
        <v>1329</v>
      </c>
      <c r="B22" s="521">
        <v>555</v>
      </c>
      <c r="C22" s="216"/>
      <c r="D22" s="216">
        <v>3.1</v>
      </c>
      <c r="E22" s="216">
        <v>2</v>
      </c>
      <c r="F22" s="26"/>
      <c r="G22" s="471"/>
      <c r="H22" s="449"/>
      <c r="I22" s="449"/>
      <c r="J22" s="449"/>
    </row>
    <row r="23" spans="1:10">
      <c r="A23" s="449" t="s">
        <v>1330</v>
      </c>
      <c r="B23" s="521">
        <v>580</v>
      </c>
      <c r="C23" s="216"/>
      <c r="D23" s="216">
        <v>3.5</v>
      </c>
      <c r="E23" s="216">
        <v>2.1</v>
      </c>
      <c r="F23" s="26"/>
      <c r="G23" s="471"/>
      <c r="H23" s="449"/>
      <c r="I23" s="449"/>
      <c r="J23" s="449"/>
    </row>
    <row r="24" spans="1:10">
      <c r="A24" s="449" t="s">
        <v>1331</v>
      </c>
      <c r="B24" s="521">
        <v>586</v>
      </c>
      <c r="C24" s="216"/>
      <c r="D24" s="216">
        <v>3.5</v>
      </c>
      <c r="E24" s="216">
        <v>2.2999999999999998</v>
      </c>
      <c r="F24" s="26"/>
      <c r="G24" s="471"/>
      <c r="H24" s="449"/>
      <c r="I24" s="449"/>
      <c r="J24" s="449"/>
    </row>
    <row r="26" spans="1:10">
      <c r="A26" s="136" t="s">
        <v>617</v>
      </c>
    </row>
  </sheetData>
  <mergeCells count="1">
    <mergeCell ref="D3:E3"/>
  </mergeCells>
  <phoneticPr fontId="2" type="noConversion"/>
  <hyperlinks>
    <hyperlink ref="A26" location="차례!E3" display="차례로 가기" xr:uid="{E65DF393-3AF8-4D7A-9D9D-46E0E3591C02}"/>
  </hyperlinks>
  <pageMargins left="0.7" right="0.7" top="0.75" bottom="0.75" header="0.3" footer="0.3"/>
  <pageSetup paperSize="9" orientation="portrait" r:id="rId1"/>
  <drawing r:id="rId2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E404-E6AD-4D9C-9F46-CE7F34A04F9B}">
  <sheetPr codeName="Sheet166"/>
  <dimension ref="A1:T27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1" width="19.875" style="20" customWidth="1"/>
    <col min="2" max="2" width="22.625" style="20" customWidth="1"/>
    <col min="3" max="3" width="1.625" style="20" customWidth="1"/>
    <col min="4" max="4" width="19.875" style="20" customWidth="1"/>
    <col min="5" max="8" width="22.625" style="20" customWidth="1"/>
    <col min="9" max="9" width="22.625" style="270" customWidth="1"/>
    <col min="10" max="16384" width="9" style="20"/>
  </cols>
  <sheetData>
    <row r="1" spans="1:20">
      <c r="A1" s="267" t="s">
        <v>1227</v>
      </c>
      <c r="B1" s="35"/>
    </row>
    <row r="2" spans="1:20">
      <c r="A2" s="35" t="s">
        <v>1341</v>
      </c>
      <c r="B2" s="35"/>
    </row>
    <row r="3" spans="1:20">
      <c r="A3" s="268"/>
      <c r="B3" s="35" t="s">
        <v>1342</v>
      </c>
      <c r="E3" s="549" t="s">
        <v>1610</v>
      </c>
      <c r="F3" s="549"/>
      <c r="G3" s="549"/>
      <c r="H3" s="549"/>
      <c r="I3" s="549"/>
    </row>
    <row r="4" spans="1:20">
      <c r="A4" s="365" t="s">
        <v>44</v>
      </c>
      <c r="B4" s="365"/>
      <c r="C4" s="365"/>
      <c r="D4" s="476" t="s">
        <v>44</v>
      </c>
      <c r="E4" s="476" t="s">
        <v>1605</v>
      </c>
      <c r="F4" s="476" t="s">
        <v>1606</v>
      </c>
      <c r="G4" s="469" t="s">
        <v>1607</v>
      </c>
      <c r="H4" s="469" t="s">
        <v>1608</v>
      </c>
      <c r="I4" s="23" t="s">
        <v>1609</v>
      </c>
    </row>
    <row r="5" spans="1:20">
      <c r="A5" s="365" t="s">
        <v>45</v>
      </c>
      <c r="B5" s="365" t="s">
        <v>1611</v>
      </c>
      <c r="C5" s="365"/>
      <c r="D5" s="476" t="s">
        <v>45</v>
      </c>
      <c r="E5" s="365" t="s">
        <v>1612</v>
      </c>
      <c r="F5" s="476" t="s">
        <v>1612</v>
      </c>
      <c r="G5" s="476" t="s">
        <v>1612</v>
      </c>
      <c r="H5" s="476" t="s">
        <v>1612</v>
      </c>
      <c r="I5" s="476" t="s">
        <v>1612</v>
      </c>
    </row>
    <row r="6" spans="1:20">
      <c r="A6" s="500" t="s">
        <v>120</v>
      </c>
      <c r="B6" s="26">
        <v>35.299999999999997</v>
      </c>
      <c r="C6" s="26"/>
      <c r="D6" s="500" t="s">
        <v>674</v>
      </c>
      <c r="E6" s="26">
        <v>0.8</v>
      </c>
      <c r="F6" s="26">
        <v>0</v>
      </c>
      <c r="G6" s="26">
        <v>1.4</v>
      </c>
      <c r="H6" s="26">
        <v>2.7</v>
      </c>
      <c r="I6" s="26">
        <v>10.3</v>
      </c>
      <c r="J6" s="85"/>
      <c r="K6" s="85"/>
      <c r="L6" s="85"/>
      <c r="M6" s="85"/>
      <c r="N6" s="204"/>
      <c r="O6" s="204"/>
      <c r="P6" s="204"/>
      <c r="R6" s="85"/>
      <c r="S6" s="85"/>
      <c r="T6" s="85"/>
    </row>
    <row r="7" spans="1:20">
      <c r="A7" s="500" t="s">
        <v>121</v>
      </c>
      <c r="B7" s="26">
        <v>23.8</v>
      </c>
      <c r="C7" s="26"/>
      <c r="D7" s="500" t="s">
        <v>872</v>
      </c>
      <c r="E7" s="26">
        <v>3.8</v>
      </c>
      <c r="F7" s="26">
        <v>0</v>
      </c>
      <c r="G7" s="26">
        <v>1.4</v>
      </c>
      <c r="H7" s="26">
        <v>2.7</v>
      </c>
      <c r="I7" s="26">
        <v>23.5</v>
      </c>
      <c r="J7" s="85"/>
      <c r="K7" s="85"/>
      <c r="L7" s="85"/>
      <c r="M7" s="85"/>
      <c r="N7" s="204"/>
      <c r="O7" s="204"/>
      <c r="P7" s="204"/>
      <c r="R7" s="85"/>
      <c r="S7" s="85"/>
      <c r="T7" s="85"/>
    </row>
    <row r="8" spans="1:20">
      <c r="A8" s="500" t="s">
        <v>122</v>
      </c>
      <c r="B8" s="26">
        <v>8.4</v>
      </c>
      <c r="C8" s="26"/>
      <c r="D8" s="500" t="s">
        <v>873</v>
      </c>
      <c r="E8" s="26">
        <v>5.3</v>
      </c>
      <c r="F8" s="26">
        <v>0</v>
      </c>
      <c r="G8" s="26">
        <v>13.3</v>
      </c>
      <c r="H8" s="26">
        <v>9</v>
      </c>
      <c r="I8" s="26">
        <v>23.1</v>
      </c>
      <c r="J8" s="85"/>
      <c r="K8" s="85"/>
      <c r="L8" s="85"/>
      <c r="M8" s="85"/>
      <c r="N8" s="204"/>
      <c r="O8" s="204"/>
      <c r="P8" s="204"/>
      <c r="R8" s="85"/>
      <c r="S8" s="85"/>
      <c r="T8" s="85"/>
    </row>
    <row r="9" spans="1:20">
      <c r="A9" s="500" t="s">
        <v>123</v>
      </c>
      <c r="B9" s="26">
        <v>14.7</v>
      </c>
      <c r="C9" s="26"/>
      <c r="D9" s="500" t="s">
        <v>1096</v>
      </c>
      <c r="E9" s="26">
        <v>4.0999999999999996</v>
      </c>
      <c r="F9" s="26">
        <v>0</v>
      </c>
      <c r="G9" s="26">
        <v>21.3</v>
      </c>
      <c r="H9" s="26">
        <v>10.6</v>
      </c>
      <c r="I9" s="26">
        <v>28.1</v>
      </c>
      <c r="J9" s="85"/>
      <c r="K9" s="85"/>
      <c r="L9" s="85"/>
      <c r="M9" s="85"/>
      <c r="N9" s="204"/>
      <c r="O9" s="204"/>
      <c r="P9" s="204"/>
      <c r="R9" s="85"/>
      <c r="S9" s="85"/>
      <c r="T9" s="85"/>
    </row>
    <row r="10" spans="1:20">
      <c r="A10" s="500" t="s">
        <v>66</v>
      </c>
      <c r="B10" s="26">
        <v>31.2</v>
      </c>
      <c r="C10" s="26"/>
      <c r="D10" s="500" t="s">
        <v>1564</v>
      </c>
      <c r="E10" s="26">
        <v>2.4</v>
      </c>
      <c r="F10" s="26">
        <v>0</v>
      </c>
      <c r="G10" s="26">
        <v>18.7</v>
      </c>
      <c r="H10" s="26">
        <v>10</v>
      </c>
      <c r="I10" s="26">
        <v>20.100000000000001</v>
      </c>
      <c r="J10" s="85"/>
      <c r="K10" s="85"/>
      <c r="L10" s="85"/>
      <c r="M10" s="85"/>
      <c r="N10" s="204"/>
      <c r="O10" s="204"/>
      <c r="P10" s="204"/>
      <c r="R10" s="85"/>
      <c r="S10" s="85"/>
      <c r="T10" s="85"/>
    </row>
    <row r="11" spans="1:20">
      <c r="A11" s="500" t="s">
        <v>558</v>
      </c>
      <c r="B11" s="26">
        <v>20.7</v>
      </c>
      <c r="C11" s="26"/>
      <c r="D11" s="26"/>
      <c r="E11" s="26"/>
      <c r="F11" s="26"/>
      <c r="J11" s="85"/>
      <c r="K11" s="85"/>
      <c r="L11" s="85"/>
      <c r="M11" s="85"/>
      <c r="N11" s="204"/>
      <c r="O11" s="204"/>
      <c r="P11" s="204"/>
      <c r="R11" s="85"/>
      <c r="S11" s="85"/>
      <c r="T11" s="85"/>
    </row>
    <row r="12" spans="1:20">
      <c r="A12" s="500" t="s">
        <v>559</v>
      </c>
      <c r="B12" s="26">
        <v>15.9</v>
      </c>
      <c r="C12" s="26"/>
      <c r="D12" s="26"/>
      <c r="E12" s="26"/>
      <c r="F12" s="26"/>
      <c r="G12" s="26"/>
      <c r="H12" s="26"/>
      <c r="I12" s="26"/>
      <c r="J12" s="85"/>
      <c r="K12" s="85"/>
      <c r="L12" s="85"/>
      <c r="M12" s="85"/>
      <c r="N12" s="204"/>
      <c r="O12" s="204"/>
      <c r="P12" s="204"/>
      <c r="R12" s="85"/>
      <c r="S12" s="85"/>
      <c r="T12" s="85"/>
    </row>
    <row r="13" spans="1:20">
      <c r="A13" s="500" t="s">
        <v>560</v>
      </c>
      <c r="B13" s="26">
        <v>17.3</v>
      </c>
      <c r="C13" s="26"/>
      <c r="D13" s="26"/>
      <c r="E13" s="26"/>
      <c r="F13" s="26"/>
      <c r="G13" s="26"/>
      <c r="H13" s="26"/>
      <c r="I13" s="26"/>
      <c r="J13" s="85"/>
      <c r="K13" s="85"/>
      <c r="L13" s="85"/>
      <c r="M13" s="85"/>
      <c r="N13" s="204"/>
      <c r="O13" s="204"/>
      <c r="P13" s="204"/>
      <c r="R13" s="85"/>
      <c r="S13" s="85"/>
      <c r="T13" s="85"/>
    </row>
    <row r="14" spans="1:20">
      <c r="A14" s="500" t="s">
        <v>561</v>
      </c>
      <c r="B14" s="26">
        <v>22.9</v>
      </c>
      <c r="C14" s="26"/>
      <c r="D14" s="26"/>
      <c r="E14" s="26"/>
      <c r="F14" s="26"/>
      <c r="G14" s="26"/>
      <c r="H14" s="26"/>
      <c r="I14" s="26"/>
      <c r="J14" s="85"/>
      <c r="K14" s="85"/>
      <c r="L14" s="85"/>
      <c r="M14" s="85"/>
      <c r="N14" s="204"/>
      <c r="O14" s="204"/>
      <c r="P14" s="204"/>
      <c r="R14" s="85"/>
      <c r="S14" s="85"/>
      <c r="T14" s="85"/>
    </row>
    <row r="15" spans="1:20">
      <c r="A15" s="500" t="s">
        <v>625</v>
      </c>
      <c r="B15" s="26">
        <v>24.5</v>
      </c>
      <c r="C15" s="26"/>
      <c r="D15" s="26"/>
      <c r="E15" s="26"/>
      <c r="F15" s="26"/>
      <c r="G15" s="26"/>
      <c r="H15" s="26"/>
      <c r="I15" s="26"/>
      <c r="J15" s="85"/>
      <c r="K15" s="85"/>
      <c r="L15" s="85"/>
      <c r="M15" s="85"/>
      <c r="N15" s="204"/>
      <c r="O15" s="204"/>
      <c r="P15" s="204"/>
      <c r="R15" s="85"/>
      <c r="S15" s="85"/>
      <c r="T15" s="85"/>
    </row>
    <row r="16" spans="1:20">
      <c r="A16" s="500" t="s">
        <v>626</v>
      </c>
      <c r="B16" s="26">
        <v>17</v>
      </c>
      <c r="C16" s="26"/>
      <c r="D16" s="26"/>
      <c r="E16" s="26"/>
      <c r="F16" s="26"/>
      <c r="G16" s="26"/>
      <c r="H16" s="26"/>
      <c r="I16" s="26"/>
      <c r="J16" s="85"/>
      <c r="K16" s="85"/>
      <c r="L16" s="85"/>
      <c r="M16" s="85"/>
      <c r="N16" s="204"/>
      <c r="O16" s="204"/>
      <c r="P16" s="204"/>
      <c r="R16" s="85"/>
      <c r="S16" s="85"/>
      <c r="T16" s="85"/>
    </row>
    <row r="17" spans="1:20">
      <c r="A17" s="500" t="s">
        <v>627</v>
      </c>
      <c r="B17" s="26">
        <v>47.7</v>
      </c>
      <c r="C17" s="26"/>
      <c r="D17" s="26"/>
      <c r="E17" s="26"/>
      <c r="F17" s="26"/>
      <c r="J17" s="85"/>
      <c r="K17" s="85"/>
      <c r="L17" s="85"/>
      <c r="M17" s="85"/>
      <c r="N17" s="204"/>
      <c r="O17" s="204"/>
      <c r="P17" s="204"/>
      <c r="R17" s="85"/>
      <c r="S17" s="85"/>
      <c r="T17" s="85"/>
    </row>
    <row r="18" spans="1:20">
      <c r="A18" s="500" t="s">
        <v>628</v>
      </c>
      <c r="B18" s="26">
        <v>29.4</v>
      </c>
      <c r="C18" s="26"/>
      <c r="D18" s="26"/>
      <c r="E18" s="26"/>
      <c r="F18" s="26"/>
      <c r="J18" s="85"/>
      <c r="K18" s="85"/>
      <c r="L18" s="85"/>
      <c r="M18" s="85"/>
      <c r="N18" s="204"/>
      <c r="O18" s="204"/>
      <c r="P18" s="204"/>
      <c r="R18" s="85"/>
      <c r="S18" s="85"/>
      <c r="T18" s="85"/>
    </row>
    <row r="19" spans="1:20">
      <c r="A19" s="500" t="s">
        <v>673</v>
      </c>
      <c r="B19" s="26">
        <v>41.8</v>
      </c>
      <c r="C19" s="26"/>
      <c r="D19" s="26"/>
      <c r="E19" s="26"/>
      <c r="F19" s="26"/>
      <c r="J19" s="85"/>
      <c r="K19" s="85"/>
      <c r="L19" s="85"/>
      <c r="M19" s="85"/>
      <c r="N19" s="204"/>
      <c r="O19" s="204"/>
      <c r="P19" s="204"/>
      <c r="R19" s="85"/>
      <c r="S19" s="85"/>
      <c r="T19" s="85"/>
    </row>
    <row r="20" spans="1:20">
      <c r="A20" s="500" t="s">
        <v>674</v>
      </c>
      <c r="B20" s="26">
        <v>24.5</v>
      </c>
      <c r="C20" s="26"/>
      <c r="D20" s="26"/>
      <c r="E20" s="26"/>
      <c r="F20" s="26"/>
      <c r="J20" s="85"/>
      <c r="K20" s="85"/>
      <c r="L20" s="85"/>
      <c r="M20" s="85"/>
      <c r="N20" s="204"/>
      <c r="O20" s="204"/>
      <c r="P20" s="204"/>
      <c r="R20" s="85"/>
      <c r="S20" s="85"/>
      <c r="T20" s="85"/>
    </row>
    <row r="21" spans="1:20">
      <c r="A21" s="500" t="s">
        <v>872</v>
      </c>
      <c r="B21" s="26">
        <v>65.099999999999994</v>
      </c>
      <c r="C21" s="26"/>
      <c r="D21" s="26"/>
      <c r="E21" s="26"/>
      <c r="F21" s="26"/>
      <c r="J21" s="85"/>
      <c r="K21" s="85"/>
      <c r="L21" s="85"/>
      <c r="M21" s="85"/>
      <c r="N21" s="204"/>
      <c r="O21" s="204"/>
      <c r="P21" s="204"/>
      <c r="R21" s="85"/>
      <c r="S21" s="85"/>
      <c r="T21" s="85"/>
    </row>
    <row r="22" spans="1:20">
      <c r="A22" s="500" t="s">
        <v>873</v>
      </c>
      <c r="B22" s="26">
        <v>52.9</v>
      </c>
      <c r="C22" s="26"/>
      <c r="D22" s="26"/>
      <c r="E22" s="26"/>
      <c r="F22" s="26"/>
      <c r="J22" s="85"/>
      <c r="K22" s="85"/>
      <c r="L22" s="85"/>
      <c r="M22" s="85"/>
      <c r="N22" s="204"/>
      <c r="O22" s="204"/>
      <c r="P22" s="204"/>
      <c r="R22" s="85"/>
      <c r="S22" s="85"/>
      <c r="T22" s="85"/>
    </row>
    <row r="23" spans="1:20">
      <c r="A23" s="500" t="s">
        <v>1096</v>
      </c>
      <c r="B23" s="26">
        <v>61.3</v>
      </c>
      <c r="C23" s="26"/>
      <c r="D23" s="26"/>
      <c r="E23" s="26"/>
      <c r="F23" s="26"/>
      <c r="J23" s="85"/>
      <c r="K23" s="85"/>
      <c r="L23" s="85"/>
      <c r="M23" s="85"/>
      <c r="N23" s="204"/>
      <c r="O23" s="204"/>
      <c r="P23" s="204"/>
      <c r="R23" s="85"/>
      <c r="S23" s="85"/>
      <c r="T23" s="85"/>
    </row>
    <row r="24" spans="1:20">
      <c r="A24" s="500" t="s">
        <v>1564</v>
      </c>
      <c r="B24" s="26">
        <v>38</v>
      </c>
      <c r="C24" s="26"/>
      <c r="D24" s="26"/>
      <c r="E24" s="26"/>
      <c r="F24" s="26"/>
      <c r="J24" s="85"/>
      <c r="K24" s="85"/>
      <c r="L24" s="85"/>
      <c r="M24" s="85"/>
      <c r="N24" s="204"/>
      <c r="O24" s="204"/>
      <c r="P24" s="204"/>
      <c r="R24" s="85"/>
      <c r="S24" s="85"/>
      <c r="T24" s="85"/>
    </row>
    <row r="25" spans="1:20" ht="18">
      <c r="A25" s="500" t="s">
        <v>1613</v>
      </c>
      <c r="B25" s="26">
        <v>114.8</v>
      </c>
      <c r="C25" s="26"/>
      <c r="D25" s="26"/>
      <c r="E25" s="26"/>
      <c r="F25" s="26"/>
      <c r="J25" s="85"/>
      <c r="K25" s="85"/>
      <c r="L25" s="85"/>
      <c r="M25" s="85"/>
      <c r="N25" s="204"/>
      <c r="O25" s="204"/>
      <c r="P25" s="204"/>
      <c r="R25" s="85"/>
      <c r="S25" s="85"/>
      <c r="T25" s="85"/>
    </row>
    <row r="26" spans="1:20">
      <c r="A26" s="23"/>
      <c r="B26" s="85"/>
      <c r="C26" s="85"/>
      <c r="D26" s="85"/>
      <c r="E26" s="85"/>
      <c r="F26" s="85"/>
      <c r="J26" s="275"/>
      <c r="K26" s="85"/>
      <c r="L26" s="85"/>
      <c r="M26" s="85"/>
      <c r="N26" s="204"/>
      <c r="O26" s="204"/>
      <c r="P26" s="204"/>
      <c r="R26" s="85"/>
      <c r="S26" s="85"/>
      <c r="T26" s="85"/>
    </row>
    <row r="27" spans="1:20">
      <c r="A27" s="136" t="s">
        <v>617</v>
      </c>
    </row>
  </sheetData>
  <mergeCells count="1">
    <mergeCell ref="E3:I3"/>
  </mergeCells>
  <phoneticPr fontId="2" type="noConversion"/>
  <hyperlinks>
    <hyperlink ref="A27" location="차례!E3" display="차례로 가기" xr:uid="{679C06DA-65FF-4470-8F9B-01E5B8E9661B}"/>
  </hyperlinks>
  <pageMargins left="0.7" right="0.7" top="0.75" bottom="0.75" header="0.3" footer="0.3"/>
  <pageSetup paperSize="9" orientation="portrait" r:id="rId1"/>
  <drawing r:id="rId2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53525-6B5E-43FC-A34C-73491171983E}">
  <sheetPr codeName="Sheet167"/>
  <dimension ref="A1:V34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5" width="19.875" style="20" customWidth="1"/>
    <col min="6" max="6" width="1.25" style="20" customWidth="1"/>
    <col min="7" max="10" width="19.875" style="20" customWidth="1"/>
    <col min="11" max="11" width="19.875" style="270" customWidth="1"/>
    <col min="12" max="16384" width="9" style="20"/>
  </cols>
  <sheetData>
    <row r="1" spans="1:22">
      <c r="A1" s="267" t="s">
        <v>1017</v>
      </c>
      <c r="B1" s="35"/>
      <c r="C1" s="35"/>
      <c r="D1" s="35"/>
    </row>
    <row r="2" spans="1:22">
      <c r="A2" s="35" t="s">
        <v>563</v>
      </c>
      <c r="B2" s="35"/>
      <c r="C2" s="35"/>
      <c r="D2" s="35"/>
    </row>
    <row r="3" spans="1:22">
      <c r="A3" s="268"/>
      <c r="B3" s="558" t="s">
        <v>1619</v>
      </c>
      <c r="C3" s="558"/>
      <c r="D3" s="558"/>
      <c r="E3" s="558"/>
      <c r="G3" s="549" t="s">
        <v>1622</v>
      </c>
      <c r="H3" s="549"/>
      <c r="I3" s="499"/>
      <c r="J3" s="35"/>
      <c r="K3" s="35"/>
    </row>
    <row r="4" spans="1:22">
      <c r="A4" s="365" t="s">
        <v>44</v>
      </c>
      <c r="B4" s="365" t="s">
        <v>1614</v>
      </c>
      <c r="C4" s="476" t="s">
        <v>1615</v>
      </c>
      <c r="D4" s="476" t="s">
        <v>1616</v>
      </c>
      <c r="E4" s="365" t="s">
        <v>1617</v>
      </c>
      <c r="F4" s="365"/>
      <c r="G4" s="365" t="s">
        <v>1620</v>
      </c>
      <c r="H4" s="365" t="s">
        <v>1621</v>
      </c>
      <c r="I4" s="365"/>
      <c r="J4" s="365"/>
      <c r="K4" s="365"/>
    </row>
    <row r="5" spans="1:22">
      <c r="A5" s="365" t="s">
        <v>45</v>
      </c>
      <c r="B5" s="365" t="s">
        <v>1618</v>
      </c>
      <c r="C5" s="476" t="s">
        <v>1618</v>
      </c>
      <c r="D5" s="476" t="s">
        <v>1618</v>
      </c>
      <c r="E5" s="476" t="s">
        <v>1618</v>
      </c>
      <c r="F5" s="365"/>
      <c r="G5" s="365" t="s">
        <v>1612</v>
      </c>
      <c r="H5" s="476" t="s">
        <v>1612</v>
      </c>
      <c r="I5" s="365"/>
      <c r="J5" s="365"/>
      <c r="K5" s="365"/>
    </row>
    <row r="6" spans="1:22">
      <c r="A6" s="469" t="s">
        <v>112</v>
      </c>
      <c r="B6" s="216">
        <v>1.4</v>
      </c>
      <c r="C6" s="216">
        <v>1.8</v>
      </c>
      <c r="D6" s="216">
        <v>1.9</v>
      </c>
      <c r="E6" s="216">
        <v>1</v>
      </c>
      <c r="F6" s="216"/>
      <c r="G6" s="216">
        <v>9.5</v>
      </c>
      <c r="H6" s="216">
        <v>6.5</v>
      </c>
      <c r="I6" s="204"/>
      <c r="J6" s="26"/>
      <c r="K6" s="26"/>
      <c r="L6" s="26"/>
      <c r="M6" s="26"/>
      <c r="N6" s="26"/>
      <c r="O6" s="26"/>
      <c r="P6" s="26"/>
      <c r="Q6" s="26"/>
      <c r="R6" s="204"/>
      <c r="T6" s="85"/>
      <c r="U6" s="85"/>
      <c r="V6" s="85"/>
    </row>
    <row r="7" spans="1:22">
      <c r="A7" s="469" t="s">
        <v>113</v>
      </c>
      <c r="B7" s="216">
        <v>2.5</v>
      </c>
      <c r="C7" s="216">
        <v>1.4</v>
      </c>
      <c r="D7" s="216">
        <v>2.2999999999999998</v>
      </c>
      <c r="E7" s="216">
        <v>0.7</v>
      </c>
      <c r="F7" s="216"/>
      <c r="G7" s="216">
        <v>9.6</v>
      </c>
      <c r="H7" s="216">
        <v>6.9</v>
      </c>
      <c r="I7" s="204"/>
      <c r="J7" s="26"/>
      <c r="K7" s="26"/>
      <c r="L7" s="26"/>
      <c r="M7" s="26"/>
      <c r="N7" s="26"/>
      <c r="O7" s="26"/>
      <c r="P7" s="26"/>
      <c r="Q7" s="26"/>
      <c r="R7" s="204"/>
      <c r="T7" s="85"/>
      <c r="U7" s="85"/>
      <c r="V7" s="85"/>
    </row>
    <row r="8" spans="1:22">
      <c r="A8" s="469" t="s">
        <v>114</v>
      </c>
      <c r="B8" s="216">
        <v>1.5</v>
      </c>
      <c r="C8" s="216">
        <v>1.1000000000000001</v>
      </c>
      <c r="D8" s="216">
        <v>2.2999999999999998</v>
      </c>
      <c r="E8" s="216">
        <v>0.8</v>
      </c>
      <c r="F8" s="216"/>
      <c r="G8" s="216">
        <v>9.8000000000000007</v>
      </c>
      <c r="H8" s="216">
        <v>7.4</v>
      </c>
      <c r="I8" s="204"/>
      <c r="J8" s="26"/>
      <c r="K8" s="26"/>
      <c r="L8" s="26"/>
      <c r="M8" s="26"/>
      <c r="N8" s="26"/>
      <c r="O8" s="26"/>
      <c r="P8" s="26"/>
      <c r="Q8" s="26"/>
      <c r="R8" s="204"/>
      <c r="T8" s="85"/>
      <c r="U8" s="85"/>
      <c r="V8" s="85"/>
    </row>
    <row r="9" spans="1:22">
      <c r="A9" s="469" t="s">
        <v>115</v>
      </c>
      <c r="B9" s="216">
        <v>2</v>
      </c>
      <c r="C9" s="216">
        <v>1.2</v>
      </c>
      <c r="D9" s="216">
        <v>1.4</v>
      </c>
      <c r="E9" s="216">
        <v>0.3</v>
      </c>
      <c r="F9" s="216"/>
      <c r="G9" s="216">
        <v>9.6999999999999993</v>
      </c>
      <c r="H9" s="216">
        <v>7</v>
      </c>
      <c r="I9" s="204"/>
      <c r="J9" s="26"/>
      <c r="K9" s="26"/>
      <c r="L9" s="26"/>
      <c r="M9" s="26"/>
      <c r="N9" s="26"/>
      <c r="O9" s="26"/>
      <c r="P9" s="26"/>
      <c r="Q9" s="26"/>
      <c r="R9" s="204"/>
      <c r="T9" s="85"/>
      <c r="U9" s="85"/>
      <c r="V9" s="85"/>
    </row>
    <row r="10" spans="1:22">
      <c r="A10" s="469" t="s">
        <v>116</v>
      </c>
      <c r="B10" s="216">
        <v>1.9</v>
      </c>
      <c r="C10" s="216">
        <v>0.5</v>
      </c>
      <c r="D10" s="216">
        <v>2.8</v>
      </c>
      <c r="E10" s="216">
        <v>0.9</v>
      </c>
      <c r="F10" s="216"/>
      <c r="G10" s="216">
        <v>10.4</v>
      </c>
      <c r="H10" s="216">
        <v>7.7</v>
      </c>
      <c r="I10" s="204"/>
      <c r="J10" s="26"/>
      <c r="K10" s="26"/>
      <c r="L10" s="26"/>
      <c r="M10" s="26"/>
      <c r="N10" s="26"/>
      <c r="O10" s="26"/>
      <c r="P10" s="26"/>
      <c r="Q10" s="26"/>
      <c r="R10" s="204"/>
      <c r="T10" s="85"/>
      <c r="U10" s="85"/>
      <c r="V10" s="85"/>
    </row>
    <row r="11" spans="1:22">
      <c r="A11" s="469" t="s">
        <v>117</v>
      </c>
      <c r="B11" s="216">
        <v>2.1</v>
      </c>
      <c r="C11" s="216">
        <v>1.6</v>
      </c>
      <c r="D11" s="216">
        <v>2.7</v>
      </c>
      <c r="E11" s="216">
        <v>0.1</v>
      </c>
      <c r="F11" s="216"/>
      <c r="G11" s="216">
        <v>10.7</v>
      </c>
      <c r="H11" s="216">
        <v>7.4</v>
      </c>
      <c r="I11" s="204"/>
      <c r="J11" s="26"/>
      <c r="K11" s="26"/>
      <c r="L11" s="26"/>
      <c r="M11" s="26"/>
      <c r="N11" s="26"/>
      <c r="O11" s="26"/>
      <c r="P11" s="26"/>
      <c r="Q11" s="26"/>
      <c r="R11" s="204"/>
      <c r="T11" s="85"/>
      <c r="U11" s="85"/>
      <c r="V11" s="85"/>
    </row>
    <row r="12" spans="1:22">
      <c r="A12" s="469" t="s">
        <v>118</v>
      </c>
      <c r="B12" s="216">
        <v>2</v>
      </c>
      <c r="C12" s="216">
        <v>1.2</v>
      </c>
      <c r="D12" s="216">
        <v>2.9</v>
      </c>
      <c r="E12" s="216">
        <v>0.3</v>
      </c>
      <c r="F12" s="216"/>
      <c r="G12" s="216">
        <v>10.6</v>
      </c>
      <c r="H12" s="216">
        <v>6.9</v>
      </c>
      <c r="I12" s="204"/>
      <c r="J12" s="26"/>
      <c r="K12" s="26"/>
      <c r="L12" s="26"/>
      <c r="M12" s="26"/>
      <c r="N12" s="26"/>
      <c r="O12" s="26"/>
      <c r="P12" s="26"/>
      <c r="Q12" s="26"/>
      <c r="R12" s="204"/>
      <c r="T12" s="85"/>
      <c r="U12" s="85"/>
      <c r="V12" s="85"/>
    </row>
    <row r="13" spans="1:22">
      <c r="A13" s="469" t="s">
        <v>119</v>
      </c>
      <c r="B13" s="216">
        <v>1.5</v>
      </c>
      <c r="C13" s="216">
        <v>1.1000000000000001</v>
      </c>
      <c r="D13" s="216">
        <v>2.9</v>
      </c>
      <c r="E13" s="216">
        <v>0.4</v>
      </c>
      <c r="F13" s="216"/>
      <c r="G13" s="216">
        <v>10.8</v>
      </c>
      <c r="H13" s="216">
        <v>7</v>
      </c>
      <c r="I13" s="204"/>
      <c r="J13" s="26"/>
      <c r="K13" s="26"/>
      <c r="L13" s="26"/>
      <c r="M13" s="26"/>
      <c r="N13" s="26"/>
      <c r="O13" s="26"/>
      <c r="P13" s="26"/>
      <c r="Q13" s="26"/>
      <c r="R13" s="204"/>
      <c r="T13" s="85"/>
      <c r="U13" s="85"/>
      <c r="V13" s="85"/>
    </row>
    <row r="14" spans="1:22">
      <c r="A14" s="469" t="s">
        <v>120</v>
      </c>
      <c r="B14" s="216">
        <v>0.5</v>
      </c>
      <c r="C14" s="216">
        <v>0.5</v>
      </c>
      <c r="D14" s="216">
        <v>1.7</v>
      </c>
      <c r="E14" s="216">
        <v>0.9</v>
      </c>
      <c r="F14" s="216"/>
      <c r="G14" s="216">
        <v>11.3</v>
      </c>
      <c r="H14" s="216">
        <v>7.5</v>
      </c>
      <c r="I14" s="204"/>
      <c r="J14" s="26"/>
      <c r="K14" s="26"/>
      <c r="L14" s="26"/>
      <c r="M14" s="26"/>
      <c r="N14" s="26"/>
      <c r="O14" s="26"/>
      <c r="P14" s="26"/>
      <c r="Q14" s="26"/>
      <c r="R14" s="204"/>
      <c r="T14" s="85"/>
      <c r="U14" s="85"/>
      <c r="V14" s="85"/>
    </row>
    <row r="15" spans="1:22">
      <c r="A15" s="469" t="s">
        <v>121</v>
      </c>
      <c r="B15" s="216">
        <v>1.2</v>
      </c>
      <c r="C15" s="216">
        <v>1.5</v>
      </c>
      <c r="D15" s="216">
        <v>1.9</v>
      </c>
      <c r="E15" s="216">
        <v>0.4</v>
      </c>
      <c r="F15" s="216"/>
      <c r="G15" s="216">
        <v>11.5</v>
      </c>
      <c r="H15" s="216">
        <v>7.4</v>
      </c>
      <c r="J15" s="26"/>
      <c r="K15" s="26"/>
      <c r="L15" s="26"/>
      <c r="M15" s="26"/>
      <c r="N15" s="26"/>
      <c r="O15" s="26"/>
      <c r="P15" s="26"/>
      <c r="Q15" s="26"/>
      <c r="R15" s="204"/>
      <c r="T15" s="85"/>
      <c r="U15" s="85"/>
      <c r="V15" s="85"/>
    </row>
    <row r="16" spans="1:22">
      <c r="A16" s="469" t="s">
        <v>122</v>
      </c>
      <c r="B16" s="216">
        <v>1.4</v>
      </c>
      <c r="C16" s="216">
        <v>0.5</v>
      </c>
      <c r="D16" s="216">
        <v>1.8</v>
      </c>
      <c r="E16" s="216">
        <v>0.3</v>
      </c>
      <c r="F16" s="216"/>
      <c r="G16" s="216">
        <v>11.5</v>
      </c>
      <c r="H16" s="216">
        <v>7.5</v>
      </c>
      <c r="J16" s="26"/>
      <c r="K16" s="26"/>
      <c r="L16" s="26"/>
      <c r="M16" s="26"/>
      <c r="N16" s="26"/>
      <c r="O16" s="26"/>
      <c r="P16" s="26"/>
      <c r="Q16" s="26"/>
      <c r="R16" s="204"/>
      <c r="T16" s="85"/>
      <c r="U16" s="85"/>
      <c r="V16" s="85"/>
    </row>
    <row r="17" spans="1:22">
      <c r="A17" s="469" t="s">
        <v>123</v>
      </c>
      <c r="B17" s="216">
        <v>1.2</v>
      </c>
      <c r="C17" s="216">
        <v>0.6</v>
      </c>
      <c r="D17" s="216">
        <v>2.4</v>
      </c>
      <c r="E17" s="216">
        <v>0.3</v>
      </c>
      <c r="F17" s="216"/>
      <c r="G17" s="216">
        <v>11.7</v>
      </c>
      <c r="H17" s="216">
        <v>8</v>
      </c>
      <c r="J17" s="26"/>
      <c r="K17" s="26"/>
      <c r="L17" s="26"/>
      <c r="M17" s="26"/>
      <c r="N17" s="26"/>
      <c r="O17" s="26"/>
      <c r="P17" s="26"/>
      <c r="Q17" s="26"/>
      <c r="R17" s="204"/>
      <c r="T17" s="85"/>
      <c r="U17" s="85"/>
      <c r="V17" s="85"/>
    </row>
    <row r="18" spans="1:22">
      <c r="A18" s="469" t="s">
        <v>66</v>
      </c>
      <c r="B18" s="216">
        <v>2.9</v>
      </c>
      <c r="C18" s="216">
        <v>1.2</v>
      </c>
      <c r="D18" s="216">
        <v>3.5</v>
      </c>
      <c r="E18" s="216">
        <v>1.4</v>
      </c>
      <c r="F18" s="216"/>
      <c r="G18" s="216">
        <v>11.7</v>
      </c>
      <c r="H18" s="216">
        <v>7.9</v>
      </c>
      <c r="J18" s="26"/>
      <c r="K18" s="26"/>
      <c r="L18" s="26"/>
      <c r="M18" s="26"/>
      <c r="N18" s="26"/>
      <c r="O18" s="26"/>
      <c r="P18" s="26"/>
      <c r="Q18" s="26"/>
      <c r="R18" s="204"/>
      <c r="T18" s="85"/>
      <c r="U18" s="85"/>
      <c r="V18" s="85"/>
    </row>
    <row r="19" spans="1:22">
      <c r="A19" s="469" t="s">
        <v>558</v>
      </c>
      <c r="B19" s="216">
        <v>2.4</v>
      </c>
      <c r="C19" s="216">
        <v>0.5</v>
      </c>
      <c r="D19" s="216">
        <v>1.7</v>
      </c>
      <c r="E19" s="216">
        <v>0.9</v>
      </c>
      <c r="F19" s="216"/>
      <c r="G19" s="216">
        <v>12</v>
      </c>
      <c r="H19" s="216">
        <v>7.9</v>
      </c>
      <c r="J19" s="26"/>
      <c r="K19" s="26"/>
      <c r="L19" s="26"/>
      <c r="M19" s="26"/>
      <c r="N19" s="26"/>
      <c r="O19" s="26"/>
      <c r="P19" s="26"/>
      <c r="Q19" s="26"/>
      <c r="R19" s="204"/>
      <c r="T19" s="85"/>
      <c r="U19" s="85"/>
      <c r="V19" s="85"/>
    </row>
    <row r="20" spans="1:22">
      <c r="A20" s="469" t="s">
        <v>559</v>
      </c>
      <c r="B20" s="216">
        <v>2.2000000000000002</v>
      </c>
      <c r="C20" s="216">
        <v>0.8</v>
      </c>
      <c r="D20" s="216">
        <v>1.8</v>
      </c>
      <c r="E20" s="216">
        <v>0.6</v>
      </c>
      <c r="F20" s="216"/>
      <c r="G20" s="216">
        <v>12.4</v>
      </c>
      <c r="H20" s="216">
        <v>8.5</v>
      </c>
      <c r="J20" s="26"/>
      <c r="K20" s="26"/>
      <c r="L20" s="26"/>
      <c r="M20" s="26"/>
      <c r="N20" s="26"/>
      <c r="O20" s="26"/>
      <c r="P20" s="26"/>
      <c r="Q20" s="26"/>
      <c r="R20" s="204"/>
      <c r="T20" s="85"/>
      <c r="U20" s="85"/>
      <c r="V20" s="85"/>
    </row>
    <row r="21" spans="1:22">
      <c r="A21" s="469" t="s">
        <v>560</v>
      </c>
      <c r="B21" s="216">
        <v>3.2</v>
      </c>
      <c r="C21" s="216">
        <v>1.5</v>
      </c>
      <c r="D21" s="216">
        <v>3.3</v>
      </c>
      <c r="E21" s="216">
        <v>0.2</v>
      </c>
      <c r="F21" s="216"/>
      <c r="G21" s="216">
        <v>12.7</v>
      </c>
      <c r="H21" s="216">
        <v>8.8000000000000007</v>
      </c>
      <c r="J21" s="26"/>
      <c r="K21" s="26"/>
      <c r="L21" s="26"/>
      <c r="M21" s="26"/>
      <c r="N21" s="26"/>
      <c r="O21" s="26"/>
      <c r="P21" s="26"/>
      <c r="Q21" s="26"/>
      <c r="R21" s="204"/>
      <c r="T21" s="85"/>
      <c r="U21" s="85"/>
      <c r="V21" s="85"/>
    </row>
    <row r="22" spans="1:22">
      <c r="A22" s="469" t="s">
        <v>561</v>
      </c>
      <c r="B22" s="216">
        <v>3</v>
      </c>
      <c r="C22" s="216">
        <v>1.7</v>
      </c>
      <c r="D22" s="216">
        <v>2.4</v>
      </c>
      <c r="E22" s="216">
        <v>4.4000000000000004</v>
      </c>
      <c r="F22" s="216"/>
      <c r="G22" s="216">
        <v>13</v>
      </c>
      <c r="H22" s="216">
        <v>8.9</v>
      </c>
      <c r="J22" s="26"/>
      <c r="K22" s="26"/>
      <c r="L22" s="26"/>
      <c r="M22" s="26"/>
      <c r="N22" s="26"/>
      <c r="O22" s="26"/>
      <c r="P22" s="26"/>
      <c r="Q22" s="26"/>
      <c r="R22" s="204"/>
      <c r="T22" s="85"/>
      <c r="U22" s="85"/>
      <c r="V22" s="85"/>
    </row>
    <row r="23" spans="1:22">
      <c r="A23" s="469" t="s">
        <v>625</v>
      </c>
      <c r="B23" s="216">
        <v>4.9000000000000004</v>
      </c>
      <c r="C23" s="216">
        <v>3.5</v>
      </c>
      <c r="D23" s="216">
        <v>2</v>
      </c>
      <c r="E23" s="216">
        <v>2</v>
      </c>
      <c r="F23" s="216"/>
      <c r="G23" s="216">
        <v>13.1</v>
      </c>
      <c r="H23" s="216">
        <v>9.5</v>
      </c>
      <c r="J23" s="26"/>
      <c r="K23" s="26"/>
      <c r="L23" s="26"/>
      <c r="M23" s="26"/>
      <c r="N23" s="26"/>
      <c r="O23" s="26"/>
      <c r="P23" s="26"/>
      <c r="Q23" s="26"/>
      <c r="R23" s="204"/>
      <c r="T23" s="85"/>
      <c r="U23" s="85"/>
      <c r="V23" s="85"/>
    </row>
    <row r="24" spans="1:22">
      <c r="A24" s="469" t="s">
        <v>626</v>
      </c>
      <c r="B24" s="216">
        <v>4.2</v>
      </c>
      <c r="C24" s="216">
        <v>1</v>
      </c>
      <c r="D24" s="216">
        <v>1.9</v>
      </c>
      <c r="E24" s="216">
        <v>1.7</v>
      </c>
      <c r="F24" s="216"/>
      <c r="G24" s="216">
        <v>13.3</v>
      </c>
      <c r="H24" s="216">
        <v>9.6999999999999993</v>
      </c>
      <c r="J24" s="26"/>
      <c r="K24" s="26"/>
      <c r="L24" s="26"/>
      <c r="M24" s="26"/>
      <c r="N24" s="26"/>
      <c r="O24" s="26"/>
      <c r="P24" s="26"/>
      <c r="Q24" s="26"/>
      <c r="R24" s="204"/>
      <c r="T24" s="85"/>
      <c r="U24" s="85"/>
      <c r="V24" s="85"/>
    </row>
    <row r="25" spans="1:22">
      <c r="A25" s="469" t="s">
        <v>627</v>
      </c>
      <c r="B25" s="216">
        <v>1.9</v>
      </c>
      <c r="C25" s="216">
        <v>1</v>
      </c>
      <c r="D25" s="216">
        <v>1.9</v>
      </c>
      <c r="E25" s="216">
        <v>2.4</v>
      </c>
      <c r="F25" s="216"/>
      <c r="G25" s="216">
        <v>13.5</v>
      </c>
      <c r="H25" s="216">
        <v>10</v>
      </c>
      <c r="J25" s="26"/>
      <c r="K25" s="26"/>
      <c r="L25" s="26"/>
      <c r="M25" s="26"/>
      <c r="N25" s="26"/>
      <c r="O25" s="26"/>
      <c r="P25" s="26"/>
      <c r="Q25" s="26"/>
      <c r="R25" s="204"/>
      <c r="T25" s="85"/>
      <c r="U25" s="85"/>
      <c r="V25" s="85"/>
    </row>
    <row r="26" spans="1:22">
      <c r="A26" s="469" t="s">
        <v>628</v>
      </c>
      <c r="B26" s="216">
        <v>1.8</v>
      </c>
      <c r="C26" s="216">
        <v>1.6</v>
      </c>
      <c r="D26" s="216">
        <v>1.3</v>
      </c>
      <c r="E26" s="216">
        <v>1.5</v>
      </c>
      <c r="F26" s="216"/>
      <c r="G26" s="216">
        <v>13.2</v>
      </c>
      <c r="H26" s="216">
        <v>9.5</v>
      </c>
      <c r="J26" s="26"/>
      <c r="K26" s="26"/>
      <c r="L26" s="26"/>
      <c r="M26" s="26"/>
      <c r="N26" s="26"/>
      <c r="O26" s="26"/>
      <c r="P26" s="26"/>
      <c r="Q26" s="26"/>
      <c r="R26" s="204"/>
      <c r="T26" s="85"/>
      <c r="U26" s="85"/>
      <c r="V26" s="85"/>
    </row>
    <row r="27" spans="1:22">
      <c r="A27" s="469" t="s">
        <v>673</v>
      </c>
      <c r="B27" s="216">
        <v>2.4</v>
      </c>
      <c r="C27" s="216">
        <v>2</v>
      </c>
      <c r="D27" s="216">
        <v>1</v>
      </c>
      <c r="E27" s="216">
        <v>1</v>
      </c>
      <c r="F27" s="216"/>
      <c r="G27" s="216">
        <v>13.1</v>
      </c>
      <c r="H27" s="216">
        <v>9.5</v>
      </c>
      <c r="J27" s="26"/>
      <c r="K27" s="26"/>
      <c r="L27" s="26"/>
      <c r="M27" s="26"/>
      <c r="N27" s="26"/>
      <c r="O27" s="26"/>
      <c r="P27" s="26"/>
      <c r="Q27" s="26"/>
      <c r="R27" s="204"/>
      <c r="T27" s="85"/>
      <c r="U27" s="85"/>
      <c r="V27" s="85"/>
    </row>
    <row r="28" spans="1:22">
      <c r="A28" s="469" t="s">
        <v>674</v>
      </c>
      <c r="B28" s="216">
        <v>2.1</v>
      </c>
      <c r="C28" s="216">
        <v>0.8</v>
      </c>
      <c r="D28" s="216">
        <v>0.7</v>
      </c>
      <c r="E28" s="216">
        <v>2.2000000000000002</v>
      </c>
      <c r="F28" s="216"/>
      <c r="G28" s="216">
        <v>13.1</v>
      </c>
      <c r="H28" s="216">
        <v>9.1</v>
      </c>
      <c r="J28" s="26"/>
      <c r="K28" s="26"/>
      <c r="L28" s="26"/>
      <c r="M28" s="26"/>
      <c r="N28" s="26"/>
      <c r="O28" s="26"/>
      <c r="P28" s="26"/>
      <c r="Q28" s="26"/>
      <c r="R28" s="204"/>
      <c r="T28" s="85"/>
      <c r="U28" s="85"/>
      <c r="V28" s="85"/>
    </row>
    <row r="29" spans="1:22">
      <c r="A29" s="469" t="s">
        <v>872</v>
      </c>
      <c r="B29" s="216">
        <v>2.2999999999999998</v>
      </c>
      <c r="C29" s="216">
        <v>1.4</v>
      </c>
      <c r="D29" s="216">
        <v>1</v>
      </c>
      <c r="E29" s="216">
        <v>1.3</v>
      </c>
      <c r="F29" s="216"/>
      <c r="G29" s="216">
        <v>13.2</v>
      </c>
      <c r="H29" s="216">
        <v>9.1</v>
      </c>
      <c r="J29" s="26"/>
      <c r="K29" s="26"/>
      <c r="L29" s="26"/>
      <c r="M29" s="26"/>
      <c r="N29" s="26"/>
      <c r="O29" s="26"/>
      <c r="P29" s="26"/>
      <c r="Q29" s="26"/>
      <c r="R29" s="204"/>
      <c r="T29" s="85"/>
      <c r="U29" s="85"/>
      <c r="V29" s="85"/>
    </row>
    <row r="30" spans="1:22">
      <c r="A30" s="469" t="s">
        <v>802</v>
      </c>
      <c r="B30" s="216">
        <v>1.6</v>
      </c>
      <c r="C30" s="216">
        <v>1.1000000000000001</v>
      </c>
      <c r="D30" s="216">
        <v>0.9</v>
      </c>
      <c r="E30" s="216">
        <v>0.4</v>
      </c>
      <c r="F30" s="216"/>
      <c r="G30" s="216">
        <v>13.3</v>
      </c>
      <c r="H30" s="216">
        <v>8.6</v>
      </c>
      <c r="J30" s="26"/>
      <c r="K30" s="26"/>
      <c r="L30" s="26"/>
      <c r="M30" s="26"/>
      <c r="N30" s="26"/>
      <c r="O30" s="26"/>
      <c r="P30" s="26"/>
      <c r="Q30" s="26"/>
      <c r="R30" s="204"/>
      <c r="T30" s="85"/>
      <c r="U30" s="85"/>
      <c r="V30" s="85"/>
    </row>
    <row r="31" spans="1:22">
      <c r="A31" s="469" t="s">
        <v>827</v>
      </c>
      <c r="B31" s="216">
        <v>1.2</v>
      </c>
      <c r="C31" s="216">
        <v>1.6</v>
      </c>
      <c r="D31" s="216">
        <v>0.5</v>
      </c>
      <c r="E31" s="216">
        <v>0.4</v>
      </c>
      <c r="F31" s="216"/>
      <c r="G31" s="216">
        <v>13.5</v>
      </c>
      <c r="H31" s="216">
        <v>8.4</v>
      </c>
      <c r="J31" s="26"/>
      <c r="K31" s="26"/>
      <c r="L31" s="26"/>
      <c r="M31" s="26"/>
      <c r="N31" s="26"/>
      <c r="O31" s="26"/>
      <c r="P31" s="26"/>
      <c r="Q31" s="26"/>
      <c r="R31" s="204"/>
      <c r="T31" s="85"/>
      <c r="U31" s="85"/>
      <c r="V31" s="85"/>
    </row>
    <row r="32" spans="1:22">
      <c r="A32" s="469" t="s">
        <v>828</v>
      </c>
      <c r="B32" s="216">
        <v>1.1000000000000001</v>
      </c>
      <c r="C32" s="216">
        <v>0.7</v>
      </c>
      <c r="D32" s="216">
        <v>0.7</v>
      </c>
      <c r="E32" s="216">
        <v>0.5</v>
      </c>
      <c r="F32" s="216"/>
      <c r="G32" s="216">
        <v>13.6</v>
      </c>
      <c r="H32" s="216">
        <v>8.8000000000000007</v>
      </c>
      <c r="J32" s="26"/>
      <c r="K32" s="26"/>
      <c r="L32" s="26"/>
      <c r="M32" s="26"/>
      <c r="N32" s="26"/>
      <c r="O32" s="26"/>
      <c r="P32" s="26"/>
      <c r="Q32" s="26"/>
      <c r="R32" s="204"/>
      <c r="T32" s="85"/>
      <c r="U32" s="85"/>
      <c r="V32" s="85"/>
    </row>
    <row r="33" spans="1:7">
      <c r="A33" s="270"/>
      <c r="E33" s="85"/>
      <c r="F33" s="85"/>
      <c r="G33" s="26"/>
    </row>
    <row r="34" spans="1:7">
      <c r="A34" s="136" t="s">
        <v>617</v>
      </c>
    </row>
  </sheetData>
  <mergeCells count="2">
    <mergeCell ref="B3:E3"/>
    <mergeCell ref="G3:H3"/>
  </mergeCells>
  <phoneticPr fontId="2" type="noConversion"/>
  <hyperlinks>
    <hyperlink ref="A34" location="차례!E3" display="차례로 가기" xr:uid="{3C6344D9-FD4D-44EE-AE20-0A26DD451AFF}"/>
  </hyperlinks>
  <pageMargins left="0.7" right="0.7" top="0.75" bottom="0.75" header="0.3" footer="0.3"/>
  <pageSetup paperSize="9" orientation="portrait" r:id="rId1"/>
  <drawing r:id="rId2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F8131-605B-42CC-9E37-3BA6A9BC3561}">
  <sheetPr codeName="Sheet168"/>
  <dimension ref="A1:T29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1" width="19.875" style="20" customWidth="1"/>
    <col min="2" max="4" width="22.625" style="20" customWidth="1"/>
    <col min="5" max="5" width="1.25" style="20" customWidth="1"/>
    <col min="6" max="7" width="22.625" style="20" customWidth="1"/>
    <col min="8" max="8" width="9" style="20"/>
    <col min="9" max="9" width="13.875" style="270" customWidth="1"/>
    <col min="10" max="16384" width="9" style="20"/>
  </cols>
  <sheetData>
    <row r="1" spans="1:20">
      <c r="A1" s="267" t="s">
        <v>1018</v>
      </c>
      <c r="B1" s="35"/>
    </row>
    <row r="2" spans="1:20">
      <c r="A2" s="35" t="s">
        <v>1623</v>
      </c>
      <c r="B2" s="35"/>
    </row>
    <row r="3" spans="1:20">
      <c r="A3" s="268"/>
      <c r="B3" s="549" t="s">
        <v>1635</v>
      </c>
      <c r="C3" s="549"/>
      <c r="D3" s="549"/>
      <c r="E3" s="362"/>
      <c r="F3" s="549" t="s">
        <v>1638</v>
      </c>
      <c r="G3" s="549"/>
    </row>
    <row r="4" spans="1:20">
      <c r="A4" s="365" t="s">
        <v>44</v>
      </c>
      <c r="B4" s="365" t="s">
        <v>1175</v>
      </c>
      <c r="C4" s="365" t="s">
        <v>1633</v>
      </c>
      <c r="D4" s="365" t="s">
        <v>1634</v>
      </c>
      <c r="E4" s="365"/>
      <c r="F4" s="365" t="s">
        <v>1175</v>
      </c>
      <c r="G4" s="362" t="s">
        <v>1637</v>
      </c>
    </row>
    <row r="5" spans="1:20">
      <c r="A5" s="365" t="s">
        <v>45</v>
      </c>
      <c r="B5" s="365" t="s">
        <v>1636</v>
      </c>
      <c r="C5" s="476" t="s">
        <v>1636</v>
      </c>
      <c r="D5" s="476" t="s">
        <v>1636</v>
      </c>
      <c r="E5" s="365"/>
      <c r="F5" s="365" t="s">
        <v>1612</v>
      </c>
      <c r="G5" s="476" t="s">
        <v>1612</v>
      </c>
    </row>
    <row r="6" spans="1:20">
      <c r="A6" s="15" t="s">
        <v>1624</v>
      </c>
      <c r="B6" s="398">
        <v>175</v>
      </c>
      <c r="C6" s="398">
        <v>2</v>
      </c>
      <c r="D6" s="398">
        <v>104</v>
      </c>
      <c r="E6" s="26"/>
      <c r="F6" s="26">
        <v>0.2</v>
      </c>
      <c r="G6" s="26">
        <v>1.2</v>
      </c>
      <c r="I6" s="26"/>
      <c r="J6" s="26"/>
      <c r="K6" s="26"/>
      <c r="L6" s="85"/>
      <c r="M6" s="85"/>
      <c r="N6" s="204"/>
      <c r="O6" s="204"/>
      <c r="P6" s="204"/>
      <c r="R6" s="85"/>
      <c r="S6" s="85"/>
      <c r="T6" s="85"/>
    </row>
    <row r="7" spans="1:20">
      <c r="A7" s="15" t="s">
        <v>1625</v>
      </c>
      <c r="B7" s="398">
        <v>192</v>
      </c>
      <c r="C7" s="398">
        <v>3</v>
      </c>
      <c r="D7" s="398">
        <v>119</v>
      </c>
      <c r="E7" s="26"/>
      <c r="F7" s="26">
        <v>0.2</v>
      </c>
      <c r="G7" s="26">
        <v>1.5</v>
      </c>
      <c r="I7" s="26"/>
      <c r="J7" s="26"/>
      <c r="K7" s="26"/>
      <c r="L7" s="85"/>
      <c r="M7" s="85"/>
      <c r="N7" s="204"/>
      <c r="O7" s="204"/>
      <c r="P7" s="204"/>
      <c r="R7" s="85"/>
      <c r="S7" s="85"/>
      <c r="T7" s="85"/>
    </row>
    <row r="8" spans="1:20">
      <c r="A8" s="15" t="s">
        <v>1626</v>
      </c>
      <c r="B8" s="398">
        <v>213</v>
      </c>
      <c r="C8" s="398">
        <v>3</v>
      </c>
      <c r="D8" s="398">
        <v>142</v>
      </c>
      <c r="E8" s="26"/>
      <c r="F8" s="26">
        <v>0.2</v>
      </c>
      <c r="G8" s="26">
        <v>2.2999999999999998</v>
      </c>
      <c r="I8" s="26"/>
      <c r="J8" s="26"/>
      <c r="K8" s="26"/>
      <c r="L8" s="85"/>
      <c r="M8" s="85"/>
      <c r="N8" s="204"/>
      <c r="O8" s="204"/>
      <c r="P8" s="204"/>
      <c r="R8" s="85"/>
      <c r="S8" s="85"/>
      <c r="T8" s="85"/>
    </row>
    <row r="9" spans="1:20">
      <c r="A9" s="15" t="s">
        <v>1627</v>
      </c>
      <c r="B9" s="398">
        <v>234</v>
      </c>
      <c r="C9" s="398">
        <v>4</v>
      </c>
      <c r="D9" s="398">
        <v>171</v>
      </c>
      <c r="E9" s="26"/>
      <c r="F9" s="26">
        <v>0.1</v>
      </c>
      <c r="G9" s="26">
        <v>1.9</v>
      </c>
      <c r="I9" s="26"/>
      <c r="J9" s="26"/>
      <c r="K9" s="26"/>
      <c r="L9" s="85"/>
      <c r="M9" s="85"/>
      <c r="N9" s="204"/>
      <c r="O9" s="204"/>
      <c r="P9" s="204"/>
      <c r="R9" s="85"/>
      <c r="S9" s="85"/>
      <c r="T9" s="85"/>
    </row>
    <row r="10" spans="1:20">
      <c r="A10" s="15" t="s">
        <v>1628</v>
      </c>
      <c r="B10" s="398">
        <v>260</v>
      </c>
      <c r="C10" s="398">
        <v>4</v>
      </c>
      <c r="D10" s="398">
        <v>199</v>
      </c>
      <c r="E10" s="26"/>
      <c r="F10" s="26">
        <v>0.1</v>
      </c>
      <c r="G10" s="26">
        <v>1.6</v>
      </c>
      <c r="I10" s="26"/>
      <c r="J10" s="26"/>
      <c r="K10" s="26"/>
      <c r="L10" s="85"/>
      <c r="M10" s="85"/>
      <c r="N10" s="204"/>
      <c r="O10" s="204"/>
      <c r="P10" s="204"/>
      <c r="R10" s="85"/>
      <c r="S10" s="85"/>
      <c r="T10" s="85"/>
    </row>
    <row r="11" spans="1:20">
      <c r="A11" s="15" t="s">
        <v>1629</v>
      </c>
      <c r="B11" s="398">
        <v>280</v>
      </c>
      <c r="C11" s="398">
        <v>5</v>
      </c>
      <c r="D11" s="398">
        <v>219</v>
      </c>
      <c r="E11" s="26"/>
      <c r="F11" s="26">
        <v>0.1</v>
      </c>
      <c r="G11" s="26">
        <v>2.4</v>
      </c>
      <c r="I11" s="26"/>
      <c r="J11" s="26"/>
      <c r="K11" s="26"/>
      <c r="L11" s="85"/>
      <c r="M11" s="85"/>
      <c r="N11" s="204"/>
      <c r="O11" s="204"/>
      <c r="P11" s="204"/>
      <c r="R11" s="85"/>
      <c r="S11" s="85"/>
      <c r="T11" s="85"/>
    </row>
    <row r="12" spans="1:20">
      <c r="A12" s="15" t="s">
        <v>1630</v>
      </c>
      <c r="B12" s="398">
        <v>283</v>
      </c>
      <c r="C12" s="398">
        <v>4</v>
      </c>
      <c r="D12" s="398">
        <v>221</v>
      </c>
      <c r="E12" s="26"/>
      <c r="F12" s="26">
        <v>0.2</v>
      </c>
      <c r="G12" s="26">
        <v>4</v>
      </c>
      <c r="I12" s="26"/>
      <c r="J12" s="26"/>
      <c r="K12" s="26"/>
      <c r="L12" s="85"/>
      <c r="M12" s="85"/>
      <c r="N12" s="204"/>
      <c r="O12" s="204"/>
      <c r="P12" s="204"/>
      <c r="R12" s="85"/>
      <c r="S12" s="85"/>
      <c r="T12" s="85"/>
    </row>
    <row r="13" spans="1:20">
      <c r="A13" s="15" t="s">
        <v>1631</v>
      </c>
      <c r="B13" s="398">
        <v>289</v>
      </c>
      <c r="C13" s="398">
        <v>4</v>
      </c>
      <c r="D13" s="398">
        <v>222</v>
      </c>
      <c r="E13" s="26"/>
      <c r="F13" s="26">
        <v>0.1</v>
      </c>
      <c r="G13" s="26">
        <v>4.3</v>
      </c>
      <c r="I13" s="26"/>
      <c r="J13" s="26"/>
      <c r="K13" s="26"/>
      <c r="L13" s="85"/>
      <c r="M13" s="85"/>
      <c r="N13" s="204"/>
      <c r="O13" s="204"/>
      <c r="P13" s="204"/>
      <c r="R13" s="85"/>
      <c r="S13" s="85"/>
      <c r="T13" s="85"/>
    </row>
    <row r="14" spans="1:20">
      <c r="A14" s="15" t="s">
        <v>1632</v>
      </c>
      <c r="B14" s="398">
        <v>298</v>
      </c>
      <c r="C14" s="398">
        <v>4</v>
      </c>
      <c r="D14" s="398">
        <v>223</v>
      </c>
      <c r="E14" s="26"/>
      <c r="F14" s="26">
        <v>0.2</v>
      </c>
      <c r="G14" s="26">
        <v>4.4000000000000004</v>
      </c>
      <c r="I14" s="26"/>
      <c r="J14" s="26"/>
      <c r="K14" s="26"/>
      <c r="L14" s="85"/>
      <c r="M14" s="85"/>
      <c r="N14" s="204"/>
      <c r="O14" s="204"/>
      <c r="P14" s="204"/>
      <c r="R14" s="85"/>
      <c r="S14" s="85"/>
      <c r="T14" s="85"/>
    </row>
    <row r="15" spans="1:20">
      <c r="A15" s="270"/>
      <c r="C15" s="85"/>
      <c r="D15" s="26"/>
      <c r="E15" s="26"/>
    </row>
    <row r="16" spans="1:20">
      <c r="A16" s="136" t="s">
        <v>617</v>
      </c>
    </row>
    <row r="17" spans="2:7">
      <c r="B17" s="85"/>
      <c r="C17" s="85"/>
      <c r="D17" s="85"/>
      <c r="E17" s="85"/>
      <c r="F17" s="85"/>
      <c r="G17" s="85"/>
    </row>
    <row r="18" spans="2:7">
      <c r="B18" s="85"/>
      <c r="C18" s="85"/>
      <c r="D18" s="85"/>
      <c r="E18" s="85"/>
      <c r="F18" s="85"/>
      <c r="G18" s="85"/>
    </row>
    <row r="19" spans="2:7">
      <c r="B19" s="85"/>
      <c r="C19" s="85"/>
      <c r="D19" s="85"/>
      <c r="E19" s="85"/>
      <c r="F19" s="85"/>
      <c r="G19" s="85"/>
    </row>
    <row r="20" spans="2:7">
      <c r="B20" s="85"/>
      <c r="C20" s="85"/>
      <c r="D20" s="85"/>
      <c r="E20" s="85"/>
      <c r="F20" s="85"/>
      <c r="G20" s="85"/>
    </row>
    <row r="21" spans="2:7">
      <c r="B21" s="85"/>
      <c r="C21" s="85"/>
      <c r="D21" s="85"/>
      <c r="E21" s="85"/>
      <c r="F21" s="85"/>
      <c r="G21" s="85"/>
    </row>
    <row r="22" spans="2:7">
      <c r="B22" s="85"/>
      <c r="C22" s="85"/>
      <c r="D22" s="85"/>
      <c r="E22" s="85"/>
      <c r="F22" s="85"/>
      <c r="G22" s="85"/>
    </row>
    <row r="23" spans="2:7">
      <c r="B23" s="85"/>
      <c r="C23" s="85"/>
      <c r="D23" s="85"/>
      <c r="E23" s="85"/>
      <c r="F23" s="85"/>
      <c r="G23" s="85"/>
    </row>
    <row r="24" spans="2:7">
      <c r="B24" s="85"/>
      <c r="C24" s="85"/>
      <c r="D24" s="85"/>
      <c r="E24" s="85"/>
      <c r="F24" s="85"/>
      <c r="G24" s="85"/>
    </row>
    <row r="25" spans="2:7">
      <c r="B25" s="85"/>
      <c r="C25" s="85"/>
      <c r="D25" s="85"/>
      <c r="E25" s="85"/>
      <c r="F25" s="85"/>
      <c r="G25" s="85"/>
    </row>
    <row r="26" spans="2:7">
      <c r="B26" s="85"/>
      <c r="C26" s="85"/>
      <c r="D26" s="85"/>
      <c r="E26" s="85"/>
      <c r="F26" s="85"/>
      <c r="G26" s="85"/>
    </row>
    <row r="27" spans="2:7">
      <c r="B27" s="85"/>
      <c r="C27" s="85"/>
      <c r="D27" s="85"/>
      <c r="E27" s="85"/>
      <c r="F27" s="85"/>
      <c r="G27" s="85"/>
    </row>
    <row r="28" spans="2:7">
      <c r="B28" s="85"/>
      <c r="C28" s="85"/>
      <c r="D28" s="85"/>
      <c r="E28" s="85"/>
      <c r="F28" s="85"/>
      <c r="G28" s="85"/>
    </row>
    <row r="29" spans="2:7">
      <c r="B29" s="85"/>
      <c r="C29" s="85"/>
      <c r="D29" s="85"/>
      <c r="E29" s="85"/>
      <c r="F29" s="85"/>
      <c r="G29" s="85"/>
    </row>
  </sheetData>
  <mergeCells count="2">
    <mergeCell ref="B3:D3"/>
    <mergeCell ref="F3:G3"/>
  </mergeCells>
  <phoneticPr fontId="2" type="noConversion"/>
  <hyperlinks>
    <hyperlink ref="A16" location="차례!E3" display="차례로 가기" xr:uid="{A0694D37-7054-4669-BBF8-038A672F1E01}"/>
  </hyperlinks>
  <pageMargins left="0.7" right="0.7" top="0.75" bottom="0.75" header="0.3" footer="0.3"/>
  <pageSetup paperSize="9" orientation="portrait" r:id="rId1"/>
  <drawing r:id="rId2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BAE61-53D4-4DA3-AD46-386FFE92817A}">
  <sheetPr codeName="Sheet169"/>
  <dimension ref="A1:K72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1" width="19.875" style="20" customWidth="1"/>
    <col min="2" max="6" width="22.625" style="20" customWidth="1"/>
    <col min="7" max="7" width="1.625" style="20" customWidth="1"/>
    <col min="8" max="8" width="19.875" style="20" customWidth="1"/>
    <col min="9" max="11" width="22.625" style="20" customWidth="1"/>
    <col min="12" max="16384" width="9" style="20"/>
  </cols>
  <sheetData>
    <row r="1" spans="1:11">
      <c r="A1" s="267" t="s">
        <v>1019</v>
      </c>
      <c r="B1" s="35"/>
    </row>
    <row r="2" spans="1:11">
      <c r="A2" s="35" t="s">
        <v>1623</v>
      </c>
      <c r="B2" s="35"/>
    </row>
    <row r="3" spans="1:11">
      <c r="A3" s="268"/>
      <c r="B3" s="549" t="s">
        <v>1649</v>
      </c>
      <c r="C3" s="549"/>
      <c r="D3" s="549"/>
      <c r="E3" s="549"/>
      <c r="F3" s="549"/>
      <c r="G3" s="35"/>
    </row>
    <row r="4" spans="1:11">
      <c r="A4" s="365" t="s">
        <v>44</v>
      </c>
      <c r="B4" s="476" t="s">
        <v>1639</v>
      </c>
      <c r="C4" s="476" t="s">
        <v>1640</v>
      </c>
      <c r="D4" s="476" t="s">
        <v>1647</v>
      </c>
      <c r="E4" s="476" t="s">
        <v>1648</v>
      </c>
      <c r="F4" s="476" t="s">
        <v>1641</v>
      </c>
      <c r="G4" s="469"/>
      <c r="H4" s="476" t="s">
        <v>44</v>
      </c>
      <c r="I4" s="469" t="s">
        <v>1650</v>
      </c>
      <c r="J4" s="469" t="s">
        <v>1651</v>
      </c>
      <c r="K4" s="469" t="s">
        <v>1652</v>
      </c>
    </row>
    <row r="5" spans="1:11">
      <c r="A5" s="365" t="s">
        <v>1645</v>
      </c>
      <c r="B5" s="476" t="s">
        <v>1612</v>
      </c>
      <c r="C5" s="476" t="s">
        <v>1612</v>
      </c>
      <c r="D5" s="476" t="s">
        <v>1612</v>
      </c>
      <c r="E5" s="476" t="s">
        <v>1612</v>
      </c>
      <c r="F5" s="476" t="s">
        <v>1612</v>
      </c>
      <c r="G5" s="469"/>
      <c r="H5" s="476" t="s">
        <v>1645</v>
      </c>
      <c r="I5" s="476" t="s">
        <v>1612</v>
      </c>
      <c r="J5" s="476" t="s">
        <v>1612</v>
      </c>
      <c r="K5" s="476" t="s">
        <v>1612</v>
      </c>
    </row>
    <row r="6" spans="1:11">
      <c r="A6" s="476" t="s">
        <v>1642</v>
      </c>
      <c r="B6" s="501">
        <v>43.3</v>
      </c>
      <c r="C6" s="501">
        <v>39.4</v>
      </c>
      <c r="D6" s="501">
        <v>71</v>
      </c>
      <c r="E6" s="501">
        <v>34.5</v>
      </c>
      <c r="F6" s="501">
        <v>38.5</v>
      </c>
      <c r="G6" s="469"/>
      <c r="H6" s="15" t="s">
        <v>1624</v>
      </c>
      <c r="I6" s="26">
        <v>1.1000000000000001</v>
      </c>
      <c r="J6" s="26">
        <v>0.9</v>
      </c>
      <c r="K6" s="26">
        <v>1.3</v>
      </c>
    </row>
    <row r="7" spans="1:11">
      <c r="A7" s="476" t="s">
        <v>1643</v>
      </c>
      <c r="B7" s="501">
        <v>16.399999999999999</v>
      </c>
      <c r="C7" s="501">
        <v>22.2</v>
      </c>
      <c r="D7" s="501">
        <v>11.6</v>
      </c>
      <c r="E7" s="501">
        <v>8.1999999999999993</v>
      </c>
      <c r="F7" s="501">
        <v>30.1</v>
      </c>
      <c r="G7" s="469"/>
      <c r="H7" s="15" t="s">
        <v>1625</v>
      </c>
      <c r="I7" s="26">
        <v>1</v>
      </c>
      <c r="J7" s="26">
        <v>1.2</v>
      </c>
      <c r="K7" s="26">
        <v>1.8</v>
      </c>
    </row>
    <row r="8" spans="1:11">
      <c r="A8" s="476" t="s">
        <v>1644</v>
      </c>
      <c r="B8" s="501">
        <v>40.299999999999997</v>
      </c>
      <c r="C8" s="501">
        <v>38.4</v>
      </c>
      <c r="D8" s="501">
        <v>17.399999999999999</v>
      </c>
      <c r="E8" s="501">
        <v>57.3</v>
      </c>
      <c r="F8" s="501">
        <v>31.4</v>
      </c>
      <c r="G8" s="469"/>
      <c r="H8" s="15" t="s">
        <v>1626</v>
      </c>
      <c r="I8" s="26">
        <v>1.3</v>
      </c>
      <c r="J8" s="26">
        <v>1.7</v>
      </c>
      <c r="K8" s="26">
        <v>3.1</v>
      </c>
    </row>
    <row r="9" spans="1:11">
      <c r="A9" s="345"/>
      <c r="B9" s="26"/>
      <c r="C9" s="26"/>
      <c r="D9" s="26"/>
      <c r="E9" s="26"/>
      <c r="F9" s="26"/>
      <c r="G9" s="26"/>
      <c r="H9" s="15" t="s">
        <v>1627</v>
      </c>
      <c r="I9" s="26">
        <v>1.1000000000000001</v>
      </c>
      <c r="J9" s="26">
        <v>1.6</v>
      </c>
      <c r="K9" s="26">
        <v>2.7</v>
      </c>
    </row>
    <row r="10" spans="1:11">
      <c r="A10" s="270"/>
      <c r="H10" s="15" t="s">
        <v>1628</v>
      </c>
      <c r="I10" s="26">
        <v>1.3</v>
      </c>
      <c r="J10" s="26">
        <v>1</v>
      </c>
      <c r="K10" s="26">
        <v>2.2999999999999998</v>
      </c>
    </row>
    <row r="11" spans="1:11">
      <c r="A11" s="270"/>
      <c r="H11" s="15" t="s">
        <v>1629</v>
      </c>
      <c r="I11" s="26">
        <v>2.2000000000000002</v>
      </c>
      <c r="J11" s="26">
        <v>1.8</v>
      </c>
      <c r="K11" s="26">
        <v>3</v>
      </c>
    </row>
    <row r="12" spans="1:11">
      <c r="A12" s="270"/>
      <c r="H12" s="15" t="s">
        <v>1630</v>
      </c>
      <c r="I12" s="26">
        <v>3.8</v>
      </c>
      <c r="J12" s="26">
        <v>3.6</v>
      </c>
      <c r="K12" s="26">
        <v>4.4000000000000004</v>
      </c>
    </row>
    <row r="13" spans="1:11">
      <c r="A13" s="270"/>
      <c r="H13" s="15" t="s">
        <v>1631</v>
      </c>
      <c r="I13" s="26">
        <v>3.9</v>
      </c>
      <c r="J13" s="26">
        <v>4.0999999999999996</v>
      </c>
      <c r="K13" s="26">
        <v>4.8</v>
      </c>
    </row>
    <row r="14" spans="1:11">
      <c r="A14" s="270"/>
      <c r="H14" s="15" t="s">
        <v>1632</v>
      </c>
      <c r="I14" s="26">
        <v>4.0999999999999996</v>
      </c>
      <c r="J14" s="26">
        <v>4.2</v>
      </c>
      <c r="K14" s="26">
        <v>4.8</v>
      </c>
    </row>
    <row r="15" spans="1:11">
      <c r="A15" s="136" t="s">
        <v>617</v>
      </c>
    </row>
    <row r="16" spans="1:11">
      <c r="A16" s="270"/>
      <c r="B16" s="26"/>
      <c r="C16" s="26"/>
      <c r="D16" s="26"/>
      <c r="E16" s="26"/>
      <c r="F16" s="26"/>
    </row>
    <row r="17" spans="1:6">
      <c r="A17" s="270"/>
      <c r="B17" s="26"/>
      <c r="C17" s="26"/>
      <c r="D17" s="26"/>
      <c r="E17" s="26"/>
      <c r="F17" s="26"/>
    </row>
    <row r="18" spans="1:6">
      <c r="A18" s="270"/>
      <c r="B18" s="26"/>
      <c r="C18" s="26"/>
      <c r="D18" s="26"/>
      <c r="E18" s="26"/>
      <c r="F18" s="26"/>
    </row>
    <row r="19" spans="1:6">
      <c r="A19" s="270"/>
    </row>
    <row r="20" spans="1:6">
      <c r="A20" s="270"/>
    </row>
    <row r="21" spans="1:6">
      <c r="A21" s="270"/>
    </row>
    <row r="22" spans="1:6">
      <c r="A22" s="270"/>
    </row>
    <row r="23" spans="1:6">
      <c r="A23" s="270"/>
    </row>
    <row r="24" spans="1:6">
      <c r="A24" s="270"/>
    </row>
    <row r="25" spans="1:6">
      <c r="A25" s="270"/>
    </row>
    <row r="26" spans="1:6">
      <c r="A26" s="270"/>
    </row>
    <row r="27" spans="1:6">
      <c r="A27" s="270"/>
    </row>
    <row r="28" spans="1:6">
      <c r="A28" s="270"/>
    </row>
    <row r="29" spans="1:6">
      <c r="A29" s="270"/>
    </row>
    <row r="30" spans="1:6">
      <c r="A30" s="270"/>
    </row>
    <row r="31" spans="1:6">
      <c r="A31" s="270"/>
    </row>
    <row r="32" spans="1:6">
      <c r="A32" s="270"/>
    </row>
    <row r="33" spans="1:1">
      <c r="A33" s="270"/>
    </row>
    <row r="34" spans="1:1">
      <c r="A34" s="270"/>
    </row>
    <row r="35" spans="1:1">
      <c r="A35" s="270"/>
    </row>
    <row r="36" spans="1:1">
      <c r="A36" s="270"/>
    </row>
    <row r="37" spans="1:1">
      <c r="A37" s="270"/>
    </row>
    <row r="38" spans="1:1">
      <c r="A38" s="270"/>
    </row>
    <row r="39" spans="1:1">
      <c r="A39" s="270"/>
    </row>
    <row r="40" spans="1:1">
      <c r="A40" s="270"/>
    </row>
    <row r="41" spans="1:1">
      <c r="A41" s="270"/>
    </row>
    <row r="42" spans="1:1">
      <c r="A42" s="270"/>
    </row>
    <row r="43" spans="1:1">
      <c r="A43" s="270"/>
    </row>
    <row r="44" spans="1:1">
      <c r="A44" s="270"/>
    </row>
    <row r="45" spans="1:1">
      <c r="A45" s="270"/>
    </row>
    <row r="46" spans="1:1">
      <c r="A46" s="270"/>
    </row>
    <row r="47" spans="1:1">
      <c r="A47" s="270"/>
    </row>
    <row r="48" spans="1:1">
      <c r="A48" s="270"/>
    </row>
    <row r="49" spans="1:1">
      <c r="A49" s="270"/>
    </row>
    <row r="50" spans="1:1">
      <c r="A50" s="270"/>
    </row>
    <row r="51" spans="1:1">
      <c r="A51" s="270"/>
    </row>
    <row r="52" spans="1:1">
      <c r="A52" s="270"/>
    </row>
    <row r="53" spans="1:1">
      <c r="A53" s="270"/>
    </row>
    <row r="54" spans="1:1">
      <c r="A54" s="270"/>
    </row>
    <row r="55" spans="1:1">
      <c r="A55" s="270"/>
    </row>
    <row r="56" spans="1:1">
      <c r="A56" s="270"/>
    </row>
    <row r="57" spans="1:1">
      <c r="A57" s="270"/>
    </row>
    <row r="58" spans="1:1">
      <c r="A58" s="270"/>
    </row>
    <row r="59" spans="1:1">
      <c r="A59" s="270"/>
    </row>
    <row r="60" spans="1:1">
      <c r="A60" s="270"/>
    </row>
    <row r="61" spans="1:1">
      <c r="A61" s="270"/>
    </row>
    <row r="62" spans="1:1">
      <c r="A62" s="270"/>
    </row>
    <row r="63" spans="1:1">
      <c r="A63" s="270"/>
    </row>
    <row r="64" spans="1:1">
      <c r="A64" s="270"/>
    </row>
    <row r="65" spans="1:5">
      <c r="A65" s="270"/>
    </row>
    <row r="66" spans="1:5">
      <c r="A66" s="270"/>
    </row>
    <row r="67" spans="1:5">
      <c r="A67" s="270"/>
    </row>
    <row r="68" spans="1:5">
      <c r="A68" s="270"/>
    </row>
    <row r="69" spans="1:5">
      <c r="A69" s="270"/>
    </row>
    <row r="70" spans="1:5">
      <c r="A70" s="270"/>
    </row>
    <row r="71" spans="1:5">
      <c r="A71" s="270"/>
    </row>
    <row r="72" spans="1:5">
      <c r="A72" s="270"/>
      <c r="C72" s="85"/>
      <c r="D72" s="26"/>
      <c r="E72" s="26"/>
    </row>
  </sheetData>
  <mergeCells count="1">
    <mergeCell ref="B3:F3"/>
  </mergeCells>
  <phoneticPr fontId="2" type="noConversion"/>
  <hyperlinks>
    <hyperlink ref="A15" location="차례!E3" display="차례로 가기" xr:uid="{717C44D1-C9C6-4E3F-88B6-CC81F6A69E99}"/>
  </hyperlinks>
  <pageMargins left="0.7" right="0.7" top="0.75" bottom="0.75" header="0.3" footer="0.3"/>
  <pageSetup paperSize="9" orientation="portrait" r:id="rId1"/>
  <drawing r:id="rId2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6ECB-8D15-4D38-AC86-9B2832A26A6E}">
  <sheetPr codeName="Sheet170"/>
  <dimension ref="A1:L77"/>
  <sheetViews>
    <sheetView workbookViewId="0">
      <pane xSplit="1" ySplit="5" topLeftCell="B6" activePane="bottomRight" state="frozen"/>
      <selection activeCell="E233" sqref="E233"/>
      <selection pane="topRight" activeCell="E233" sqref="E233"/>
      <selection pane="bottomLeft" activeCell="E233" sqref="E233"/>
      <selection pane="bottomRight"/>
    </sheetView>
  </sheetViews>
  <sheetFormatPr defaultColWidth="9" defaultRowHeight="17.25"/>
  <cols>
    <col min="1" max="1" width="19.875" style="20" customWidth="1"/>
    <col min="2" max="3" width="22.625" style="20" customWidth="1"/>
    <col min="4" max="4" width="1.625" style="20" customWidth="1"/>
    <col min="5" max="6" width="22.625" style="20" customWidth="1"/>
    <col min="7" max="16384" width="9" style="20"/>
  </cols>
  <sheetData>
    <row r="1" spans="1:12">
      <c r="A1" s="267" t="s">
        <v>1020</v>
      </c>
      <c r="B1" s="35"/>
    </row>
    <row r="2" spans="1:12">
      <c r="A2" s="35" t="s">
        <v>1653</v>
      </c>
      <c r="B2" s="35"/>
    </row>
    <row r="3" spans="1:12">
      <c r="A3" s="268"/>
      <c r="B3" s="549" t="s">
        <v>1656</v>
      </c>
      <c r="C3" s="549"/>
      <c r="E3" s="549" t="s">
        <v>1659</v>
      </c>
      <c r="F3" s="549"/>
    </row>
    <row r="4" spans="1:12">
      <c r="A4" s="365" t="s">
        <v>44</v>
      </c>
      <c r="B4" s="362" t="s">
        <v>1654</v>
      </c>
      <c r="C4" s="362" t="s">
        <v>1655</v>
      </c>
      <c r="D4" s="365"/>
      <c r="E4" s="365" t="s">
        <v>1657</v>
      </c>
      <c r="F4" s="20" t="s">
        <v>1658</v>
      </c>
    </row>
    <row r="5" spans="1:12">
      <c r="A5" s="365" t="s">
        <v>45</v>
      </c>
      <c r="B5" s="365" t="s">
        <v>1636</v>
      </c>
      <c r="C5" s="476" t="s">
        <v>1612</v>
      </c>
      <c r="D5" s="365"/>
      <c r="E5" s="476" t="s">
        <v>1612</v>
      </c>
      <c r="F5" s="476" t="s">
        <v>1612</v>
      </c>
    </row>
    <row r="6" spans="1:12">
      <c r="A6" s="15" t="s">
        <v>1624</v>
      </c>
      <c r="B6" s="26">
        <v>18.899999999999999</v>
      </c>
      <c r="C6" s="26">
        <v>17.8</v>
      </c>
      <c r="D6" s="26"/>
      <c r="E6" s="26">
        <v>4.4000000000000004</v>
      </c>
      <c r="F6" s="26">
        <v>4</v>
      </c>
      <c r="G6" s="26"/>
      <c r="H6" s="26"/>
      <c r="I6" s="26"/>
      <c r="J6" s="26"/>
      <c r="K6" s="26"/>
      <c r="L6" s="26"/>
    </row>
    <row r="7" spans="1:12">
      <c r="A7" s="15" t="s">
        <v>1625</v>
      </c>
      <c r="B7" s="26">
        <v>21.9</v>
      </c>
      <c r="C7" s="26">
        <v>18</v>
      </c>
      <c r="D7" s="26"/>
      <c r="E7" s="26">
        <v>4.2</v>
      </c>
      <c r="F7" s="26">
        <v>4.4000000000000004</v>
      </c>
      <c r="G7" s="26"/>
      <c r="H7" s="26"/>
      <c r="I7" s="26"/>
      <c r="J7" s="26"/>
      <c r="K7" s="26"/>
      <c r="L7" s="26"/>
    </row>
    <row r="8" spans="1:12">
      <c r="A8" s="15" t="s">
        <v>1626</v>
      </c>
      <c r="B8" s="26">
        <v>25.5</v>
      </c>
      <c r="C8" s="26">
        <v>17.600000000000001</v>
      </c>
      <c r="D8" s="26"/>
      <c r="E8" s="26">
        <v>3.9</v>
      </c>
      <c r="F8" s="26">
        <v>4.3</v>
      </c>
      <c r="G8" s="26"/>
      <c r="H8" s="26"/>
      <c r="I8" s="26"/>
      <c r="J8" s="26"/>
      <c r="K8" s="26"/>
      <c r="L8" s="26"/>
    </row>
    <row r="9" spans="1:12">
      <c r="A9" s="15" t="s">
        <v>1627</v>
      </c>
      <c r="B9" s="26">
        <v>30.7</v>
      </c>
      <c r="C9" s="26">
        <v>17.600000000000001</v>
      </c>
      <c r="D9" s="26"/>
      <c r="E9" s="26">
        <v>3.6</v>
      </c>
      <c r="F9" s="26">
        <v>3.5</v>
      </c>
      <c r="G9" s="26"/>
      <c r="H9" s="26"/>
      <c r="I9" s="26"/>
      <c r="J9" s="26"/>
      <c r="K9" s="26"/>
      <c r="L9" s="26"/>
    </row>
    <row r="10" spans="1:12">
      <c r="A10" s="15" t="s">
        <v>1628</v>
      </c>
      <c r="B10" s="26">
        <v>37.5</v>
      </c>
      <c r="C10" s="26">
        <v>18.5</v>
      </c>
      <c r="D10" s="26"/>
      <c r="E10" s="26">
        <v>3.3</v>
      </c>
      <c r="F10" s="26">
        <v>3.6</v>
      </c>
      <c r="G10" s="26"/>
      <c r="H10" s="26"/>
      <c r="I10" s="26"/>
      <c r="J10" s="26"/>
      <c r="K10" s="26"/>
      <c r="L10" s="26"/>
    </row>
    <row r="11" spans="1:12">
      <c r="A11" s="15" t="s">
        <v>1629</v>
      </c>
      <c r="B11" s="26">
        <v>42.6</v>
      </c>
      <c r="C11" s="26">
        <v>19.100000000000001</v>
      </c>
      <c r="D11" s="26"/>
      <c r="E11" s="26">
        <v>3.2</v>
      </c>
      <c r="F11" s="26">
        <v>5.4</v>
      </c>
      <c r="G11" s="26"/>
      <c r="H11" s="26"/>
      <c r="I11" s="26"/>
      <c r="J11" s="26"/>
      <c r="K11" s="26"/>
      <c r="L11" s="26"/>
    </row>
    <row r="12" spans="1:12">
      <c r="A12" s="15" t="s">
        <v>1686</v>
      </c>
      <c r="B12" s="26">
        <v>42.9</v>
      </c>
      <c r="C12" s="26">
        <v>19</v>
      </c>
      <c r="D12" s="26"/>
      <c r="E12" s="26">
        <v>3.4</v>
      </c>
      <c r="F12" s="26">
        <v>6</v>
      </c>
      <c r="G12" s="26"/>
      <c r="H12" s="26"/>
      <c r="I12" s="26"/>
      <c r="J12" s="26"/>
      <c r="K12" s="26"/>
      <c r="L12" s="26"/>
    </row>
    <row r="13" spans="1:12">
      <c r="A13" s="15" t="s">
        <v>1687</v>
      </c>
      <c r="B13" s="26">
        <v>42.7</v>
      </c>
      <c r="C13" s="26">
        <v>18.899999999999999</v>
      </c>
      <c r="D13" s="26"/>
      <c r="E13" s="26">
        <v>3.4</v>
      </c>
      <c r="F13" s="26">
        <v>6</v>
      </c>
      <c r="G13" s="26"/>
      <c r="H13" s="26"/>
      <c r="I13" s="26"/>
      <c r="J13" s="26"/>
      <c r="K13" s="26"/>
      <c r="L13" s="26"/>
    </row>
    <row r="14" spans="1:12">
      <c r="A14" s="15" t="s">
        <v>1688</v>
      </c>
      <c r="B14" s="26">
        <v>41.8</v>
      </c>
      <c r="C14" s="26">
        <v>18.399999999999999</v>
      </c>
      <c r="D14" s="26"/>
      <c r="E14" s="26">
        <v>3.1</v>
      </c>
      <c r="F14" s="26">
        <v>5.9</v>
      </c>
      <c r="G14" s="26"/>
      <c r="H14" s="26"/>
      <c r="I14" s="26"/>
      <c r="J14" s="26"/>
      <c r="K14" s="26"/>
      <c r="L14" s="26"/>
    </row>
    <row r="15" spans="1:12">
      <c r="A15" s="270"/>
    </row>
    <row r="16" spans="1:12">
      <c r="A16" s="136" t="s">
        <v>617</v>
      </c>
    </row>
    <row r="17" spans="1:1">
      <c r="A17" s="270"/>
    </row>
    <row r="18" spans="1:1">
      <c r="A18" s="15"/>
    </row>
    <row r="19" spans="1:1">
      <c r="A19" s="15"/>
    </row>
    <row r="20" spans="1:1">
      <c r="A20" s="15"/>
    </row>
    <row r="21" spans="1:1">
      <c r="A21" s="15"/>
    </row>
    <row r="22" spans="1:1">
      <c r="A22" s="15"/>
    </row>
    <row r="23" spans="1:1">
      <c r="A23" s="15"/>
    </row>
    <row r="24" spans="1:1">
      <c r="A24" s="15"/>
    </row>
    <row r="25" spans="1:1">
      <c r="A25" s="15"/>
    </row>
    <row r="26" spans="1:1">
      <c r="A26" s="15"/>
    </row>
    <row r="27" spans="1:1">
      <c r="A27" s="15"/>
    </row>
    <row r="28" spans="1:1">
      <c r="A28" s="15"/>
    </row>
    <row r="29" spans="1:1">
      <c r="A29" s="12"/>
    </row>
    <row r="30" spans="1:1">
      <c r="A30" s="12"/>
    </row>
    <row r="31" spans="1:1">
      <c r="A31" s="12"/>
    </row>
    <row r="32" spans="1:1">
      <c r="A32" s="12"/>
    </row>
    <row r="33" spans="1:1">
      <c r="A33" s="92"/>
    </row>
    <row r="34" spans="1:1">
      <c r="A34" s="92"/>
    </row>
    <row r="35" spans="1:1">
      <c r="A35" s="270"/>
    </row>
    <row r="36" spans="1:1">
      <c r="A36" s="270"/>
    </row>
    <row r="37" spans="1:1">
      <c r="A37" s="270"/>
    </row>
    <row r="38" spans="1:1">
      <c r="A38" s="270"/>
    </row>
    <row r="39" spans="1:1">
      <c r="A39" s="270"/>
    </row>
    <row r="40" spans="1:1">
      <c r="A40" s="270"/>
    </row>
    <row r="41" spans="1:1">
      <c r="A41" s="270"/>
    </row>
    <row r="42" spans="1:1">
      <c r="A42" s="270"/>
    </row>
    <row r="43" spans="1:1">
      <c r="A43" s="270"/>
    </row>
    <row r="44" spans="1:1">
      <c r="A44" s="270"/>
    </row>
    <row r="45" spans="1:1">
      <c r="A45" s="270"/>
    </row>
    <row r="46" spans="1:1">
      <c r="A46" s="270"/>
    </row>
    <row r="47" spans="1:1">
      <c r="A47" s="270"/>
    </row>
    <row r="48" spans="1:1">
      <c r="A48" s="270"/>
    </row>
    <row r="49" spans="1:1">
      <c r="A49" s="270"/>
    </row>
    <row r="50" spans="1:1">
      <c r="A50" s="270"/>
    </row>
    <row r="51" spans="1:1">
      <c r="A51" s="270"/>
    </row>
    <row r="52" spans="1:1">
      <c r="A52" s="270"/>
    </row>
    <row r="53" spans="1:1">
      <c r="A53" s="270"/>
    </row>
    <row r="54" spans="1:1">
      <c r="A54" s="270"/>
    </row>
    <row r="55" spans="1:1">
      <c r="A55" s="270"/>
    </row>
    <row r="56" spans="1:1">
      <c r="A56" s="270"/>
    </row>
    <row r="57" spans="1:1">
      <c r="A57" s="270"/>
    </row>
    <row r="58" spans="1:1">
      <c r="A58" s="270"/>
    </row>
    <row r="59" spans="1:1">
      <c r="A59" s="270"/>
    </row>
    <row r="60" spans="1:1">
      <c r="A60" s="270"/>
    </row>
    <row r="61" spans="1:1">
      <c r="A61" s="270"/>
    </row>
    <row r="62" spans="1:1">
      <c r="A62" s="270"/>
    </row>
    <row r="63" spans="1:1">
      <c r="A63" s="270"/>
    </row>
    <row r="64" spans="1:1">
      <c r="A64" s="270"/>
    </row>
    <row r="65" spans="1:4">
      <c r="A65" s="270"/>
    </row>
    <row r="66" spans="1:4">
      <c r="A66" s="270"/>
    </row>
    <row r="67" spans="1:4">
      <c r="A67" s="270"/>
    </row>
    <row r="68" spans="1:4">
      <c r="A68" s="270"/>
    </row>
    <row r="69" spans="1:4">
      <c r="A69" s="270"/>
    </row>
    <row r="70" spans="1:4">
      <c r="A70" s="270"/>
    </row>
    <row r="71" spans="1:4">
      <c r="A71" s="270"/>
    </row>
    <row r="72" spans="1:4">
      <c r="A72" s="270"/>
    </row>
    <row r="73" spans="1:4">
      <c r="A73" s="270"/>
    </row>
    <row r="74" spans="1:4">
      <c r="A74" s="270"/>
    </row>
    <row r="75" spans="1:4">
      <c r="A75" s="270"/>
    </row>
    <row r="76" spans="1:4">
      <c r="A76" s="270"/>
    </row>
    <row r="77" spans="1:4">
      <c r="A77" s="270"/>
      <c r="C77" s="85"/>
      <c r="D77" s="26"/>
    </row>
  </sheetData>
  <mergeCells count="2">
    <mergeCell ref="B3:C3"/>
    <mergeCell ref="E3:F3"/>
  </mergeCells>
  <phoneticPr fontId="2" type="noConversion"/>
  <hyperlinks>
    <hyperlink ref="A16" location="차례!E3" display="차례로 가기" xr:uid="{E6026A83-F2E7-4E0E-AAE0-0BA09FE122D5}"/>
  </hyperlinks>
  <pageMargins left="0.7" right="0.7" top="0.75" bottom="0.75" header="0.3" footer="0.3"/>
  <pageSetup paperSize="9" orientation="portrait" r:id="rId1"/>
  <drawing r:id="rId2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DFA9D-F0DF-40D4-9E0D-1B55D3F59865}">
  <dimension ref="A1:I46"/>
  <sheetViews>
    <sheetView zoomScaleNormal="100" workbookViewId="0">
      <pane xSplit="1" ySplit="5" topLeftCell="B6" activePane="bottomRight" state="frozen"/>
      <selection activeCell="B17" sqref="B17"/>
      <selection pane="topRight" activeCell="B17" sqref="B17"/>
      <selection pane="bottomLeft" activeCell="B17" sqref="B17"/>
      <selection pane="bottomRight"/>
    </sheetView>
  </sheetViews>
  <sheetFormatPr defaultColWidth="9" defaultRowHeight="17.25"/>
  <cols>
    <col min="1" max="1" width="19.875" style="20" customWidth="1"/>
    <col min="2" max="2" width="22.75" style="20" bestFit="1" customWidth="1"/>
    <col min="3" max="3" width="25.375" style="20" bestFit="1" customWidth="1"/>
    <col min="4" max="4" width="19.5" style="20" customWidth="1"/>
    <col min="5" max="5" width="19.75" style="20" customWidth="1"/>
    <col min="6" max="8" width="9" style="20"/>
    <col min="9" max="9" width="9.625" style="20" bestFit="1" customWidth="1"/>
    <col min="10" max="16384" width="9" style="20"/>
  </cols>
  <sheetData>
    <row r="1" spans="1:9">
      <c r="A1" s="29" t="s">
        <v>1021</v>
      </c>
    </row>
    <row r="2" spans="1:9">
      <c r="A2" s="20" t="s">
        <v>61</v>
      </c>
    </row>
    <row r="3" spans="1:9">
      <c r="B3" s="35"/>
      <c r="C3" s="35"/>
    </row>
    <row r="4" spans="1:9">
      <c r="A4" s="155" t="s">
        <v>387</v>
      </c>
      <c r="B4" s="549" t="s">
        <v>1512</v>
      </c>
      <c r="C4" s="549"/>
      <c r="D4" s="549" t="s">
        <v>1513</v>
      </c>
      <c r="E4" s="549"/>
    </row>
    <row r="5" spans="1:9">
      <c r="A5" s="447" t="s">
        <v>389</v>
      </c>
      <c r="B5" s="462" t="s">
        <v>127</v>
      </c>
      <c r="C5" s="462" t="s">
        <v>130</v>
      </c>
      <c r="D5" s="462" t="s">
        <v>127</v>
      </c>
      <c r="E5" s="462" t="s">
        <v>130</v>
      </c>
    </row>
    <row r="6" spans="1:9">
      <c r="A6" s="215" t="s">
        <v>1514</v>
      </c>
      <c r="B6" s="464">
        <v>37.4</v>
      </c>
      <c r="C6" s="464">
        <v>163.30000000000001</v>
      </c>
      <c r="D6" s="485">
        <v>33.200000000000003</v>
      </c>
      <c r="E6" s="485">
        <v>482</v>
      </c>
      <c r="F6" s="212"/>
      <c r="G6" s="212"/>
      <c r="H6" s="9"/>
    </row>
    <row r="7" spans="1:9">
      <c r="A7" s="215" t="s">
        <v>1515</v>
      </c>
      <c r="B7" s="486">
        <v>18.2</v>
      </c>
      <c r="C7" s="486">
        <v>79.3</v>
      </c>
      <c r="D7" s="485">
        <v>14.6</v>
      </c>
      <c r="E7" s="485">
        <v>211.3</v>
      </c>
      <c r="F7" s="212"/>
      <c r="G7" s="212"/>
      <c r="H7" s="9"/>
      <c r="I7" s="26"/>
    </row>
    <row r="8" spans="1:9">
      <c r="A8" s="215" t="s">
        <v>1516</v>
      </c>
      <c r="B8" s="464">
        <v>26.2</v>
      </c>
      <c r="C8" s="464">
        <v>114.4</v>
      </c>
      <c r="D8" s="485">
        <v>31.4</v>
      </c>
      <c r="E8" s="485">
        <v>455.9</v>
      </c>
      <c r="F8" s="212"/>
      <c r="G8" s="212"/>
      <c r="H8" s="9"/>
    </row>
    <row r="9" spans="1:9">
      <c r="A9" s="215" t="s">
        <v>1517</v>
      </c>
      <c r="B9" s="486">
        <v>0.7</v>
      </c>
      <c r="C9" s="462">
        <v>3.2</v>
      </c>
      <c r="D9" s="485">
        <v>2.8</v>
      </c>
      <c r="E9" s="485">
        <v>41</v>
      </c>
      <c r="F9" s="212"/>
      <c r="G9" s="212"/>
      <c r="H9" s="9"/>
    </row>
    <row r="10" spans="1:9">
      <c r="A10" s="215" t="s">
        <v>1518</v>
      </c>
      <c r="B10" s="464">
        <v>17.399999999999999</v>
      </c>
      <c r="C10" s="486">
        <v>76.099999999999994</v>
      </c>
      <c r="D10" s="485">
        <v>18</v>
      </c>
      <c r="E10" s="485">
        <v>260.60000000000002</v>
      </c>
      <c r="F10" s="212"/>
      <c r="G10" s="212"/>
      <c r="H10" s="9"/>
    </row>
    <row r="11" spans="1:9">
      <c r="A11" s="462"/>
    </row>
    <row r="12" spans="1:9">
      <c r="A12" s="136" t="s">
        <v>617</v>
      </c>
      <c r="B12" s="218"/>
      <c r="C12" s="218"/>
      <c r="D12" s="218"/>
      <c r="E12" s="218"/>
      <c r="F12" s="218"/>
    </row>
    <row r="13" spans="1:9">
      <c r="B13" s="218"/>
      <c r="C13" s="218"/>
      <c r="D13" s="218"/>
      <c r="E13" s="218"/>
      <c r="F13" s="218"/>
    </row>
    <row r="14" spans="1:9">
      <c r="B14" s="218"/>
      <c r="C14" s="218"/>
      <c r="D14" s="218"/>
      <c r="E14" s="218"/>
      <c r="F14" s="218"/>
    </row>
    <row r="15" spans="1:9">
      <c r="B15" s="218"/>
      <c r="C15" s="218"/>
      <c r="D15" s="218"/>
      <c r="E15" s="218"/>
      <c r="F15" s="218"/>
    </row>
    <row r="16" spans="1:9">
      <c r="B16" s="218"/>
      <c r="C16" s="218"/>
      <c r="D16" s="218"/>
      <c r="E16" s="218"/>
      <c r="F16" s="218"/>
    </row>
    <row r="17" spans="1:6">
      <c r="B17" s="218"/>
      <c r="C17" s="218"/>
      <c r="D17" s="218"/>
      <c r="E17" s="218"/>
      <c r="F17" s="218"/>
    </row>
    <row r="18" spans="1:6">
      <c r="B18" s="218"/>
      <c r="C18" s="218"/>
      <c r="D18" s="218"/>
      <c r="E18" s="218"/>
      <c r="F18" s="218"/>
    </row>
    <row r="19" spans="1:6">
      <c r="A19" s="218"/>
      <c r="B19" s="218"/>
      <c r="C19" s="218"/>
      <c r="D19" s="218"/>
      <c r="E19" s="218"/>
      <c r="F19" s="218"/>
    </row>
    <row r="20" spans="1:6">
      <c r="A20" s="218"/>
      <c r="B20" s="218"/>
      <c r="C20" s="218"/>
      <c r="D20" s="218"/>
      <c r="E20" s="218"/>
      <c r="F20" s="218"/>
    </row>
    <row r="21" spans="1:6">
      <c r="A21" s="218"/>
      <c r="B21" s="218"/>
      <c r="C21" s="218"/>
      <c r="D21" s="218"/>
      <c r="E21" s="218"/>
      <c r="F21" s="218"/>
    </row>
    <row r="22" spans="1:6">
      <c r="A22" s="218"/>
      <c r="B22" s="218"/>
      <c r="C22" s="218"/>
      <c r="D22" s="218"/>
      <c r="E22" s="218"/>
      <c r="F22" s="218"/>
    </row>
    <row r="23" spans="1:6">
      <c r="A23" s="218"/>
      <c r="B23" s="218"/>
      <c r="C23" s="218"/>
    </row>
    <row r="24" spans="1:6">
      <c r="A24" s="218"/>
      <c r="B24" s="218"/>
      <c r="C24" s="218"/>
    </row>
    <row r="25" spans="1:6">
      <c r="A25" s="218"/>
      <c r="B25" s="218"/>
      <c r="C25" s="218"/>
    </row>
    <row r="26" spans="1:6">
      <c r="A26" s="218"/>
      <c r="B26" s="218"/>
      <c r="C26" s="218"/>
    </row>
    <row r="27" spans="1:6">
      <c r="A27" s="218"/>
      <c r="B27" s="218"/>
      <c r="C27" s="218"/>
    </row>
    <row r="28" spans="1:6">
      <c r="A28" s="218"/>
      <c r="B28" s="218"/>
      <c r="C28" s="218"/>
    </row>
    <row r="29" spans="1:6">
      <c r="A29" s="218"/>
      <c r="B29" s="218"/>
      <c r="C29" s="218"/>
    </row>
    <row r="30" spans="1:6">
      <c r="B30" s="218"/>
      <c r="C30" s="218"/>
    </row>
    <row r="31" spans="1:6">
      <c r="B31" s="218"/>
      <c r="C31" s="218"/>
    </row>
    <row r="32" spans="1:6">
      <c r="B32" s="218"/>
      <c r="C32" s="218"/>
    </row>
    <row r="33" spans="2:3">
      <c r="B33" s="218"/>
      <c r="C33" s="218"/>
    </row>
    <row r="34" spans="2:3">
      <c r="B34" s="218"/>
      <c r="C34" s="218"/>
    </row>
    <row r="35" spans="2:3">
      <c r="B35" s="218"/>
      <c r="C35" s="218"/>
    </row>
    <row r="36" spans="2:3">
      <c r="B36" s="218"/>
      <c r="C36" s="218"/>
    </row>
    <row r="37" spans="2:3">
      <c r="B37" s="218"/>
      <c r="C37" s="218"/>
    </row>
    <row r="38" spans="2:3">
      <c r="B38" s="218"/>
      <c r="C38" s="218"/>
    </row>
    <row r="39" spans="2:3">
      <c r="B39" s="218"/>
      <c r="C39" s="218"/>
    </row>
    <row r="40" spans="2:3">
      <c r="B40" s="218"/>
      <c r="C40" s="218"/>
    </row>
    <row r="41" spans="2:3">
      <c r="B41" s="218"/>
      <c r="C41" s="218"/>
    </row>
    <row r="42" spans="2:3">
      <c r="B42" s="218"/>
      <c r="C42" s="218"/>
    </row>
    <row r="43" spans="2:3">
      <c r="B43" s="218"/>
      <c r="C43" s="218"/>
    </row>
    <row r="44" spans="2:3">
      <c r="B44" s="214"/>
    </row>
    <row r="45" spans="2:3">
      <c r="B45" s="214"/>
    </row>
    <row r="46" spans="2:3">
      <c r="B46" s="214"/>
    </row>
  </sheetData>
  <mergeCells count="2">
    <mergeCell ref="B4:C4"/>
    <mergeCell ref="D4:E4"/>
  </mergeCells>
  <phoneticPr fontId="2" type="noConversion"/>
  <hyperlinks>
    <hyperlink ref="A12" location="차례!E3" display="차례로 가기" xr:uid="{2327F406-59E7-43F1-A2B8-15A6C0386520}"/>
  </hyperlinks>
  <pageMargins left="0.7" right="0.7" top="0.75" bottom="0.75" header="0.3" footer="0.3"/>
  <pageSetup paperSize="9" orientation="portrait" r:id="rId1"/>
  <drawing r:id="rId2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4518C-EC7B-4733-90A4-A4CEBA3B87E7}">
  <sheetPr>
    <tabColor theme="2"/>
  </sheetPr>
  <dimension ref="A1:F1269"/>
  <sheetViews>
    <sheetView zoomScaleNormal="100" workbookViewId="0">
      <pane xSplit="1" ySplit="6" topLeftCell="B7" activePane="bottomRight" state="frozen"/>
      <selection activeCell="B17" sqref="B17"/>
      <selection pane="topRight" activeCell="B17" sqref="B17"/>
      <selection pane="bottomLeft" activeCell="B17" sqref="B17"/>
      <selection pane="bottomRight"/>
    </sheetView>
  </sheetViews>
  <sheetFormatPr defaultColWidth="9" defaultRowHeight="17.25"/>
  <cols>
    <col min="1" max="1" width="19.875" style="20" customWidth="1"/>
    <col min="2" max="3" width="22.875" style="329" customWidth="1"/>
    <col min="4" max="5" width="19.25" style="20" customWidth="1"/>
    <col min="6" max="6" width="20.375" style="20" customWidth="1"/>
    <col min="7" max="16384" width="9" style="20"/>
  </cols>
  <sheetData>
    <row r="1" spans="1:6">
      <c r="A1" s="29" t="s">
        <v>1022</v>
      </c>
      <c r="B1" s="20"/>
      <c r="C1" s="20"/>
    </row>
    <row r="2" spans="1:6">
      <c r="A2" s="20" t="s">
        <v>135</v>
      </c>
      <c r="B2" s="20"/>
      <c r="C2" s="20"/>
    </row>
    <row r="3" spans="1:6">
      <c r="B3" s="462"/>
      <c r="C3" s="462"/>
    </row>
    <row r="4" spans="1:6">
      <c r="B4" s="549" t="s">
        <v>1519</v>
      </c>
      <c r="C4" s="549"/>
      <c r="D4" s="549" t="s">
        <v>1520</v>
      </c>
      <c r="E4" s="549"/>
      <c r="F4" s="549"/>
    </row>
    <row r="5" spans="1:6">
      <c r="A5" s="155" t="s">
        <v>387</v>
      </c>
      <c r="B5" s="462" t="s">
        <v>1521</v>
      </c>
      <c r="C5" s="462" t="s">
        <v>1522</v>
      </c>
      <c r="D5" s="462" t="s">
        <v>1523</v>
      </c>
      <c r="E5" s="462" t="s">
        <v>1524</v>
      </c>
      <c r="F5" s="462" t="s">
        <v>15</v>
      </c>
    </row>
    <row r="6" spans="1:6">
      <c r="A6" s="447" t="s">
        <v>389</v>
      </c>
      <c r="B6" s="462" t="s">
        <v>274</v>
      </c>
      <c r="C6" s="462" t="s">
        <v>274</v>
      </c>
      <c r="D6" s="462" t="s">
        <v>274</v>
      </c>
      <c r="E6" s="462" t="s">
        <v>274</v>
      </c>
      <c r="F6" s="462" t="s">
        <v>274</v>
      </c>
    </row>
    <row r="7" spans="1:6">
      <c r="A7" s="215" t="s">
        <v>1875</v>
      </c>
      <c r="B7" s="464">
        <v>66</v>
      </c>
      <c r="C7" s="464">
        <v>34</v>
      </c>
      <c r="D7" s="462">
        <v>50.5</v>
      </c>
      <c r="E7" s="372">
        <v>13</v>
      </c>
      <c r="F7" s="462">
        <v>36.5</v>
      </c>
    </row>
    <row r="8" spans="1:6">
      <c r="A8" s="215" t="s">
        <v>1876</v>
      </c>
      <c r="B8" s="464">
        <v>45.9</v>
      </c>
      <c r="C8" s="464">
        <v>54.1</v>
      </c>
      <c r="D8" s="372">
        <v>25.1</v>
      </c>
      <c r="E8" s="462">
        <v>15.1</v>
      </c>
      <c r="F8" s="462">
        <v>59.9</v>
      </c>
    </row>
    <row r="9" spans="1:6">
      <c r="A9" s="215" t="s">
        <v>1877</v>
      </c>
      <c r="B9" s="464">
        <v>35.200000000000003</v>
      </c>
      <c r="C9" s="464">
        <v>64.8</v>
      </c>
      <c r="D9" s="462">
        <v>10.5</v>
      </c>
      <c r="E9" s="462">
        <v>19.7</v>
      </c>
      <c r="F9" s="462">
        <v>69.8</v>
      </c>
    </row>
    <row r="10" spans="1:6">
      <c r="B10" s="20"/>
      <c r="C10" s="295"/>
    </row>
    <row r="11" spans="1:6">
      <c r="A11" s="136" t="s">
        <v>617</v>
      </c>
      <c r="B11" s="20"/>
      <c r="C11" s="295"/>
    </row>
    <row r="12" spans="1:6">
      <c r="B12" s="20"/>
      <c r="C12" s="295"/>
    </row>
    <row r="13" spans="1:6">
      <c r="B13" s="20"/>
      <c r="C13" s="295"/>
    </row>
    <row r="14" spans="1:6">
      <c r="B14" s="20"/>
      <c r="C14" s="295"/>
    </row>
    <row r="15" spans="1:6">
      <c r="B15" s="20"/>
      <c r="C15" s="295"/>
    </row>
    <row r="16" spans="1:6">
      <c r="B16" s="20"/>
      <c r="C16" s="295"/>
    </row>
    <row r="17" spans="2:3">
      <c r="B17" s="20"/>
      <c r="C17" s="295"/>
    </row>
    <row r="18" spans="2:3">
      <c r="B18" s="20"/>
      <c r="C18" s="295"/>
    </row>
    <row r="19" spans="2:3">
      <c r="B19" s="20"/>
      <c r="C19" s="295"/>
    </row>
    <row r="20" spans="2:3">
      <c r="B20" s="20"/>
      <c r="C20" s="20"/>
    </row>
    <row r="21" spans="2:3">
      <c r="B21" s="20"/>
      <c r="C21" s="20"/>
    </row>
    <row r="22" spans="2:3">
      <c r="B22" s="20"/>
      <c r="C22" s="20"/>
    </row>
    <row r="23" spans="2:3">
      <c r="B23" s="20"/>
      <c r="C23" s="20"/>
    </row>
    <row r="24" spans="2:3">
      <c r="B24" s="20"/>
      <c r="C24" s="20"/>
    </row>
    <row r="25" spans="2:3">
      <c r="B25" s="20"/>
      <c r="C25" s="20"/>
    </row>
    <row r="26" spans="2:3">
      <c r="B26" s="20"/>
      <c r="C26" s="20"/>
    </row>
    <row r="27" spans="2:3">
      <c r="B27" s="20"/>
      <c r="C27" s="20"/>
    </row>
    <row r="28" spans="2:3">
      <c r="B28" s="20"/>
      <c r="C28" s="20"/>
    </row>
    <row r="29" spans="2:3">
      <c r="B29" s="20"/>
      <c r="C29" s="20"/>
    </row>
    <row r="30" spans="2:3">
      <c r="B30" s="20"/>
      <c r="C30" s="20"/>
    </row>
    <row r="31" spans="2:3">
      <c r="B31" s="20"/>
      <c r="C31" s="20"/>
    </row>
    <row r="32" spans="2:3">
      <c r="B32" s="20"/>
      <c r="C32" s="20"/>
    </row>
    <row r="33" spans="2:3">
      <c r="B33" s="20"/>
      <c r="C33" s="20"/>
    </row>
    <row r="34" spans="2:3">
      <c r="B34" s="20"/>
      <c r="C34" s="20"/>
    </row>
    <row r="35" spans="2:3">
      <c r="B35" s="20"/>
      <c r="C35" s="20"/>
    </row>
    <row r="36" spans="2:3">
      <c r="B36" s="20"/>
      <c r="C36" s="20"/>
    </row>
    <row r="37" spans="2:3">
      <c r="B37" s="20"/>
      <c r="C37" s="20"/>
    </row>
    <row r="38" spans="2:3">
      <c r="B38" s="20"/>
      <c r="C38" s="20"/>
    </row>
    <row r="39" spans="2:3">
      <c r="B39" s="20"/>
      <c r="C39" s="20"/>
    </row>
    <row r="40" spans="2:3">
      <c r="B40" s="20"/>
      <c r="C40" s="20"/>
    </row>
    <row r="41" spans="2:3">
      <c r="B41" s="20"/>
      <c r="C41" s="20"/>
    </row>
    <row r="42" spans="2:3">
      <c r="B42" s="20"/>
      <c r="C42" s="20"/>
    </row>
    <row r="43" spans="2:3">
      <c r="B43" s="20"/>
      <c r="C43" s="20"/>
    </row>
    <row r="44" spans="2:3">
      <c r="B44" s="20"/>
      <c r="C44" s="20"/>
    </row>
    <row r="45" spans="2:3">
      <c r="B45" s="20"/>
      <c r="C45" s="20"/>
    </row>
    <row r="46" spans="2:3">
      <c r="B46" s="20"/>
      <c r="C46" s="20"/>
    </row>
    <row r="47" spans="2:3">
      <c r="B47" s="20"/>
      <c r="C47" s="20"/>
    </row>
    <row r="48" spans="2:3">
      <c r="B48" s="20"/>
      <c r="C48" s="20"/>
    </row>
    <row r="49" spans="2:3">
      <c r="B49" s="20"/>
      <c r="C49" s="20"/>
    </row>
    <row r="50" spans="2:3">
      <c r="B50" s="20"/>
      <c r="C50" s="20"/>
    </row>
    <row r="51" spans="2:3">
      <c r="B51" s="20"/>
      <c r="C51" s="20"/>
    </row>
    <row r="52" spans="2:3">
      <c r="B52" s="20"/>
      <c r="C52" s="20"/>
    </row>
    <row r="53" spans="2:3">
      <c r="B53" s="20"/>
      <c r="C53" s="20"/>
    </row>
    <row r="54" spans="2:3">
      <c r="B54" s="20"/>
      <c r="C54" s="20"/>
    </row>
    <row r="55" spans="2:3">
      <c r="B55" s="20"/>
      <c r="C55" s="20"/>
    </row>
    <row r="56" spans="2:3">
      <c r="B56" s="20"/>
      <c r="C56" s="20"/>
    </row>
    <row r="57" spans="2:3">
      <c r="B57" s="20"/>
      <c r="C57" s="20"/>
    </row>
    <row r="58" spans="2:3">
      <c r="B58" s="20"/>
      <c r="C58" s="20"/>
    </row>
    <row r="59" spans="2:3">
      <c r="B59" s="20"/>
      <c r="C59" s="20"/>
    </row>
    <row r="60" spans="2:3">
      <c r="B60" s="20"/>
      <c r="C60" s="20"/>
    </row>
    <row r="61" spans="2:3">
      <c r="B61" s="20"/>
      <c r="C61" s="20"/>
    </row>
    <row r="62" spans="2:3">
      <c r="B62" s="20"/>
      <c r="C62" s="20"/>
    </row>
    <row r="63" spans="2:3">
      <c r="B63" s="20"/>
      <c r="C63" s="20"/>
    </row>
    <row r="64" spans="2:3">
      <c r="B64" s="20"/>
      <c r="C64" s="20"/>
    </row>
    <row r="65" spans="2:3">
      <c r="B65" s="20"/>
      <c r="C65" s="20"/>
    </row>
    <row r="66" spans="2:3">
      <c r="B66" s="20"/>
      <c r="C66" s="20"/>
    </row>
    <row r="67" spans="2:3">
      <c r="B67" s="20"/>
      <c r="C67" s="20"/>
    </row>
    <row r="68" spans="2:3">
      <c r="B68" s="20"/>
      <c r="C68" s="20"/>
    </row>
    <row r="69" spans="2:3">
      <c r="B69" s="20"/>
      <c r="C69" s="20"/>
    </row>
    <row r="70" spans="2:3">
      <c r="B70" s="20"/>
      <c r="C70" s="20"/>
    </row>
    <row r="71" spans="2:3">
      <c r="B71" s="20"/>
      <c r="C71" s="20"/>
    </row>
    <row r="72" spans="2:3">
      <c r="B72" s="20"/>
      <c r="C72" s="20"/>
    </row>
    <row r="73" spans="2:3">
      <c r="B73" s="20"/>
      <c r="C73" s="20"/>
    </row>
    <row r="74" spans="2:3">
      <c r="B74" s="20"/>
      <c r="C74" s="20"/>
    </row>
    <row r="75" spans="2:3">
      <c r="B75" s="20"/>
      <c r="C75" s="20"/>
    </row>
    <row r="76" spans="2:3">
      <c r="B76" s="20"/>
      <c r="C76" s="20"/>
    </row>
    <row r="77" spans="2:3">
      <c r="B77" s="20"/>
      <c r="C77" s="20"/>
    </row>
    <row r="78" spans="2:3">
      <c r="B78" s="20"/>
      <c r="C78" s="20"/>
    </row>
    <row r="79" spans="2:3">
      <c r="B79" s="20"/>
      <c r="C79" s="20"/>
    </row>
    <row r="80" spans="2:3">
      <c r="B80" s="20"/>
      <c r="C80" s="20"/>
    </row>
    <row r="81" spans="2:3">
      <c r="B81" s="20"/>
      <c r="C81" s="20"/>
    </row>
    <row r="82" spans="2:3">
      <c r="B82" s="20"/>
      <c r="C82" s="20"/>
    </row>
    <row r="83" spans="2:3">
      <c r="B83" s="20"/>
      <c r="C83" s="20"/>
    </row>
    <row r="84" spans="2:3">
      <c r="B84" s="20"/>
      <c r="C84" s="20"/>
    </row>
    <row r="85" spans="2:3">
      <c r="B85" s="20"/>
      <c r="C85" s="20"/>
    </row>
    <row r="86" spans="2:3">
      <c r="B86" s="20"/>
      <c r="C86" s="20"/>
    </row>
    <row r="87" spans="2:3">
      <c r="B87" s="20"/>
      <c r="C87" s="20"/>
    </row>
    <row r="88" spans="2:3">
      <c r="B88" s="20"/>
      <c r="C88" s="20"/>
    </row>
    <row r="89" spans="2:3">
      <c r="B89" s="20"/>
      <c r="C89" s="20"/>
    </row>
    <row r="90" spans="2:3">
      <c r="B90" s="20"/>
      <c r="C90" s="20"/>
    </row>
    <row r="91" spans="2:3">
      <c r="B91" s="20"/>
      <c r="C91" s="20"/>
    </row>
    <row r="92" spans="2:3">
      <c r="B92" s="20"/>
      <c r="C92" s="20"/>
    </row>
    <row r="93" spans="2:3">
      <c r="B93" s="20"/>
      <c r="C93" s="20"/>
    </row>
    <row r="94" spans="2:3">
      <c r="B94" s="20"/>
      <c r="C94" s="20"/>
    </row>
    <row r="95" spans="2:3">
      <c r="B95" s="20"/>
      <c r="C95" s="20"/>
    </row>
    <row r="96" spans="2:3">
      <c r="B96" s="20"/>
      <c r="C96" s="20"/>
    </row>
    <row r="97" spans="2:3">
      <c r="B97" s="20"/>
      <c r="C97" s="20"/>
    </row>
    <row r="98" spans="2:3">
      <c r="B98" s="20"/>
      <c r="C98" s="20"/>
    </row>
    <row r="99" spans="2:3">
      <c r="B99" s="20"/>
      <c r="C99" s="20"/>
    </row>
    <row r="100" spans="2:3">
      <c r="B100" s="20"/>
      <c r="C100" s="20"/>
    </row>
    <row r="101" spans="2:3">
      <c r="B101" s="20"/>
      <c r="C101" s="20"/>
    </row>
    <row r="102" spans="2:3">
      <c r="B102" s="20"/>
      <c r="C102" s="20"/>
    </row>
    <row r="103" spans="2:3">
      <c r="B103" s="20"/>
      <c r="C103" s="20"/>
    </row>
    <row r="104" spans="2:3">
      <c r="B104" s="20"/>
      <c r="C104" s="20"/>
    </row>
    <row r="105" spans="2:3">
      <c r="B105" s="20"/>
      <c r="C105" s="20"/>
    </row>
    <row r="106" spans="2:3">
      <c r="B106" s="20"/>
      <c r="C106" s="20"/>
    </row>
    <row r="107" spans="2:3">
      <c r="B107" s="20"/>
      <c r="C107" s="20"/>
    </row>
    <row r="108" spans="2:3">
      <c r="B108" s="20"/>
      <c r="C108" s="20"/>
    </row>
    <row r="109" spans="2:3">
      <c r="B109" s="20"/>
      <c r="C109" s="20"/>
    </row>
    <row r="110" spans="2:3">
      <c r="B110" s="20"/>
      <c r="C110" s="20"/>
    </row>
    <row r="111" spans="2:3">
      <c r="B111" s="20"/>
      <c r="C111" s="20"/>
    </row>
    <row r="112" spans="2:3">
      <c r="B112" s="20"/>
      <c r="C112" s="20"/>
    </row>
    <row r="113" spans="2:3">
      <c r="B113" s="20"/>
      <c r="C113" s="20"/>
    </row>
    <row r="114" spans="2:3">
      <c r="B114" s="20"/>
      <c r="C114" s="20"/>
    </row>
    <row r="115" spans="2:3">
      <c r="B115" s="20"/>
      <c r="C115" s="20"/>
    </row>
    <row r="116" spans="2:3">
      <c r="B116" s="20"/>
      <c r="C116" s="20"/>
    </row>
    <row r="117" spans="2:3">
      <c r="B117" s="20"/>
      <c r="C117" s="20"/>
    </row>
    <row r="118" spans="2:3">
      <c r="B118" s="20"/>
      <c r="C118" s="20"/>
    </row>
    <row r="119" spans="2:3">
      <c r="B119" s="20"/>
      <c r="C119" s="20"/>
    </row>
    <row r="120" spans="2:3">
      <c r="B120" s="20"/>
      <c r="C120" s="20"/>
    </row>
    <row r="121" spans="2:3">
      <c r="B121" s="20"/>
      <c r="C121" s="20"/>
    </row>
    <row r="122" spans="2:3">
      <c r="B122" s="20"/>
      <c r="C122" s="20"/>
    </row>
    <row r="123" spans="2:3">
      <c r="B123" s="20"/>
      <c r="C123" s="20"/>
    </row>
    <row r="124" spans="2:3">
      <c r="B124" s="20"/>
      <c r="C124" s="20"/>
    </row>
    <row r="125" spans="2:3">
      <c r="B125" s="20"/>
      <c r="C125" s="20"/>
    </row>
    <row r="126" spans="2:3">
      <c r="B126" s="20"/>
      <c r="C126" s="20"/>
    </row>
    <row r="127" spans="2:3">
      <c r="B127" s="20"/>
      <c r="C127" s="20"/>
    </row>
    <row r="128" spans="2:3">
      <c r="B128" s="20"/>
      <c r="C128" s="20"/>
    </row>
    <row r="129" spans="2:3">
      <c r="B129" s="20"/>
      <c r="C129" s="20"/>
    </row>
    <row r="130" spans="2:3">
      <c r="B130" s="20"/>
      <c r="C130" s="20"/>
    </row>
    <row r="131" spans="2:3">
      <c r="B131" s="20"/>
      <c r="C131" s="20"/>
    </row>
    <row r="132" spans="2:3">
      <c r="B132" s="20"/>
      <c r="C132" s="20"/>
    </row>
    <row r="133" spans="2:3">
      <c r="B133" s="20"/>
      <c r="C133" s="20"/>
    </row>
    <row r="134" spans="2:3">
      <c r="B134" s="20"/>
      <c r="C134" s="20"/>
    </row>
    <row r="135" spans="2:3">
      <c r="B135" s="20"/>
      <c r="C135" s="20"/>
    </row>
    <row r="136" spans="2:3">
      <c r="B136" s="20"/>
      <c r="C136" s="20"/>
    </row>
    <row r="137" spans="2:3">
      <c r="B137" s="20"/>
      <c r="C137" s="20"/>
    </row>
    <row r="138" spans="2:3">
      <c r="B138" s="20"/>
      <c r="C138" s="20"/>
    </row>
    <row r="139" spans="2:3">
      <c r="B139" s="20"/>
      <c r="C139" s="20"/>
    </row>
    <row r="140" spans="2:3">
      <c r="B140" s="20"/>
      <c r="C140" s="20"/>
    </row>
    <row r="141" spans="2:3">
      <c r="B141" s="20"/>
      <c r="C141" s="20"/>
    </row>
    <row r="142" spans="2:3">
      <c r="B142" s="20"/>
      <c r="C142" s="20"/>
    </row>
    <row r="143" spans="2:3">
      <c r="B143" s="20"/>
      <c r="C143" s="20"/>
    </row>
    <row r="144" spans="2:3">
      <c r="B144" s="20"/>
      <c r="C144" s="20"/>
    </row>
    <row r="145" spans="2:3">
      <c r="B145" s="20"/>
      <c r="C145" s="20"/>
    </row>
    <row r="146" spans="2:3">
      <c r="B146" s="20"/>
      <c r="C146" s="20"/>
    </row>
    <row r="147" spans="2:3">
      <c r="B147" s="20"/>
      <c r="C147" s="20"/>
    </row>
    <row r="148" spans="2:3">
      <c r="B148" s="20"/>
      <c r="C148" s="20"/>
    </row>
    <row r="149" spans="2:3">
      <c r="B149" s="20"/>
      <c r="C149" s="20"/>
    </row>
    <row r="150" spans="2:3">
      <c r="B150" s="20"/>
      <c r="C150" s="20"/>
    </row>
    <row r="151" spans="2:3">
      <c r="B151" s="20"/>
      <c r="C151" s="20"/>
    </row>
    <row r="152" spans="2:3">
      <c r="B152" s="20"/>
      <c r="C152" s="20"/>
    </row>
    <row r="153" spans="2:3">
      <c r="B153" s="20"/>
      <c r="C153" s="20"/>
    </row>
    <row r="154" spans="2:3">
      <c r="B154" s="20"/>
      <c r="C154" s="20"/>
    </row>
    <row r="155" spans="2:3">
      <c r="B155" s="20"/>
      <c r="C155" s="20"/>
    </row>
    <row r="156" spans="2:3">
      <c r="B156" s="20"/>
      <c r="C156" s="20"/>
    </row>
    <row r="157" spans="2:3">
      <c r="B157" s="20"/>
      <c r="C157" s="20"/>
    </row>
    <row r="158" spans="2:3">
      <c r="B158" s="20"/>
      <c r="C158" s="20"/>
    </row>
    <row r="159" spans="2:3">
      <c r="B159" s="20"/>
      <c r="C159" s="20"/>
    </row>
    <row r="160" spans="2:3">
      <c r="B160" s="20"/>
      <c r="C160" s="20"/>
    </row>
    <row r="161" spans="2:3">
      <c r="B161" s="20"/>
      <c r="C161" s="20"/>
    </row>
    <row r="162" spans="2:3">
      <c r="B162" s="20"/>
      <c r="C162" s="20"/>
    </row>
    <row r="163" spans="2:3">
      <c r="B163" s="20"/>
      <c r="C163" s="20"/>
    </row>
    <row r="164" spans="2:3">
      <c r="B164" s="20"/>
      <c r="C164" s="20"/>
    </row>
    <row r="165" spans="2:3">
      <c r="B165" s="20"/>
      <c r="C165" s="20"/>
    </row>
    <row r="166" spans="2:3">
      <c r="B166" s="20"/>
      <c r="C166" s="20"/>
    </row>
    <row r="167" spans="2:3">
      <c r="B167" s="20"/>
      <c r="C167" s="20"/>
    </row>
    <row r="168" spans="2:3">
      <c r="B168" s="20"/>
      <c r="C168" s="20"/>
    </row>
    <row r="169" spans="2:3">
      <c r="B169" s="20"/>
      <c r="C169" s="20"/>
    </row>
    <row r="170" spans="2:3">
      <c r="B170" s="20"/>
      <c r="C170" s="20"/>
    </row>
    <row r="171" spans="2:3">
      <c r="B171" s="20"/>
      <c r="C171" s="20"/>
    </row>
    <row r="172" spans="2:3">
      <c r="B172" s="20"/>
      <c r="C172" s="20"/>
    </row>
    <row r="173" spans="2:3">
      <c r="B173" s="20"/>
      <c r="C173" s="20"/>
    </row>
    <row r="174" spans="2:3">
      <c r="B174" s="20"/>
      <c r="C174" s="20"/>
    </row>
    <row r="175" spans="2:3">
      <c r="B175" s="20"/>
      <c r="C175" s="20"/>
    </row>
    <row r="176" spans="2:3">
      <c r="B176" s="20"/>
      <c r="C176" s="20"/>
    </row>
    <row r="177" spans="2:3">
      <c r="B177" s="20"/>
      <c r="C177" s="20"/>
    </row>
    <row r="178" spans="2:3">
      <c r="B178" s="20"/>
      <c r="C178" s="20"/>
    </row>
    <row r="179" spans="2:3">
      <c r="B179" s="20"/>
      <c r="C179" s="20"/>
    </row>
    <row r="180" spans="2:3">
      <c r="B180" s="20"/>
      <c r="C180" s="20"/>
    </row>
    <row r="181" spans="2:3">
      <c r="B181" s="20"/>
      <c r="C181" s="20"/>
    </row>
    <row r="182" spans="2:3">
      <c r="B182" s="20"/>
      <c r="C182" s="20"/>
    </row>
    <row r="183" spans="2:3">
      <c r="B183" s="20"/>
      <c r="C183" s="20"/>
    </row>
    <row r="184" spans="2:3">
      <c r="B184" s="20"/>
      <c r="C184" s="20"/>
    </row>
    <row r="185" spans="2:3">
      <c r="B185" s="20"/>
      <c r="C185" s="20"/>
    </row>
    <row r="186" spans="2:3">
      <c r="B186" s="20"/>
      <c r="C186" s="20"/>
    </row>
    <row r="187" spans="2:3">
      <c r="B187" s="20"/>
      <c r="C187" s="20"/>
    </row>
    <row r="188" spans="2:3">
      <c r="B188" s="20"/>
      <c r="C188" s="20"/>
    </row>
    <row r="189" spans="2:3">
      <c r="B189" s="20"/>
      <c r="C189" s="20"/>
    </row>
    <row r="190" spans="2:3">
      <c r="B190" s="20"/>
      <c r="C190" s="20"/>
    </row>
    <row r="191" spans="2:3">
      <c r="B191" s="20"/>
      <c r="C191" s="20"/>
    </row>
    <row r="192" spans="2:3">
      <c r="B192" s="20"/>
      <c r="C192" s="20"/>
    </row>
    <row r="193" spans="2:3">
      <c r="B193" s="20"/>
      <c r="C193" s="20"/>
    </row>
    <row r="194" spans="2:3">
      <c r="B194" s="20"/>
      <c r="C194" s="20"/>
    </row>
    <row r="195" spans="2:3">
      <c r="B195" s="20"/>
      <c r="C195" s="20"/>
    </row>
    <row r="196" spans="2:3">
      <c r="B196" s="20"/>
      <c r="C196" s="20"/>
    </row>
    <row r="197" spans="2:3">
      <c r="B197" s="20"/>
      <c r="C197" s="20"/>
    </row>
    <row r="198" spans="2:3">
      <c r="B198" s="20"/>
      <c r="C198" s="20"/>
    </row>
    <row r="199" spans="2:3">
      <c r="B199" s="20"/>
      <c r="C199" s="20"/>
    </row>
    <row r="200" spans="2:3">
      <c r="B200" s="20"/>
      <c r="C200" s="20"/>
    </row>
    <row r="201" spans="2:3">
      <c r="B201" s="20"/>
      <c r="C201" s="20"/>
    </row>
    <row r="202" spans="2:3">
      <c r="B202" s="20"/>
      <c r="C202" s="20"/>
    </row>
    <row r="203" spans="2:3">
      <c r="B203" s="20"/>
      <c r="C203" s="20"/>
    </row>
    <row r="204" spans="2:3">
      <c r="B204" s="20"/>
      <c r="C204" s="20"/>
    </row>
    <row r="205" spans="2:3">
      <c r="B205" s="20"/>
      <c r="C205" s="20"/>
    </row>
    <row r="206" spans="2:3">
      <c r="B206" s="20"/>
      <c r="C206" s="20"/>
    </row>
    <row r="207" spans="2:3">
      <c r="B207" s="20"/>
      <c r="C207" s="20"/>
    </row>
    <row r="208" spans="2:3">
      <c r="B208" s="20"/>
      <c r="C208" s="20"/>
    </row>
    <row r="209" spans="2:3">
      <c r="B209" s="20"/>
      <c r="C209" s="20"/>
    </row>
    <row r="210" spans="2:3">
      <c r="B210" s="20"/>
      <c r="C210" s="20"/>
    </row>
    <row r="211" spans="2:3">
      <c r="B211" s="20"/>
      <c r="C211" s="20"/>
    </row>
    <row r="212" spans="2:3">
      <c r="B212" s="20"/>
      <c r="C212" s="20"/>
    </row>
    <row r="213" spans="2:3">
      <c r="B213" s="20"/>
      <c r="C213" s="20"/>
    </row>
    <row r="214" spans="2:3">
      <c r="B214" s="20"/>
      <c r="C214" s="20"/>
    </row>
    <row r="215" spans="2:3">
      <c r="B215" s="20"/>
      <c r="C215" s="20"/>
    </row>
    <row r="216" spans="2:3">
      <c r="B216" s="20"/>
      <c r="C216" s="20"/>
    </row>
    <row r="217" spans="2:3">
      <c r="B217" s="20"/>
      <c r="C217" s="20"/>
    </row>
    <row r="218" spans="2:3">
      <c r="B218" s="20"/>
      <c r="C218" s="20"/>
    </row>
    <row r="219" spans="2:3">
      <c r="B219" s="20"/>
      <c r="C219" s="20"/>
    </row>
    <row r="220" spans="2:3">
      <c r="B220" s="20"/>
      <c r="C220" s="20"/>
    </row>
    <row r="221" spans="2:3">
      <c r="B221" s="20"/>
      <c r="C221" s="20"/>
    </row>
    <row r="222" spans="2:3">
      <c r="B222" s="20"/>
      <c r="C222" s="20"/>
    </row>
    <row r="223" spans="2:3">
      <c r="B223" s="20"/>
      <c r="C223" s="20"/>
    </row>
    <row r="224" spans="2:3">
      <c r="B224" s="20"/>
      <c r="C224" s="20"/>
    </row>
    <row r="225" spans="2:3">
      <c r="B225" s="20"/>
      <c r="C225" s="20"/>
    </row>
    <row r="226" spans="2:3">
      <c r="B226" s="20"/>
      <c r="C226" s="20"/>
    </row>
    <row r="227" spans="2:3">
      <c r="B227" s="20"/>
      <c r="C227" s="20"/>
    </row>
    <row r="228" spans="2:3">
      <c r="B228" s="20"/>
      <c r="C228" s="20"/>
    </row>
    <row r="229" spans="2:3">
      <c r="B229" s="20"/>
      <c r="C229" s="20"/>
    </row>
    <row r="230" spans="2:3">
      <c r="B230" s="20"/>
      <c r="C230" s="20"/>
    </row>
    <row r="231" spans="2:3">
      <c r="B231" s="20"/>
      <c r="C231" s="20"/>
    </row>
    <row r="232" spans="2:3">
      <c r="B232" s="20"/>
      <c r="C232" s="20"/>
    </row>
    <row r="233" spans="2:3">
      <c r="B233" s="20"/>
      <c r="C233" s="20"/>
    </row>
    <row r="234" spans="2:3">
      <c r="B234" s="20"/>
      <c r="C234" s="20"/>
    </row>
    <row r="235" spans="2:3">
      <c r="B235" s="20"/>
      <c r="C235" s="20"/>
    </row>
    <row r="236" spans="2:3">
      <c r="B236" s="20"/>
      <c r="C236" s="20"/>
    </row>
    <row r="237" spans="2:3">
      <c r="B237" s="20"/>
      <c r="C237" s="20"/>
    </row>
    <row r="238" spans="2:3">
      <c r="B238" s="20"/>
      <c r="C238" s="20"/>
    </row>
    <row r="239" spans="2:3">
      <c r="B239" s="20"/>
      <c r="C239" s="20"/>
    </row>
    <row r="240" spans="2:3">
      <c r="B240" s="20"/>
      <c r="C240" s="20"/>
    </row>
    <row r="241" spans="2:3">
      <c r="B241" s="20"/>
      <c r="C241" s="20"/>
    </row>
    <row r="242" spans="2:3">
      <c r="B242" s="20"/>
      <c r="C242" s="20"/>
    </row>
    <row r="243" spans="2:3">
      <c r="B243" s="20"/>
      <c r="C243" s="20"/>
    </row>
    <row r="244" spans="2:3">
      <c r="B244" s="20"/>
      <c r="C244" s="20"/>
    </row>
    <row r="245" spans="2:3">
      <c r="B245" s="20"/>
      <c r="C245" s="20"/>
    </row>
    <row r="246" spans="2:3">
      <c r="B246" s="20"/>
      <c r="C246" s="20"/>
    </row>
    <row r="247" spans="2:3">
      <c r="B247" s="20"/>
      <c r="C247" s="20"/>
    </row>
    <row r="248" spans="2:3">
      <c r="B248" s="20"/>
      <c r="C248" s="20"/>
    </row>
    <row r="249" spans="2:3">
      <c r="B249" s="20"/>
      <c r="C249" s="20"/>
    </row>
    <row r="250" spans="2:3">
      <c r="B250" s="20"/>
      <c r="C250" s="20"/>
    </row>
    <row r="251" spans="2:3">
      <c r="B251" s="20"/>
      <c r="C251" s="20"/>
    </row>
    <row r="252" spans="2:3">
      <c r="B252" s="20"/>
      <c r="C252" s="20"/>
    </row>
    <row r="253" spans="2:3">
      <c r="B253" s="20"/>
      <c r="C253" s="20"/>
    </row>
    <row r="254" spans="2:3">
      <c r="B254" s="20"/>
      <c r="C254" s="20"/>
    </row>
    <row r="255" spans="2:3">
      <c r="B255" s="20"/>
      <c r="C255" s="20"/>
    </row>
    <row r="256" spans="2:3">
      <c r="B256" s="20"/>
      <c r="C256" s="20"/>
    </row>
    <row r="257" spans="2:3">
      <c r="B257" s="20"/>
      <c r="C257" s="20"/>
    </row>
    <row r="258" spans="2:3">
      <c r="B258" s="20"/>
      <c r="C258" s="20"/>
    </row>
    <row r="259" spans="2:3">
      <c r="B259" s="20"/>
      <c r="C259" s="20"/>
    </row>
    <row r="260" spans="2:3">
      <c r="B260" s="20"/>
      <c r="C260" s="20"/>
    </row>
    <row r="261" spans="2:3">
      <c r="B261" s="20"/>
      <c r="C261" s="20"/>
    </row>
    <row r="262" spans="2:3">
      <c r="B262" s="20"/>
      <c r="C262" s="20"/>
    </row>
    <row r="263" spans="2:3">
      <c r="B263" s="20"/>
      <c r="C263" s="20"/>
    </row>
    <row r="264" spans="2:3">
      <c r="B264" s="20"/>
      <c r="C264" s="20"/>
    </row>
    <row r="265" spans="2:3">
      <c r="B265" s="20"/>
      <c r="C265" s="20"/>
    </row>
    <row r="266" spans="2:3">
      <c r="B266" s="20"/>
      <c r="C266" s="20"/>
    </row>
    <row r="267" spans="2:3">
      <c r="B267" s="20"/>
      <c r="C267" s="20"/>
    </row>
    <row r="268" spans="2:3">
      <c r="B268" s="20"/>
      <c r="C268" s="20"/>
    </row>
    <row r="269" spans="2:3">
      <c r="B269" s="20"/>
      <c r="C269" s="20"/>
    </row>
    <row r="270" spans="2:3">
      <c r="B270" s="20"/>
      <c r="C270" s="20"/>
    </row>
    <row r="271" spans="2:3">
      <c r="B271" s="20"/>
      <c r="C271" s="20"/>
    </row>
    <row r="272" spans="2:3">
      <c r="B272" s="20"/>
      <c r="C272" s="20"/>
    </row>
    <row r="273" spans="2:3">
      <c r="B273" s="20"/>
      <c r="C273" s="20"/>
    </row>
    <row r="274" spans="2:3">
      <c r="B274" s="20"/>
      <c r="C274" s="20"/>
    </row>
    <row r="275" spans="2:3">
      <c r="B275" s="20"/>
      <c r="C275" s="20"/>
    </row>
    <row r="276" spans="2:3">
      <c r="B276" s="20"/>
      <c r="C276" s="20"/>
    </row>
    <row r="277" spans="2:3">
      <c r="B277" s="20"/>
      <c r="C277" s="20"/>
    </row>
    <row r="278" spans="2:3">
      <c r="B278" s="20"/>
      <c r="C278" s="20"/>
    </row>
    <row r="279" spans="2:3">
      <c r="B279" s="20"/>
      <c r="C279" s="20"/>
    </row>
    <row r="280" spans="2:3">
      <c r="B280" s="20"/>
      <c r="C280" s="20"/>
    </row>
    <row r="281" spans="2:3">
      <c r="B281" s="20"/>
      <c r="C281" s="20"/>
    </row>
    <row r="282" spans="2:3">
      <c r="B282" s="20"/>
      <c r="C282" s="20"/>
    </row>
    <row r="283" spans="2:3">
      <c r="B283" s="20"/>
      <c r="C283" s="20"/>
    </row>
    <row r="284" spans="2:3">
      <c r="B284" s="20"/>
      <c r="C284" s="20"/>
    </row>
    <row r="285" spans="2:3">
      <c r="B285" s="20"/>
      <c r="C285" s="20"/>
    </row>
    <row r="286" spans="2:3">
      <c r="B286" s="20"/>
      <c r="C286" s="20"/>
    </row>
    <row r="287" spans="2:3">
      <c r="B287" s="20"/>
      <c r="C287" s="20"/>
    </row>
    <row r="288" spans="2:3">
      <c r="B288" s="20"/>
      <c r="C288" s="20"/>
    </row>
    <row r="289" spans="2:3">
      <c r="B289" s="20"/>
      <c r="C289" s="20"/>
    </row>
    <row r="290" spans="2:3">
      <c r="B290" s="20"/>
      <c r="C290" s="20"/>
    </row>
    <row r="291" spans="2:3">
      <c r="B291" s="20"/>
      <c r="C291" s="20"/>
    </row>
    <row r="292" spans="2:3">
      <c r="B292" s="20"/>
      <c r="C292" s="20"/>
    </row>
    <row r="293" spans="2:3">
      <c r="B293" s="20"/>
      <c r="C293" s="20"/>
    </row>
    <row r="294" spans="2:3">
      <c r="B294" s="20"/>
      <c r="C294" s="20"/>
    </row>
    <row r="295" spans="2:3">
      <c r="B295" s="20"/>
      <c r="C295" s="20"/>
    </row>
    <row r="296" spans="2:3">
      <c r="B296" s="20"/>
      <c r="C296" s="20"/>
    </row>
    <row r="297" spans="2:3">
      <c r="B297" s="20"/>
      <c r="C297" s="20"/>
    </row>
    <row r="298" spans="2:3">
      <c r="B298" s="20"/>
      <c r="C298" s="20"/>
    </row>
    <row r="299" spans="2:3">
      <c r="B299" s="20"/>
      <c r="C299" s="20"/>
    </row>
    <row r="300" spans="2:3">
      <c r="B300" s="20"/>
      <c r="C300" s="20"/>
    </row>
    <row r="301" spans="2:3">
      <c r="B301" s="20"/>
      <c r="C301" s="20"/>
    </row>
    <row r="302" spans="2:3">
      <c r="B302" s="20"/>
      <c r="C302" s="20"/>
    </row>
    <row r="303" spans="2:3">
      <c r="B303" s="20"/>
      <c r="C303" s="20"/>
    </row>
    <row r="304" spans="2:3">
      <c r="B304" s="20"/>
      <c r="C304" s="20"/>
    </row>
    <row r="305" spans="2:3">
      <c r="B305" s="20"/>
      <c r="C305" s="20"/>
    </row>
    <row r="306" spans="2:3">
      <c r="B306" s="20"/>
      <c r="C306" s="20"/>
    </row>
    <row r="307" spans="2:3">
      <c r="B307" s="20"/>
      <c r="C307" s="20"/>
    </row>
    <row r="308" spans="2:3">
      <c r="B308" s="20"/>
      <c r="C308" s="20"/>
    </row>
    <row r="309" spans="2:3">
      <c r="B309" s="20"/>
      <c r="C309" s="20"/>
    </row>
    <row r="310" spans="2:3">
      <c r="B310" s="20"/>
      <c r="C310" s="20"/>
    </row>
    <row r="311" spans="2:3">
      <c r="B311" s="20"/>
      <c r="C311" s="20"/>
    </row>
    <row r="312" spans="2:3">
      <c r="B312" s="20"/>
      <c r="C312" s="20"/>
    </row>
    <row r="313" spans="2:3">
      <c r="B313" s="20"/>
      <c r="C313" s="20"/>
    </row>
    <row r="314" spans="2:3">
      <c r="B314" s="20"/>
      <c r="C314" s="20"/>
    </row>
    <row r="315" spans="2:3">
      <c r="B315" s="20"/>
      <c r="C315" s="20"/>
    </row>
    <row r="316" spans="2:3">
      <c r="B316" s="20"/>
      <c r="C316" s="20"/>
    </row>
    <row r="317" spans="2:3">
      <c r="B317" s="20"/>
      <c r="C317" s="20"/>
    </row>
    <row r="318" spans="2:3">
      <c r="B318" s="20"/>
      <c r="C318" s="20"/>
    </row>
    <row r="319" spans="2:3">
      <c r="B319" s="20"/>
      <c r="C319" s="20"/>
    </row>
    <row r="320" spans="2:3">
      <c r="B320" s="20"/>
      <c r="C320" s="20"/>
    </row>
    <row r="321" spans="2:3">
      <c r="B321" s="20"/>
      <c r="C321" s="20"/>
    </row>
    <row r="322" spans="2:3">
      <c r="B322" s="20"/>
      <c r="C322" s="20"/>
    </row>
    <row r="323" spans="2:3">
      <c r="B323" s="20"/>
      <c r="C323" s="20"/>
    </row>
    <row r="324" spans="2:3">
      <c r="B324" s="20"/>
      <c r="C324" s="20"/>
    </row>
    <row r="325" spans="2:3">
      <c r="B325" s="20"/>
      <c r="C325" s="20"/>
    </row>
    <row r="326" spans="2:3">
      <c r="B326" s="20"/>
      <c r="C326" s="20"/>
    </row>
    <row r="327" spans="2:3">
      <c r="B327" s="20"/>
      <c r="C327" s="20"/>
    </row>
    <row r="328" spans="2:3">
      <c r="B328" s="20"/>
      <c r="C328" s="20"/>
    </row>
    <row r="329" spans="2:3">
      <c r="B329" s="20"/>
      <c r="C329" s="20"/>
    </row>
    <row r="330" spans="2:3">
      <c r="B330" s="20"/>
      <c r="C330" s="20"/>
    </row>
    <row r="331" spans="2:3">
      <c r="B331" s="20"/>
      <c r="C331" s="20"/>
    </row>
    <row r="332" spans="2:3">
      <c r="B332" s="20"/>
      <c r="C332" s="20"/>
    </row>
    <row r="333" spans="2:3">
      <c r="B333" s="20"/>
      <c r="C333" s="20"/>
    </row>
    <row r="334" spans="2:3">
      <c r="B334" s="20"/>
      <c r="C334" s="20"/>
    </row>
    <row r="335" spans="2:3">
      <c r="B335" s="20"/>
      <c r="C335" s="20"/>
    </row>
    <row r="336" spans="2:3">
      <c r="B336" s="20"/>
      <c r="C336" s="20"/>
    </row>
    <row r="337" spans="2:3">
      <c r="B337" s="20"/>
      <c r="C337" s="20"/>
    </row>
    <row r="338" spans="2:3">
      <c r="B338" s="20"/>
      <c r="C338" s="20"/>
    </row>
    <row r="339" spans="2:3">
      <c r="B339" s="20"/>
      <c r="C339" s="20"/>
    </row>
    <row r="340" spans="2:3">
      <c r="B340" s="20"/>
      <c r="C340" s="20"/>
    </row>
    <row r="341" spans="2:3">
      <c r="B341" s="20"/>
      <c r="C341" s="20"/>
    </row>
    <row r="342" spans="2:3">
      <c r="B342" s="20"/>
      <c r="C342" s="20"/>
    </row>
    <row r="343" spans="2:3">
      <c r="B343" s="20"/>
      <c r="C343" s="20"/>
    </row>
    <row r="344" spans="2:3">
      <c r="B344" s="20"/>
      <c r="C344" s="20"/>
    </row>
    <row r="345" spans="2:3">
      <c r="B345" s="20"/>
      <c r="C345" s="20"/>
    </row>
    <row r="346" spans="2:3">
      <c r="B346" s="20"/>
      <c r="C346" s="20"/>
    </row>
    <row r="347" spans="2:3">
      <c r="B347" s="20"/>
      <c r="C347" s="20"/>
    </row>
    <row r="348" spans="2:3">
      <c r="B348" s="20"/>
      <c r="C348" s="20"/>
    </row>
    <row r="349" spans="2:3">
      <c r="B349" s="20"/>
      <c r="C349" s="20"/>
    </row>
    <row r="350" spans="2:3">
      <c r="B350" s="20"/>
      <c r="C350" s="20"/>
    </row>
    <row r="351" spans="2:3">
      <c r="B351" s="20"/>
      <c r="C351" s="20"/>
    </row>
    <row r="352" spans="2:3">
      <c r="B352" s="20"/>
      <c r="C352" s="20"/>
    </row>
    <row r="353" spans="2:3">
      <c r="B353" s="20"/>
      <c r="C353" s="20"/>
    </row>
    <row r="354" spans="2:3">
      <c r="B354" s="20"/>
      <c r="C354" s="20"/>
    </row>
    <row r="355" spans="2:3">
      <c r="B355" s="20"/>
      <c r="C355" s="20"/>
    </row>
    <row r="356" spans="2:3">
      <c r="B356" s="20"/>
      <c r="C356" s="20"/>
    </row>
    <row r="357" spans="2:3">
      <c r="B357" s="20"/>
      <c r="C357" s="20"/>
    </row>
    <row r="358" spans="2:3">
      <c r="B358" s="20"/>
      <c r="C358" s="20"/>
    </row>
    <row r="359" spans="2:3">
      <c r="B359" s="20"/>
      <c r="C359" s="20"/>
    </row>
    <row r="360" spans="2:3">
      <c r="B360" s="20"/>
      <c r="C360" s="20"/>
    </row>
    <row r="361" spans="2:3">
      <c r="B361" s="20"/>
      <c r="C361" s="20"/>
    </row>
    <row r="362" spans="2:3">
      <c r="B362" s="20"/>
      <c r="C362" s="20"/>
    </row>
    <row r="363" spans="2:3">
      <c r="B363" s="20"/>
      <c r="C363" s="20"/>
    </row>
    <row r="364" spans="2:3">
      <c r="B364" s="20"/>
      <c r="C364" s="20"/>
    </row>
    <row r="365" spans="2:3">
      <c r="B365" s="20"/>
      <c r="C365" s="20"/>
    </row>
    <row r="366" spans="2:3">
      <c r="B366" s="20"/>
      <c r="C366" s="20"/>
    </row>
    <row r="367" spans="2:3">
      <c r="B367" s="20"/>
      <c r="C367" s="20"/>
    </row>
    <row r="368" spans="2:3">
      <c r="B368" s="20"/>
      <c r="C368" s="20"/>
    </row>
    <row r="369" spans="2:3">
      <c r="B369" s="20"/>
      <c r="C369" s="20"/>
    </row>
    <row r="370" spans="2:3">
      <c r="B370" s="20"/>
      <c r="C370" s="20"/>
    </row>
    <row r="371" spans="2:3">
      <c r="B371" s="20"/>
      <c r="C371" s="20"/>
    </row>
    <row r="372" spans="2:3">
      <c r="B372" s="20"/>
      <c r="C372" s="20"/>
    </row>
    <row r="373" spans="2:3">
      <c r="B373" s="20"/>
      <c r="C373" s="20"/>
    </row>
    <row r="374" spans="2:3">
      <c r="B374" s="20"/>
      <c r="C374" s="20"/>
    </row>
    <row r="375" spans="2:3">
      <c r="B375" s="20"/>
      <c r="C375" s="20"/>
    </row>
    <row r="376" spans="2:3">
      <c r="B376" s="20"/>
      <c r="C376" s="20"/>
    </row>
    <row r="377" spans="2:3">
      <c r="B377" s="20"/>
      <c r="C377" s="20"/>
    </row>
    <row r="378" spans="2:3">
      <c r="B378" s="20"/>
      <c r="C378" s="20"/>
    </row>
    <row r="379" spans="2:3">
      <c r="B379" s="20"/>
      <c r="C379" s="20"/>
    </row>
    <row r="380" spans="2:3">
      <c r="B380" s="20"/>
      <c r="C380" s="20"/>
    </row>
    <row r="381" spans="2:3">
      <c r="B381" s="20"/>
      <c r="C381" s="20"/>
    </row>
    <row r="382" spans="2:3">
      <c r="B382" s="20"/>
      <c r="C382" s="20"/>
    </row>
    <row r="383" spans="2:3">
      <c r="B383" s="20"/>
      <c r="C383" s="20"/>
    </row>
    <row r="384" spans="2:3">
      <c r="B384" s="20"/>
      <c r="C384" s="20"/>
    </row>
    <row r="385" spans="2:3">
      <c r="B385" s="20"/>
      <c r="C385" s="20"/>
    </row>
    <row r="386" spans="2:3">
      <c r="B386" s="20"/>
      <c r="C386" s="20"/>
    </row>
    <row r="387" spans="2:3">
      <c r="B387" s="20"/>
      <c r="C387" s="20"/>
    </row>
    <row r="388" spans="2:3">
      <c r="B388" s="20"/>
      <c r="C388" s="20"/>
    </row>
    <row r="389" spans="2:3">
      <c r="B389" s="20"/>
      <c r="C389" s="20"/>
    </row>
    <row r="390" spans="2:3">
      <c r="B390" s="20"/>
      <c r="C390" s="20"/>
    </row>
    <row r="391" spans="2:3">
      <c r="B391" s="20"/>
      <c r="C391" s="20"/>
    </row>
    <row r="392" spans="2:3">
      <c r="B392" s="20"/>
      <c r="C392" s="20"/>
    </row>
    <row r="393" spans="2:3">
      <c r="B393" s="20"/>
      <c r="C393" s="20"/>
    </row>
    <row r="394" spans="2:3">
      <c r="B394" s="20"/>
      <c r="C394" s="20"/>
    </row>
    <row r="395" spans="2:3">
      <c r="B395" s="20"/>
      <c r="C395" s="20"/>
    </row>
    <row r="396" spans="2:3">
      <c r="B396" s="20"/>
      <c r="C396" s="20"/>
    </row>
    <row r="397" spans="2:3">
      <c r="B397" s="20"/>
      <c r="C397" s="20"/>
    </row>
    <row r="398" spans="2:3">
      <c r="B398" s="20"/>
      <c r="C398" s="20"/>
    </row>
    <row r="399" spans="2:3">
      <c r="B399" s="20"/>
      <c r="C399" s="20"/>
    </row>
    <row r="400" spans="2:3">
      <c r="B400" s="20"/>
      <c r="C400" s="20"/>
    </row>
    <row r="401" spans="2:3">
      <c r="B401" s="20"/>
      <c r="C401" s="20"/>
    </row>
    <row r="402" spans="2:3">
      <c r="B402" s="20"/>
      <c r="C402" s="20"/>
    </row>
    <row r="403" spans="2:3">
      <c r="B403" s="20"/>
      <c r="C403" s="20"/>
    </row>
    <row r="404" spans="2:3">
      <c r="B404" s="20"/>
      <c r="C404" s="20"/>
    </row>
    <row r="405" spans="2:3">
      <c r="B405" s="20"/>
      <c r="C405" s="20"/>
    </row>
    <row r="406" spans="2:3">
      <c r="B406" s="20"/>
      <c r="C406" s="20"/>
    </row>
    <row r="407" spans="2:3">
      <c r="B407" s="20"/>
      <c r="C407" s="20"/>
    </row>
    <row r="408" spans="2:3">
      <c r="B408" s="20"/>
      <c r="C408" s="20"/>
    </row>
    <row r="409" spans="2:3">
      <c r="B409" s="20"/>
      <c r="C409" s="20"/>
    </row>
    <row r="410" spans="2:3">
      <c r="B410" s="20"/>
      <c r="C410" s="20"/>
    </row>
    <row r="411" spans="2:3">
      <c r="B411" s="20"/>
      <c r="C411" s="20"/>
    </row>
    <row r="412" spans="2:3">
      <c r="B412" s="20"/>
      <c r="C412" s="20"/>
    </row>
    <row r="413" spans="2:3">
      <c r="B413" s="20"/>
      <c r="C413" s="20"/>
    </row>
    <row r="414" spans="2:3">
      <c r="B414" s="20"/>
      <c r="C414" s="20"/>
    </row>
    <row r="415" spans="2:3">
      <c r="B415" s="20"/>
      <c r="C415" s="20"/>
    </row>
    <row r="416" spans="2:3">
      <c r="B416" s="20"/>
      <c r="C416" s="20"/>
    </row>
    <row r="417" spans="2:3">
      <c r="B417" s="20"/>
      <c r="C417" s="20"/>
    </row>
    <row r="418" spans="2:3">
      <c r="B418" s="20"/>
      <c r="C418" s="20"/>
    </row>
    <row r="419" spans="2:3">
      <c r="B419" s="20"/>
      <c r="C419" s="20"/>
    </row>
    <row r="420" spans="2:3">
      <c r="B420" s="20"/>
      <c r="C420" s="20"/>
    </row>
    <row r="421" spans="2:3">
      <c r="B421" s="20"/>
      <c r="C421" s="20"/>
    </row>
    <row r="422" spans="2:3">
      <c r="B422" s="20"/>
      <c r="C422" s="20"/>
    </row>
    <row r="423" spans="2:3">
      <c r="B423" s="20"/>
      <c r="C423" s="20"/>
    </row>
    <row r="424" spans="2:3">
      <c r="B424" s="20"/>
      <c r="C424" s="20"/>
    </row>
    <row r="425" spans="2:3">
      <c r="B425" s="20"/>
      <c r="C425" s="20"/>
    </row>
    <row r="426" spans="2:3">
      <c r="B426" s="20"/>
      <c r="C426" s="20"/>
    </row>
    <row r="427" spans="2:3">
      <c r="B427" s="20"/>
      <c r="C427" s="20"/>
    </row>
    <row r="428" spans="2:3">
      <c r="B428" s="20"/>
      <c r="C428" s="20"/>
    </row>
    <row r="429" spans="2:3">
      <c r="B429" s="20"/>
      <c r="C429" s="20"/>
    </row>
    <row r="430" spans="2:3">
      <c r="B430" s="20"/>
      <c r="C430" s="20"/>
    </row>
    <row r="431" spans="2:3">
      <c r="B431" s="20"/>
      <c r="C431" s="20"/>
    </row>
    <row r="432" spans="2:3">
      <c r="B432" s="20"/>
      <c r="C432" s="20"/>
    </row>
    <row r="433" spans="2:3">
      <c r="B433" s="20"/>
      <c r="C433" s="20"/>
    </row>
    <row r="434" spans="2:3">
      <c r="B434" s="20"/>
      <c r="C434" s="20"/>
    </row>
    <row r="435" spans="2:3">
      <c r="B435" s="20"/>
      <c r="C435" s="20"/>
    </row>
    <row r="436" spans="2:3">
      <c r="B436" s="20"/>
      <c r="C436" s="20"/>
    </row>
    <row r="437" spans="2:3">
      <c r="B437" s="20"/>
      <c r="C437" s="20"/>
    </row>
    <row r="438" spans="2:3">
      <c r="B438" s="20"/>
      <c r="C438" s="20"/>
    </row>
    <row r="439" spans="2:3">
      <c r="B439" s="20"/>
      <c r="C439" s="20"/>
    </row>
    <row r="440" spans="2:3">
      <c r="B440" s="20"/>
      <c r="C440" s="20"/>
    </row>
    <row r="441" spans="2:3">
      <c r="B441" s="20"/>
      <c r="C441" s="20"/>
    </row>
    <row r="442" spans="2:3">
      <c r="B442" s="20"/>
      <c r="C442" s="20"/>
    </row>
    <row r="443" spans="2:3">
      <c r="B443" s="20"/>
      <c r="C443" s="20"/>
    </row>
    <row r="444" spans="2:3">
      <c r="B444" s="20"/>
      <c r="C444" s="20"/>
    </row>
    <row r="445" spans="2:3">
      <c r="B445" s="20"/>
      <c r="C445" s="20"/>
    </row>
    <row r="446" spans="2:3">
      <c r="B446" s="20"/>
      <c r="C446" s="20"/>
    </row>
    <row r="447" spans="2:3">
      <c r="B447" s="20"/>
      <c r="C447" s="20"/>
    </row>
    <row r="448" spans="2:3">
      <c r="B448" s="20"/>
      <c r="C448" s="20"/>
    </row>
    <row r="449" spans="2:3">
      <c r="B449" s="20"/>
      <c r="C449" s="20"/>
    </row>
    <row r="450" spans="2:3">
      <c r="B450" s="20"/>
      <c r="C450" s="20"/>
    </row>
    <row r="451" spans="2:3">
      <c r="B451" s="20"/>
      <c r="C451" s="20"/>
    </row>
    <row r="452" spans="2:3">
      <c r="B452" s="20"/>
      <c r="C452" s="20"/>
    </row>
    <row r="453" spans="2:3">
      <c r="B453" s="20"/>
      <c r="C453" s="20"/>
    </row>
    <row r="454" spans="2:3">
      <c r="B454" s="20"/>
      <c r="C454" s="20"/>
    </row>
    <row r="455" spans="2:3">
      <c r="B455" s="20"/>
      <c r="C455" s="20"/>
    </row>
    <row r="456" spans="2:3">
      <c r="B456" s="20"/>
      <c r="C456" s="20"/>
    </row>
    <row r="457" spans="2:3">
      <c r="B457" s="20"/>
      <c r="C457" s="20"/>
    </row>
    <row r="458" spans="2:3">
      <c r="B458" s="20"/>
      <c r="C458" s="20"/>
    </row>
    <row r="459" spans="2:3">
      <c r="B459" s="20"/>
      <c r="C459" s="20"/>
    </row>
    <row r="460" spans="2:3">
      <c r="B460" s="20"/>
      <c r="C460" s="20"/>
    </row>
    <row r="461" spans="2:3">
      <c r="B461" s="20"/>
      <c r="C461" s="20"/>
    </row>
    <row r="462" spans="2:3">
      <c r="B462" s="20"/>
      <c r="C462" s="20"/>
    </row>
    <row r="463" spans="2:3">
      <c r="B463" s="20"/>
      <c r="C463" s="20"/>
    </row>
    <row r="464" spans="2:3">
      <c r="B464" s="20"/>
      <c r="C464" s="20"/>
    </row>
    <row r="465" spans="2:3">
      <c r="B465" s="20"/>
      <c r="C465" s="20"/>
    </row>
    <row r="466" spans="2:3">
      <c r="B466" s="20"/>
      <c r="C466" s="20"/>
    </row>
    <row r="467" spans="2:3">
      <c r="B467" s="20"/>
      <c r="C467" s="20"/>
    </row>
    <row r="468" spans="2:3">
      <c r="B468" s="20"/>
      <c r="C468" s="20"/>
    </row>
    <row r="469" spans="2:3">
      <c r="B469" s="20"/>
      <c r="C469" s="20"/>
    </row>
    <row r="470" spans="2:3">
      <c r="B470" s="20"/>
      <c r="C470" s="20"/>
    </row>
    <row r="471" spans="2:3">
      <c r="B471" s="20"/>
      <c r="C471" s="20"/>
    </row>
    <row r="472" spans="2:3">
      <c r="B472" s="20"/>
      <c r="C472" s="20"/>
    </row>
    <row r="473" spans="2:3">
      <c r="B473" s="20"/>
      <c r="C473" s="20"/>
    </row>
    <row r="474" spans="2:3">
      <c r="B474" s="20"/>
      <c r="C474" s="20"/>
    </row>
    <row r="475" spans="2:3">
      <c r="B475" s="20"/>
      <c r="C475" s="20"/>
    </row>
    <row r="476" spans="2:3">
      <c r="B476" s="20"/>
      <c r="C476" s="20"/>
    </row>
    <row r="477" spans="2:3">
      <c r="B477" s="20"/>
      <c r="C477" s="20"/>
    </row>
    <row r="478" spans="2:3">
      <c r="B478" s="20"/>
      <c r="C478" s="20"/>
    </row>
    <row r="479" spans="2:3">
      <c r="B479" s="20"/>
      <c r="C479" s="20"/>
    </row>
    <row r="480" spans="2:3">
      <c r="B480" s="20"/>
      <c r="C480" s="20"/>
    </row>
    <row r="481" spans="2:3">
      <c r="B481" s="20"/>
      <c r="C481" s="20"/>
    </row>
    <row r="482" spans="2:3">
      <c r="B482" s="20"/>
      <c r="C482" s="20"/>
    </row>
    <row r="483" spans="2:3">
      <c r="B483" s="20"/>
      <c r="C483" s="20"/>
    </row>
    <row r="484" spans="2:3">
      <c r="B484" s="20"/>
      <c r="C484" s="20"/>
    </row>
    <row r="485" spans="2:3">
      <c r="B485" s="20"/>
      <c r="C485" s="20"/>
    </row>
    <row r="486" spans="2:3">
      <c r="B486" s="20"/>
      <c r="C486" s="20"/>
    </row>
    <row r="487" spans="2:3">
      <c r="B487" s="20"/>
      <c r="C487" s="20"/>
    </row>
    <row r="488" spans="2:3">
      <c r="B488" s="20"/>
      <c r="C488" s="20"/>
    </row>
    <row r="489" spans="2:3">
      <c r="B489" s="20"/>
      <c r="C489" s="20"/>
    </row>
    <row r="490" spans="2:3">
      <c r="B490" s="20"/>
      <c r="C490" s="20"/>
    </row>
    <row r="491" spans="2:3">
      <c r="B491" s="20"/>
      <c r="C491" s="20"/>
    </row>
    <row r="492" spans="2:3">
      <c r="B492" s="20"/>
      <c r="C492" s="20"/>
    </row>
    <row r="493" spans="2:3">
      <c r="B493" s="20"/>
      <c r="C493" s="20"/>
    </row>
    <row r="494" spans="2:3">
      <c r="B494" s="20"/>
      <c r="C494" s="20"/>
    </row>
    <row r="495" spans="2:3">
      <c r="B495" s="20"/>
      <c r="C495" s="20"/>
    </row>
    <row r="496" spans="2:3">
      <c r="B496" s="20"/>
      <c r="C496" s="20"/>
    </row>
    <row r="497" spans="2:3">
      <c r="B497" s="20"/>
      <c r="C497" s="20"/>
    </row>
    <row r="498" spans="2:3">
      <c r="B498" s="20"/>
      <c r="C498" s="20"/>
    </row>
    <row r="499" spans="2:3">
      <c r="B499" s="20"/>
      <c r="C499" s="20"/>
    </row>
    <row r="500" spans="2:3">
      <c r="B500" s="20"/>
      <c r="C500" s="20"/>
    </row>
    <row r="501" spans="2:3">
      <c r="B501" s="20"/>
      <c r="C501" s="20"/>
    </row>
    <row r="502" spans="2:3">
      <c r="B502" s="20"/>
      <c r="C502" s="20"/>
    </row>
    <row r="503" spans="2:3">
      <c r="B503" s="20"/>
      <c r="C503" s="20"/>
    </row>
    <row r="504" spans="2:3">
      <c r="B504" s="20"/>
      <c r="C504" s="20"/>
    </row>
    <row r="505" spans="2:3">
      <c r="B505" s="20"/>
      <c r="C505" s="20"/>
    </row>
    <row r="506" spans="2:3">
      <c r="B506" s="20"/>
      <c r="C506" s="20"/>
    </row>
    <row r="507" spans="2:3">
      <c r="B507" s="20"/>
      <c r="C507" s="20"/>
    </row>
    <row r="508" spans="2:3">
      <c r="B508" s="20"/>
      <c r="C508" s="20"/>
    </row>
    <row r="509" spans="2:3">
      <c r="B509" s="20"/>
      <c r="C509" s="20"/>
    </row>
    <row r="510" spans="2:3">
      <c r="B510" s="20"/>
      <c r="C510" s="20"/>
    </row>
    <row r="511" spans="2:3">
      <c r="B511" s="20"/>
      <c r="C511" s="20"/>
    </row>
    <row r="512" spans="2:3">
      <c r="B512" s="20"/>
      <c r="C512" s="20"/>
    </row>
    <row r="513" spans="2:3">
      <c r="B513" s="20"/>
      <c r="C513" s="20"/>
    </row>
    <row r="514" spans="2:3">
      <c r="B514" s="20"/>
      <c r="C514" s="20"/>
    </row>
    <row r="515" spans="2:3">
      <c r="B515" s="20"/>
      <c r="C515" s="20"/>
    </row>
    <row r="516" spans="2:3">
      <c r="B516" s="20"/>
      <c r="C516" s="20"/>
    </row>
    <row r="517" spans="2:3">
      <c r="B517" s="20"/>
      <c r="C517" s="20"/>
    </row>
    <row r="518" spans="2:3">
      <c r="B518" s="20"/>
      <c r="C518" s="20"/>
    </row>
    <row r="519" spans="2:3">
      <c r="B519" s="20"/>
      <c r="C519" s="20"/>
    </row>
    <row r="520" spans="2:3">
      <c r="B520" s="20"/>
      <c r="C520" s="20"/>
    </row>
    <row r="521" spans="2:3">
      <c r="B521" s="20"/>
      <c r="C521" s="20"/>
    </row>
    <row r="522" spans="2:3">
      <c r="B522" s="20"/>
      <c r="C522" s="20"/>
    </row>
    <row r="523" spans="2:3">
      <c r="B523" s="20"/>
      <c r="C523" s="20"/>
    </row>
    <row r="524" spans="2:3">
      <c r="B524" s="20"/>
      <c r="C524" s="20"/>
    </row>
    <row r="525" spans="2:3">
      <c r="B525" s="20"/>
      <c r="C525" s="20"/>
    </row>
    <row r="526" spans="2:3">
      <c r="B526" s="20"/>
      <c r="C526" s="20"/>
    </row>
    <row r="527" spans="2:3">
      <c r="B527" s="20"/>
      <c r="C527" s="20"/>
    </row>
    <row r="528" spans="2:3">
      <c r="B528" s="20"/>
      <c r="C528" s="20"/>
    </row>
    <row r="529" spans="2:3">
      <c r="B529" s="20"/>
      <c r="C529" s="20"/>
    </row>
    <row r="530" spans="2:3">
      <c r="B530" s="20"/>
      <c r="C530" s="20"/>
    </row>
    <row r="531" spans="2:3">
      <c r="B531" s="20"/>
      <c r="C531" s="20"/>
    </row>
    <row r="532" spans="2:3">
      <c r="B532" s="20"/>
      <c r="C532" s="20"/>
    </row>
    <row r="533" spans="2:3">
      <c r="B533" s="20"/>
      <c r="C533" s="20"/>
    </row>
    <row r="534" spans="2:3">
      <c r="B534" s="20"/>
      <c r="C534" s="20"/>
    </row>
    <row r="535" spans="2:3">
      <c r="B535" s="20"/>
      <c r="C535" s="20"/>
    </row>
    <row r="536" spans="2:3">
      <c r="B536" s="20"/>
      <c r="C536" s="20"/>
    </row>
    <row r="537" spans="2:3">
      <c r="B537" s="20"/>
      <c r="C537" s="20"/>
    </row>
    <row r="538" spans="2:3">
      <c r="B538" s="20"/>
      <c r="C538" s="20"/>
    </row>
    <row r="539" spans="2:3">
      <c r="B539" s="20"/>
      <c r="C539" s="20"/>
    </row>
    <row r="540" spans="2:3">
      <c r="B540" s="20"/>
      <c r="C540" s="20"/>
    </row>
    <row r="541" spans="2:3">
      <c r="B541" s="20"/>
      <c r="C541" s="20"/>
    </row>
    <row r="542" spans="2:3">
      <c r="B542" s="20"/>
      <c r="C542" s="20"/>
    </row>
    <row r="543" spans="2:3">
      <c r="B543" s="20"/>
      <c r="C543" s="20"/>
    </row>
    <row r="544" spans="2:3">
      <c r="B544" s="20"/>
      <c r="C544" s="20"/>
    </row>
    <row r="545" spans="2:3">
      <c r="B545" s="20"/>
      <c r="C545" s="20"/>
    </row>
    <row r="546" spans="2:3">
      <c r="B546" s="20"/>
      <c r="C546" s="20"/>
    </row>
    <row r="547" spans="2:3">
      <c r="B547" s="20"/>
      <c r="C547" s="20"/>
    </row>
    <row r="548" spans="2:3">
      <c r="B548" s="20"/>
      <c r="C548" s="20"/>
    </row>
    <row r="549" spans="2:3">
      <c r="B549" s="20"/>
      <c r="C549" s="20"/>
    </row>
    <row r="550" spans="2:3">
      <c r="B550" s="20"/>
      <c r="C550" s="20"/>
    </row>
    <row r="551" spans="2:3">
      <c r="B551" s="20"/>
      <c r="C551" s="20"/>
    </row>
    <row r="552" spans="2:3">
      <c r="B552" s="20"/>
      <c r="C552" s="20"/>
    </row>
    <row r="553" spans="2:3">
      <c r="B553" s="20"/>
      <c r="C553" s="20"/>
    </row>
    <row r="554" spans="2:3">
      <c r="B554" s="20"/>
      <c r="C554" s="20"/>
    </row>
    <row r="555" spans="2:3">
      <c r="B555" s="20"/>
      <c r="C555" s="20"/>
    </row>
    <row r="556" spans="2:3">
      <c r="B556" s="20"/>
      <c r="C556" s="20"/>
    </row>
    <row r="557" spans="2:3">
      <c r="B557" s="20"/>
      <c r="C557" s="20"/>
    </row>
    <row r="558" spans="2:3">
      <c r="B558" s="20"/>
      <c r="C558" s="20"/>
    </row>
    <row r="559" spans="2:3">
      <c r="B559" s="20"/>
      <c r="C559" s="20"/>
    </row>
    <row r="560" spans="2:3">
      <c r="B560" s="20"/>
      <c r="C560" s="20"/>
    </row>
    <row r="561" spans="2:3">
      <c r="B561" s="20"/>
      <c r="C561" s="20"/>
    </row>
    <row r="562" spans="2:3">
      <c r="B562" s="20"/>
      <c r="C562" s="20"/>
    </row>
    <row r="563" spans="2:3">
      <c r="B563" s="20"/>
      <c r="C563" s="20"/>
    </row>
    <row r="564" spans="2:3">
      <c r="B564" s="20"/>
      <c r="C564" s="20"/>
    </row>
    <row r="565" spans="2:3">
      <c r="B565" s="20"/>
      <c r="C565" s="20"/>
    </row>
    <row r="566" spans="2:3">
      <c r="B566" s="20"/>
      <c r="C566" s="20"/>
    </row>
    <row r="567" spans="2:3">
      <c r="B567" s="20"/>
      <c r="C567" s="20"/>
    </row>
    <row r="568" spans="2:3">
      <c r="B568" s="20"/>
      <c r="C568" s="20"/>
    </row>
    <row r="569" spans="2:3">
      <c r="B569" s="20"/>
      <c r="C569" s="20"/>
    </row>
    <row r="570" spans="2:3">
      <c r="B570" s="20"/>
      <c r="C570" s="20"/>
    </row>
    <row r="571" spans="2:3">
      <c r="B571" s="20"/>
      <c r="C571" s="20"/>
    </row>
    <row r="572" spans="2:3">
      <c r="B572" s="20"/>
      <c r="C572" s="20"/>
    </row>
    <row r="573" spans="2:3">
      <c r="B573" s="20"/>
      <c r="C573" s="20"/>
    </row>
    <row r="574" spans="2:3">
      <c r="B574" s="20"/>
      <c r="C574" s="20"/>
    </row>
    <row r="575" spans="2:3">
      <c r="B575" s="20"/>
      <c r="C575" s="20"/>
    </row>
    <row r="576" spans="2:3">
      <c r="B576" s="20"/>
      <c r="C576" s="20"/>
    </row>
    <row r="577" spans="2:3">
      <c r="B577" s="20"/>
      <c r="C577" s="20"/>
    </row>
    <row r="578" spans="2:3">
      <c r="B578" s="20"/>
      <c r="C578" s="20"/>
    </row>
    <row r="579" spans="2:3">
      <c r="B579" s="20"/>
      <c r="C579" s="20"/>
    </row>
    <row r="580" spans="2:3">
      <c r="B580" s="20"/>
      <c r="C580" s="20"/>
    </row>
    <row r="581" spans="2:3">
      <c r="B581" s="20"/>
      <c r="C581" s="20"/>
    </row>
    <row r="582" spans="2:3">
      <c r="B582" s="20"/>
      <c r="C582" s="20"/>
    </row>
    <row r="583" spans="2:3">
      <c r="B583" s="20"/>
      <c r="C583" s="20"/>
    </row>
    <row r="584" spans="2:3">
      <c r="B584" s="20"/>
      <c r="C584" s="20"/>
    </row>
    <row r="585" spans="2:3">
      <c r="B585" s="20"/>
      <c r="C585" s="20"/>
    </row>
    <row r="586" spans="2:3">
      <c r="B586" s="20"/>
      <c r="C586" s="20"/>
    </row>
    <row r="587" spans="2:3">
      <c r="B587" s="20"/>
      <c r="C587" s="20"/>
    </row>
    <row r="588" spans="2:3">
      <c r="B588" s="20"/>
      <c r="C588" s="20"/>
    </row>
    <row r="589" spans="2:3">
      <c r="B589" s="20"/>
      <c r="C589" s="20"/>
    </row>
    <row r="590" spans="2:3">
      <c r="B590" s="20"/>
      <c r="C590" s="20"/>
    </row>
    <row r="591" spans="2:3">
      <c r="B591" s="20"/>
      <c r="C591" s="20"/>
    </row>
    <row r="592" spans="2:3">
      <c r="B592" s="20"/>
      <c r="C592" s="20"/>
    </row>
    <row r="593" spans="2:3">
      <c r="B593" s="20"/>
      <c r="C593" s="20"/>
    </row>
    <row r="594" spans="2:3">
      <c r="B594" s="20"/>
      <c r="C594" s="20"/>
    </row>
    <row r="595" spans="2:3">
      <c r="B595" s="20"/>
      <c r="C595" s="20"/>
    </row>
    <row r="596" spans="2:3">
      <c r="B596" s="20"/>
      <c r="C596" s="20"/>
    </row>
    <row r="597" spans="2:3">
      <c r="B597" s="20"/>
      <c r="C597" s="20"/>
    </row>
    <row r="598" spans="2:3">
      <c r="B598" s="20"/>
      <c r="C598" s="20"/>
    </row>
    <row r="599" spans="2:3">
      <c r="B599" s="20"/>
      <c r="C599" s="20"/>
    </row>
    <row r="600" spans="2:3">
      <c r="B600" s="20"/>
      <c r="C600" s="20"/>
    </row>
    <row r="601" spans="2:3">
      <c r="B601" s="20"/>
      <c r="C601" s="20"/>
    </row>
    <row r="602" spans="2:3">
      <c r="B602" s="20"/>
      <c r="C602" s="20"/>
    </row>
    <row r="603" spans="2:3">
      <c r="B603" s="20"/>
      <c r="C603" s="20"/>
    </row>
    <row r="604" spans="2:3">
      <c r="B604" s="20"/>
      <c r="C604" s="20"/>
    </row>
    <row r="605" spans="2:3">
      <c r="B605" s="20"/>
      <c r="C605" s="20"/>
    </row>
    <row r="606" spans="2:3">
      <c r="B606" s="20"/>
      <c r="C606" s="20"/>
    </row>
    <row r="607" spans="2:3">
      <c r="B607" s="20"/>
      <c r="C607" s="20"/>
    </row>
    <row r="608" spans="2:3">
      <c r="B608" s="20"/>
      <c r="C608" s="20"/>
    </row>
    <row r="609" spans="2:3">
      <c r="B609" s="20"/>
      <c r="C609" s="20"/>
    </row>
    <row r="610" spans="2:3">
      <c r="B610" s="20"/>
      <c r="C610" s="20"/>
    </row>
    <row r="611" spans="2:3">
      <c r="B611" s="20"/>
      <c r="C611" s="20"/>
    </row>
    <row r="612" spans="2:3">
      <c r="B612" s="20"/>
      <c r="C612" s="20"/>
    </row>
    <row r="613" spans="2:3">
      <c r="B613" s="20"/>
      <c r="C613" s="20"/>
    </row>
    <row r="614" spans="2:3">
      <c r="B614" s="20"/>
      <c r="C614" s="20"/>
    </row>
    <row r="615" spans="2:3">
      <c r="B615" s="20"/>
      <c r="C615" s="20"/>
    </row>
    <row r="616" spans="2:3">
      <c r="B616" s="20"/>
      <c r="C616" s="20"/>
    </row>
    <row r="617" spans="2:3">
      <c r="B617" s="20"/>
      <c r="C617" s="20"/>
    </row>
    <row r="618" spans="2:3">
      <c r="B618" s="20"/>
      <c r="C618" s="20"/>
    </row>
    <row r="619" spans="2:3">
      <c r="B619" s="20"/>
      <c r="C619" s="20"/>
    </row>
    <row r="620" spans="2:3">
      <c r="B620" s="20"/>
      <c r="C620" s="20"/>
    </row>
    <row r="621" spans="2:3">
      <c r="B621" s="20"/>
      <c r="C621" s="20"/>
    </row>
    <row r="622" spans="2:3">
      <c r="B622" s="20"/>
      <c r="C622" s="20"/>
    </row>
    <row r="623" spans="2:3">
      <c r="B623" s="20"/>
      <c r="C623" s="20"/>
    </row>
    <row r="624" spans="2:3">
      <c r="B624" s="20"/>
      <c r="C624" s="20"/>
    </row>
    <row r="625" spans="2:3">
      <c r="B625" s="20"/>
      <c r="C625" s="20"/>
    </row>
    <row r="626" spans="2:3">
      <c r="B626" s="20"/>
      <c r="C626" s="20"/>
    </row>
    <row r="627" spans="2:3">
      <c r="B627" s="20"/>
      <c r="C627" s="20"/>
    </row>
    <row r="628" spans="2:3">
      <c r="B628" s="20"/>
      <c r="C628" s="20"/>
    </row>
    <row r="629" spans="2:3">
      <c r="B629" s="20"/>
      <c r="C629" s="20"/>
    </row>
    <row r="630" spans="2:3">
      <c r="B630" s="20"/>
      <c r="C630" s="20"/>
    </row>
    <row r="631" spans="2:3">
      <c r="B631" s="20"/>
      <c r="C631" s="20"/>
    </row>
    <row r="632" spans="2:3">
      <c r="B632" s="20"/>
      <c r="C632" s="20"/>
    </row>
    <row r="633" spans="2:3">
      <c r="B633" s="20"/>
      <c r="C633" s="20"/>
    </row>
    <row r="634" spans="2:3">
      <c r="B634" s="20"/>
      <c r="C634" s="20"/>
    </row>
    <row r="635" spans="2:3">
      <c r="B635" s="20"/>
      <c r="C635" s="20"/>
    </row>
    <row r="636" spans="2:3">
      <c r="B636" s="20"/>
      <c r="C636" s="20"/>
    </row>
    <row r="637" spans="2:3">
      <c r="B637" s="20"/>
      <c r="C637" s="20"/>
    </row>
    <row r="638" spans="2:3">
      <c r="B638" s="20"/>
      <c r="C638" s="20"/>
    </row>
    <row r="639" spans="2:3">
      <c r="B639" s="20"/>
      <c r="C639" s="20"/>
    </row>
    <row r="640" spans="2:3">
      <c r="B640" s="20"/>
      <c r="C640" s="20"/>
    </row>
    <row r="641" spans="2:3">
      <c r="B641" s="20"/>
      <c r="C641" s="20"/>
    </row>
    <row r="642" spans="2:3">
      <c r="B642" s="20"/>
      <c r="C642" s="20"/>
    </row>
    <row r="643" spans="2:3">
      <c r="B643" s="20"/>
      <c r="C643" s="20"/>
    </row>
    <row r="644" spans="2:3">
      <c r="B644" s="20"/>
      <c r="C644" s="20"/>
    </row>
    <row r="645" spans="2:3">
      <c r="B645" s="20"/>
      <c r="C645" s="20"/>
    </row>
    <row r="646" spans="2:3">
      <c r="B646" s="20"/>
      <c r="C646" s="20"/>
    </row>
    <row r="647" spans="2:3">
      <c r="B647" s="20"/>
      <c r="C647" s="20"/>
    </row>
    <row r="648" spans="2:3">
      <c r="B648" s="20"/>
      <c r="C648" s="20"/>
    </row>
    <row r="649" spans="2:3">
      <c r="B649" s="20"/>
      <c r="C649" s="20"/>
    </row>
    <row r="650" spans="2:3">
      <c r="B650" s="20"/>
      <c r="C650" s="20"/>
    </row>
    <row r="651" spans="2:3">
      <c r="B651" s="20"/>
      <c r="C651" s="20"/>
    </row>
    <row r="652" spans="2:3">
      <c r="B652" s="20"/>
      <c r="C652" s="20"/>
    </row>
    <row r="653" spans="2:3">
      <c r="B653" s="20"/>
      <c r="C653" s="20"/>
    </row>
    <row r="654" spans="2:3">
      <c r="B654" s="20"/>
      <c r="C654" s="20"/>
    </row>
    <row r="655" spans="2:3">
      <c r="B655" s="20"/>
      <c r="C655" s="20"/>
    </row>
    <row r="656" spans="2:3">
      <c r="B656" s="20"/>
      <c r="C656" s="20"/>
    </row>
    <row r="657" spans="2:3">
      <c r="B657" s="20"/>
      <c r="C657" s="20"/>
    </row>
    <row r="658" spans="2:3">
      <c r="B658" s="20"/>
      <c r="C658" s="20"/>
    </row>
    <row r="659" spans="2:3">
      <c r="B659" s="20"/>
      <c r="C659" s="20"/>
    </row>
    <row r="660" spans="2:3">
      <c r="B660" s="20"/>
      <c r="C660" s="20"/>
    </row>
    <row r="661" spans="2:3">
      <c r="B661" s="20"/>
      <c r="C661" s="20"/>
    </row>
    <row r="662" spans="2:3">
      <c r="B662" s="20"/>
      <c r="C662" s="20"/>
    </row>
    <row r="663" spans="2:3">
      <c r="B663" s="20"/>
      <c r="C663" s="20"/>
    </row>
    <row r="664" spans="2:3">
      <c r="B664" s="20"/>
      <c r="C664" s="20"/>
    </row>
    <row r="665" spans="2:3">
      <c r="B665" s="20"/>
      <c r="C665" s="20"/>
    </row>
    <row r="666" spans="2:3">
      <c r="B666" s="20"/>
      <c r="C666" s="20"/>
    </row>
    <row r="667" spans="2:3">
      <c r="B667" s="20"/>
      <c r="C667" s="20"/>
    </row>
    <row r="668" spans="2:3">
      <c r="B668" s="20"/>
      <c r="C668" s="20"/>
    </row>
    <row r="669" spans="2:3">
      <c r="B669" s="20"/>
      <c r="C669" s="20"/>
    </row>
    <row r="670" spans="2:3">
      <c r="B670" s="20"/>
      <c r="C670" s="20"/>
    </row>
    <row r="671" spans="2:3">
      <c r="B671" s="20"/>
      <c r="C671" s="20"/>
    </row>
    <row r="672" spans="2:3">
      <c r="B672" s="20"/>
      <c r="C672" s="20"/>
    </row>
    <row r="673" spans="2:3">
      <c r="B673" s="20"/>
      <c r="C673" s="20"/>
    </row>
    <row r="674" spans="2:3">
      <c r="B674" s="20"/>
      <c r="C674" s="20"/>
    </row>
    <row r="675" spans="2:3">
      <c r="B675" s="20"/>
      <c r="C675" s="20"/>
    </row>
    <row r="676" spans="2:3">
      <c r="B676" s="20"/>
      <c r="C676" s="20"/>
    </row>
    <row r="677" spans="2:3">
      <c r="B677" s="20"/>
      <c r="C677" s="20"/>
    </row>
    <row r="678" spans="2:3">
      <c r="B678" s="20"/>
      <c r="C678" s="20"/>
    </row>
    <row r="679" spans="2:3">
      <c r="B679" s="20"/>
      <c r="C679" s="20"/>
    </row>
    <row r="680" spans="2:3">
      <c r="B680" s="20"/>
      <c r="C680" s="20"/>
    </row>
    <row r="681" spans="2:3">
      <c r="B681" s="20"/>
      <c r="C681" s="20"/>
    </row>
    <row r="682" spans="2:3">
      <c r="B682" s="20"/>
      <c r="C682" s="20"/>
    </row>
    <row r="683" spans="2:3">
      <c r="B683" s="20"/>
      <c r="C683" s="20"/>
    </row>
    <row r="684" spans="2:3">
      <c r="B684" s="20"/>
      <c r="C684" s="20"/>
    </row>
    <row r="685" spans="2:3">
      <c r="B685" s="20"/>
      <c r="C685" s="20"/>
    </row>
    <row r="686" spans="2:3">
      <c r="B686" s="20"/>
      <c r="C686" s="20"/>
    </row>
    <row r="687" spans="2:3">
      <c r="B687" s="20"/>
      <c r="C687" s="20"/>
    </row>
    <row r="688" spans="2:3">
      <c r="B688" s="20"/>
      <c r="C688" s="20"/>
    </row>
    <row r="689" spans="2:3">
      <c r="B689" s="20"/>
      <c r="C689" s="20"/>
    </row>
    <row r="690" spans="2:3">
      <c r="B690" s="20"/>
      <c r="C690" s="20"/>
    </row>
    <row r="691" spans="2:3">
      <c r="B691" s="20"/>
      <c r="C691" s="20"/>
    </row>
    <row r="692" spans="2:3">
      <c r="B692" s="20"/>
      <c r="C692" s="20"/>
    </row>
    <row r="693" spans="2:3">
      <c r="B693" s="20"/>
      <c r="C693" s="20"/>
    </row>
    <row r="694" spans="2:3">
      <c r="B694" s="20"/>
      <c r="C694" s="20"/>
    </row>
    <row r="695" spans="2:3">
      <c r="B695" s="20"/>
      <c r="C695" s="20"/>
    </row>
    <row r="696" spans="2:3">
      <c r="B696" s="20"/>
      <c r="C696" s="20"/>
    </row>
    <row r="697" spans="2:3">
      <c r="B697" s="20"/>
      <c r="C697" s="20"/>
    </row>
    <row r="698" spans="2:3">
      <c r="B698" s="20"/>
      <c r="C698" s="20"/>
    </row>
    <row r="699" spans="2:3">
      <c r="B699" s="20"/>
      <c r="C699" s="20"/>
    </row>
    <row r="700" spans="2:3">
      <c r="B700" s="20"/>
      <c r="C700" s="20"/>
    </row>
    <row r="701" spans="2:3">
      <c r="B701" s="20"/>
      <c r="C701" s="20"/>
    </row>
    <row r="702" spans="2:3">
      <c r="B702" s="20"/>
      <c r="C702" s="20"/>
    </row>
    <row r="703" spans="2:3">
      <c r="B703" s="20"/>
      <c r="C703" s="20"/>
    </row>
    <row r="704" spans="2:3">
      <c r="B704" s="20"/>
      <c r="C704" s="20"/>
    </row>
    <row r="705" spans="2:3">
      <c r="B705" s="20"/>
      <c r="C705" s="20"/>
    </row>
    <row r="706" spans="2:3">
      <c r="B706" s="20"/>
      <c r="C706" s="20"/>
    </row>
    <row r="707" spans="2:3">
      <c r="B707" s="20"/>
      <c r="C707" s="20"/>
    </row>
    <row r="708" spans="2:3">
      <c r="B708" s="20"/>
      <c r="C708" s="20"/>
    </row>
    <row r="709" spans="2:3">
      <c r="B709" s="20"/>
      <c r="C709" s="20"/>
    </row>
    <row r="710" spans="2:3">
      <c r="B710" s="20"/>
      <c r="C710" s="20"/>
    </row>
    <row r="711" spans="2:3">
      <c r="B711" s="20"/>
      <c r="C711" s="20"/>
    </row>
    <row r="712" spans="2:3">
      <c r="B712" s="20"/>
      <c r="C712" s="20"/>
    </row>
    <row r="713" spans="2:3">
      <c r="B713" s="20"/>
      <c r="C713" s="20"/>
    </row>
    <row r="714" spans="2:3">
      <c r="B714" s="20"/>
      <c r="C714" s="20"/>
    </row>
    <row r="715" spans="2:3">
      <c r="B715" s="20"/>
      <c r="C715" s="20"/>
    </row>
    <row r="716" spans="2:3">
      <c r="B716" s="20"/>
      <c r="C716" s="20"/>
    </row>
    <row r="717" spans="2:3">
      <c r="B717" s="20"/>
      <c r="C717" s="20"/>
    </row>
    <row r="718" spans="2:3">
      <c r="B718" s="20"/>
      <c r="C718" s="20"/>
    </row>
    <row r="719" spans="2:3">
      <c r="B719" s="20"/>
      <c r="C719" s="20"/>
    </row>
    <row r="720" spans="2:3">
      <c r="B720" s="20"/>
      <c r="C720" s="20"/>
    </row>
    <row r="721" spans="2:3">
      <c r="B721" s="20"/>
      <c r="C721" s="20"/>
    </row>
    <row r="722" spans="2:3">
      <c r="B722" s="20"/>
      <c r="C722" s="20"/>
    </row>
    <row r="723" spans="2:3">
      <c r="B723" s="20"/>
      <c r="C723" s="20"/>
    </row>
    <row r="724" spans="2:3">
      <c r="B724" s="20"/>
      <c r="C724" s="20"/>
    </row>
    <row r="725" spans="2:3">
      <c r="B725" s="20"/>
      <c r="C725" s="20"/>
    </row>
    <row r="726" spans="2:3">
      <c r="B726" s="20"/>
      <c r="C726" s="20"/>
    </row>
    <row r="727" spans="2:3">
      <c r="B727" s="20"/>
      <c r="C727" s="20"/>
    </row>
    <row r="728" spans="2:3">
      <c r="B728" s="20"/>
      <c r="C728" s="20"/>
    </row>
    <row r="729" spans="2:3">
      <c r="B729" s="20"/>
      <c r="C729" s="20"/>
    </row>
    <row r="730" spans="2:3">
      <c r="B730" s="20"/>
      <c r="C730" s="20"/>
    </row>
    <row r="731" spans="2:3">
      <c r="B731" s="20"/>
      <c r="C731" s="20"/>
    </row>
    <row r="732" spans="2:3">
      <c r="B732" s="20"/>
      <c r="C732" s="20"/>
    </row>
    <row r="733" spans="2:3">
      <c r="B733" s="20"/>
      <c r="C733" s="20"/>
    </row>
    <row r="734" spans="2:3">
      <c r="B734" s="20"/>
      <c r="C734" s="20"/>
    </row>
    <row r="735" spans="2:3">
      <c r="B735" s="20"/>
      <c r="C735" s="20"/>
    </row>
    <row r="736" spans="2:3">
      <c r="B736" s="20"/>
      <c r="C736" s="20"/>
    </row>
    <row r="737" spans="2:3">
      <c r="B737" s="20"/>
      <c r="C737" s="20"/>
    </row>
    <row r="738" spans="2:3">
      <c r="B738" s="20"/>
      <c r="C738" s="20"/>
    </row>
    <row r="739" spans="2:3">
      <c r="B739" s="20"/>
      <c r="C739" s="20"/>
    </row>
    <row r="740" spans="2:3">
      <c r="B740" s="20"/>
      <c r="C740" s="20"/>
    </row>
    <row r="741" spans="2:3">
      <c r="B741" s="20"/>
      <c r="C741" s="20"/>
    </row>
    <row r="742" spans="2:3">
      <c r="B742" s="20"/>
      <c r="C742" s="20"/>
    </row>
    <row r="743" spans="2:3">
      <c r="B743" s="20"/>
      <c r="C743" s="20"/>
    </row>
    <row r="744" spans="2:3">
      <c r="B744" s="20"/>
      <c r="C744" s="20"/>
    </row>
    <row r="745" spans="2:3">
      <c r="B745" s="20"/>
      <c r="C745" s="20"/>
    </row>
    <row r="746" spans="2:3">
      <c r="B746" s="20"/>
      <c r="C746" s="20"/>
    </row>
    <row r="747" spans="2:3">
      <c r="B747" s="20"/>
      <c r="C747" s="20"/>
    </row>
    <row r="748" spans="2:3">
      <c r="B748" s="20"/>
      <c r="C748" s="20"/>
    </row>
    <row r="749" spans="2:3">
      <c r="B749" s="20"/>
      <c r="C749" s="20"/>
    </row>
    <row r="750" spans="2:3">
      <c r="B750" s="20"/>
      <c r="C750" s="20"/>
    </row>
    <row r="751" spans="2:3">
      <c r="B751" s="20"/>
      <c r="C751" s="20"/>
    </row>
    <row r="752" spans="2:3">
      <c r="B752" s="20"/>
      <c r="C752" s="20"/>
    </row>
    <row r="753" spans="2:3">
      <c r="B753" s="20"/>
      <c r="C753" s="20"/>
    </row>
    <row r="754" spans="2:3">
      <c r="B754" s="20"/>
      <c r="C754" s="20"/>
    </row>
    <row r="755" spans="2:3">
      <c r="B755" s="20"/>
      <c r="C755" s="20"/>
    </row>
    <row r="756" spans="2:3">
      <c r="B756" s="20"/>
      <c r="C756" s="20"/>
    </row>
    <row r="757" spans="2:3">
      <c r="B757" s="20"/>
      <c r="C757" s="20"/>
    </row>
    <row r="758" spans="2:3">
      <c r="B758" s="20"/>
      <c r="C758" s="20"/>
    </row>
    <row r="759" spans="2:3">
      <c r="B759" s="20"/>
      <c r="C759" s="20"/>
    </row>
    <row r="760" spans="2:3">
      <c r="B760" s="20"/>
      <c r="C760" s="20"/>
    </row>
    <row r="761" spans="2:3">
      <c r="B761" s="20"/>
      <c r="C761" s="20"/>
    </row>
    <row r="762" spans="2:3">
      <c r="B762" s="20"/>
      <c r="C762" s="20"/>
    </row>
    <row r="763" spans="2:3">
      <c r="B763" s="20"/>
      <c r="C763" s="20"/>
    </row>
    <row r="764" spans="2:3">
      <c r="B764" s="20"/>
      <c r="C764" s="20"/>
    </row>
    <row r="765" spans="2:3">
      <c r="B765" s="20"/>
      <c r="C765" s="20"/>
    </row>
    <row r="766" spans="2:3">
      <c r="B766" s="20"/>
      <c r="C766" s="20"/>
    </row>
    <row r="767" spans="2:3">
      <c r="B767" s="20"/>
      <c r="C767" s="20"/>
    </row>
    <row r="768" spans="2:3">
      <c r="B768" s="20"/>
      <c r="C768" s="20"/>
    </row>
    <row r="769" spans="2:3">
      <c r="B769" s="20"/>
      <c r="C769" s="20"/>
    </row>
    <row r="770" spans="2:3">
      <c r="B770" s="20"/>
      <c r="C770" s="20"/>
    </row>
    <row r="771" spans="2:3">
      <c r="B771" s="20"/>
      <c r="C771" s="20"/>
    </row>
    <row r="772" spans="2:3">
      <c r="B772" s="20"/>
      <c r="C772" s="20"/>
    </row>
    <row r="773" spans="2:3">
      <c r="B773" s="20"/>
      <c r="C773" s="20"/>
    </row>
    <row r="774" spans="2:3">
      <c r="B774" s="20"/>
      <c r="C774" s="20"/>
    </row>
    <row r="775" spans="2:3">
      <c r="B775" s="20"/>
      <c r="C775" s="20"/>
    </row>
    <row r="776" spans="2:3">
      <c r="B776" s="20"/>
      <c r="C776" s="20"/>
    </row>
    <row r="777" spans="2:3">
      <c r="B777" s="20"/>
      <c r="C777" s="20"/>
    </row>
    <row r="778" spans="2:3">
      <c r="B778" s="20"/>
      <c r="C778" s="20"/>
    </row>
    <row r="779" spans="2:3">
      <c r="B779" s="20"/>
      <c r="C779" s="20"/>
    </row>
    <row r="780" spans="2:3">
      <c r="B780" s="20"/>
      <c r="C780" s="20"/>
    </row>
    <row r="781" spans="2:3">
      <c r="B781" s="20"/>
      <c r="C781" s="20"/>
    </row>
    <row r="782" spans="2:3">
      <c r="B782" s="20"/>
      <c r="C782" s="20"/>
    </row>
    <row r="783" spans="2:3">
      <c r="B783" s="20"/>
      <c r="C783" s="20"/>
    </row>
    <row r="784" spans="2:3">
      <c r="B784" s="20"/>
      <c r="C784" s="20"/>
    </row>
    <row r="785" spans="2:3">
      <c r="B785" s="20"/>
      <c r="C785" s="20"/>
    </row>
    <row r="786" spans="2:3">
      <c r="B786" s="20"/>
      <c r="C786" s="20"/>
    </row>
    <row r="787" spans="2:3">
      <c r="B787" s="20"/>
      <c r="C787" s="20"/>
    </row>
    <row r="788" spans="2:3">
      <c r="B788" s="20"/>
      <c r="C788" s="20"/>
    </row>
    <row r="789" spans="2:3">
      <c r="B789" s="20"/>
      <c r="C789" s="20"/>
    </row>
    <row r="790" spans="2:3">
      <c r="B790" s="20"/>
      <c r="C790" s="20"/>
    </row>
    <row r="791" spans="2:3">
      <c r="B791" s="20"/>
      <c r="C791" s="20"/>
    </row>
    <row r="792" spans="2:3">
      <c r="B792" s="20"/>
      <c r="C792" s="20"/>
    </row>
    <row r="793" spans="2:3">
      <c r="B793" s="20"/>
      <c r="C793" s="20"/>
    </row>
    <row r="794" spans="2:3">
      <c r="B794" s="20"/>
      <c r="C794" s="20"/>
    </row>
    <row r="795" spans="2:3">
      <c r="B795" s="20"/>
      <c r="C795" s="20"/>
    </row>
    <row r="796" spans="2:3">
      <c r="B796" s="20"/>
      <c r="C796" s="20"/>
    </row>
    <row r="797" spans="2:3">
      <c r="B797" s="20"/>
      <c r="C797" s="20"/>
    </row>
    <row r="798" spans="2:3">
      <c r="B798" s="20"/>
      <c r="C798" s="20"/>
    </row>
    <row r="799" spans="2:3">
      <c r="B799" s="20"/>
      <c r="C799" s="20"/>
    </row>
    <row r="800" spans="2:3">
      <c r="B800" s="20"/>
      <c r="C800" s="20"/>
    </row>
    <row r="801" spans="2:3">
      <c r="B801" s="20"/>
      <c r="C801" s="20"/>
    </row>
    <row r="802" spans="2:3">
      <c r="B802" s="20"/>
      <c r="C802" s="20"/>
    </row>
    <row r="803" spans="2:3">
      <c r="B803" s="20"/>
      <c r="C803" s="20"/>
    </row>
    <row r="804" spans="2:3">
      <c r="B804" s="20"/>
      <c r="C804" s="20"/>
    </row>
    <row r="805" spans="2:3">
      <c r="B805" s="20"/>
      <c r="C805" s="20"/>
    </row>
    <row r="806" spans="2:3">
      <c r="B806" s="20"/>
      <c r="C806" s="20"/>
    </row>
    <row r="807" spans="2:3">
      <c r="B807" s="20"/>
      <c r="C807" s="20"/>
    </row>
    <row r="808" spans="2:3">
      <c r="B808" s="20"/>
      <c r="C808" s="20"/>
    </row>
    <row r="809" spans="2:3">
      <c r="B809" s="20"/>
      <c r="C809" s="20"/>
    </row>
    <row r="810" spans="2:3">
      <c r="B810" s="20"/>
      <c r="C810" s="20"/>
    </row>
    <row r="811" spans="2:3">
      <c r="B811" s="20"/>
      <c r="C811" s="20"/>
    </row>
    <row r="812" spans="2:3">
      <c r="B812" s="20"/>
      <c r="C812" s="20"/>
    </row>
    <row r="813" spans="2:3">
      <c r="B813" s="20"/>
      <c r="C813" s="20"/>
    </row>
    <row r="814" spans="2:3">
      <c r="B814" s="20"/>
      <c r="C814" s="20"/>
    </row>
    <row r="815" spans="2:3">
      <c r="B815" s="20"/>
      <c r="C815" s="20"/>
    </row>
    <row r="816" spans="2:3">
      <c r="B816" s="20"/>
      <c r="C816" s="20"/>
    </row>
    <row r="817" spans="2:3">
      <c r="B817" s="20"/>
      <c r="C817" s="20"/>
    </row>
    <row r="818" spans="2:3">
      <c r="B818" s="20"/>
      <c r="C818" s="20"/>
    </row>
    <row r="819" spans="2:3">
      <c r="B819" s="20"/>
      <c r="C819" s="20"/>
    </row>
    <row r="820" spans="2:3">
      <c r="B820" s="20"/>
      <c r="C820" s="20"/>
    </row>
    <row r="821" spans="2:3">
      <c r="B821" s="20"/>
      <c r="C821" s="20"/>
    </row>
    <row r="822" spans="2:3">
      <c r="B822" s="20"/>
      <c r="C822" s="20"/>
    </row>
    <row r="823" spans="2:3">
      <c r="B823" s="20"/>
      <c r="C823" s="20"/>
    </row>
    <row r="824" spans="2:3">
      <c r="B824" s="20"/>
      <c r="C824" s="20"/>
    </row>
    <row r="825" spans="2:3">
      <c r="B825" s="20"/>
      <c r="C825" s="20"/>
    </row>
    <row r="826" spans="2:3">
      <c r="B826" s="20"/>
      <c r="C826" s="20"/>
    </row>
    <row r="827" spans="2:3">
      <c r="B827" s="20"/>
      <c r="C827" s="20"/>
    </row>
    <row r="828" spans="2:3">
      <c r="B828" s="20"/>
      <c r="C828" s="20"/>
    </row>
    <row r="829" spans="2:3">
      <c r="B829" s="20"/>
      <c r="C829" s="20"/>
    </row>
    <row r="830" spans="2:3">
      <c r="B830" s="20"/>
      <c r="C830" s="20"/>
    </row>
    <row r="831" spans="2:3">
      <c r="B831" s="20"/>
      <c r="C831" s="20"/>
    </row>
    <row r="832" spans="2:3">
      <c r="B832" s="20"/>
      <c r="C832" s="20"/>
    </row>
    <row r="833" spans="2:3">
      <c r="B833" s="20"/>
      <c r="C833" s="20"/>
    </row>
    <row r="834" spans="2:3">
      <c r="B834" s="20"/>
      <c r="C834" s="20"/>
    </row>
    <row r="835" spans="2:3">
      <c r="B835" s="20"/>
      <c r="C835" s="20"/>
    </row>
    <row r="836" spans="2:3">
      <c r="B836" s="20"/>
      <c r="C836" s="20"/>
    </row>
    <row r="837" spans="2:3">
      <c r="B837" s="20"/>
      <c r="C837" s="20"/>
    </row>
    <row r="838" spans="2:3">
      <c r="B838" s="20"/>
      <c r="C838" s="20"/>
    </row>
    <row r="839" spans="2:3">
      <c r="B839" s="20"/>
      <c r="C839" s="20"/>
    </row>
    <row r="840" spans="2:3">
      <c r="B840" s="20"/>
      <c r="C840" s="20"/>
    </row>
    <row r="841" spans="2:3">
      <c r="B841" s="20"/>
      <c r="C841" s="20"/>
    </row>
    <row r="842" spans="2:3">
      <c r="B842" s="20"/>
      <c r="C842" s="20"/>
    </row>
    <row r="843" spans="2:3">
      <c r="B843" s="20"/>
      <c r="C843" s="20"/>
    </row>
    <row r="844" spans="2:3">
      <c r="B844" s="20"/>
      <c r="C844" s="20"/>
    </row>
    <row r="845" spans="2:3">
      <c r="B845" s="20"/>
      <c r="C845" s="20"/>
    </row>
    <row r="846" spans="2:3">
      <c r="B846" s="20"/>
      <c r="C846" s="20"/>
    </row>
    <row r="847" spans="2:3">
      <c r="B847" s="20"/>
      <c r="C847" s="20"/>
    </row>
    <row r="848" spans="2:3">
      <c r="B848" s="20"/>
      <c r="C848" s="20"/>
    </row>
    <row r="849" spans="2:3">
      <c r="B849" s="20"/>
      <c r="C849" s="20"/>
    </row>
    <row r="850" spans="2:3">
      <c r="B850" s="20"/>
      <c r="C850" s="20"/>
    </row>
    <row r="851" spans="2:3">
      <c r="B851" s="20"/>
      <c r="C851" s="20"/>
    </row>
    <row r="852" spans="2:3">
      <c r="B852" s="20"/>
      <c r="C852" s="20"/>
    </row>
    <row r="853" spans="2:3">
      <c r="B853" s="20"/>
      <c r="C853" s="20"/>
    </row>
    <row r="854" spans="2:3">
      <c r="B854" s="20"/>
      <c r="C854" s="20"/>
    </row>
    <row r="855" spans="2:3">
      <c r="B855" s="20"/>
      <c r="C855" s="20"/>
    </row>
    <row r="856" spans="2:3">
      <c r="B856" s="20"/>
      <c r="C856" s="20"/>
    </row>
    <row r="857" spans="2:3">
      <c r="B857" s="20"/>
      <c r="C857" s="20"/>
    </row>
    <row r="858" spans="2:3">
      <c r="B858" s="20"/>
      <c r="C858" s="20"/>
    </row>
    <row r="859" spans="2:3">
      <c r="B859" s="20"/>
      <c r="C859" s="20"/>
    </row>
    <row r="860" spans="2:3">
      <c r="B860" s="20"/>
      <c r="C860" s="20"/>
    </row>
    <row r="861" spans="2:3">
      <c r="B861" s="20"/>
      <c r="C861" s="20"/>
    </row>
    <row r="862" spans="2:3">
      <c r="B862" s="20"/>
      <c r="C862" s="20"/>
    </row>
    <row r="863" spans="2:3">
      <c r="B863" s="20"/>
      <c r="C863" s="20"/>
    </row>
    <row r="864" spans="2:3">
      <c r="B864" s="20"/>
      <c r="C864" s="20"/>
    </row>
    <row r="865" spans="2:3">
      <c r="B865" s="20"/>
      <c r="C865" s="20"/>
    </row>
    <row r="866" spans="2:3">
      <c r="B866" s="20"/>
      <c r="C866" s="20"/>
    </row>
    <row r="867" spans="2:3">
      <c r="B867" s="20"/>
      <c r="C867" s="20"/>
    </row>
    <row r="868" spans="2:3">
      <c r="B868" s="20"/>
      <c r="C868" s="20"/>
    </row>
    <row r="869" spans="2:3">
      <c r="B869" s="20"/>
      <c r="C869" s="20"/>
    </row>
    <row r="870" spans="2:3">
      <c r="B870" s="20"/>
      <c r="C870" s="20"/>
    </row>
    <row r="871" spans="2:3">
      <c r="B871" s="20"/>
      <c r="C871" s="20"/>
    </row>
    <row r="872" spans="2:3">
      <c r="B872" s="20"/>
      <c r="C872" s="20"/>
    </row>
    <row r="873" spans="2:3">
      <c r="B873" s="20"/>
      <c r="C873" s="20"/>
    </row>
    <row r="874" spans="2:3">
      <c r="B874" s="20"/>
      <c r="C874" s="20"/>
    </row>
    <row r="875" spans="2:3">
      <c r="B875" s="20"/>
      <c r="C875" s="20"/>
    </row>
    <row r="876" spans="2:3">
      <c r="B876" s="20"/>
      <c r="C876" s="20"/>
    </row>
    <row r="877" spans="2:3">
      <c r="B877" s="20"/>
      <c r="C877" s="20"/>
    </row>
    <row r="878" spans="2:3">
      <c r="B878" s="20"/>
      <c r="C878" s="20"/>
    </row>
    <row r="879" spans="2:3">
      <c r="B879" s="20"/>
      <c r="C879" s="20"/>
    </row>
    <row r="880" spans="2:3">
      <c r="B880" s="20"/>
      <c r="C880" s="20"/>
    </row>
    <row r="881" spans="2:3">
      <c r="B881" s="20"/>
      <c r="C881" s="20"/>
    </row>
    <row r="882" spans="2:3">
      <c r="B882" s="20"/>
      <c r="C882" s="20"/>
    </row>
    <row r="883" spans="2:3">
      <c r="B883" s="20"/>
      <c r="C883" s="20"/>
    </row>
    <row r="884" spans="2:3">
      <c r="B884" s="20"/>
      <c r="C884" s="20"/>
    </row>
    <row r="885" spans="2:3">
      <c r="B885" s="20"/>
      <c r="C885" s="20"/>
    </row>
    <row r="886" spans="2:3">
      <c r="B886" s="20"/>
      <c r="C886" s="20"/>
    </row>
    <row r="887" spans="2:3">
      <c r="B887" s="20"/>
      <c r="C887" s="20"/>
    </row>
    <row r="888" spans="2:3">
      <c r="B888" s="20"/>
      <c r="C888" s="20"/>
    </row>
    <row r="889" spans="2:3">
      <c r="B889" s="20"/>
      <c r="C889" s="20"/>
    </row>
    <row r="890" spans="2:3">
      <c r="B890" s="20"/>
      <c r="C890" s="20"/>
    </row>
    <row r="891" spans="2:3">
      <c r="B891" s="20"/>
      <c r="C891" s="20"/>
    </row>
    <row r="892" spans="2:3">
      <c r="B892" s="20"/>
      <c r="C892" s="20"/>
    </row>
    <row r="893" spans="2:3">
      <c r="B893" s="20"/>
      <c r="C893" s="20"/>
    </row>
    <row r="894" spans="2:3">
      <c r="B894" s="20"/>
      <c r="C894" s="20"/>
    </row>
    <row r="895" spans="2:3">
      <c r="B895" s="20"/>
      <c r="C895" s="20"/>
    </row>
    <row r="896" spans="2:3">
      <c r="B896" s="20"/>
      <c r="C896" s="20"/>
    </row>
    <row r="897" spans="2:3">
      <c r="B897" s="20"/>
      <c r="C897" s="20"/>
    </row>
    <row r="898" spans="2:3">
      <c r="B898" s="20"/>
      <c r="C898" s="20"/>
    </row>
    <row r="899" spans="2:3">
      <c r="B899" s="20"/>
      <c r="C899" s="20"/>
    </row>
    <row r="900" spans="2:3">
      <c r="B900" s="20"/>
      <c r="C900" s="20"/>
    </row>
    <row r="901" spans="2:3">
      <c r="B901" s="20"/>
      <c r="C901" s="20"/>
    </row>
    <row r="902" spans="2:3">
      <c r="B902" s="20"/>
      <c r="C902" s="20"/>
    </row>
    <row r="903" spans="2:3">
      <c r="B903" s="20"/>
      <c r="C903" s="20"/>
    </row>
    <row r="904" spans="2:3">
      <c r="B904" s="20"/>
      <c r="C904" s="20"/>
    </row>
    <row r="905" spans="2:3">
      <c r="B905" s="20"/>
      <c r="C905" s="20"/>
    </row>
    <row r="906" spans="2:3">
      <c r="B906" s="20"/>
      <c r="C906" s="20"/>
    </row>
    <row r="907" spans="2:3">
      <c r="B907" s="20"/>
      <c r="C907" s="20"/>
    </row>
    <row r="908" spans="2:3">
      <c r="B908" s="20"/>
      <c r="C908" s="20"/>
    </row>
    <row r="909" spans="2:3">
      <c r="B909" s="20"/>
      <c r="C909" s="20"/>
    </row>
    <row r="910" spans="2:3">
      <c r="B910" s="20"/>
      <c r="C910" s="20"/>
    </row>
    <row r="911" spans="2:3">
      <c r="B911" s="20"/>
      <c r="C911" s="20"/>
    </row>
    <row r="912" spans="2:3">
      <c r="B912" s="20"/>
      <c r="C912" s="20"/>
    </row>
    <row r="913" spans="2:3">
      <c r="B913" s="20"/>
      <c r="C913" s="20"/>
    </row>
    <row r="914" spans="2:3">
      <c r="B914" s="20"/>
      <c r="C914" s="20"/>
    </row>
    <row r="915" spans="2:3">
      <c r="B915" s="20"/>
      <c r="C915" s="20"/>
    </row>
    <row r="916" spans="2:3">
      <c r="B916" s="20"/>
      <c r="C916" s="20"/>
    </row>
    <row r="917" spans="2:3">
      <c r="B917" s="20"/>
      <c r="C917" s="20"/>
    </row>
    <row r="918" spans="2:3">
      <c r="B918" s="20"/>
      <c r="C918" s="20"/>
    </row>
    <row r="919" spans="2:3">
      <c r="B919" s="20"/>
      <c r="C919" s="20"/>
    </row>
    <row r="920" spans="2:3">
      <c r="B920" s="20"/>
      <c r="C920" s="20"/>
    </row>
    <row r="921" spans="2:3">
      <c r="B921" s="20"/>
      <c r="C921" s="20"/>
    </row>
    <row r="922" spans="2:3">
      <c r="B922" s="20"/>
      <c r="C922" s="20"/>
    </row>
    <row r="923" spans="2:3">
      <c r="B923" s="20"/>
      <c r="C923" s="20"/>
    </row>
    <row r="924" spans="2:3">
      <c r="B924" s="20"/>
      <c r="C924" s="20"/>
    </row>
    <row r="925" spans="2:3">
      <c r="B925" s="20"/>
      <c r="C925" s="20"/>
    </row>
    <row r="926" spans="2:3">
      <c r="B926" s="20"/>
      <c r="C926" s="20"/>
    </row>
    <row r="927" spans="2:3">
      <c r="B927" s="20"/>
      <c r="C927" s="20"/>
    </row>
    <row r="928" spans="2:3">
      <c r="B928" s="20"/>
      <c r="C928" s="20"/>
    </row>
    <row r="929" spans="2:3">
      <c r="B929" s="20"/>
      <c r="C929" s="20"/>
    </row>
    <row r="930" spans="2:3">
      <c r="B930" s="20"/>
      <c r="C930" s="20"/>
    </row>
    <row r="931" spans="2:3">
      <c r="B931" s="20"/>
      <c r="C931" s="20"/>
    </row>
    <row r="932" spans="2:3">
      <c r="B932" s="20"/>
      <c r="C932" s="20"/>
    </row>
    <row r="933" spans="2:3">
      <c r="B933" s="20"/>
      <c r="C933" s="20"/>
    </row>
    <row r="934" spans="2:3">
      <c r="B934" s="20"/>
      <c r="C934" s="20"/>
    </row>
    <row r="935" spans="2:3">
      <c r="B935" s="20"/>
      <c r="C935" s="20"/>
    </row>
    <row r="936" spans="2:3">
      <c r="B936" s="20"/>
      <c r="C936" s="20"/>
    </row>
    <row r="937" spans="2:3">
      <c r="B937" s="20"/>
      <c r="C937" s="20"/>
    </row>
    <row r="938" spans="2:3">
      <c r="B938" s="20"/>
      <c r="C938" s="20"/>
    </row>
    <row r="939" spans="2:3">
      <c r="B939" s="20"/>
      <c r="C939" s="20"/>
    </row>
    <row r="940" spans="2:3">
      <c r="B940" s="20"/>
      <c r="C940" s="20"/>
    </row>
    <row r="941" spans="2:3">
      <c r="B941" s="20"/>
      <c r="C941" s="20"/>
    </row>
    <row r="942" spans="2:3">
      <c r="B942" s="20"/>
      <c r="C942" s="20"/>
    </row>
    <row r="943" spans="2:3">
      <c r="B943" s="20"/>
      <c r="C943" s="20"/>
    </row>
    <row r="944" spans="2:3">
      <c r="B944" s="20"/>
      <c r="C944" s="20"/>
    </row>
    <row r="945" spans="2:3">
      <c r="B945" s="20"/>
      <c r="C945" s="20"/>
    </row>
    <row r="946" spans="2:3">
      <c r="B946" s="20"/>
      <c r="C946" s="20"/>
    </row>
    <row r="947" spans="2:3">
      <c r="B947" s="20"/>
      <c r="C947" s="20"/>
    </row>
    <row r="948" spans="2:3">
      <c r="B948" s="20"/>
      <c r="C948" s="20"/>
    </row>
    <row r="949" spans="2:3">
      <c r="B949" s="20"/>
      <c r="C949" s="20"/>
    </row>
    <row r="950" spans="2:3">
      <c r="B950" s="20"/>
      <c r="C950" s="20"/>
    </row>
    <row r="951" spans="2:3">
      <c r="B951" s="20"/>
      <c r="C951" s="20"/>
    </row>
    <row r="952" spans="2:3">
      <c r="B952" s="20"/>
      <c r="C952" s="20"/>
    </row>
    <row r="953" spans="2:3">
      <c r="B953" s="20"/>
      <c r="C953" s="20"/>
    </row>
    <row r="954" spans="2:3">
      <c r="B954" s="20"/>
      <c r="C954" s="20"/>
    </row>
    <row r="955" spans="2:3">
      <c r="B955" s="20"/>
      <c r="C955" s="20"/>
    </row>
    <row r="956" spans="2:3">
      <c r="B956" s="20"/>
      <c r="C956" s="20"/>
    </row>
    <row r="957" spans="2:3">
      <c r="B957" s="20"/>
      <c r="C957" s="20"/>
    </row>
    <row r="958" spans="2:3">
      <c r="B958" s="20"/>
      <c r="C958" s="20"/>
    </row>
    <row r="959" spans="2:3">
      <c r="B959" s="20"/>
      <c r="C959" s="20"/>
    </row>
    <row r="960" spans="2:3">
      <c r="B960" s="20"/>
      <c r="C960" s="20"/>
    </row>
    <row r="961" spans="2:3">
      <c r="B961" s="20"/>
      <c r="C961" s="20"/>
    </row>
    <row r="962" spans="2:3">
      <c r="B962" s="20"/>
      <c r="C962" s="20"/>
    </row>
    <row r="963" spans="2:3">
      <c r="B963" s="20"/>
      <c r="C963" s="20"/>
    </row>
    <row r="964" spans="2:3">
      <c r="B964" s="20"/>
      <c r="C964" s="20"/>
    </row>
    <row r="965" spans="2:3">
      <c r="B965" s="20"/>
      <c r="C965" s="20"/>
    </row>
    <row r="966" spans="2:3">
      <c r="B966" s="20"/>
      <c r="C966" s="20"/>
    </row>
    <row r="967" spans="2:3">
      <c r="B967" s="20"/>
      <c r="C967" s="20"/>
    </row>
    <row r="968" spans="2:3">
      <c r="B968" s="20"/>
      <c r="C968" s="20"/>
    </row>
    <row r="969" spans="2:3">
      <c r="B969" s="20"/>
      <c r="C969" s="20"/>
    </row>
    <row r="970" spans="2:3">
      <c r="B970" s="20"/>
      <c r="C970" s="20"/>
    </row>
    <row r="971" spans="2:3">
      <c r="B971" s="20"/>
      <c r="C971" s="20"/>
    </row>
    <row r="972" spans="2:3">
      <c r="B972" s="20"/>
      <c r="C972" s="20"/>
    </row>
    <row r="973" spans="2:3">
      <c r="B973" s="20"/>
      <c r="C973" s="20"/>
    </row>
    <row r="974" spans="2:3">
      <c r="B974" s="20"/>
      <c r="C974" s="20"/>
    </row>
    <row r="975" spans="2:3">
      <c r="B975" s="20"/>
      <c r="C975" s="20"/>
    </row>
    <row r="976" spans="2:3">
      <c r="B976" s="20"/>
      <c r="C976" s="20"/>
    </row>
    <row r="977" spans="2:3">
      <c r="B977" s="20"/>
      <c r="C977" s="20"/>
    </row>
    <row r="978" spans="2:3">
      <c r="B978" s="20"/>
      <c r="C978" s="20"/>
    </row>
    <row r="979" spans="2:3">
      <c r="B979" s="20"/>
      <c r="C979" s="20"/>
    </row>
    <row r="980" spans="2:3">
      <c r="B980" s="20"/>
      <c r="C980" s="20"/>
    </row>
    <row r="981" spans="2:3">
      <c r="B981" s="20"/>
      <c r="C981" s="20"/>
    </row>
    <row r="982" spans="2:3">
      <c r="B982" s="20"/>
      <c r="C982" s="20"/>
    </row>
    <row r="983" spans="2:3">
      <c r="B983" s="20"/>
      <c r="C983" s="20"/>
    </row>
    <row r="984" spans="2:3">
      <c r="B984" s="20"/>
      <c r="C984" s="20"/>
    </row>
    <row r="985" spans="2:3">
      <c r="B985" s="20"/>
      <c r="C985" s="20"/>
    </row>
    <row r="986" spans="2:3">
      <c r="B986" s="20"/>
      <c r="C986" s="20"/>
    </row>
    <row r="987" spans="2:3">
      <c r="B987" s="20"/>
      <c r="C987" s="20"/>
    </row>
    <row r="988" spans="2:3">
      <c r="B988" s="20"/>
      <c r="C988" s="20"/>
    </row>
    <row r="989" spans="2:3">
      <c r="B989" s="20"/>
      <c r="C989" s="20"/>
    </row>
    <row r="990" spans="2:3">
      <c r="B990" s="20"/>
      <c r="C990" s="20"/>
    </row>
    <row r="991" spans="2:3">
      <c r="B991" s="20"/>
      <c r="C991" s="20"/>
    </row>
    <row r="992" spans="2:3">
      <c r="B992" s="20"/>
      <c r="C992" s="20"/>
    </row>
    <row r="993" spans="2:3">
      <c r="B993" s="20"/>
      <c r="C993" s="20"/>
    </row>
    <row r="994" spans="2:3">
      <c r="B994" s="20"/>
      <c r="C994" s="20"/>
    </row>
    <row r="995" spans="2:3">
      <c r="B995" s="20"/>
      <c r="C995" s="20"/>
    </row>
    <row r="996" spans="2:3">
      <c r="B996" s="20"/>
      <c r="C996" s="20"/>
    </row>
    <row r="997" spans="2:3">
      <c r="B997" s="20"/>
      <c r="C997" s="20"/>
    </row>
    <row r="998" spans="2:3">
      <c r="B998" s="20"/>
      <c r="C998" s="20"/>
    </row>
    <row r="999" spans="2:3">
      <c r="B999" s="20"/>
      <c r="C999" s="20"/>
    </row>
    <row r="1000" spans="2:3">
      <c r="B1000" s="20"/>
      <c r="C1000" s="20"/>
    </row>
    <row r="1001" spans="2:3">
      <c r="B1001" s="20"/>
      <c r="C1001" s="20"/>
    </row>
    <row r="1002" spans="2:3">
      <c r="B1002" s="20"/>
      <c r="C1002" s="20"/>
    </row>
    <row r="1003" spans="2:3">
      <c r="B1003" s="20"/>
      <c r="C1003" s="20"/>
    </row>
    <row r="1004" spans="2:3">
      <c r="B1004" s="20"/>
      <c r="C1004" s="20"/>
    </row>
    <row r="1005" spans="2:3">
      <c r="B1005" s="20"/>
      <c r="C1005" s="20"/>
    </row>
    <row r="1006" spans="2:3">
      <c r="B1006" s="20"/>
      <c r="C1006" s="20"/>
    </row>
    <row r="1007" spans="2:3">
      <c r="B1007" s="20"/>
      <c r="C1007" s="20"/>
    </row>
    <row r="1008" spans="2:3">
      <c r="B1008" s="20"/>
      <c r="C1008" s="20"/>
    </row>
    <row r="1009" spans="2:3">
      <c r="B1009" s="20"/>
      <c r="C1009" s="20"/>
    </row>
    <row r="1010" spans="2:3">
      <c r="B1010" s="20"/>
      <c r="C1010" s="20"/>
    </row>
    <row r="1011" spans="2:3">
      <c r="B1011" s="20"/>
      <c r="C1011" s="20"/>
    </row>
    <row r="1012" spans="2:3">
      <c r="B1012" s="20"/>
      <c r="C1012" s="20"/>
    </row>
    <row r="1013" spans="2:3">
      <c r="B1013" s="20"/>
      <c r="C1013" s="20"/>
    </row>
    <row r="1014" spans="2:3">
      <c r="B1014" s="20"/>
      <c r="C1014" s="20"/>
    </row>
    <row r="1015" spans="2:3">
      <c r="B1015" s="20"/>
      <c r="C1015" s="20"/>
    </row>
    <row r="1016" spans="2:3">
      <c r="B1016" s="20"/>
      <c r="C1016" s="20"/>
    </row>
    <row r="1017" spans="2:3">
      <c r="B1017" s="20"/>
      <c r="C1017" s="20"/>
    </row>
    <row r="1018" spans="2:3">
      <c r="B1018" s="20"/>
      <c r="C1018" s="20"/>
    </row>
    <row r="1019" spans="2:3">
      <c r="B1019" s="20"/>
      <c r="C1019" s="20"/>
    </row>
    <row r="1020" spans="2:3">
      <c r="B1020" s="20"/>
      <c r="C1020" s="20"/>
    </row>
    <row r="1021" spans="2:3">
      <c r="B1021" s="20"/>
      <c r="C1021" s="20"/>
    </row>
    <row r="1022" spans="2:3">
      <c r="B1022" s="20"/>
      <c r="C1022" s="20"/>
    </row>
    <row r="1023" spans="2:3">
      <c r="B1023" s="20"/>
      <c r="C1023" s="20"/>
    </row>
    <row r="1024" spans="2:3">
      <c r="B1024" s="20"/>
      <c r="C1024" s="20"/>
    </row>
    <row r="1025" spans="2:3">
      <c r="B1025" s="20"/>
      <c r="C1025" s="20"/>
    </row>
    <row r="1026" spans="2:3">
      <c r="B1026" s="20"/>
      <c r="C1026" s="20"/>
    </row>
    <row r="1027" spans="2:3">
      <c r="B1027" s="20"/>
      <c r="C1027" s="20"/>
    </row>
    <row r="1028" spans="2:3">
      <c r="B1028" s="20"/>
      <c r="C1028" s="20"/>
    </row>
    <row r="1029" spans="2:3">
      <c r="B1029" s="20"/>
      <c r="C1029" s="20"/>
    </row>
    <row r="1030" spans="2:3">
      <c r="B1030" s="20"/>
      <c r="C1030" s="20"/>
    </row>
    <row r="1031" spans="2:3">
      <c r="B1031" s="20"/>
      <c r="C1031" s="20"/>
    </row>
    <row r="1032" spans="2:3">
      <c r="B1032" s="20"/>
      <c r="C1032" s="20"/>
    </row>
    <row r="1033" spans="2:3">
      <c r="B1033" s="20"/>
      <c r="C1033" s="20"/>
    </row>
    <row r="1034" spans="2:3">
      <c r="B1034" s="20"/>
      <c r="C1034" s="20"/>
    </row>
    <row r="1035" spans="2:3">
      <c r="B1035" s="20"/>
      <c r="C1035" s="20"/>
    </row>
    <row r="1036" spans="2:3">
      <c r="B1036" s="20"/>
      <c r="C1036" s="20"/>
    </row>
    <row r="1037" spans="2:3">
      <c r="B1037" s="20"/>
      <c r="C1037" s="20"/>
    </row>
    <row r="1038" spans="2:3">
      <c r="B1038" s="20"/>
      <c r="C1038" s="20"/>
    </row>
    <row r="1039" spans="2:3">
      <c r="B1039" s="20"/>
      <c r="C1039" s="20"/>
    </row>
    <row r="1040" spans="2:3">
      <c r="B1040" s="20"/>
      <c r="C1040" s="20"/>
    </row>
    <row r="1041" spans="2:3">
      <c r="B1041" s="20"/>
      <c r="C1041" s="20"/>
    </row>
    <row r="1042" spans="2:3">
      <c r="B1042" s="20"/>
      <c r="C1042" s="20"/>
    </row>
    <row r="1043" spans="2:3">
      <c r="B1043" s="20"/>
      <c r="C1043" s="20"/>
    </row>
    <row r="1044" spans="2:3">
      <c r="B1044" s="20"/>
      <c r="C1044" s="20"/>
    </row>
    <row r="1045" spans="2:3">
      <c r="B1045" s="20"/>
      <c r="C1045" s="20"/>
    </row>
    <row r="1046" spans="2:3">
      <c r="B1046" s="20"/>
      <c r="C1046" s="20"/>
    </row>
    <row r="1047" spans="2:3">
      <c r="B1047" s="20"/>
      <c r="C1047" s="20"/>
    </row>
    <row r="1048" spans="2:3">
      <c r="B1048" s="20"/>
      <c r="C1048" s="20"/>
    </row>
    <row r="1049" spans="2:3">
      <c r="B1049" s="20"/>
      <c r="C1049" s="20"/>
    </row>
    <row r="1050" spans="2:3">
      <c r="B1050" s="20"/>
      <c r="C1050" s="20"/>
    </row>
    <row r="1051" spans="2:3">
      <c r="B1051" s="20"/>
      <c r="C1051" s="20"/>
    </row>
    <row r="1052" spans="2:3">
      <c r="B1052" s="20"/>
      <c r="C1052" s="20"/>
    </row>
    <row r="1053" spans="2:3">
      <c r="B1053" s="20"/>
      <c r="C1053" s="20"/>
    </row>
    <row r="1054" spans="2:3">
      <c r="B1054" s="20"/>
      <c r="C1054" s="20"/>
    </row>
    <row r="1055" spans="2:3">
      <c r="B1055" s="20"/>
      <c r="C1055" s="20"/>
    </row>
    <row r="1056" spans="2:3">
      <c r="B1056" s="20"/>
      <c r="C1056" s="20"/>
    </row>
    <row r="1057" spans="2:3">
      <c r="B1057" s="20"/>
      <c r="C1057" s="20"/>
    </row>
    <row r="1058" spans="2:3">
      <c r="B1058" s="20"/>
      <c r="C1058" s="20"/>
    </row>
    <row r="1059" spans="2:3">
      <c r="B1059" s="20"/>
      <c r="C1059" s="20"/>
    </row>
    <row r="1060" spans="2:3">
      <c r="B1060" s="20"/>
      <c r="C1060" s="20"/>
    </row>
    <row r="1061" spans="2:3">
      <c r="B1061" s="20"/>
      <c r="C1061" s="20"/>
    </row>
    <row r="1062" spans="2:3">
      <c r="B1062" s="20"/>
      <c r="C1062" s="20"/>
    </row>
    <row r="1063" spans="2:3">
      <c r="B1063" s="20"/>
      <c r="C1063" s="20"/>
    </row>
    <row r="1064" spans="2:3">
      <c r="B1064" s="20"/>
      <c r="C1064" s="20"/>
    </row>
    <row r="1065" spans="2:3">
      <c r="B1065" s="20"/>
      <c r="C1065" s="20"/>
    </row>
    <row r="1066" spans="2:3">
      <c r="B1066" s="20"/>
      <c r="C1066" s="20"/>
    </row>
    <row r="1067" spans="2:3">
      <c r="B1067" s="20"/>
      <c r="C1067" s="20"/>
    </row>
    <row r="1068" spans="2:3">
      <c r="B1068" s="20"/>
      <c r="C1068" s="20"/>
    </row>
    <row r="1069" spans="2:3">
      <c r="B1069" s="20"/>
      <c r="C1069" s="20"/>
    </row>
    <row r="1070" spans="2:3">
      <c r="B1070" s="20"/>
      <c r="C1070" s="20"/>
    </row>
    <row r="1071" spans="2:3">
      <c r="B1071" s="20"/>
      <c r="C1071" s="20"/>
    </row>
    <row r="1072" spans="2:3">
      <c r="B1072" s="20"/>
      <c r="C1072" s="20"/>
    </row>
    <row r="1073" spans="1:3">
      <c r="B1073" s="20"/>
      <c r="C1073" s="20"/>
    </row>
    <row r="1074" spans="1:3">
      <c r="B1074" s="20"/>
      <c r="C1074" s="20"/>
    </row>
    <row r="1075" spans="1:3">
      <c r="A1075" s="462"/>
    </row>
    <row r="1076" spans="1:3">
      <c r="A1076" s="330" t="s">
        <v>617</v>
      </c>
    </row>
    <row r="1077" spans="1:3">
      <c r="A1077" s="462"/>
    </row>
    <row r="1078" spans="1:3">
      <c r="A1078" s="462"/>
    </row>
    <row r="1079" spans="1:3">
      <c r="A1079" s="462"/>
    </row>
    <row r="1080" spans="1:3">
      <c r="A1080" s="462"/>
    </row>
    <row r="1081" spans="1:3">
      <c r="A1081" s="462"/>
    </row>
    <row r="1082" spans="1:3">
      <c r="A1082" s="462"/>
    </row>
    <row r="1083" spans="1:3">
      <c r="A1083" s="462"/>
    </row>
    <row r="1084" spans="1:3">
      <c r="A1084" s="462"/>
    </row>
    <row r="1085" spans="1:3">
      <c r="A1085" s="462"/>
    </row>
    <row r="1086" spans="1:3">
      <c r="A1086" s="462"/>
    </row>
    <row r="1087" spans="1:3">
      <c r="A1087" s="462"/>
    </row>
    <row r="1088" spans="1:3">
      <c r="A1088" s="462"/>
    </row>
    <row r="1089" spans="1:1">
      <c r="A1089" s="462"/>
    </row>
    <row r="1090" spans="1:1">
      <c r="A1090" s="462"/>
    </row>
    <row r="1091" spans="1:1">
      <c r="A1091" s="462"/>
    </row>
    <row r="1092" spans="1:1">
      <c r="A1092" s="462"/>
    </row>
    <row r="1093" spans="1:1">
      <c r="A1093" s="462"/>
    </row>
    <row r="1094" spans="1:1">
      <c r="A1094" s="462"/>
    </row>
    <row r="1095" spans="1:1">
      <c r="A1095" s="462"/>
    </row>
    <row r="1096" spans="1:1">
      <c r="A1096" s="462"/>
    </row>
    <row r="1097" spans="1:1">
      <c r="A1097" s="462"/>
    </row>
    <row r="1098" spans="1:1">
      <c r="A1098" s="462"/>
    </row>
    <row r="1099" spans="1:1">
      <c r="A1099" s="462"/>
    </row>
    <row r="1100" spans="1:1">
      <c r="A1100" s="462"/>
    </row>
    <row r="1101" spans="1:1">
      <c r="A1101" s="462"/>
    </row>
    <row r="1102" spans="1:1">
      <c r="A1102" s="462"/>
    </row>
    <row r="1103" spans="1:1">
      <c r="A1103" s="462"/>
    </row>
    <row r="1104" spans="1:1">
      <c r="A1104" s="462"/>
    </row>
    <row r="1105" spans="1:1">
      <c r="A1105" s="462"/>
    </row>
    <row r="1106" spans="1:1">
      <c r="A1106" s="462"/>
    </row>
    <row r="1107" spans="1:1">
      <c r="A1107" s="462"/>
    </row>
    <row r="1108" spans="1:1">
      <c r="A1108" s="462"/>
    </row>
    <row r="1109" spans="1:1">
      <c r="A1109" s="462"/>
    </row>
    <row r="1110" spans="1:1">
      <c r="A1110" s="462"/>
    </row>
    <row r="1111" spans="1:1">
      <c r="A1111" s="462"/>
    </row>
    <row r="1112" spans="1:1">
      <c r="A1112" s="462"/>
    </row>
    <row r="1113" spans="1:1">
      <c r="A1113" s="462"/>
    </row>
    <row r="1114" spans="1:1">
      <c r="A1114" s="462"/>
    </row>
    <row r="1115" spans="1:1">
      <c r="A1115" s="462"/>
    </row>
    <row r="1116" spans="1:1">
      <c r="A1116" s="462"/>
    </row>
    <row r="1117" spans="1:1">
      <c r="A1117" s="462"/>
    </row>
    <row r="1118" spans="1:1">
      <c r="A1118" s="462"/>
    </row>
    <row r="1119" spans="1:1">
      <c r="A1119" s="462"/>
    </row>
    <row r="1120" spans="1:1">
      <c r="A1120" s="462"/>
    </row>
    <row r="1121" spans="1:1">
      <c r="A1121" s="462"/>
    </row>
    <row r="1122" spans="1:1">
      <c r="A1122" s="462"/>
    </row>
    <row r="1123" spans="1:1">
      <c r="A1123" s="462"/>
    </row>
    <row r="1124" spans="1:1">
      <c r="A1124" s="462"/>
    </row>
    <row r="1125" spans="1:1">
      <c r="A1125" s="462"/>
    </row>
    <row r="1126" spans="1:1">
      <c r="A1126" s="462"/>
    </row>
    <row r="1127" spans="1:1">
      <c r="A1127" s="462"/>
    </row>
    <row r="1128" spans="1:1">
      <c r="A1128" s="462"/>
    </row>
    <row r="1129" spans="1:1">
      <c r="A1129" s="462"/>
    </row>
    <row r="1130" spans="1:1">
      <c r="A1130" s="462"/>
    </row>
    <row r="1131" spans="1:1">
      <c r="A1131" s="462"/>
    </row>
    <row r="1132" spans="1:1">
      <c r="A1132" s="462"/>
    </row>
    <row r="1133" spans="1:1">
      <c r="A1133" s="462"/>
    </row>
    <row r="1134" spans="1:1">
      <c r="A1134" s="462"/>
    </row>
    <row r="1135" spans="1:1">
      <c r="A1135" s="462"/>
    </row>
    <row r="1136" spans="1:1">
      <c r="A1136" s="462"/>
    </row>
    <row r="1137" spans="1:1">
      <c r="A1137" s="462"/>
    </row>
    <row r="1138" spans="1:1">
      <c r="A1138" s="462"/>
    </row>
    <row r="1139" spans="1:1">
      <c r="A1139" s="462"/>
    </row>
    <row r="1140" spans="1:1">
      <c r="A1140" s="462"/>
    </row>
    <row r="1141" spans="1:1">
      <c r="A1141" s="462"/>
    </row>
    <row r="1142" spans="1:1">
      <c r="A1142" s="462"/>
    </row>
    <row r="1143" spans="1:1">
      <c r="A1143" s="462"/>
    </row>
    <row r="1144" spans="1:1">
      <c r="A1144" s="462"/>
    </row>
    <row r="1145" spans="1:1">
      <c r="A1145" s="462"/>
    </row>
    <row r="1146" spans="1:1">
      <c r="A1146" s="462"/>
    </row>
    <row r="1147" spans="1:1">
      <c r="A1147" s="462"/>
    </row>
    <row r="1148" spans="1:1">
      <c r="A1148" s="462"/>
    </row>
    <row r="1149" spans="1:1">
      <c r="A1149" s="462"/>
    </row>
    <row r="1150" spans="1:1">
      <c r="A1150" s="462"/>
    </row>
    <row r="1151" spans="1:1">
      <c r="A1151" s="462"/>
    </row>
    <row r="1152" spans="1:1">
      <c r="A1152" s="462"/>
    </row>
    <row r="1153" spans="1:1">
      <c r="A1153" s="462"/>
    </row>
    <row r="1154" spans="1:1">
      <c r="A1154" s="462"/>
    </row>
    <row r="1155" spans="1:1">
      <c r="A1155" s="462"/>
    </row>
    <row r="1156" spans="1:1">
      <c r="A1156" s="462"/>
    </row>
    <row r="1157" spans="1:1">
      <c r="A1157" s="462"/>
    </row>
    <row r="1158" spans="1:1">
      <c r="A1158" s="462"/>
    </row>
    <row r="1159" spans="1:1">
      <c r="A1159" s="462"/>
    </row>
    <row r="1160" spans="1:1">
      <c r="A1160" s="462"/>
    </row>
    <row r="1161" spans="1:1">
      <c r="A1161" s="462"/>
    </row>
    <row r="1162" spans="1:1">
      <c r="A1162" s="462"/>
    </row>
    <row r="1163" spans="1:1">
      <c r="A1163" s="462"/>
    </row>
    <row r="1164" spans="1:1">
      <c r="A1164" s="462"/>
    </row>
    <row r="1165" spans="1:1">
      <c r="A1165" s="462"/>
    </row>
    <row r="1166" spans="1:1">
      <c r="A1166" s="462"/>
    </row>
    <row r="1167" spans="1:1">
      <c r="A1167" s="462"/>
    </row>
    <row r="1168" spans="1:1">
      <c r="A1168" s="462"/>
    </row>
    <row r="1169" spans="1:1">
      <c r="A1169" s="462"/>
    </row>
    <row r="1170" spans="1:1">
      <c r="A1170" s="462"/>
    </row>
    <row r="1171" spans="1:1">
      <c r="A1171" s="462"/>
    </row>
    <row r="1172" spans="1:1">
      <c r="A1172" s="462"/>
    </row>
    <row r="1173" spans="1:1">
      <c r="A1173" s="462"/>
    </row>
    <row r="1174" spans="1:1">
      <c r="A1174" s="462"/>
    </row>
    <row r="1175" spans="1:1">
      <c r="A1175" s="462"/>
    </row>
    <row r="1176" spans="1:1">
      <c r="A1176" s="462"/>
    </row>
    <row r="1177" spans="1:1">
      <c r="A1177" s="462"/>
    </row>
    <row r="1178" spans="1:1">
      <c r="A1178" s="462"/>
    </row>
    <row r="1179" spans="1:1">
      <c r="A1179" s="462"/>
    </row>
    <row r="1180" spans="1:1">
      <c r="A1180" s="462"/>
    </row>
    <row r="1181" spans="1:1">
      <c r="A1181" s="462"/>
    </row>
    <row r="1182" spans="1:1">
      <c r="A1182" s="462"/>
    </row>
    <row r="1183" spans="1:1">
      <c r="A1183" s="462"/>
    </row>
    <row r="1184" spans="1:1">
      <c r="A1184" s="462"/>
    </row>
    <row r="1185" spans="1:1">
      <c r="A1185" s="462"/>
    </row>
    <row r="1186" spans="1:1">
      <c r="A1186" s="462"/>
    </row>
    <row r="1187" spans="1:1">
      <c r="A1187" s="462"/>
    </row>
    <row r="1188" spans="1:1">
      <c r="A1188" s="462"/>
    </row>
    <row r="1189" spans="1:1">
      <c r="A1189" s="462"/>
    </row>
    <row r="1190" spans="1:1">
      <c r="A1190" s="462"/>
    </row>
    <row r="1191" spans="1:1">
      <c r="A1191" s="462"/>
    </row>
    <row r="1192" spans="1:1">
      <c r="A1192" s="462"/>
    </row>
    <row r="1193" spans="1:1">
      <c r="A1193" s="462"/>
    </row>
    <row r="1194" spans="1:1">
      <c r="A1194" s="462"/>
    </row>
    <row r="1195" spans="1:1">
      <c r="A1195" s="462"/>
    </row>
    <row r="1196" spans="1:1">
      <c r="A1196" s="462"/>
    </row>
    <row r="1197" spans="1:1">
      <c r="A1197" s="462"/>
    </row>
    <row r="1198" spans="1:1">
      <c r="A1198" s="462"/>
    </row>
    <row r="1199" spans="1:1">
      <c r="A1199" s="462"/>
    </row>
    <row r="1200" spans="1:1">
      <c r="A1200" s="462"/>
    </row>
    <row r="1201" spans="1:1">
      <c r="A1201" s="462"/>
    </row>
    <row r="1202" spans="1:1">
      <c r="A1202" s="462"/>
    </row>
    <row r="1203" spans="1:1">
      <c r="A1203" s="462"/>
    </row>
    <row r="1204" spans="1:1">
      <c r="A1204" s="462"/>
    </row>
    <row r="1205" spans="1:1">
      <c r="A1205" s="462"/>
    </row>
    <row r="1206" spans="1:1">
      <c r="A1206" s="462"/>
    </row>
    <row r="1207" spans="1:1">
      <c r="A1207" s="462"/>
    </row>
    <row r="1208" spans="1:1">
      <c r="A1208" s="462"/>
    </row>
    <row r="1209" spans="1:1">
      <c r="A1209" s="462"/>
    </row>
    <row r="1210" spans="1:1">
      <c r="A1210" s="462"/>
    </row>
    <row r="1211" spans="1:1">
      <c r="A1211" s="462"/>
    </row>
    <row r="1212" spans="1:1">
      <c r="A1212" s="462"/>
    </row>
    <row r="1213" spans="1:1">
      <c r="A1213" s="462"/>
    </row>
    <row r="1214" spans="1:1">
      <c r="A1214" s="462"/>
    </row>
    <row r="1215" spans="1:1">
      <c r="A1215" s="462"/>
    </row>
    <row r="1216" spans="1:1">
      <c r="A1216" s="462"/>
    </row>
    <row r="1217" spans="1:1">
      <c r="A1217" s="462"/>
    </row>
    <row r="1218" spans="1:1">
      <c r="A1218" s="462"/>
    </row>
    <row r="1219" spans="1:1">
      <c r="A1219" s="462"/>
    </row>
    <row r="1220" spans="1:1">
      <c r="A1220" s="462"/>
    </row>
    <row r="1221" spans="1:1">
      <c r="A1221" s="462"/>
    </row>
    <row r="1222" spans="1:1">
      <c r="A1222" s="462"/>
    </row>
    <row r="1223" spans="1:1">
      <c r="A1223" s="462"/>
    </row>
    <row r="1224" spans="1:1">
      <c r="A1224" s="462"/>
    </row>
    <row r="1225" spans="1:1">
      <c r="A1225" s="462"/>
    </row>
    <row r="1226" spans="1:1">
      <c r="A1226" s="462"/>
    </row>
    <row r="1227" spans="1:1">
      <c r="A1227" s="462"/>
    </row>
    <row r="1228" spans="1:1">
      <c r="A1228" s="462"/>
    </row>
    <row r="1229" spans="1:1">
      <c r="A1229" s="462"/>
    </row>
    <row r="1230" spans="1:1">
      <c r="A1230" s="462"/>
    </row>
    <row r="1231" spans="1:1">
      <c r="A1231" s="462"/>
    </row>
    <row r="1232" spans="1:1">
      <c r="A1232" s="462"/>
    </row>
    <row r="1233" spans="1:1">
      <c r="A1233" s="462"/>
    </row>
    <row r="1234" spans="1:1">
      <c r="A1234" s="462"/>
    </row>
    <row r="1235" spans="1:1">
      <c r="A1235" s="462"/>
    </row>
    <row r="1236" spans="1:1">
      <c r="A1236" s="462"/>
    </row>
    <row r="1237" spans="1:1">
      <c r="A1237" s="462"/>
    </row>
    <row r="1238" spans="1:1">
      <c r="A1238" s="462"/>
    </row>
    <row r="1239" spans="1:1">
      <c r="A1239" s="462"/>
    </row>
    <row r="1240" spans="1:1">
      <c r="A1240" s="462"/>
    </row>
    <row r="1241" spans="1:1">
      <c r="A1241" s="462"/>
    </row>
    <row r="1242" spans="1:1">
      <c r="A1242" s="462"/>
    </row>
    <row r="1243" spans="1:1">
      <c r="A1243" s="462"/>
    </row>
    <row r="1244" spans="1:1">
      <c r="A1244" s="462"/>
    </row>
    <row r="1245" spans="1:1">
      <c r="A1245" s="462"/>
    </row>
    <row r="1246" spans="1:1">
      <c r="A1246" s="462"/>
    </row>
    <row r="1247" spans="1:1">
      <c r="A1247" s="462"/>
    </row>
    <row r="1248" spans="1:1">
      <c r="A1248" s="462"/>
    </row>
    <row r="1249" spans="1:1">
      <c r="A1249" s="462"/>
    </row>
    <row r="1250" spans="1:1">
      <c r="A1250" s="462"/>
    </row>
    <row r="1251" spans="1:1">
      <c r="A1251" s="462"/>
    </row>
    <row r="1252" spans="1:1">
      <c r="A1252" s="462"/>
    </row>
    <row r="1253" spans="1:1">
      <c r="A1253" s="462"/>
    </row>
    <row r="1254" spans="1:1">
      <c r="A1254" s="462"/>
    </row>
    <row r="1255" spans="1:1">
      <c r="A1255" s="462"/>
    </row>
    <row r="1256" spans="1:1">
      <c r="A1256" s="462"/>
    </row>
    <row r="1257" spans="1:1">
      <c r="A1257" s="462"/>
    </row>
    <row r="1258" spans="1:1">
      <c r="A1258" s="462"/>
    </row>
    <row r="1259" spans="1:1">
      <c r="A1259" s="462"/>
    </row>
    <row r="1260" spans="1:1">
      <c r="A1260" s="462"/>
    </row>
    <row r="1261" spans="1:1">
      <c r="A1261" s="462"/>
    </row>
    <row r="1262" spans="1:1">
      <c r="A1262" s="462"/>
    </row>
    <row r="1263" spans="1:1">
      <c r="A1263" s="462"/>
    </row>
    <row r="1264" spans="1:1">
      <c r="A1264" s="462"/>
    </row>
    <row r="1265" spans="1:1">
      <c r="A1265" s="462"/>
    </row>
    <row r="1266" spans="1:1">
      <c r="A1266" s="462"/>
    </row>
    <row r="1267" spans="1:1">
      <c r="A1267" s="462"/>
    </row>
    <row r="1268" spans="1:1">
      <c r="A1268" s="462"/>
    </row>
    <row r="1269" spans="1:1">
      <c r="A1269" s="462"/>
    </row>
  </sheetData>
  <mergeCells count="2">
    <mergeCell ref="B4:C4"/>
    <mergeCell ref="D4:F4"/>
  </mergeCells>
  <phoneticPr fontId="2" type="noConversion"/>
  <hyperlinks>
    <hyperlink ref="A1076" location="차례!E3" display="차례로 가기" xr:uid="{C2AA0733-DBAC-4DF7-A35A-E18CF81BA84F}"/>
    <hyperlink ref="A11" location="차례!E3" display="차례로 가기" xr:uid="{64426B78-2A42-45CD-98A2-0BA3F98105D0}"/>
  </hyperlinks>
  <pageMargins left="0.7" right="0.7" top="0.75" bottom="0.75" header="0.3" footer="0.3"/>
  <pageSetup paperSize="9" orientation="portrait" r:id="rId1"/>
  <drawing r:id="rId2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2313-2CAE-4D41-B9B2-2BAD580237C8}">
  <dimension ref="A1:C1278"/>
  <sheetViews>
    <sheetView zoomScaleNormal="100" workbookViewId="0">
      <pane xSplit="1" ySplit="6" topLeftCell="B7" activePane="bottomRight" state="frozen"/>
      <selection activeCell="B17" sqref="B17"/>
      <selection pane="topRight" activeCell="B17" sqref="B17"/>
      <selection pane="bottomLeft" activeCell="B17" sqref="B17"/>
      <selection pane="bottomRight"/>
    </sheetView>
  </sheetViews>
  <sheetFormatPr defaultColWidth="9" defaultRowHeight="17.25"/>
  <cols>
    <col min="1" max="1" width="19.875" style="20" customWidth="1"/>
    <col min="2" max="3" width="22.875" style="329" customWidth="1"/>
    <col min="4" max="16384" width="9" style="20"/>
  </cols>
  <sheetData>
    <row r="1" spans="1:3">
      <c r="A1" s="29" t="s">
        <v>1525</v>
      </c>
      <c r="B1" s="20"/>
      <c r="C1" s="20"/>
    </row>
    <row r="2" spans="1:3">
      <c r="A2" s="20" t="s">
        <v>1526</v>
      </c>
      <c r="B2" s="20"/>
      <c r="C2" s="20"/>
    </row>
    <row r="3" spans="1:3">
      <c r="B3" s="462"/>
      <c r="C3" s="462"/>
    </row>
    <row r="4" spans="1:3">
      <c r="B4" s="549"/>
      <c r="C4" s="549"/>
    </row>
    <row r="5" spans="1:3">
      <c r="A5" s="155" t="s">
        <v>387</v>
      </c>
      <c r="B5" s="462" t="s">
        <v>1527</v>
      </c>
      <c r="C5" s="462" t="s">
        <v>1528</v>
      </c>
    </row>
    <row r="6" spans="1:3">
      <c r="A6" s="447" t="s">
        <v>389</v>
      </c>
      <c r="B6" s="462" t="s">
        <v>130</v>
      </c>
      <c r="C6" s="462" t="s">
        <v>130</v>
      </c>
    </row>
    <row r="7" spans="1:3">
      <c r="A7" s="215" t="s">
        <v>1529</v>
      </c>
      <c r="B7" s="26">
        <v>0.7</v>
      </c>
      <c r="C7" s="26">
        <v>9.1999999999999993</v>
      </c>
    </row>
    <row r="8" spans="1:3">
      <c r="A8" s="215" t="s">
        <v>1530</v>
      </c>
      <c r="B8" s="26">
        <v>5.9</v>
      </c>
      <c r="C8" s="26">
        <v>20.100000000000001</v>
      </c>
    </row>
    <row r="9" spans="1:3">
      <c r="A9" s="215" t="s">
        <v>1531</v>
      </c>
      <c r="B9" s="26">
        <v>7.4</v>
      </c>
      <c r="C9" s="26">
        <v>24.9</v>
      </c>
    </row>
    <row r="10" spans="1:3">
      <c r="A10" s="215" t="s">
        <v>1532</v>
      </c>
      <c r="B10" s="26">
        <v>10.9</v>
      </c>
      <c r="C10" s="26">
        <v>25.4</v>
      </c>
    </row>
    <row r="11" spans="1:3">
      <c r="A11" s="215" t="s">
        <v>1533</v>
      </c>
      <c r="B11" s="26">
        <v>11.8</v>
      </c>
      <c r="C11" s="26">
        <v>28.9</v>
      </c>
    </row>
    <row r="12" spans="1:3">
      <c r="A12" s="215" t="s">
        <v>1534</v>
      </c>
      <c r="B12" s="26">
        <v>13</v>
      </c>
      <c r="C12" s="26">
        <v>27.4</v>
      </c>
    </row>
    <row r="13" spans="1:3">
      <c r="A13" s="215" t="s">
        <v>1535</v>
      </c>
      <c r="B13" s="26">
        <v>19.600000000000001</v>
      </c>
      <c r="C13" s="26">
        <v>30.7</v>
      </c>
    </row>
    <row r="14" spans="1:3">
      <c r="A14" s="215" t="s">
        <v>1536</v>
      </c>
      <c r="B14" s="26">
        <v>22</v>
      </c>
      <c r="C14" s="26">
        <v>33.6</v>
      </c>
    </row>
    <row r="15" spans="1:3">
      <c r="A15" s="215" t="s">
        <v>1537</v>
      </c>
      <c r="B15" s="26">
        <v>19.3</v>
      </c>
      <c r="C15" s="26">
        <v>34.5</v>
      </c>
    </row>
    <row r="16" spans="1:3">
      <c r="A16" s="215" t="s">
        <v>1538</v>
      </c>
      <c r="B16" s="26">
        <v>24.3</v>
      </c>
      <c r="C16" s="26">
        <v>47.3</v>
      </c>
    </row>
    <row r="17" spans="1:3">
      <c r="A17" s="215" t="s">
        <v>1539</v>
      </c>
      <c r="B17" s="26">
        <v>22.2</v>
      </c>
      <c r="C17" s="26">
        <v>44.2</v>
      </c>
    </row>
    <row r="18" spans="1:3">
      <c r="A18" s="215" t="s">
        <v>1513</v>
      </c>
      <c r="B18" s="26">
        <v>22.8</v>
      </c>
      <c r="C18" s="26">
        <v>43.7</v>
      </c>
    </row>
    <row r="19" spans="1:3">
      <c r="B19" s="20"/>
      <c r="C19" s="295"/>
    </row>
    <row r="20" spans="1:3">
      <c r="A20" s="136" t="s">
        <v>617</v>
      </c>
      <c r="B20" s="20"/>
      <c r="C20" s="295"/>
    </row>
    <row r="21" spans="1:3">
      <c r="B21" s="20"/>
      <c r="C21" s="295"/>
    </row>
    <row r="22" spans="1:3">
      <c r="B22" s="20"/>
      <c r="C22" s="295"/>
    </row>
    <row r="23" spans="1:3">
      <c r="B23" s="20"/>
      <c r="C23" s="295"/>
    </row>
    <row r="24" spans="1:3">
      <c r="B24" s="20"/>
      <c r="C24" s="295"/>
    </row>
    <row r="25" spans="1:3">
      <c r="B25" s="20"/>
      <c r="C25" s="295"/>
    </row>
    <row r="26" spans="1:3">
      <c r="B26" s="20"/>
      <c r="C26" s="295"/>
    </row>
    <row r="27" spans="1:3">
      <c r="B27" s="20"/>
      <c r="C27" s="295"/>
    </row>
    <row r="28" spans="1:3">
      <c r="B28" s="20"/>
      <c r="C28" s="295"/>
    </row>
    <row r="29" spans="1:3">
      <c r="B29" s="20"/>
      <c r="C29" s="20"/>
    </row>
    <row r="30" spans="1:3">
      <c r="B30" s="20"/>
      <c r="C30" s="20"/>
    </row>
    <row r="31" spans="1:3">
      <c r="B31" s="20"/>
      <c r="C31" s="20"/>
    </row>
    <row r="32" spans="1:3">
      <c r="B32" s="20"/>
      <c r="C32" s="20"/>
    </row>
    <row r="33" spans="2:3">
      <c r="B33" s="20"/>
      <c r="C33" s="20"/>
    </row>
    <row r="34" spans="2:3">
      <c r="B34" s="20"/>
      <c r="C34" s="20"/>
    </row>
    <row r="35" spans="2:3">
      <c r="B35" s="20"/>
      <c r="C35" s="20"/>
    </row>
    <row r="36" spans="2:3">
      <c r="B36" s="20"/>
      <c r="C36" s="20"/>
    </row>
    <row r="37" spans="2:3">
      <c r="B37" s="20"/>
      <c r="C37" s="20"/>
    </row>
    <row r="38" spans="2:3">
      <c r="B38" s="20"/>
      <c r="C38" s="20"/>
    </row>
    <row r="39" spans="2:3">
      <c r="B39" s="20"/>
      <c r="C39" s="20"/>
    </row>
    <row r="40" spans="2:3">
      <c r="B40" s="20"/>
      <c r="C40" s="20"/>
    </row>
    <row r="41" spans="2:3">
      <c r="B41" s="20"/>
      <c r="C41" s="20"/>
    </row>
    <row r="42" spans="2:3">
      <c r="B42" s="20"/>
      <c r="C42" s="20"/>
    </row>
    <row r="43" spans="2:3">
      <c r="B43" s="20"/>
      <c r="C43" s="20"/>
    </row>
    <row r="44" spans="2:3">
      <c r="B44" s="20"/>
      <c r="C44" s="20"/>
    </row>
    <row r="45" spans="2:3">
      <c r="B45" s="20"/>
      <c r="C45" s="20"/>
    </row>
    <row r="46" spans="2:3">
      <c r="B46" s="20"/>
      <c r="C46" s="20"/>
    </row>
    <row r="47" spans="2:3">
      <c r="B47" s="20"/>
      <c r="C47" s="20"/>
    </row>
    <row r="48" spans="2:3">
      <c r="B48" s="20"/>
      <c r="C48" s="20"/>
    </row>
    <row r="49" spans="2:3">
      <c r="B49" s="20"/>
      <c r="C49" s="20"/>
    </row>
    <row r="50" spans="2:3">
      <c r="B50" s="20"/>
      <c r="C50" s="20"/>
    </row>
    <row r="51" spans="2:3">
      <c r="B51" s="20"/>
      <c r="C51" s="20"/>
    </row>
    <row r="52" spans="2:3">
      <c r="B52" s="20"/>
      <c r="C52" s="20"/>
    </row>
    <row r="53" spans="2:3">
      <c r="B53" s="20"/>
      <c r="C53" s="20"/>
    </row>
    <row r="54" spans="2:3">
      <c r="B54" s="20"/>
      <c r="C54" s="20"/>
    </row>
    <row r="55" spans="2:3">
      <c r="B55" s="20"/>
      <c r="C55" s="20"/>
    </row>
    <row r="56" spans="2:3">
      <c r="B56" s="20"/>
      <c r="C56" s="20"/>
    </row>
    <row r="57" spans="2:3">
      <c r="B57" s="20"/>
      <c r="C57" s="20"/>
    </row>
    <row r="58" spans="2:3">
      <c r="B58" s="20"/>
      <c r="C58" s="20"/>
    </row>
    <row r="59" spans="2:3">
      <c r="B59" s="20"/>
      <c r="C59" s="20"/>
    </row>
    <row r="60" spans="2:3">
      <c r="B60" s="20"/>
      <c r="C60" s="20"/>
    </row>
    <row r="61" spans="2:3">
      <c r="B61" s="20"/>
      <c r="C61" s="20"/>
    </row>
    <row r="62" spans="2:3">
      <c r="B62" s="20"/>
      <c r="C62" s="20"/>
    </row>
    <row r="63" spans="2:3">
      <c r="B63" s="20"/>
      <c r="C63" s="20"/>
    </row>
    <row r="64" spans="2:3">
      <c r="B64" s="20"/>
      <c r="C64" s="20"/>
    </row>
    <row r="65" spans="2:3">
      <c r="B65" s="20"/>
      <c r="C65" s="20"/>
    </row>
    <row r="66" spans="2:3">
      <c r="B66" s="20"/>
      <c r="C66" s="20"/>
    </row>
    <row r="67" spans="2:3">
      <c r="B67" s="20"/>
      <c r="C67" s="20"/>
    </row>
    <row r="68" spans="2:3">
      <c r="B68" s="20"/>
      <c r="C68" s="20"/>
    </row>
    <row r="69" spans="2:3">
      <c r="B69" s="20"/>
      <c r="C69" s="20"/>
    </row>
    <row r="70" spans="2:3">
      <c r="B70" s="20"/>
      <c r="C70" s="20"/>
    </row>
    <row r="71" spans="2:3">
      <c r="B71" s="20"/>
      <c r="C71" s="20"/>
    </row>
    <row r="72" spans="2:3">
      <c r="B72" s="20"/>
      <c r="C72" s="20"/>
    </row>
    <row r="73" spans="2:3">
      <c r="B73" s="20"/>
      <c r="C73" s="20"/>
    </row>
    <row r="74" spans="2:3">
      <c r="B74" s="20"/>
      <c r="C74" s="20"/>
    </row>
    <row r="75" spans="2:3">
      <c r="B75" s="20"/>
      <c r="C75" s="20"/>
    </row>
    <row r="76" spans="2:3">
      <c r="B76" s="20"/>
      <c r="C76" s="20"/>
    </row>
    <row r="77" spans="2:3">
      <c r="B77" s="20"/>
      <c r="C77" s="20"/>
    </row>
    <row r="78" spans="2:3">
      <c r="B78" s="20"/>
      <c r="C78" s="20"/>
    </row>
    <row r="79" spans="2:3">
      <c r="B79" s="20"/>
      <c r="C79" s="20"/>
    </row>
    <row r="80" spans="2:3">
      <c r="B80" s="20"/>
      <c r="C80" s="20"/>
    </row>
    <row r="81" spans="2:3">
      <c r="B81" s="20"/>
      <c r="C81" s="20"/>
    </row>
    <row r="82" spans="2:3">
      <c r="B82" s="20"/>
      <c r="C82" s="20"/>
    </row>
    <row r="83" spans="2:3">
      <c r="B83" s="20"/>
      <c r="C83" s="20"/>
    </row>
    <row r="84" spans="2:3">
      <c r="B84" s="20"/>
      <c r="C84" s="20"/>
    </row>
    <row r="85" spans="2:3">
      <c r="B85" s="20"/>
      <c r="C85" s="20"/>
    </row>
    <row r="86" spans="2:3">
      <c r="B86" s="20"/>
      <c r="C86" s="20"/>
    </row>
    <row r="87" spans="2:3">
      <c r="B87" s="20"/>
      <c r="C87" s="20"/>
    </row>
    <row r="88" spans="2:3">
      <c r="B88" s="20"/>
      <c r="C88" s="20"/>
    </row>
    <row r="89" spans="2:3">
      <c r="B89" s="20"/>
      <c r="C89" s="20"/>
    </row>
    <row r="90" spans="2:3">
      <c r="B90" s="20"/>
      <c r="C90" s="20"/>
    </row>
    <row r="91" spans="2:3">
      <c r="B91" s="20"/>
      <c r="C91" s="20"/>
    </row>
    <row r="92" spans="2:3">
      <c r="B92" s="20"/>
      <c r="C92" s="20"/>
    </row>
    <row r="93" spans="2:3">
      <c r="B93" s="20"/>
      <c r="C93" s="20"/>
    </row>
    <row r="94" spans="2:3">
      <c r="B94" s="20"/>
      <c r="C94" s="20"/>
    </row>
    <row r="95" spans="2:3">
      <c r="B95" s="20"/>
      <c r="C95" s="20"/>
    </row>
    <row r="96" spans="2:3">
      <c r="B96" s="20"/>
      <c r="C96" s="20"/>
    </row>
    <row r="97" spans="2:3">
      <c r="B97" s="20"/>
      <c r="C97" s="20"/>
    </row>
    <row r="98" spans="2:3">
      <c r="B98" s="20"/>
      <c r="C98" s="20"/>
    </row>
    <row r="99" spans="2:3">
      <c r="B99" s="20"/>
      <c r="C99" s="20"/>
    </row>
    <row r="100" spans="2:3">
      <c r="B100" s="20"/>
      <c r="C100" s="20"/>
    </row>
    <row r="101" spans="2:3">
      <c r="B101" s="20"/>
      <c r="C101" s="20"/>
    </row>
    <row r="102" spans="2:3">
      <c r="B102" s="20"/>
      <c r="C102" s="20"/>
    </row>
    <row r="103" spans="2:3">
      <c r="B103" s="20"/>
      <c r="C103" s="20"/>
    </row>
    <row r="104" spans="2:3">
      <c r="B104" s="20"/>
      <c r="C104" s="20"/>
    </row>
    <row r="105" spans="2:3">
      <c r="B105" s="20"/>
      <c r="C105" s="20"/>
    </row>
    <row r="106" spans="2:3">
      <c r="B106" s="20"/>
      <c r="C106" s="20"/>
    </row>
    <row r="107" spans="2:3">
      <c r="B107" s="20"/>
      <c r="C107" s="20"/>
    </row>
    <row r="108" spans="2:3">
      <c r="B108" s="20"/>
      <c r="C108" s="20"/>
    </row>
    <row r="109" spans="2:3">
      <c r="B109" s="20"/>
      <c r="C109" s="20"/>
    </row>
    <row r="110" spans="2:3">
      <c r="B110" s="20"/>
      <c r="C110" s="20"/>
    </row>
    <row r="111" spans="2:3">
      <c r="B111" s="20"/>
      <c r="C111" s="20"/>
    </row>
    <row r="112" spans="2:3">
      <c r="B112" s="20"/>
      <c r="C112" s="20"/>
    </row>
    <row r="113" spans="2:3">
      <c r="B113" s="20"/>
      <c r="C113" s="20"/>
    </row>
    <row r="114" spans="2:3">
      <c r="B114" s="20"/>
      <c r="C114" s="20"/>
    </row>
    <row r="115" spans="2:3">
      <c r="B115" s="20"/>
      <c r="C115" s="20"/>
    </row>
    <row r="116" spans="2:3">
      <c r="B116" s="20"/>
      <c r="C116" s="20"/>
    </row>
    <row r="117" spans="2:3">
      <c r="B117" s="20"/>
      <c r="C117" s="20"/>
    </row>
    <row r="118" spans="2:3">
      <c r="B118" s="20"/>
      <c r="C118" s="20"/>
    </row>
    <row r="119" spans="2:3">
      <c r="B119" s="20"/>
      <c r="C119" s="20"/>
    </row>
    <row r="120" spans="2:3">
      <c r="B120" s="20"/>
      <c r="C120" s="20"/>
    </row>
    <row r="121" spans="2:3">
      <c r="B121" s="20"/>
      <c r="C121" s="20"/>
    </row>
    <row r="122" spans="2:3">
      <c r="B122" s="20"/>
      <c r="C122" s="20"/>
    </row>
    <row r="123" spans="2:3">
      <c r="B123" s="20"/>
      <c r="C123" s="20"/>
    </row>
    <row r="124" spans="2:3">
      <c r="B124" s="20"/>
      <c r="C124" s="20"/>
    </row>
    <row r="125" spans="2:3">
      <c r="B125" s="20"/>
      <c r="C125" s="20"/>
    </row>
    <row r="126" spans="2:3">
      <c r="B126" s="20"/>
      <c r="C126" s="20"/>
    </row>
    <row r="127" spans="2:3">
      <c r="B127" s="20"/>
      <c r="C127" s="20"/>
    </row>
    <row r="128" spans="2:3">
      <c r="B128" s="20"/>
      <c r="C128" s="20"/>
    </row>
    <row r="129" spans="2:3">
      <c r="B129" s="20"/>
      <c r="C129" s="20"/>
    </row>
    <row r="130" spans="2:3">
      <c r="B130" s="20"/>
      <c r="C130" s="20"/>
    </row>
    <row r="131" spans="2:3">
      <c r="B131" s="20"/>
      <c r="C131" s="20"/>
    </row>
    <row r="132" spans="2:3">
      <c r="B132" s="20"/>
      <c r="C132" s="20"/>
    </row>
    <row r="133" spans="2:3">
      <c r="B133" s="20"/>
      <c r="C133" s="20"/>
    </row>
    <row r="134" spans="2:3">
      <c r="B134" s="20"/>
      <c r="C134" s="20"/>
    </row>
    <row r="135" spans="2:3">
      <c r="B135" s="20"/>
      <c r="C135" s="20"/>
    </row>
    <row r="136" spans="2:3">
      <c r="B136" s="20"/>
      <c r="C136" s="20"/>
    </row>
    <row r="137" spans="2:3">
      <c r="B137" s="20"/>
      <c r="C137" s="20"/>
    </row>
    <row r="138" spans="2:3">
      <c r="B138" s="20"/>
      <c r="C138" s="20"/>
    </row>
    <row r="139" spans="2:3">
      <c r="B139" s="20"/>
      <c r="C139" s="20"/>
    </row>
    <row r="140" spans="2:3">
      <c r="B140" s="20"/>
      <c r="C140" s="20"/>
    </row>
    <row r="141" spans="2:3">
      <c r="B141" s="20"/>
      <c r="C141" s="20"/>
    </row>
    <row r="142" spans="2:3">
      <c r="B142" s="20"/>
      <c r="C142" s="20"/>
    </row>
    <row r="143" spans="2:3">
      <c r="B143" s="20"/>
      <c r="C143" s="20"/>
    </row>
    <row r="144" spans="2:3">
      <c r="B144" s="20"/>
      <c r="C144" s="20"/>
    </row>
    <row r="145" spans="2:3">
      <c r="B145" s="20"/>
      <c r="C145" s="20"/>
    </row>
    <row r="146" spans="2:3">
      <c r="B146" s="20"/>
      <c r="C146" s="20"/>
    </row>
    <row r="147" spans="2:3">
      <c r="B147" s="20"/>
      <c r="C147" s="20"/>
    </row>
    <row r="148" spans="2:3">
      <c r="B148" s="20"/>
      <c r="C148" s="20"/>
    </row>
    <row r="149" spans="2:3">
      <c r="B149" s="20"/>
      <c r="C149" s="20"/>
    </row>
    <row r="150" spans="2:3">
      <c r="B150" s="20"/>
      <c r="C150" s="20"/>
    </row>
    <row r="151" spans="2:3">
      <c r="B151" s="20"/>
      <c r="C151" s="20"/>
    </row>
    <row r="152" spans="2:3">
      <c r="B152" s="20"/>
      <c r="C152" s="20"/>
    </row>
    <row r="153" spans="2:3">
      <c r="B153" s="20"/>
      <c r="C153" s="20"/>
    </row>
    <row r="154" spans="2:3">
      <c r="B154" s="20"/>
      <c r="C154" s="20"/>
    </row>
    <row r="155" spans="2:3">
      <c r="B155" s="20"/>
      <c r="C155" s="20"/>
    </row>
    <row r="156" spans="2:3">
      <c r="B156" s="20"/>
      <c r="C156" s="20"/>
    </row>
    <row r="157" spans="2:3">
      <c r="B157" s="20"/>
      <c r="C157" s="20"/>
    </row>
    <row r="158" spans="2:3">
      <c r="B158" s="20"/>
      <c r="C158" s="20"/>
    </row>
    <row r="159" spans="2:3">
      <c r="B159" s="20"/>
      <c r="C159" s="20"/>
    </row>
    <row r="160" spans="2:3">
      <c r="B160" s="20"/>
      <c r="C160" s="20"/>
    </row>
    <row r="161" spans="2:3">
      <c r="B161" s="20"/>
      <c r="C161" s="20"/>
    </row>
    <row r="162" spans="2:3">
      <c r="B162" s="20"/>
      <c r="C162" s="20"/>
    </row>
    <row r="163" spans="2:3">
      <c r="B163" s="20"/>
      <c r="C163" s="20"/>
    </row>
    <row r="164" spans="2:3">
      <c r="B164" s="20"/>
      <c r="C164" s="20"/>
    </row>
    <row r="165" spans="2:3">
      <c r="B165" s="20"/>
      <c r="C165" s="20"/>
    </row>
    <row r="166" spans="2:3">
      <c r="B166" s="20"/>
      <c r="C166" s="20"/>
    </row>
    <row r="167" spans="2:3">
      <c r="B167" s="20"/>
      <c r="C167" s="20"/>
    </row>
    <row r="168" spans="2:3">
      <c r="B168" s="20"/>
      <c r="C168" s="20"/>
    </row>
    <row r="169" spans="2:3">
      <c r="B169" s="20"/>
      <c r="C169" s="20"/>
    </row>
    <row r="170" spans="2:3">
      <c r="B170" s="20"/>
      <c r="C170" s="20"/>
    </row>
    <row r="171" spans="2:3">
      <c r="B171" s="20"/>
      <c r="C171" s="20"/>
    </row>
    <row r="172" spans="2:3">
      <c r="B172" s="20"/>
      <c r="C172" s="20"/>
    </row>
    <row r="173" spans="2:3">
      <c r="B173" s="20"/>
      <c r="C173" s="20"/>
    </row>
    <row r="174" spans="2:3">
      <c r="B174" s="20"/>
      <c r="C174" s="20"/>
    </row>
    <row r="175" spans="2:3">
      <c r="B175" s="20"/>
      <c r="C175" s="20"/>
    </row>
    <row r="176" spans="2:3">
      <c r="B176" s="20"/>
      <c r="C176" s="20"/>
    </row>
    <row r="177" spans="2:3">
      <c r="B177" s="20"/>
      <c r="C177" s="20"/>
    </row>
    <row r="178" spans="2:3">
      <c r="B178" s="20"/>
      <c r="C178" s="20"/>
    </row>
    <row r="179" spans="2:3">
      <c r="B179" s="20"/>
      <c r="C179" s="20"/>
    </row>
    <row r="180" spans="2:3">
      <c r="B180" s="20"/>
      <c r="C180" s="20"/>
    </row>
    <row r="181" spans="2:3">
      <c r="B181" s="20"/>
      <c r="C181" s="20"/>
    </row>
    <row r="182" spans="2:3">
      <c r="B182" s="20"/>
      <c r="C182" s="20"/>
    </row>
    <row r="183" spans="2:3">
      <c r="B183" s="20"/>
      <c r="C183" s="20"/>
    </row>
    <row r="184" spans="2:3">
      <c r="B184" s="20"/>
      <c r="C184" s="20"/>
    </row>
    <row r="185" spans="2:3">
      <c r="B185" s="20"/>
      <c r="C185" s="20"/>
    </row>
    <row r="186" spans="2:3">
      <c r="B186" s="20"/>
      <c r="C186" s="20"/>
    </row>
    <row r="187" spans="2:3">
      <c r="B187" s="20"/>
      <c r="C187" s="20"/>
    </row>
    <row r="188" spans="2:3">
      <c r="B188" s="20"/>
      <c r="C188" s="20"/>
    </row>
    <row r="189" spans="2:3">
      <c r="B189" s="20"/>
      <c r="C189" s="20"/>
    </row>
    <row r="190" spans="2:3">
      <c r="B190" s="20"/>
      <c r="C190" s="20"/>
    </row>
    <row r="191" spans="2:3">
      <c r="B191" s="20"/>
      <c r="C191" s="20"/>
    </row>
    <row r="192" spans="2:3">
      <c r="B192" s="20"/>
      <c r="C192" s="20"/>
    </row>
    <row r="193" spans="2:3">
      <c r="B193" s="20"/>
      <c r="C193" s="20"/>
    </row>
    <row r="194" spans="2:3">
      <c r="B194" s="20"/>
      <c r="C194" s="20"/>
    </row>
    <row r="195" spans="2:3">
      <c r="B195" s="20"/>
      <c r="C195" s="20"/>
    </row>
    <row r="196" spans="2:3">
      <c r="B196" s="20"/>
      <c r="C196" s="20"/>
    </row>
    <row r="197" spans="2:3">
      <c r="B197" s="20"/>
      <c r="C197" s="20"/>
    </row>
    <row r="198" spans="2:3">
      <c r="B198" s="20"/>
      <c r="C198" s="20"/>
    </row>
    <row r="199" spans="2:3">
      <c r="B199" s="20"/>
      <c r="C199" s="20"/>
    </row>
    <row r="200" spans="2:3">
      <c r="B200" s="20"/>
      <c r="C200" s="20"/>
    </row>
    <row r="201" spans="2:3">
      <c r="B201" s="20"/>
      <c r="C201" s="20"/>
    </row>
    <row r="202" spans="2:3">
      <c r="B202" s="20"/>
      <c r="C202" s="20"/>
    </row>
    <row r="203" spans="2:3">
      <c r="B203" s="20"/>
      <c r="C203" s="20"/>
    </row>
    <row r="204" spans="2:3">
      <c r="B204" s="20"/>
      <c r="C204" s="20"/>
    </row>
    <row r="205" spans="2:3">
      <c r="B205" s="20"/>
      <c r="C205" s="20"/>
    </row>
    <row r="206" spans="2:3">
      <c r="B206" s="20"/>
      <c r="C206" s="20"/>
    </row>
    <row r="207" spans="2:3">
      <c r="B207" s="20"/>
      <c r="C207" s="20"/>
    </row>
    <row r="208" spans="2:3">
      <c r="B208" s="20"/>
      <c r="C208" s="20"/>
    </row>
    <row r="209" spans="2:3">
      <c r="B209" s="20"/>
      <c r="C209" s="20"/>
    </row>
    <row r="210" spans="2:3">
      <c r="B210" s="20"/>
      <c r="C210" s="20"/>
    </row>
    <row r="211" spans="2:3">
      <c r="B211" s="20"/>
      <c r="C211" s="20"/>
    </row>
    <row r="212" spans="2:3">
      <c r="B212" s="20"/>
      <c r="C212" s="20"/>
    </row>
    <row r="213" spans="2:3">
      <c r="B213" s="20"/>
      <c r="C213" s="20"/>
    </row>
    <row r="214" spans="2:3">
      <c r="B214" s="20"/>
      <c r="C214" s="20"/>
    </row>
    <row r="215" spans="2:3">
      <c r="B215" s="20"/>
      <c r="C215" s="20"/>
    </row>
    <row r="216" spans="2:3">
      <c r="B216" s="20"/>
      <c r="C216" s="20"/>
    </row>
    <row r="217" spans="2:3">
      <c r="B217" s="20"/>
      <c r="C217" s="20"/>
    </row>
    <row r="218" spans="2:3">
      <c r="B218" s="20"/>
      <c r="C218" s="20"/>
    </row>
    <row r="219" spans="2:3">
      <c r="B219" s="20"/>
      <c r="C219" s="20"/>
    </row>
    <row r="220" spans="2:3">
      <c r="B220" s="20"/>
      <c r="C220" s="20"/>
    </row>
    <row r="221" spans="2:3">
      <c r="B221" s="20"/>
      <c r="C221" s="20"/>
    </row>
    <row r="222" spans="2:3">
      <c r="B222" s="20"/>
      <c r="C222" s="20"/>
    </row>
    <row r="223" spans="2:3">
      <c r="B223" s="20"/>
      <c r="C223" s="20"/>
    </row>
    <row r="224" spans="2:3">
      <c r="B224" s="20"/>
      <c r="C224" s="20"/>
    </row>
    <row r="225" spans="2:3">
      <c r="B225" s="20"/>
      <c r="C225" s="20"/>
    </row>
    <row r="226" spans="2:3">
      <c r="B226" s="20"/>
      <c r="C226" s="20"/>
    </row>
    <row r="227" spans="2:3">
      <c r="B227" s="20"/>
      <c r="C227" s="20"/>
    </row>
    <row r="228" spans="2:3">
      <c r="B228" s="20"/>
      <c r="C228" s="20"/>
    </row>
    <row r="229" spans="2:3">
      <c r="B229" s="20"/>
      <c r="C229" s="20"/>
    </row>
    <row r="230" spans="2:3">
      <c r="B230" s="20"/>
      <c r="C230" s="20"/>
    </row>
    <row r="231" spans="2:3">
      <c r="B231" s="20"/>
      <c r="C231" s="20"/>
    </row>
    <row r="232" spans="2:3">
      <c r="B232" s="20"/>
      <c r="C232" s="20"/>
    </row>
    <row r="233" spans="2:3">
      <c r="B233" s="20"/>
      <c r="C233" s="20"/>
    </row>
    <row r="234" spans="2:3">
      <c r="B234" s="20"/>
      <c r="C234" s="20"/>
    </row>
    <row r="235" spans="2:3">
      <c r="B235" s="20"/>
      <c r="C235" s="20"/>
    </row>
    <row r="236" spans="2:3">
      <c r="B236" s="20"/>
      <c r="C236" s="20"/>
    </row>
    <row r="237" spans="2:3">
      <c r="B237" s="20"/>
      <c r="C237" s="20"/>
    </row>
    <row r="238" spans="2:3">
      <c r="B238" s="20"/>
      <c r="C238" s="20"/>
    </row>
    <row r="239" spans="2:3">
      <c r="B239" s="20"/>
      <c r="C239" s="20"/>
    </row>
    <row r="240" spans="2:3">
      <c r="B240" s="20"/>
      <c r="C240" s="20"/>
    </row>
    <row r="241" spans="2:3">
      <c r="B241" s="20"/>
      <c r="C241" s="20"/>
    </row>
    <row r="242" spans="2:3">
      <c r="B242" s="20"/>
      <c r="C242" s="20"/>
    </row>
    <row r="243" spans="2:3">
      <c r="B243" s="20"/>
      <c r="C243" s="20"/>
    </row>
    <row r="244" spans="2:3">
      <c r="B244" s="20"/>
      <c r="C244" s="20"/>
    </row>
    <row r="245" spans="2:3">
      <c r="B245" s="20"/>
      <c r="C245" s="20"/>
    </row>
    <row r="246" spans="2:3">
      <c r="B246" s="20"/>
      <c r="C246" s="20"/>
    </row>
    <row r="247" spans="2:3">
      <c r="B247" s="20"/>
      <c r="C247" s="20"/>
    </row>
    <row r="248" spans="2:3">
      <c r="B248" s="20"/>
      <c r="C248" s="20"/>
    </row>
    <row r="249" spans="2:3">
      <c r="B249" s="20"/>
      <c r="C249" s="20"/>
    </row>
    <row r="250" spans="2:3">
      <c r="B250" s="20"/>
      <c r="C250" s="20"/>
    </row>
    <row r="251" spans="2:3">
      <c r="B251" s="20"/>
      <c r="C251" s="20"/>
    </row>
    <row r="252" spans="2:3">
      <c r="B252" s="20"/>
      <c r="C252" s="20"/>
    </row>
    <row r="253" spans="2:3">
      <c r="B253" s="20"/>
      <c r="C253" s="20"/>
    </row>
    <row r="254" spans="2:3">
      <c r="B254" s="20"/>
      <c r="C254" s="20"/>
    </row>
    <row r="255" spans="2:3">
      <c r="B255" s="20"/>
      <c r="C255" s="20"/>
    </row>
    <row r="256" spans="2:3">
      <c r="B256" s="20"/>
      <c r="C256" s="20"/>
    </row>
    <row r="257" spans="2:3">
      <c r="B257" s="20"/>
      <c r="C257" s="20"/>
    </row>
    <row r="258" spans="2:3">
      <c r="B258" s="20"/>
      <c r="C258" s="20"/>
    </row>
    <row r="259" spans="2:3">
      <c r="B259" s="20"/>
      <c r="C259" s="20"/>
    </row>
    <row r="260" spans="2:3">
      <c r="B260" s="20"/>
      <c r="C260" s="20"/>
    </row>
    <row r="261" spans="2:3">
      <c r="B261" s="20"/>
      <c r="C261" s="20"/>
    </row>
    <row r="262" spans="2:3">
      <c r="B262" s="20"/>
      <c r="C262" s="20"/>
    </row>
    <row r="263" spans="2:3">
      <c r="B263" s="20"/>
      <c r="C263" s="20"/>
    </row>
    <row r="264" spans="2:3">
      <c r="B264" s="20"/>
      <c r="C264" s="20"/>
    </row>
    <row r="265" spans="2:3">
      <c r="B265" s="20"/>
      <c r="C265" s="20"/>
    </row>
    <row r="266" spans="2:3">
      <c r="B266" s="20"/>
      <c r="C266" s="20"/>
    </row>
    <row r="267" spans="2:3">
      <c r="B267" s="20"/>
      <c r="C267" s="20"/>
    </row>
    <row r="268" spans="2:3">
      <c r="B268" s="20"/>
      <c r="C268" s="20"/>
    </row>
    <row r="269" spans="2:3">
      <c r="B269" s="20"/>
      <c r="C269" s="20"/>
    </row>
    <row r="270" spans="2:3">
      <c r="B270" s="20"/>
      <c r="C270" s="20"/>
    </row>
    <row r="271" spans="2:3">
      <c r="B271" s="20"/>
      <c r="C271" s="20"/>
    </row>
    <row r="272" spans="2:3">
      <c r="B272" s="20"/>
      <c r="C272" s="20"/>
    </row>
    <row r="273" spans="2:3">
      <c r="B273" s="20"/>
      <c r="C273" s="20"/>
    </row>
    <row r="274" spans="2:3">
      <c r="B274" s="20"/>
      <c r="C274" s="20"/>
    </row>
    <row r="275" spans="2:3">
      <c r="B275" s="20"/>
      <c r="C275" s="20"/>
    </row>
    <row r="276" spans="2:3">
      <c r="B276" s="20"/>
      <c r="C276" s="20"/>
    </row>
    <row r="277" spans="2:3">
      <c r="B277" s="20"/>
      <c r="C277" s="20"/>
    </row>
    <row r="278" spans="2:3">
      <c r="B278" s="20"/>
      <c r="C278" s="20"/>
    </row>
    <row r="279" spans="2:3">
      <c r="B279" s="20"/>
      <c r="C279" s="20"/>
    </row>
    <row r="280" spans="2:3">
      <c r="B280" s="20"/>
      <c r="C280" s="20"/>
    </row>
    <row r="281" spans="2:3">
      <c r="B281" s="20"/>
      <c r="C281" s="20"/>
    </row>
    <row r="282" spans="2:3">
      <c r="B282" s="20"/>
      <c r="C282" s="20"/>
    </row>
    <row r="283" spans="2:3">
      <c r="B283" s="20"/>
      <c r="C283" s="20"/>
    </row>
    <row r="284" spans="2:3">
      <c r="B284" s="20"/>
      <c r="C284" s="20"/>
    </row>
    <row r="285" spans="2:3">
      <c r="B285" s="20"/>
      <c r="C285" s="20"/>
    </row>
    <row r="286" spans="2:3">
      <c r="B286" s="20"/>
      <c r="C286" s="20"/>
    </row>
    <row r="287" spans="2:3">
      <c r="B287" s="20"/>
      <c r="C287" s="20"/>
    </row>
    <row r="288" spans="2:3">
      <c r="B288" s="20"/>
      <c r="C288" s="20"/>
    </row>
    <row r="289" spans="2:3">
      <c r="B289" s="20"/>
      <c r="C289" s="20"/>
    </row>
    <row r="290" spans="2:3">
      <c r="B290" s="20"/>
      <c r="C290" s="20"/>
    </row>
    <row r="291" spans="2:3">
      <c r="B291" s="20"/>
      <c r="C291" s="20"/>
    </row>
    <row r="292" spans="2:3">
      <c r="B292" s="20"/>
      <c r="C292" s="20"/>
    </row>
    <row r="293" spans="2:3">
      <c r="B293" s="20"/>
      <c r="C293" s="20"/>
    </row>
    <row r="294" spans="2:3">
      <c r="B294" s="20"/>
      <c r="C294" s="20"/>
    </row>
    <row r="295" spans="2:3">
      <c r="B295" s="20"/>
      <c r="C295" s="20"/>
    </row>
    <row r="296" spans="2:3">
      <c r="B296" s="20"/>
      <c r="C296" s="20"/>
    </row>
    <row r="297" spans="2:3">
      <c r="B297" s="20"/>
      <c r="C297" s="20"/>
    </row>
    <row r="298" spans="2:3">
      <c r="B298" s="20"/>
      <c r="C298" s="20"/>
    </row>
    <row r="299" spans="2:3">
      <c r="B299" s="20"/>
      <c r="C299" s="20"/>
    </row>
    <row r="300" spans="2:3">
      <c r="B300" s="20"/>
      <c r="C300" s="20"/>
    </row>
    <row r="301" spans="2:3">
      <c r="B301" s="20"/>
      <c r="C301" s="20"/>
    </row>
    <row r="302" spans="2:3">
      <c r="B302" s="20"/>
      <c r="C302" s="20"/>
    </row>
    <row r="303" spans="2:3">
      <c r="B303" s="20"/>
      <c r="C303" s="20"/>
    </row>
    <row r="304" spans="2:3">
      <c r="B304" s="20"/>
      <c r="C304" s="20"/>
    </row>
    <row r="305" spans="2:3">
      <c r="B305" s="20"/>
      <c r="C305" s="20"/>
    </row>
    <row r="306" spans="2:3">
      <c r="B306" s="20"/>
      <c r="C306" s="20"/>
    </row>
    <row r="307" spans="2:3">
      <c r="B307" s="20"/>
      <c r="C307" s="20"/>
    </row>
    <row r="308" spans="2:3">
      <c r="B308" s="20"/>
      <c r="C308" s="20"/>
    </row>
    <row r="309" spans="2:3">
      <c r="B309" s="20"/>
      <c r="C309" s="20"/>
    </row>
    <row r="310" spans="2:3">
      <c r="B310" s="20"/>
      <c r="C310" s="20"/>
    </row>
    <row r="311" spans="2:3">
      <c r="B311" s="20"/>
      <c r="C311" s="20"/>
    </row>
    <row r="312" spans="2:3">
      <c r="B312" s="20"/>
      <c r="C312" s="20"/>
    </row>
    <row r="313" spans="2:3">
      <c r="B313" s="20"/>
      <c r="C313" s="20"/>
    </row>
    <row r="314" spans="2:3">
      <c r="B314" s="20"/>
      <c r="C314" s="20"/>
    </row>
    <row r="315" spans="2:3">
      <c r="B315" s="20"/>
      <c r="C315" s="20"/>
    </row>
    <row r="316" spans="2:3">
      <c r="B316" s="20"/>
      <c r="C316" s="20"/>
    </row>
    <row r="317" spans="2:3">
      <c r="B317" s="20"/>
      <c r="C317" s="20"/>
    </row>
    <row r="318" spans="2:3">
      <c r="B318" s="20"/>
      <c r="C318" s="20"/>
    </row>
    <row r="319" spans="2:3">
      <c r="B319" s="20"/>
      <c r="C319" s="20"/>
    </row>
    <row r="320" spans="2:3">
      <c r="B320" s="20"/>
      <c r="C320" s="20"/>
    </row>
    <row r="321" spans="2:3">
      <c r="B321" s="20"/>
      <c r="C321" s="20"/>
    </row>
    <row r="322" spans="2:3">
      <c r="B322" s="20"/>
      <c r="C322" s="20"/>
    </row>
    <row r="323" spans="2:3">
      <c r="B323" s="20"/>
      <c r="C323" s="20"/>
    </row>
    <row r="324" spans="2:3">
      <c r="B324" s="20"/>
      <c r="C324" s="20"/>
    </row>
    <row r="325" spans="2:3">
      <c r="B325" s="20"/>
      <c r="C325" s="20"/>
    </row>
    <row r="326" spans="2:3">
      <c r="B326" s="20"/>
      <c r="C326" s="20"/>
    </row>
    <row r="327" spans="2:3">
      <c r="B327" s="20"/>
      <c r="C327" s="20"/>
    </row>
    <row r="328" spans="2:3">
      <c r="B328" s="20"/>
      <c r="C328" s="20"/>
    </row>
    <row r="329" spans="2:3">
      <c r="B329" s="20"/>
      <c r="C329" s="20"/>
    </row>
    <row r="330" spans="2:3">
      <c r="B330" s="20"/>
      <c r="C330" s="20"/>
    </row>
    <row r="331" spans="2:3">
      <c r="B331" s="20"/>
      <c r="C331" s="20"/>
    </row>
    <row r="332" spans="2:3">
      <c r="B332" s="20"/>
      <c r="C332" s="20"/>
    </row>
    <row r="333" spans="2:3">
      <c r="B333" s="20"/>
      <c r="C333" s="20"/>
    </row>
    <row r="334" spans="2:3">
      <c r="B334" s="20"/>
      <c r="C334" s="20"/>
    </row>
    <row r="335" spans="2:3">
      <c r="B335" s="20"/>
      <c r="C335" s="20"/>
    </row>
    <row r="336" spans="2:3">
      <c r="B336" s="20"/>
      <c r="C336" s="20"/>
    </row>
    <row r="337" spans="2:3">
      <c r="B337" s="20"/>
      <c r="C337" s="20"/>
    </row>
    <row r="338" spans="2:3">
      <c r="B338" s="20"/>
      <c r="C338" s="20"/>
    </row>
    <row r="339" spans="2:3">
      <c r="B339" s="20"/>
      <c r="C339" s="20"/>
    </row>
    <row r="340" spans="2:3">
      <c r="B340" s="20"/>
      <c r="C340" s="20"/>
    </row>
    <row r="341" spans="2:3">
      <c r="B341" s="20"/>
      <c r="C341" s="20"/>
    </row>
    <row r="342" spans="2:3">
      <c r="B342" s="20"/>
      <c r="C342" s="20"/>
    </row>
    <row r="343" spans="2:3">
      <c r="B343" s="20"/>
      <c r="C343" s="20"/>
    </row>
    <row r="344" spans="2:3">
      <c r="B344" s="20"/>
      <c r="C344" s="20"/>
    </row>
    <row r="345" spans="2:3">
      <c r="B345" s="20"/>
      <c r="C345" s="20"/>
    </row>
    <row r="346" spans="2:3">
      <c r="B346" s="20"/>
      <c r="C346" s="20"/>
    </row>
    <row r="347" spans="2:3">
      <c r="B347" s="20"/>
      <c r="C347" s="20"/>
    </row>
    <row r="348" spans="2:3">
      <c r="B348" s="20"/>
      <c r="C348" s="20"/>
    </row>
    <row r="349" spans="2:3">
      <c r="B349" s="20"/>
      <c r="C349" s="20"/>
    </row>
    <row r="350" spans="2:3">
      <c r="B350" s="20"/>
      <c r="C350" s="20"/>
    </row>
    <row r="351" spans="2:3">
      <c r="B351" s="20"/>
      <c r="C351" s="20"/>
    </row>
    <row r="352" spans="2:3">
      <c r="B352" s="20"/>
      <c r="C352" s="20"/>
    </row>
    <row r="353" spans="2:3">
      <c r="B353" s="20"/>
      <c r="C353" s="20"/>
    </row>
    <row r="354" spans="2:3">
      <c r="B354" s="20"/>
      <c r="C354" s="20"/>
    </row>
    <row r="355" spans="2:3">
      <c r="B355" s="20"/>
      <c r="C355" s="20"/>
    </row>
    <row r="356" spans="2:3">
      <c r="B356" s="20"/>
      <c r="C356" s="20"/>
    </row>
    <row r="357" spans="2:3">
      <c r="B357" s="20"/>
      <c r="C357" s="20"/>
    </row>
    <row r="358" spans="2:3">
      <c r="B358" s="20"/>
      <c r="C358" s="20"/>
    </row>
    <row r="359" spans="2:3">
      <c r="B359" s="20"/>
      <c r="C359" s="20"/>
    </row>
    <row r="360" spans="2:3">
      <c r="B360" s="20"/>
      <c r="C360" s="20"/>
    </row>
    <row r="361" spans="2:3">
      <c r="B361" s="20"/>
      <c r="C361" s="20"/>
    </row>
    <row r="362" spans="2:3">
      <c r="B362" s="20"/>
      <c r="C362" s="20"/>
    </row>
    <row r="363" spans="2:3">
      <c r="B363" s="20"/>
      <c r="C363" s="20"/>
    </row>
    <row r="364" spans="2:3">
      <c r="B364" s="20"/>
      <c r="C364" s="20"/>
    </row>
    <row r="365" spans="2:3">
      <c r="B365" s="20"/>
      <c r="C365" s="20"/>
    </row>
    <row r="366" spans="2:3">
      <c r="B366" s="20"/>
      <c r="C366" s="20"/>
    </row>
    <row r="367" spans="2:3">
      <c r="B367" s="20"/>
      <c r="C367" s="20"/>
    </row>
    <row r="368" spans="2:3">
      <c r="B368" s="20"/>
      <c r="C368" s="20"/>
    </row>
    <row r="369" spans="2:3">
      <c r="B369" s="20"/>
      <c r="C369" s="20"/>
    </row>
    <row r="370" spans="2:3">
      <c r="B370" s="20"/>
      <c r="C370" s="20"/>
    </row>
    <row r="371" spans="2:3">
      <c r="B371" s="20"/>
      <c r="C371" s="20"/>
    </row>
    <row r="372" spans="2:3">
      <c r="B372" s="20"/>
      <c r="C372" s="20"/>
    </row>
    <row r="373" spans="2:3">
      <c r="B373" s="20"/>
      <c r="C373" s="20"/>
    </row>
    <row r="374" spans="2:3">
      <c r="B374" s="20"/>
      <c r="C374" s="20"/>
    </row>
    <row r="375" spans="2:3">
      <c r="B375" s="20"/>
      <c r="C375" s="20"/>
    </row>
    <row r="376" spans="2:3">
      <c r="B376" s="20"/>
      <c r="C376" s="20"/>
    </row>
    <row r="377" spans="2:3">
      <c r="B377" s="20"/>
      <c r="C377" s="20"/>
    </row>
    <row r="378" spans="2:3">
      <c r="B378" s="20"/>
      <c r="C378" s="20"/>
    </row>
    <row r="379" spans="2:3">
      <c r="B379" s="20"/>
      <c r="C379" s="20"/>
    </row>
    <row r="380" spans="2:3">
      <c r="B380" s="20"/>
      <c r="C380" s="20"/>
    </row>
    <row r="381" spans="2:3">
      <c r="B381" s="20"/>
      <c r="C381" s="20"/>
    </row>
    <row r="382" spans="2:3">
      <c r="B382" s="20"/>
      <c r="C382" s="20"/>
    </row>
    <row r="383" spans="2:3">
      <c r="B383" s="20"/>
      <c r="C383" s="20"/>
    </row>
    <row r="384" spans="2:3">
      <c r="B384" s="20"/>
      <c r="C384" s="20"/>
    </row>
    <row r="385" spans="2:3">
      <c r="B385" s="20"/>
      <c r="C385" s="20"/>
    </row>
    <row r="386" spans="2:3">
      <c r="B386" s="20"/>
      <c r="C386" s="20"/>
    </row>
    <row r="387" spans="2:3">
      <c r="B387" s="20"/>
      <c r="C387" s="20"/>
    </row>
    <row r="388" spans="2:3">
      <c r="B388" s="20"/>
      <c r="C388" s="20"/>
    </row>
    <row r="389" spans="2:3">
      <c r="B389" s="20"/>
      <c r="C389" s="20"/>
    </row>
    <row r="390" spans="2:3">
      <c r="B390" s="20"/>
      <c r="C390" s="20"/>
    </row>
    <row r="391" spans="2:3">
      <c r="B391" s="20"/>
      <c r="C391" s="20"/>
    </row>
    <row r="392" spans="2:3">
      <c r="B392" s="20"/>
      <c r="C392" s="20"/>
    </row>
    <row r="393" spans="2:3">
      <c r="B393" s="20"/>
      <c r="C393" s="20"/>
    </row>
    <row r="394" spans="2:3">
      <c r="B394" s="20"/>
      <c r="C394" s="20"/>
    </row>
    <row r="395" spans="2:3">
      <c r="B395" s="20"/>
      <c r="C395" s="20"/>
    </row>
    <row r="396" spans="2:3">
      <c r="B396" s="20"/>
      <c r="C396" s="20"/>
    </row>
    <row r="397" spans="2:3">
      <c r="B397" s="20"/>
      <c r="C397" s="20"/>
    </row>
    <row r="398" spans="2:3">
      <c r="B398" s="20"/>
      <c r="C398" s="20"/>
    </row>
    <row r="399" spans="2:3">
      <c r="B399" s="20"/>
      <c r="C399" s="20"/>
    </row>
    <row r="400" spans="2:3">
      <c r="B400" s="20"/>
      <c r="C400" s="20"/>
    </row>
    <row r="401" spans="2:3">
      <c r="B401" s="20"/>
      <c r="C401" s="20"/>
    </row>
    <row r="402" spans="2:3">
      <c r="B402" s="20"/>
      <c r="C402" s="20"/>
    </row>
    <row r="403" spans="2:3">
      <c r="B403" s="20"/>
      <c r="C403" s="20"/>
    </row>
    <row r="404" spans="2:3">
      <c r="B404" s="20"/>
      <c r="C404" s="20"/>
    </row>
    <row r="405" spans="2:3">
      <c r="B405" s="20"/>
      <c r="C405" s="20"/>
    </row>
    <row r="406" spans="2:3">
      <c r="B406" s="20"/>
      <c r="C406" s="20"/>
    </row>
    <row r="407" spans="2:3">
      <c r="B407" s="20"/>
      <c r="C407" s="20"/>
    </row>
    <row r="408" spans="2:3">
      <c r="B408" s="20"/>
      <c r="C408" s="20"/>
    </row>
    <row r="409" spans="2:3">
      <c r="B409" s="20"/>
      <c r="C409" s="20"/>
    </row>
    <row r="410" spans="2:3">
      <c r="B410" s="20"/>
      <c r="C410" s="20"/>
    </row>
    <row r="411" spans="2:3">
      <c r="B411" s="20"/>
      <c r="C411" s="20"/>
    </row>
    <row r="412" spans="2:3">
      <c r="B412" s="20"/>
      <c r="C412" s="20"/>
    </row>
    <row r="413" spans="2:3">
      <c r="B413" s="20"/>
      <c r="C413" s="20"/>
    </row>
    <row r="414" spans="2:3">
      <c r="B414" s="20"/>
      <c r="C414" s="20"/>
    </row>
    <row r="415" spans="2:3">
      <c r="B415" s="20"/>
      <c r="C415" s="20"/>
    </row>
    <row r="416" spans="2:3">
      <c r="B416" s="20"/>
      <c r="C416" s="20"/>
    </row>
    <row r="417" spans="2:3">
      <c r="B417" s="20"/>
      <c r="C417" s="20"/>
    </row>
    <row r="418" spans="2:3">
      <c r="B418" s="20"/>
      <c r="C418" s="20"/>
    </row>
    <row r="419" spans="2:3">
      <c r="B419" s="20"/>
      <c r="C419" s="20"/>
    </row>
    <row r="420" spans="2:3">
      <c r="B420" s="20"/>
      <c r="C420" s="20"/>
    </row>
    <row r="421" spans="2:3">
      <c r="B421" s="20"/>
      <c r="C421" s="20"/>
    </row>
    <row r="422" spans="2:3">
      <c r="B422" s="20"/>
      <c r="C422" s="20"/>
    </row>
    <row r="423" spans="2:3">
      <c r="B423" s="20"/>
      <c r="C423" s="20"/>
    </row>
    <row r="424" spans="2:3">
      <c r="B424" s="20"/>
      <c r="C424" s="20"/>
    </row>
    <row r="425" spans="2:3">
      <c r="B425" s="20"/>
      <c r="C425" s="20"/>
    </row>
    <row r="426" spans="2:3">
      <c r="B426" s="20"/>
      <c r="C426" s="20"/>
    </row>
    <row r="427" spans="2:3">
      <c r="B427" s="20"/>
      <c r="C427" s="20"/>
    </row>
    <row r="428" spans="2:3">
      <c r="B428" s="20"/>
      <c r="C428" s="20"/>
    </row>
    <row r="429" spans="2:3">
      <c r="B429" s="20"/>
      <c r="C429" s="20"/>
    </row>
    <row r="430" spans="2:3">
      <c r="B430" s="20"/>
      <c r="C430" s="20"/>
    </row>
    <row r="431" spans="2:3">
      <c r="B431" s="20"/>
      <c r="C431" s="20"/>
    </row>
    <row r="432" spans="2:3">
      <c r="B432" s="20"/>
      <c r="C432" s="20"/>
    </row>
    <row r="433" spans="2:3">
      <c r="B433" s="20"/>
      <c r="C433" s="20"/>
    </row>
    <row r="434" spans="2:3">
      <c r="B434" s="20"/>
      <c r="C434" s="20"/>
    </row>
    <row r="435" spans="2:3">
      <c r="B435" s="20"/>
      <c r="C435" s="20"/>
    </row>
    <row r="436" spans="2:3">
      <c r="B436" s="20"/>
      <c r="C436" s="20"/>
    </row>
    <row r="437" spans="2:3">
      <c r="B437" s="20"/>
      <c r="C437" s="20"/>
    </row>
    <row r="438" spans="2:3">
      <c r="B438" s="20"/>
      <c r="C438" s="20"/>
    </row>
    <row r="439" spans="2:3">
      <c r="B439" s="20"/>
      <c r="C439" s="20"/>
    </row>
    <row r="440" spans="2:3">
      <c r="B440" s="20"/>
      <c r="C440" s="20"/>
    </row>
    <row r="441" spans="2:3">
      <c r="B441" s="20"/>
      <c r="C441" s="20"/>
    </row>
    <row r="442" spans="2:3">
      <c r="B442" s="20"/>
      <c r="C442" s="20"/>
    </row>
    <row r="443" spans="2:3">
      <c r="B443" s="20"/>
      <c r="C443" s="20"/>
    </row>
    <row r="444" spans="2:3">
      <c r="B444" s="20"/>
      <c r="C444" s="20"/>
    </row>
    <row r="445" spans="2:3">
      <c r="B445" s="20"/>
      <c r="C445" s="20"/>
    </row>
    <row r="446" spans="2:3">
      <c r="B446" s="20"/>
      <c r="C446" s="20"/>
    </row>
    <row r="447" spans="2:3">
      <c r="B447" s="20"/>
      <c r="C447" s="20"/>
    </row>
    <row r="448" spans="2:3">
      <c r="B448" s="20"/>
      <c r="C448" s="20"/>
    </row>
    <row r="449" spans="2:3">
      <c r="B449" s="20"/>
      <c r="C449" s="20"/>
    </row>
    <row r="450" spans="2:3">
      <c r="B450" s="20"/>
      <c r="C450" s="20"/>
    </row>
    <row r="451" spans="2:3">
      <c r="B451" s="20"/>
      <c r="C451" s="20"/>
    </row>
    <row r="452" spans="2:3">
      <c r="B452" s="20"/>
      <c r="C452" s="20"/>
    </row>
    <row r="453" spans="2:3">
      <c r="B453" s="20"/>
      <c r="C453" s="20"/>
    </row>
    <row r="454" spans="2:3">
      <c r="B454" s="20"/>
      <c r="C454" s="20"/>
    </row>
    <row r="455" spans="2:3">
      <c r="B455" s="20"/>
      <c r="C455" s="20"/>
    </row>
    <row r="456" spans="2:3">
      <c r="B456" s="20"/>
      <c r="C456" s="20"/>
    </row>
    <row r="457" spans="2:3">
      <c r="B457" s="20"/>
      <c r="C457" s="20"/>
    </row>
    <row r="458" spans="2:3">
      <c r="B458" s="20"/>
      <c r="C458" s="20"/>
    </row>
    <row r="459" spans="2:3">
      <c r="B459" s="20"/>
      <c r="C459" s="20"/>
    </row>
    <row r="460" spans="2:3">
      <c r="B460" s="20"/>
      <c r="C460" s="20"/>
    </row>
    <row r="461" spans="2:3">
      <c r="B461" s="20"/>
      <c r="C461" s="20"/>
    </row>
    <row r="462" spans="2:3">
      <c r="B462" s="20"/>
      <c r="C462" s="20"/>
    </row>
    <row r="463" spans="2:3">
      <c r="B463" s="20"/>
      <c r="C463" s="20"/>
    </row>
    <row r="464" spans="2:3">
      <c r="B464" s="20"/>
      <c r="C464" s="20"/>
    </row>
    <row r="465" spans="2:3">
      <c r="B465" s="20"/>
      <c r="C465" s="20"/>
    </row>
    <row r="466" spans="2:3">
      <c r="B466" s="20"/>
      <c r="C466" s="20"/>
    </row>
    <row r="467" spans="2:3">
      <c r="B467" s="20"/>
      <c r="C467" s="20"/>
    </row>
    <row r="468" spans="2:3">
      <c r="B468" s="20"/>
      <c r="C468" s="20"/>
    </row>
    <row r="469" spans="2:3">
      <c r="B469" s="20"/>
      <c r="C469" s="20"/>
    </row>
    <row r="470" spans="2:3">
      <c r="B470" s="20"/>
      <c r="C470" s="20"/>
    </row>
    <row r="471" spans="2:3">
      <c r="B471" s="20"/>
      <c r="C471" s="20"/>
    </row>
    <row r="472" spans="2:3">
      <c r="B472" s="20"/>
      <c r="C472" s="20"/>
    </row>
    <row r="473" spans="2:3">
      <c r="B473" s="20"/>
      <c r="C473" s="20"/>
    </row>
    <row r="474" spans="2:3">
      <c r="B474" s="20"/>
      <c r="C474" s="20"/>
    </row>
    <row r="475" spans="2:3">
      <c r="B475" s="20"/>
      <c r="C475" s="20"/>
    </row>
    <row r="476" spans="2:3">
      <c r="B476" s="20"/>
      <c r="C476" s="20"/>
    </row>
    <row r="477" spans="2:3">
      <c r="B477" s="20"/>
      <c r="C477" s="20"/>
    </row>
    <row r="478" spans="2:3">
      <c r="B478" s="20"/>
      <c r="C478" s="20"/>
    </row>
    <row r="479" spans="2:3">
      <c r="B479" s="20"/>
      <c r="C479" s="20"/>
    </row>
    <row r="480" spans="2:3">
      <c r="B480" s="20"/>
      <c r="C480" s="20"/>
    </row>
    <row r="481" spans="2:3">
      <c r="B481" s="20"/>
      <c r="C481" s="20"/>
    </row>
    <row r="482" spans="2:3">
      <c r="B482" s="20"/>
      <c r="C482" s="20"/>
    </row>
    <row r="483" spans="2:3">
      <c r="B483" s="20"/>
      <c r="C483" s="20"/>
    </row>
    <row r="484" spans="2:3">
      <c r="B484" s="20"/>
      <c r="C484" s="20"/>
    </row>
    <row r="485" spans="2:3">
      <c r="B485" s="20"/>
      <c r="C485" s="20"/>
    </row>
    <row r="486" spans="2:3">
      <c r="B486" s="20"/>
      <c r="C486" s="20"/>
    </row>
    <row r="487" spans="2:3">
      <c r="B487" s="20"/>
      <c r="C487" s="20"/>
    </row>
    <row r="488" spans="2:3">
      <c r="B488" s="20"/>
      <c r="C488" s="20"/>
    </row>
    <row r="489" spans="2:3">
      <c r="B489" s="20"/>
      <c r="C489" s="20"/>
    </row>
    <row r="490" spans="2:3">
      <c r="B490" s="20"/>
      <c r="C490" s="20"/>
    </row>
    <row r="491" spans="2:3">
      <c r="B491" s="20"/>
      <c r="C491" s="20"/>
    </row>
    <row r="492" spans="2:3">
      <c r="B492" s="20"/>
      <c r="C492" s="20"/>
    </row>
    <row r="493" spans="2:3">
      <c r="B493" s="20"/>
      <c r="C493" s="20"/>
    </row>
    <row r="494" spans="2:3">
      <c r="B494" s="20"/>
      <c r="C494" s="20"/>
    </row>
    <row r="495" spans="2:3">
      <c r="B495" s="20"/>
      <c r="C495" s="20"/>
    </row>
    <row r="496" spans="2:3">
      <c r="B496" s="20"/>
      <c r="C496" s="20"/>
    </row>
    <row r="497" spans="2:3">
      <c r="B497" s="20"/>
      <c r="C497" s="20"/>
    </row>
    <row r="498" spans="2:3">
      <c r="B498" s="20"/>
      <c r="C498" s="20"/>
    </row>
    <row r="499" spans="2:3">
      <c r="B499" s="20"/>
      <c r="C499" s="20"/>
    </row>
    <row r="500" spans="2:3">
      <c r="B500" s="20"/>
      <c r="C500" s="20"/>
    </row>
    <row r="501" spans="2:3">
      <c r="B501" s="20"/>
      <c r="C501" s="20"/>
    </row>
    <row r="502" spans="2:3">
      <c r="B502" s="20"/>
      <c r="C502" s="20"/>
    </row>
    <row r="503" spans="2:3">
      <c r="B503" s="20"/>
      <c r="C503" s="20"/>
    </row>
    <row r="504" spans="2:3">
      <c r="B504" s="20"/>
      <c r="C504" s="20"/>
    </row>
    <row r="505" spans="2:3">
      <c r="B505" s="20"/>
      <c r="C505" s="20"/>
    </row>
    <row r="506" spans="2:3">
      <c r="B506" s="20"/>
      <c r="C506" s="20"/>
    </row>
    <row r="507" spans="2:3">
      <c r="B507" s="20"/>
      <c r="C507" s="20"/>
    </row>
    <row r="508" spans="2:3">
      <c r="B508" s="20"/>
      <c r="C508" s="20"/>
    </row>
    <row r="509" spans="2:3">
      <c r="B509" s="20"/>
      <c r="C509" s="20"/>
    </row>
    <row r="510" spans="2:3">
      <c r="B510" s="20"/>
      <c r="C510" s="20"/>
    </row>
    <row r="511" spans="2:3">
      <c r="B511" s="20"/>
      <c r="C511" s="20"/>
    </row>
    <row r="512" spans="2:3">
      <c r="B512" s="20"/>
      <c r="C512" s="20"/>
    </row>
    <row r="513" spans="2:3">
      <c r="B513" s="20"/>
      <c r="C513" s="20"/>
    </row>
    <row r="514" spans="2:3">
      <c r="B514" s="20"/>
      <c r="C514" s="20"/>
    </row>
    <row r="515" spans="2:3">
      <c r="B515" s="20"/>
      <c r="C515" s="20"/>
    </row>
    <row r="516" spans="2:3">
      <c r="B516" s="20"/>
      <c r="C516" s="20"/>
    </row>
    <row r="517" spans="2:3">
      <c r="B517" s="20"/>
      <c r="C517" s="20"/>
    </row>
    <row r="518" spans="2:3">
      <c r="B518" s="20"/>
      <c r="C518" s="20"/>
    </row>
    <row r="519" spans="2:3">
      <c r="B519" s="20"/>
      <c r="C519" s="20"/>
    </row>
    <row r="520" spans="2:3">
      <c r="B520" s="20"/>
      <c r="C520" s="20"/>
    </row>
    <row r="521" spans="2:3">
      <c r="B521" s="20"/>
      <c r="C521" s="20"/>
    </row>
    <row r="522" spans="2:3">
      <c r="B522" s="20"/>
      <c r="C522" s="20"/>
    </row>
    <row r="523" spans="2:3">
      <c r="B523" s="20"/>
      <c r="C523" s="20"/>
    </row>
    <row r="524" spans="2:3">
      <c r="B524" s="20"/>
      <c r="C524" s="20"/>
    </row>
    <row r="525" spans="2:3">
      <c r="B525" s="20"/>
      <c r="C525" s="20"/>
    </row>
    <row r="526" spans="2:3">
      <c r="B526" s="20"/>
      <c r="C526" s="20"/>
    </row>
    <row r="527" spans="2:3">
      <c r="B527" s="20"/>
      <c r="C527" s="20"/>
    </row>
    <row r="528" spans="2:3">
      <c r="B528" s="20"/>
      <c r="C528" s="20"/>
    </row>
    <row r="529" spans="2:3">
      <c r="B529" s="20"/>
      <c r="C529" s="20"/>
    </row>
    <row r="530" spans="2:3">
      <c r="B530" s="20"/>
      <c r="C530" s="20"/>
    </row>
    <row r="531" spans="2:3">
      <c r="B531" s="20"/>
      <c r="C531" s="20"/>
    </row>
    <row r="532" spans="2:3">
      <c r="B532" s="20"/>
      <c r="C532" s="20"/>
    </row>
    <row r="533" spans="2:3">
      <c r="B533" s="20"/>
      <c r="C533" s="20"/>
    </row>
    <row r="534" spans="2:3">
      <c r="B534" s="20"/>
      <c r="C534" s="20"/>
    </row>
    <row r="535" spans="2:3">
      <c r="B535" s="20"/>
      <c r="C535" s="20"/>
    </row>
    <row r="536" spans="2:3">
      <c r="B536" s="20"/>
      <c r="C536" s="20"/>
    </row>
    <row r="537" spans="2:3">
      <c r="B537" s="20"/>
      <c r="C537" s="20"/>
    </row>
    <row r="538" spans="2:3">
      <c r="B538" s="20"/>
      <c r="C538" s="20"/>
    </row>
    <row r="539" spans="2:3">
      <c r="B539" s="20"/>
      <c r="C539" s="20"/>
    </row>
    <row r="540" spans="2:3">
      <c r="B540" s="20"/>
      <c r="C540" s="20"/>
    </row>
    <row r="541" spans="2:3">
      <c r="B541" s="20"/>
      <c r="C541" s="20"/>
    </row>
    <row r="542" spans="2:3">
      <c r="B542" s="20"/>
      <c r="C542" s="20"/>
    </row>
    <row r="543" spans="2:3">
      <c r="B543" s="20"/>
      <c r="C543" s="20"/>
    </row>
    <row r="544" spans="2:3">
      <c r="B544" s="20"/>
      <c r="C544" s="20"/>
    </row>
    <row r="545" spans="2:3">
      <c r="B545" s="20"/>
      <c r="C545" s="20"/>
    </row>
    <row r="546" spans="2:3">
      <c r="B546" s="20"/>
      <c r="C546" s="20"/>
    </row>
    <row r="547" spans="2:3">
      <c r="B547" s="20"/>
      <c r="C547" s="20"/>
    </row>
    <row r="548" spans="2:3">
      <c r="B548" s="20"/>
      <c r="C548" s="20"/>
    </row>
    <row r="549" spans="2:3">
      <c r="B549" s="20"/>
      <c r="C549" s="20"/>
    </row>
    <row r="550" spans="2:3">
      <c r="B550" s="20"/>
      <c r="C550" s="20"/>
    </row>
    <row r="551" spans="2:3">
      <c r="B551" s="20"/>
      <c r="C551" s="20"/>
    </row>
    <row r="552" spans="2:3">
      <c r="B552" s="20"/>
      <c r="C552" s="20"/>
    </row>
    <row r="553" spans="2:3">
      <c r="B553" s="20"/>
      <c r="C553" s="20"/>
    </row>
    <row r="554" spans="2:3">
      <c r="B554" s="20"/>
      <c r="C554" s="20"/>
    </row>
    <row r="555" spans="2:3">
      <c r="B555" s="20"/>
      <c r="C555" s="20"/>
    </row>
    <row r="556" spans="2:3">
      <c r="B556" s="20"/>
      <c r="C556" s="20"/>
    </row>
    <row r="557" spans="2:3">
      <c r="B557" s="20"/>
      <c r="C557" s="20"/>
    </row>
    <row r="558" spans="2:3">
      <c r="B558" s="20"/>
      <c r="C558" s="20"/>
    </row>
    <row r="559" spans="2:3">
      <c r="B559" s="20"/>
      <c r="C559" s="20"/>
    </row>
    <row r="560" spans="2:3">
      <c r="B560" s="20"/>
      <c r="C560" s="20"/>
    </row>
    <row r="561" spans="2:3">
      <c r="B561" s="20"/>
      <c r="C561" s="20"/>
    </row>
    <row r="562" spans="2:3">
      <c r="B562" s="20"/>
      <c r="C562" s="20"/>
    </row>
    <row r="563" spans="2:3">
      <c r="B563" s="20"/>
      <c r="C563" s="20"/>
    </row>
    <row r="564" spans="2:3">
      <c r="B564" s="20"/>
      <c r="C564" s="20"/>
    </row>
    <row r="565" spans="2:3">
      <c r="B565" s="20"/>
      <c r="C565" s="20"/>
    </row>
    <row r="566" spans="2:3">
      <c r="B566" s="20"/>
      <c r="C566" s="20"/>
    </row>
    <row r="567" spans="2:3">
      <c r="B567" s="20"/>
      <c r="C567" s="20"/>
    </row>
    <row r="568" spans="2:3">
      <c r="B568" s="20"/>
      <c r="C568" s="20"/>
    </row>
    <row r="569" spans="2:3">
      <c r="B569" s="20"/>
      <c r="C569" s="20"/>
    </row>
    <row r="570" spans="2:3">
      <c r="B570" s="20"/>
      <c r="C570" s="20"/>
    </row>
    <row r="571" spans="2:3">
      <c r="B571" s="20"/>
      <c r="C571" s="20"/>
    </row>
    <row r="572" spans="2:3">
      <c r="B572" s="20"/>
      <c r="C572" s="20"/>
    </row>
    <row r="573" spans="2:3">
      <c r="B573" s="20"/>
      <c r="C573" s="20"/>
    </row>
    <row r="574" spans="2:3">
      <c r="B574" s="20"/>
      <c r="C574" s="20"/>
    </row>
    <row r="575" spans="2:3">
      <c r="B575" s="20"/>
      <c r="C575" s="20"/>
    </row>
    <row r="576" spans="2:3">
      <c r="B576" s="20"/>
      <c r="C576" s="20"/>
    </row>
    <row r="577" spans="2:3">
      <c r="B577" s="20"/>
      <c r="C577" s="20"/>
    </row>
    <row r="578" spans="2:3">
      <c r="B578" s="20"/>
      <c r="C578" s="20"/>
    </row>
    <row r="579" spans="2:3">
      <c r="B579" s="20"/>
      <c r="C579" s="20"/>
    </row>
    <row r="580" spans="2:3">
      <c r="B580" s="20"/>
      <c r="C580" s="20"/>
    </row>
    <row r="581" spans="2:3">
      <c r="B581" s="20"/>
      <c r="C581" s="20"/>
    </row>
    <row r="582" spans="2:3">
      <c r="B582" s="20"/>
      <c r="C582" s="20"/>
    </row>
    <row r="583" spans="2:3">
      <c r="B583" s="20"/>
      <c r="C583" s="20"/>
    </row>
    <row r="584" spans="2:3">
      <c r="B584" s="20"/>
      <c r="C584" s="20"/>
    </row>
    <row r="585" spans="2:3">
      <c r="B585" s="20"/>
      <c r="C585" s="20"/>
    </row>
    <row r="586" spans="2:3">
      <c r="B586" s="20"/>
      <c r="C586" s="20"/>
    </row>
    <row r="587" spans="2:3">
      <c r="B587" s="20"/>
      <c r="C587" s="20"/>
    </row>
    <row r="588" spans="2:3">
      <c r="B588" s="20"/>
      <c r="C588" s="20"/>
    </row>
    <row r="589" spans="2:3">
      <c r="B589" s="20"/>
      <c r="C589" s="20"/>
    </row>
    <row r="590" spans="2:3">
      <c r="B590" s="20"/>
      <c r="C590" s="20"/>
    </row>
    <row r="591" spans="2:3">
      <c r="B591" s="20"/>
      <c r="C591" s="20"/>
    </row>
    <row r="592" spans="2:3">
      <c r="B592" s="20"/>
      <c r="C592" s="20"/>
    </row>
    <row r="593" spans="2:3">
      <c r="B593" s="20"/>
      <c r="C593" s="20"/>
    </row>
    <row r="594" spans="2:3">
      <c r="B594" s="20"/>
      <c r="C594" s="20"/>
    </row>
    <row r="595" spans="2:3">
      <c r="B595" s="20"/>
      <c r="C595" s="20"/>
    </row>
    <row r="596" spans="2:3">
      <c r="B596" s="20"/>
      <c r="C596" s="20"/>
    </row>
    <row r="597" spans="2:3">
      <c r="B597" s="20"/>
      <c r="C597" s="20"/>
    </row>
    <row r="598" spans="2:3">
      <c r="B598" s="20"/>
      <c r="C598" s="20"/>
    </row>
    <row r="599" spans="2:3">
      <c r="B599" s="20"/>
      <c r="C599" s="20"/>
    </row>
    <row r="600" spans="2:3">
      <c r="B600" s="20"/>
      <c r="C600" s="20"/>
    </row>
    <row r="601" spans="2:3">
      <c r="B601" s="20"/>
      <c r="C601" s="20"/>
    </row>
    <row r="602" spans="2:3">
      <c r="B602" s="20"/>
      <c r="C602" s="20"/>
    </row>
    <row r="603" spans="2:3">
      <c r="B603" s="20"/>
      <c r="C603" s="20"/>
    </row>
    <row r="604" spans="2:3">
      <c r="B604" s="20"/>
      <c r="C604" s="20"/>
    </row>
    <row r="605" spans="2:3">
      <c r="B605" s="20"/>
      <c r="C605" s="20"/>
    </row>
    <row r="606" spans="2:3">
      <c r="B606" s="20"/>
      <c r="C606" s="20"/>
    </row>
    <row r="607" spans="2:3">
      <c r="B607" s="20"/>
      <c r="C607" s="20"/>
    </row>
    <row r="608" spans="2:3">
      <c r="B608" s="20"/>
      <c r="C608" s="20"/>
    </row>
    <row r="609" spans="2:3">
      <c r="B609" s="20"/>
      <c r="C609" s="20"/>
    </row>
    <row r="610" spans="2:3">
      <c r="B610" s="20"/>
      <c r="C610" s="20"/>
    </row>
    <row r="611" spans="2:3">
      <c r="B611" s="20"/>
      <c r="C611" s="20"/>
    </row>
    <row r="612" spans="2:3">
      <c r="B612" s="20"/>
      <c r="C612" s="20"/>
    </row>
    <row r="613" spans="2:3">
      <c r="B613" s="20"/>
      <c r="C613" s="20"/>
    </row>
    <row r="614" spans="2:3">
      <c r="B614" s="20"/>
      <c r="C614" s="20"/>
    </row>
    <row r="615" spans="2:3">
      <c r="B615" s="20"/>
      <c r="C615" s="20"/>
    </row>
    <row r="616" spans="2:3">
      <c r="B616" s="20"/>
      <c r="C616" s="20"/>
    </row>
    <row r="617" spans="2:3">
      <c r="B617" s="20"/>
      <c r="C617" s="20"/>
    </row>
    <row r="618" spans="2:3">
      <c r="B618" s="20"/>
      <c r="C618" s="20"/>
    </row>
    <row r="619" spans="2:3">
      <c r="B619" s="20"/>
      <c r="C619" s="20"/>
    </row>
    <row r="620" spans="2:3">
      <c r="B620" s="20"/>
      <c r="C620" s="20"/>
    </row>
    <row r="621" spans="2:3">
      <c r="B621" s="20"/>
      <c r="C621" s="20"/>
    </row>
    <row r="622" spans="2:3">
      <c r="B622" s="20"/>
      <c r="C622" s="20"/>
    </row>
    <row r="623" spans="2:3">
      <c r="B623" s="20"/>
      <c r="C623" s="20"/>
    </row>
    <row r="624" spans="2:3">
      <c r="B624" s="20"/>
      <c r="C624" s="20"/>
    </row>
    <row r="625" spans="2:3">
      <c r="B625" s="20"/>
      <c r="C625" s="20"/>
    </row>
    <row r="626" spans="2:3">
      <c r="B626" s="20"/>
      <c r="C626" s="20"/>
    </row>
    <row r="627" spans="2:3">
      <c r="B627" s="20"/>
      <c r="C627" s="20"/>
    </row>
    <row r="628" spans="2:3">
      <c r="B628" s="20"/>
      <c r="C628" s="20"/>
    </row>
    <row r="629" spans="2:3">
      <c r="B629" s="20"/>
      <c r="C629" s="20"/>
    </row>
    <row r="630" spans="2:3">
      <c r="B630" s="20"/>
      <c r="C630" s="20"/>
    </row>
    <row r="631" spans="2:3">
      <c r="B631" s="20"/>
      <c r="C631" s="20"/>
    </row>
    <row r="632" spans="2:3">
      <c r="B632" s="20"/>
      <c r="C632" s="20"/>
    </row>
    <row r="633" spans="2:3">
      <c r="B633" s="20"/>
      <c r="C633" s="20"/>
    </row>
    <row r="634" spans="2:3">
      <c r="B634" s="20"/>
      <c r="C634" s="20"/>
    </row>
    <row r="635" spans="2:3">
      <c r="B635" s="20"/>
      <c r="C635" s="20"/>
    </row>
    <row r="636" spans="2:3">
      <c r="B636" s="20"/>
      <c r="C636" s="20"/>
    </row>
    <row r="637" spans="2:3">
      <c r="B637" s="20"/>
      <c r="C637" s="20"/>
    </row>
    <row r="638" spans="2:3">
      <c r="B638" s="20"/>
      <c r="C638" s="20"/>
    </row>
    <row r="639" spans="2:3">
      <c r="B639" s="20"/>
      <c r="C639" s="20"/>
    </row>
    <row r="640" spans="2:3">
      <c r="B640" s="20"/>
      <c r="C640" s="20"/>
    </row>
    <row r="641" spans="2:3">
      <c r="B641" s="20"/>
      <c r="C641" s="20"/>
    </row>
    <row r="642" spans="2:3">
      <c r="B642" s="20"/>
      <c r="C642" s="20"/>
    </row>
    <row r="643" spans="2:3">
      <c r="B643" s="20"/>
      <c r="C643" s="20"/>
    </row>
    <row r="644" spans="2:3">
      <c r="B644" s="20"/>
      <c r="C644" s="20"/>
    </row>
    <row r="645" spans="2:3">
      <c r="B645" s="20"/>
      <c r="C645" s="20"/>
    </row>
    <row r="646" spans="2:3">
      <c r="B646" s="20"/>
      <c r="C646" s="20"/>
    </row>
    <row r="647" spans="2:3">
      <c r="B647" s="20"/>
      <c r="C647" s="20"/>
    </row>
    <row r="648" spans="2:3">
      <c r="B648" s="20"/>
      <c r="C648" s="20"/>
    </row>
    <row r="649" spans="2:3">
      <c r="B649" s="20"/>
      <c r="C649" s="20"/>
    </row>
    <row r="650" spans="2:3">
      <c r="B650" s="20"/>
      <c r="C650" s="20"/>
    </row>
    <row r="651" spans="2:3">
      <c r="B651" s="20"/>
      <c r="C651" s="20"/>
    </row>
    <row r="652" spans="2:3">
      <c r="B652" s="20"/>
      <c r="C652" s="20"/>
    </row>
    <row r="653" spans="2:3">
      <c r="B653" s="20"/>
      <c r="C653" s="20"/>
    </row>
    <row r="654" spans="2:3">
      <c r="B654" s="20"/>
      <c r="C654" s="20"/>
    </row>
    <row r="655" spans="2:3">
      <c r="B655" s="20"/>
      <c r="C655" s="20"/>
    </row>
    <row r="656" spans="2:3">
      <c r="B656" s="20"/>
      <c r="C656" s="20"/>
    </row>
    <row r="657" spans="2:3">
      <c r="B657" s="20"/>
      <c r="C657" s="20"/>
    </row>
    <row r="658" spans="2:3">
      <c r="B658" s="20"/>
      <c r="C658" s="20"/>
    </row>
    <row r="659" spans="2:3">
      <c r="B659" s="20"/>
      <c r="C659" s="20"/>
    </row>
    <row r="660" spans="2:3">
      <c r="B660" s="20"/>
      <c r="C660" s="20"/>
    </row>
    <row r="661" spans="2:3">
      <c r="B661" s="20"/>
      <c r="C661" s="20"/>
    </row>
    <row r="662" spans="2:3">
      <c r="B662" s="20"/>
      <c r="C662" s="20"/>
    </row>
    <row r="663" spans="2:3">
      <c r="B663" s="20"/>
      <c r="C663" s="20"/>
    </row>
    <row r="664" spans="2:3">
      <c r="B664" s="20"/>
      <c r="C664" s="20"/>
    </row>
    <row r="665" spans="2:3">
      <c r="B665" s="20"/>
      <c r="C665" s="20"/>
    </row>
    <row r="666" spans="2:3">
      <c r="B666" s="20"/>
      <c r="C666" s="20"/>
    </row>
    <row r="667" spans="2:3">
      <c r="B667" s="20"/>
      <c r="C667" s="20"/>
    </row>
    <row r="668" spans="2:3">
      <c r="B668" s="20"/>
      <c r="C668" s="20"/>
    </row>
    <row r="669" spans="2:3">
      <c r="B669" s="20"/>
      <c r="C669" s="20"/>
    </row>
    <row r="670" spans="2:3">
      <c r="B670" s="20"/>
      <c r="C670" s="20"/>
    </row>
    <row r="671" spans="2:3">
      <c r="B671" s="20"/>
      <c r="C671" s="20"/>
    </row>
    <row r="672" spans="2:3">
      <c r="B672" s="20"/>
      <c r="C672" s="20"/>
    </row>
    <row r="673" spans="2:3">
      <c r="B673" s="20"/>
      <c r="C673" s="20"/>
    </row>
    <row r="674" spans="2:3">
      <c r="B674" s="20"/>
      <c r="C674" s="20"/>
    </row>
    <row r="675" spans="2:3">
      <c r="B675" s="20"/>
      <c r="C675" s="20"/>
    </row>
    <row r="676" spans="2:3">
      <c r="B676" s="20"/>
      <c r="C676" s="20"/>
    </row>
    <row r="677" spans="2:3">
      <c r="B677" s="20"/>
      <c r="C677" s="20"/>
    </row>
    <row r="678" spans="2:3">
      <c r="B678" s="20"/>
      <c r="C678" s="20"/>
    </row>
    <row r="679" spans="2:3">
      <c r="B679" s="20"/>
      <c r="C679" s="20"/>
    </row>
    <row r="680" spans="2:3">
      <c r="B680" s="20"/>
      <c r="C680" s="20"/>
    </row>
    <row r="681" spans="2:3">
      <c r="B681" s="20"/>
      <c r="C681" s="20"/>
    </row>
    <row r="682" spans="2:3">
      <c r="B682" s="20"/>
      <c r="C682" s="20"/>
    </row>
    <row r="683" spans="2:3">
      <c r="B683" s="20"/>
      <c r="C683" s="20"/>
    </row>
    <row r="684" spans="2:3">
      <c r="B684" s="20"/>
      <c r="C684" s="20"/>
    </row>
    <row r="685" spans="2:3">
      <c r="B685" s="20"/>
      <c r="C685" s="20"/>
    </row>
    <row r="686" spans="2:3">
      <c r="B686" s="20"/>
      <c r="C686" s="20"/>
    </row>
    <row r="687" spans="2:3">
      <c r="B687" s="20"/>
      <c r="C687" s="20"/>
    </row>
    <row r="688" spans="2:3">
      <c r="B688" s="20"/>
      <c r="C688" s="20"/>
    </row>
    <row r="689" spans="2:3">
      <c r="B689" s="20"/>
      <c r="C689" s="20"/>
    </row>
    <row r="690" spans="2:3">
      <c r="B690" s="20"/>
      <c r="C690" s="20"/>
    </row>
    <row r="691" spans="2:3">
      <c r="B691" s="20"/>
      <c r="C691" s="20"/>
    </row>
    <row r="692" spans="2:3">
      <c r="B692" s="20"/>
      <c r="C692" s="20"/>
    </row>
    <row r="693" spans="2:3">
      <c r="B693" s="20"/>
      <c r="C693" s="20"/>
    </row>
    <row r="694" spans="2:3">
      <c r="B694" s="20"/>
      <c r="C694" s="20"/>
    </row>
    <row r="695" spans="2:3">
      <c r="B695" s="20"/>
      <c r="C695" s="20"/>
    </row>
    <row r="696" spans="2:3">
      <c r="B696" s="20"/>
      <c r="C696" s="20"/>
    </row>
    <row r="697" spans="2:3">
      <c r="B697" s="20"/>
      <c r="C697" s="20"/>
    </row>
    <row r="698" spans="2:3">
      <c r="B698" s="20"/>
      <c r="C698" s="20"/>
    </row>
    <row r="699" spans="2:3">
      <c r="B699" s="20"/>
      <c r="C699" s="20"/>
    </row>
    <row r="700" spans="2:3">
      <c r="B700" s="20"/>
      <c r="C700" s="20"/>
    </row>
    <row r="701" spans="2:3">
      <c r="B701" s="20"/>
      <c r="C701" s="20"/>
    </row>
    <row r="702" spans="2:3">
      <c r="B702" s="20"/>
      <c r="C702" s="20"/>
    </row>
    <row r="703" spans="2:3">
      <c r="B703" s="20"/>
      <c r="C703" s="20"/>
    </row>
    <row r="704" spans="2:3">
      <c r="B704" s="20"/>
      <c r="C704" s="20"/>
    </row>
    <row r="705" spans="2:3">
      <c r="B705" s="20"/>
      <c r="C705" s="20"/>
    </row>
    <row r="706" spans="2:3">
      <c r="B706" s="20"/>
      <c r="C706" s="20"/>
    </row>
    <row r="707" spans="2:3">
      <c r="B707" s="20"/>
      <c r="C707" s="20"/>
    </row>
    <row r="708" spans="2:3">
      <c r="B708" s="20"/>
      <c r="C708" s="20"/>
    </row>
    <row r="709" spans="2:3">
      <c r="B709" s="20"/>
      <c r="C709" s="20"/>
    </row>
    <row r="710" spans="2:3">
      <c r="B710" s="20"/>
      <c r="C710" s="20"/>
    </row>
    <row r="711" spans="2:3">
      <c r="B711" s="20"/>
      <c r="C711" s="20"/>
    </row>
    <row r="712" spans="2:3">
      <c r="B712" s="20"/>
      <c r="C712" s="20"/>
    </row>
    <row r="713" spans="2:3">
      <c r="B713" s="20"/>
      <c r="C713" s="20"/>
    </row>
    <row r="714" spans="2:3">
      <c r="B714" s="20"/>
      <c r="C714" s="20"/>
    </row>
    <row r="715" spans="2:3">
      <c r="B715" s="20"/>
      <c r="C715" s="20"/>
    </row>
    <row r="716" spans="2:3">
      <c r="B716" s="20"/>
      <c r="C716" s="20"/>
    </row>
    <row r="717" spans="2:3">
      <c r="B717" s="20"/>
      <c r="C717" s="20"/>
    </row>
    <row r="718" spans="2:3">
      <c r="B718" s="20"/>
      <c r="C718" s="20"/>
    </row>
    <row r="719" spans="2:3">
      <c r="B719" s="20"/>
      <c r="C719" s="20"/>
    </row>
    <row r="720" spans="2:3">
      <c r="B720" s="20"/>
      <c r="C720" s="20"/>
    </row>
    <row r="721" spans="2:3">
      <c r="B721" s="20"/>
      <c r="C721" s="20"/>
    </row>
    <row r="722" spans="2:3">
      <c r="B722" s="20"/>
      <c r="C722" s="20"/>
    </row>
    <row r="723" spans="2:3">
      <c r="B723" s="20"/>
      <c r="C723" s="20"/>
    </row>
    <row r="724" spans="2:3">
      <c r="B724" s="20"/>
      <c r="C724" s="20"/>
    </row>
    <row r="725" spans="2:3">
      <c r="B725" s="20"/>
      <c r="C725" s="20"/>
    </row>
    <row r="726" spans="2:3">
      <c r="B726" s="20"/>
      <c r="C726" s="20"/>
    </row>
    <row r="727" spans="2:3">
      <c r="B727" s="20"/>
      <c r="C727" s="20"/>
    </row>
    <row r="728" spans="2:3">
      <c r="B728" s="20"/>
      <c r="C728" s="20"/>
    </row>
    <row r="729" spans="2:3">
      <c r="B729" s="20"/>
      <c r="C729" s="20"/>
    </row>
    <row r="730" spans="2:3">
      <c r="B730" s="20"/>
      <c r="C730" s="20"/>
    </row>
    <row r="731" spans="2:3">
      <c r="B731" s="20"/>
      <c r="C731" s="20"/>
    </row>
    <row r="732" spans="2:3">
      <c r="B732" s="20"/>
      <c r="C732" s="20"/>
    </row>
    <row r="733" spans="2:3">
      <c r="B733" s="20"/>
      <c r="C733" s="20"/>
    </row>
    <row r="734" spans="2:3">
      <c r="B734" s="20"/>
      <c r="C734" s="20"/>
    </row>
    <row r="735" spans="2:3">
      <c r="B735" s="20"/>
      <c r="C735" s="20"/>
    </row>
    <row r="736" spans="2:3">
      <c r="B736" s="20"/>
      <c r="C736" s="20"/>
    </row>
    <row r="737" spans="2:3">
      <c r="B737" s="20"/>
      <c r="C737" s="20"/>
    </row>
    <row r="738" spans="2:3">
      <c r="B738" s="20"/>
      <c r="C738" s="20"/>
    </row>
    <row r="739" spans="2:3">
      <c r="B739" s="20"/>
      <c r="C739" s="20"/>
    </row>
    <row r="740" spans="2:3">
      <c r="B740" s="20"/>
      <c r="C740" s="20"/>
    </row>
    <row r="741" spans="2:3">
      <c r="B741" s="20"/>
      <c r="C741" s="20"/>
    </row>
    <row r="742" spans="2:3">
      <c r="B742" s="20"/>
      <c r="C742" s="20"/>
    </row>
    <row r="743" spans="2:3">
      <c r="B743" s="20"/>
      <c r="C743" s="20"/>
    </row>
    <row r="744" spans="2:3">
      <c r="B744" s="20"/>
      <c r="C744" s="20"/>
    </row>
    <row r="745" spans="2:3">
      <c r="B745" s="20"/>
      <c r="C745" s="20"/>
    </row>
    <row r="746" spans="2:3">
      <c r="B746" s="20"/>
      <c r="C746" s="20"/>
    </row>
    <row r="747" spans="2:3">
      <c r="B747" s="20"/>
      <c r="C747" s="20"/>
    </row>
    <row r="748" spans="2:3">
      <c r="B748" s="20"/>
      <c r="C748" s="20"/>
    </row>
    <row r="749" spans="2:3">
      <c r="B749" s="20"/>
      <c r="C749" s="20"/>
    </row>
    <row r="750" spans="2:3">
      <c r="B750" s="20"/>
      <c r="C750" s="20"/>
    </row>
    <row r="751" spans="2:3">
      <c r="B751" s="20"/>
      <c r="C751" s="20"/>
    </row>
    <row r="752" spans="2:3">
      <c r="B752" s="20"/>
      <c r="C752" s="20"/>
    </row>
    <row r="753" spans="2:3">
      <c r="B753" s="20"/>
      <c r="C753" s="20"/>
    </row>
    <row r="754" spans="2:3">
      <c r="B754" s="20"/>
      <c r="C754" s="20"/>
    </row>
    <row r="755" spans="2:3">
      <c r="B755" s="20"/>
      <c r="C755" s="20"/>
    </row>
    <row r="756" spans="2:3">
      <c r="B756" s="20"/>
      <c r="C756" s="20"/>
    </row>
    <row r="757" spans="2:3">
      <c r="B757" s="20"/>
      <c r="C757" s="20"/>
    </row>
    <row r="758" spans="2:3">
      <c r="B758" s="20"/>
      <c r="C758" s="20"/>
    </row>
    <row r="759" spans="2:3">
      <c r="B759" s="20"/>
      <c r="C759" s="20"/>
    </row>
    <row r="760" spans="2:3">
      <c r="B760" s="20"/>
      <c r="C760" s="20"/>
    </row>
    <row r="761" spans="2:3">
      <c r="B761" s="20"/>
      <c r="C761" s="20"/>
    </row>
    <row r="762" spans="2:3">
      <c r="B762" s="20"/>
      <c r="C762" s="20"/>
    </row>
    <row r="763" spans="2:3">
      <c r="B763" s="20"/>
      <c r="C763" s="20"/>
    </row>
    <row r="764" spans="2:3">
      <c r="B764" s="20"/>
      <c r="C764" s="20"/>
    </row>
    <row r="765" spans="2:3">
      <c r="B765" s="20"/>
      <c r="C765" s="20"/>
    </row>
    <row r="766" spans="2:3">
      <c r="B766" s="20"/>
      <c r="C766" s="20"/>
    </row>
    <row r="767" spans="2:3">
      <c r="B767" s="20"/>
      <c r="C767" s="20"/>
    </row>
    <row r="768" spans="2:3">
      <c r="B768" s="20"/>
      <c r="C768" s="20"/>
    </row>
    <row r="769" spans="2:3">
      <c r="B769" s="20"/>
      <c r="C769" s="20"/>
    </row>
    <row r="770" spans="2:3">
      <c r="B770" s="20"/>
      <c r="C770" s="20"/>
    </row>
    <row r="771" spans="2:3">
      <c r="B771" s="20"/>
      <c r="C771" s="20"/>
    </row>
    <row r="772" spans="2:3">
      <c r="B772" s="20"/>
      <c r="C772" s="20"/>
    </row>
    <row r="773" spans="2:3">
      <c r="B773" s="20"/>
      <c r="C773" s="20"/>
    </row>
    <row r="774" spans="2:3">
      <c r="B774" s="20"/>
      <c r="C774" s="20"/>
    </row>
    <row r="775" spans="2:3">
      <c r="B775" s="20"/>
      <c r="C775" s="20"/>
    </row>
    <row r="776" spans="2:3">
      <c r="B776" s="20"/>
      <c r="C776" s="20"/>
    </row>
    <row r="777" spans="2:3">
      <c r="B777" s="20"/>
      <c r="C777" s="20"/>
    </row>
    <row r="778" spans="2:3">
      <c r="B778" s="20"/>
      <c r="C778" s="20"/>
    </row>
    <row r="779" spans="2:3">
      <c r="B779" s="20"/>
      <c r="C779" s="20"/>
    </row>
    <row r="780" spans="2:3">
      <c r="B780" s="20"/>
      <c r="C780" s="20"/>
    </row>
    <row r="781" spans="2:3">
      <c r="B781" s="20"/>
      <c r="C781" s="20"/>
    </row>
    <row r="782" spans="2:3">
      <c r="B782" s="20"/>
      <c r="C782" s="20"/>
    </row>
    <row r="783" spans="2:3">
      <c r="B783" s="20"/>
      <c r="C783" s="20"/>
    </row>
    <row r="784" spans="2:3">
      <c r="B784" s="20"/>
      <c r="C784" s="20"/>
    </row>
    <row r="785" spans="2:3">
      <c r="B785" s="20"/>
      <c r="C785" s="20"/>
    </row>
    <row r="786" spans="2:3">
      <c r="B786" s="20"/>
      <c r="C786" s="20"/>
    </row>
    <row r="787" spans="2:3">
      <c r="B787" s="20"/>
      <c r="C787" s="20"/>
    </row>
    <row r="788" spans="2:3">
      <c r="B788" s="20"/>
      <c r="C788" s="20"/>
    </row>
    <row r="789" spans="2:3">
      <c r="B789" s="20"/>
      <c r="C789" s="20"/>
    </row>
    <row r="790" spans="2:3">
      <c r="B790" s="20"/>
      <c r="C790" s="20"/>
    </row>
    <row r="791" spans="2:3">
      <c r="B791" s="20"/>
      <c r="C791" s="20"/>
    </row>
    <row r="792" spans="2:3">
      <c r="B792" s="20"/>
      <c r="C792" s="20"/>
    </row>
    <row r="793" spans="2:3">
      <c r="B793" s="20"/>
      <c r="C793" s="20"/>
    </row>
    <row r="794" spans="2:3">
      <c r="B794" s="20"/>
      <c r="C794" s="20"/>
    </row>
    <row r="795" spans="2:3">
      <c r="B795" s="20"/>
      <c r="C795" s="20"/>
    </row>
    <row r="796" spans="2:3">
      <c r="B796" s="20"/>
      <c r="C796" s="20"/>
    </row>
    <row r="797" spans="2:3">
      <c r="B797" s="20"/>
      <c r="C797" s="20"/>
    </row>
    <row r="798" spans="2:3">
      <c r="B798" s="20"/>
      <c r="C798" s="20"/>
    </row>
    <row r="799" spans="2:3">
      <c r="B799" s="20"/>
      <c r="C799" s="20"/>
    </row>
    <row r="800" spans="2:3">
      <c r="B800" s="20"/>
      <c r="C800" s="20"/>
    </row>
    <row r="801" spans="2:3">
      <c r="B801" s="20"/>
      <c r="C801" s="20"/>
    </row>
    <row r="802" spans="2:3">
      <c r="B802" s="20"/>
      <c r="C802" s="20"/>
    </row>
    <row r="803" spans="2:3">
      <c r="B803" s="20"/>
      <c r="C803" s="20"/>
    </row>
    <row r="804" spans="2:3">
      <c r="B804" s="20"/>
      <c r="C804" s="20"/>
    </row>
    <row r="805" spans="2:3">
      <c r="B805" s="20"/>
      <c r="C805" s="20"/>
    </row>
    <row r="806" spans="2:3">
      <c r="B806" s="20"/>
      <c r="C806" s="20"/>
    </row>
    <row r="807" spans="2:3">
      <c r="B807" s="20"/>
      <c r="C807" s="20"/>
    </row>
    <row r="808" spans="2:3">
      <c r="B808" s="20"/>
      <c r="C808" s="20"/>
    </row>
    <row r="809" spans="2:3">
      <c r="B809" s="20"/>
      <c r="C809" s="20"/>
    </row>
    <row r="810" spans="2:3">
      <c r="B810" s="20"/>
      <c r="C810" s="20"/>
    </row>
    <row r="811" spans="2:3">
      <c r="B811" s="20"/>
      <c r="C811" s="20"/>
    </row>
    <row r="812" spans="2:3">
      <c r="B812" s="20"/>
      <c r="C812" s="20"/>
    </row>
    <row r="813" spans="2:3">
      <c r="B813" s="20"/>
      <c r="C813" s="20"/>
    </row>
    <row r="814" spans="2:3">
      <c r="B814" s="20"/>
      <c r="C814" s="20"/>
    </row>
    <row r="815" spans="2:3">
      <c r="B815" s="20"/>
      <c r="C815" s="20"/>
    </row>
    <row r="816" spans="2:3">
      <c r="B816" s="20"/>
      <c r="C816" s="20"/>
    </row>
    <row r="817" spans="2:3">
      <c r="B817" s="20"/>
      <c r="C817" s="20"/>
    </row>
    <row r="818" spans="2:3">
      <c r="B818" s="20"/>
      <c r="C818" s="20"/>
    </row>
    <row r="819" spans="2:3">
      <c r="B819" s="20"/>
      <c r="C819" s="20"/>
    </row>
    <row r="820" spans="2:3">
      <c r="B820" s="20"/>
      <c r="C820" s="20"/>
    </row>
    <row r="821" spans="2:3">
      <c r="B821" s="20"/>
      <c r="C821" s="20"/>
    </row>
    <row r="822" spans="2:3">
      <c r="B822" s="20"/>
      <c r="C822" s="20"/>
    </row>
    <row r="823" spans="2:3">
      <c r="B823" s="20"/>
      <c r="C823" s="20"/>
    </row>
    <row r="824" spans="2:3">
      <c r="B824" s="20"/>
      <c r="C824" s="20"/>
    </row>
    <row r="825" spans="2:3">
      <c r="B825" s="20"/>
      <c r="C825" s="20"/>
    </row>
    <row r="826" spans="2:3">
      <c r="B826" s="20"/>
      <c r="C826" s="20"/>
    </row>
    <row r="827" spans="2:3">
      <c r="B827" s="20"/>
      <c r="C827" s="20"/>
    </row>
    <row r="828" spans="2:3">
      <c r="B828" s="20"/>
      <c r="C828" s="20"/>
    </row>
    <row r="829" spans="2:3">
      <c r="B829" s="20"/>
      <c r="C829" s="20"/>
    </row>
    <row r="830" spans="2:3">
      <c r="B830" s="20"/>
      <c r="C830" s="20"/>
    </row>
    <row r="831" spans="2:3">
      <c r="B831" s="20"/>
      <c r="C831" s="20"/>
    </row>
    <row r="832" spans="2:3">
      <c r="B832" s="20"/>
      <c r="C832" s="20"/>
    </row>
    <row r="833" spans="2:3">
      <c r="B833" s="20"/>
      <c r="C833" s="20"/>
    </row>
    <row r="834" spans="2:3">
      <c r="B834" s="20"/>
      <c r="C834" s="20"/>
    </row>
    <row r="835" spans="2:3">
      <c r="B835" s="20"/>
      <c r="C835" s="20"/>
    </row>
    <row r="836" spans="2:3">
      <c r="B836" s="20"/>
      <c r="C836" s="20"/>
    </row>
    <row r="837" spans="2:3">
      <c r="B837" s="20"/>
      <c r="C837" s="20"/>
    </row>
    <row r="838" spans="2:3">
      <c r="B838" s="20"/>
      <c r="C838" s="20"/>
    </row>
    <row r="839" spans="2:3">
      <c r="B839" s="20"/>
      <c r="C839" s="20"/>
    </row>
    <row r="840" spans="2:3">
      <c r="B840" s="20"/>
      <c r="C840" s="20"/>
    </row>
    <row r="841" spans="2:3">
      <c r="B841" s="20"/>
      <c r="C841" s="20"/>
    </row>
    <row r="842" spans="2:3">
      <c r="B842" s="20"/>
      <c r="C842" s="20"/>
    </row>
    <row r="843" spans="2:3">
      <c r="B843" s="20"/>
      <c r="C843" s="20"/>
    </row>
    <row r="844" spans="2:3">
      <c r="B844" s="20"/>
      <c r="C844" s="20"/>
    </row>
    <row r="845" spans="2:3">
      <c r="B845" s="20"/>
      <c r="C845" s="20"/>
    </row>
    <row r="846" spans="2:3">
      <c r="B846" s="20"/>
      <c r="C846" s="20"/>
    </row>
    <row r="847" spans="2:3">
      <c r="B847" s="20"/>
      <c r="C847" s="20"/>
    </row>
    <row r="848" spans="2:3">
      <c r="B848" s="20"/>
      <c r="C848" s="20"/>
    </row>
    <row r="849" spans="2:3">
      <c r="B849" s="20"/>
      <c r="C849" s="20"/>
    </row>
    <row r="850" spans="2:3">
      <c r="B850" s="20"/>
      <c r="C850" s="20"/>
    </row>
    <row r="851" spans="2:3">
      <c r="B851" s="20"/>
      <c r="C851" s="20"/>
    </row>
    <row r="852" spans="2:3">
      <c r="B852" s="20"/>
      <c r="C852" s="20"/>
    </row>
    <row r="853" spans="2:3">
      <c r="B853" s="20"/>
      <c r="C853" s="20"/>
    </row>
    <row r="854" spans="2:3">
      <c r="B854" s="20"/>
      <c r="C854" s="20"/>
    </row>
    <row r="855" spans="2:3">
      <c r="B855" s="20"/>
      <c r="C855" s="20"/>
    </row>
    <row r="856" spans="2:3">
      <c r="B856" s="20"/>
      <c r="C856" s="20"/>
    </row>
    <row r="857" spans="2:3">
      <c r="B857" s="20"/>
      <c r="C857" s="20"/>
    </row>
    <row r="858" spans="2:3">
      <c r="B858" s="20"/>
      <c r="C858" s="20"/>
    </row>
    <row r="859" spans="2:3">
      <c r="B859" s="20"/>
      <c r="C859" s="20"/>
    </row>
    <row r="860" spans="2:3">
      <c r="B860" s="20"/>
      <c r="C860" s="20"/>
    </row>
    <row r="861" spans="2:3">
      <c r="B861" s="20"/>
      <c r="C861" s="20"/>
    </row>
    <row r="862" spans="2:3">
      <c r="B862" s="20"/>
      <c r="C862" s="20"/>
    </row>
    <row r="863" spans="2:3">
      <c r="B863" s="20"/>
      <c r="C863" s="20"/>
    </row>
    <row r="864" spans="2:3">
      <c r="B864" s="20"/>
      <c r="C864" s="20"/>
    </row>
    <row r="865" spans="2:3">
      <c r="B865" s="20"/>
      <c r="C865" s="20"/>
    </row>
    <row r="866" spans="2:3">
      <c r="B866" s="20"/>
      <c r="C866" s="20"/>
    </row>
    <row r="867" spans="2:3">
      <c r="B867" s="20"/>
      <c r="C867" s="20"/>
    </row>
    <row r="868" spans="2:3">
      <c r="B868" s="20"/>
      <c r="C868" s="20"/>
    </row>
    <row r="869" spans="2:3">
      <c r="B869" s="20"/>
      <c r="C869" s="20"/>
    </row>
    <row r="870" spans="2:3">
      <c r="B870" s="20"/>
      <c r="C870" s="20"/>
    </row>
    <row r="871" spans="2:3">
      <c r="B871" s="20"/>
      <c r="C871" s="20"/>
    </row>
    <row r="872" spans="2:3">
      <c r="B872" s="20"/>
      <c r="C872" s="20"/>
    </row>
    <row r="873" spans="2:3">
      <c r="B873" s="20"/>
      <c r="C873" s="20"/>
    </row>
    <row r="874" spans="2:3">
      <c r="B874" s="20"/>
      <c r="C874" s="20"/>
    </row>
    <row r="875" spans="2:3">
      <c r="B875" s="20"/>
      <c r="C875" s="20"/>
    </row>
    <row r="876" spans="2:3">
      <c r="B876" s="20"/>
      <c r="C876" s="20"/>
    </row>
    <row r="877" spans="2:3">
      <c r="B877" s="20"/>
      <c r="C877" s="20"/>
    </row>
    <row r="878" spans="2:3">
      <c r="B878" s="20"/>
      <c r="C878" s="20"/>
    </row>
    <row r="879" spans="2:3">
      <c r="B879" s="20"/>
      <c r="C879" s="20"/>
    </row>
    <row r="880" spans="2:3">
      <c r="B880" s="20"/>
      <c r="C880" s="20"/>
    </row>
    <row r="881" spans="2:3">
      <c r="B881" s="20"/>
      <c r="C881" s="20"/>
    </row>
    <row r="882" spans="2:3">
      <c r="B882" s="20"/>
      <c r="C882" s="20"/>
    </row>
    <row r="883" spans="2:3">
      <c r="B883" s="20"/>
      <c r="C883" s="20"/>
    </row>
    <row r="884" spans="2:3">
      <c r="B884" s="20"/>
      <c r="C884" s="20"/>
    </row>
    <row r="885" spans="2:3">
      <c r="B885" s="20"/>
      <c r="C885" s="20"/>
    </row>
    <row r="886" spans="2:3">
      <c r="B886" s="20"/>
      <c r="C886" s="20"/>
    </row>
    <row r="887" spans="2:3">
      <c r="B887" s="20"/>
      <c r="C887" s="20"/>
    </row>
    <row r="888" spans="2:3">
      <c r="B888" s="20"/>
      <c r="C888" s="20"/>
    </row>
    <row r="889" spans="2:3">
      <c r="B889" s="20"/>
      <c r="C889" s="20"/>
    </row>
    <row r="890" spans="2:3">
      <c r="B890" s="20"/>
      <c r="C890" s="20"/>
    </row>
    <row r="891" spans="2:3">
      <c r="B891" s="20"/>
      <c r="C891" s="20"/>
    </row>
    <row r="892" spans="2:3">
      <c r="B892" s="20"/>
      <c r="C892" s="20"/>
    </row>
    <row r="893" spans="2:3">
      <c r="B893" s="20"/>
      <c r="C893" s="20"/>
    </row>
    <row r="894" spans="2:3">
      <c r="B894" s="20"/>
      <c r="C894" s="20"/>
    </row>
    <row r="895" spans="2:3">
      <c r="B895" s="20"/>
      <c r="C895" s="20"/>
    </row>
    <row r="896" spans="2:3">
      <c r="B896" s="20"/>
      <c r="C896" s="20"/>
    </row>
    <row r="897" spans="2:3">
      <c r="B897" s="20"/>
      <c r="C897" s="20"/>
    </row>
    <row r="898" spans="2:3">
      <c r="B898" s="20"/>
      <c r="C898" s="20"/>
    </row>
    <row r="899" spans="2:3">
      <c r="B899" s="20"/>
      <c r="C899" s="20"/>
    </row>
    <row r="900" spans="2:3">
      <c r="B900" s="20"/>
      <c r="C900" s="20"/>
    </row>
    <row r="901" spans="2:3">
      <c r="B901" s="20"/>
      <c r="C901" s="20"/>
    </row>
    <row r="902" spans="2:3">
      <c r="B902" s="20"/>
      <c r="C902" s="20"/>
    </row>
    <row r="903" spans="2:3">
      <c r="B903" s="20"/>
      <c r="C903" s="20"/>
    </row>
    <row r="904" spans="2:3">
      <c r="B904" s="20"/>
      <c r="C904" s="20"/>
    </row>
    <row r="905" spans="2:3">
      <c r="B905" s="20"/>
      <c r="C905" s="20"/>
    </row>
    <row r="906" spans="2:3">
      <c r="B906" s="20"/>
      <c r="C906" s="20"/>
    </row>
    <row r="907" spans="2:3">
      <c r="B907" s="20"/>
      <c r="C907" s="20"/>
    </row>
    <row r="908" spans="2:3">
      <c r="B908" s="20"/>
      <c r="C908" s="20"/>
    </row>
    <row r="909" spans="2:3">
      <c r="B909" s="20"/>
      <c r="C909" s="20"/>
    </row>
    <row r="910" spans="2:3">
      <c r="B910" s="20"/>
      <c r="C910" s="20"/>
    </row>
    <row r="911" spans="2:3">
      <c r="B911" s="20"/>
      <c r="C911" s="20"/>
    </row>
    <row r="912" spans="2:3">
      <c r="B912" s="20"/>
      <c r="C912" s="20"/>
    </row>
    <row r="913" spans="2:3">
      <c r="B913" s="20"/>
      <c r="C913" s="20"/>
    </row>
    <row r="914" spans="2:3">
      <c r="B914" s="20"/>
      <c r="C914" s="20"/>
    </row>
    <row r="915" spans="2:3">
      <c r="B915" s="20"/>
      <c r="C915" s="20"/>
    </row>
    <row r="916" spans="2:3">
      <c r="B916" s="20"/>
      <c r="C916" s="20"/>
    </row>
    <row r="917" spans="2:3">
      <c r="B917" s="20"/>
      <c r="C917" s="20"/>
    </row>
    <row r="918" spans="2:3">
      <c r="B918" s="20"/>
      <c r="C918" s="20"/>
    </row>
    <row r="919" spans="2:3">
      <c r="B919" s="20"/>
      <c r="C919" s="20"/>
    </row>
    <row r="920" spans="2:3">
      <c r="B920" s="20"/>
      <c r="C920" s="20"/>
    </row>
    <row r="921" spans="2:3">
      <c r="B921" s="20"/>
      <c r="C921" s="20"/>
    </row>
    <row r="922" spans="2:3">
      <c r="B922" s="20"/>
      <c r="C922" s="20"/>
    </row>
    <row r="923" spans="2:3">
      <c r="B923" s="20"/>
      <c r="C923" s="20"/>
    </row>
    <row r="924" spans="2:3">
      <c r="B924" s="20"/>
      <c r="C924" s="20"/>
    </row>
    <row r="925" spans="2:3">
      <c r="B925" s="20"/>
      <c r="C925" s="20"/>
    </row>
    <row r="926" spans="2:3">
      <c r="B926" s="20"/>
      <c r="C926" s="20"/>
    </row>
    <row r="927" spans="2:3">
      <c r="B927" s="20"/>
      <c r="C927" s="20"/>
    </row>
    <row r="928" spans="2:3">
      <c r="B928" s="20"/>
      <c r="C928" s="20"/>
    </row>
    <row r="929" spans="2:3">
      <c r="B929" s="20"/>
      <c r="C929" s="20"/>
    </row>
    <row r="930" spans="2:3">
      <c r="B930" s="20"/>
      <c r="C930" s="20"/>
    </row>
    <row r="931" spans="2:3">
      <c r="B931" s="20"/>
      <c r="C931" s="20"/>
    </row>
    <row r="932" spans="2:3">
      <c r="B932" s="20"/>
      <c r="C932" s="20"/>
    </row>
    <row r="933" spans="2:3">
      <c r="B933" s="20"/>
      <c r="C933" s="20"/>
    </row>
    <row r="934" spans="2:3">
      <c r="B934" s="20"/>
      <c r="C934" s="20"/>
    </row>
    <row r="935" spans="2:3">
      <c r="B935" s="20"/>
      <c r="C935" s="20"/>
    </row>
    <row r="936" spans="2:3">
      <c r="B936" s="20"/>
      <c r="C936" s="20"/>
    </row>
    <row r="937" spans="2:3">
      <c r="B937" s="20"/>
      <c r="C937" s="20"/>
    </row>
    <row r="938" spans="2:3">
      <c r="B938" s="20"/>
      <c r="C938" s="20"/>
    </row>
    <row r="939" spans="2:3">
      <c r="B939" s="20"/>
      <c r="C939" s="20"/>
    </row>
    <row r="940" spans="2:3">
      <c r="B940" s="20"/>
      <c r="C940" s="20"/>
    </row>
    <row r="941" spans="2:3">
      <c r="B941" s="20"/>
      <c r="C941" s="20"/>
    </row>
    <row r="942" spans="2:3">
      <c r="B942" s="20"/>
      <c r="C942" s="20"/>
    </row>
    <row r="943" spans="2:3">
      <c r="B943" s="20"/>
      <c r="C943" s="20"/>
    </row>
    <row r="944" spans="2:3">
      <c r="B944" s="20"/>
      <c r="C944" s="20"/>
    </row>
    <row r="945" spans="2:3">
      <c r="B945" s="20"/>
      <c r="C945" s="20"/>
    </row>
    <row r="946" spans="2:3">
      <c r="B946" s="20"/>
      <c r="C946" s="20"/>
    </row>
    <row r="947" spans="2:3">
      <c r="B947" s="20"/>
      <c r="C947" s="20"/>
    </row>
    <row r="948" spans="2:3">
      <c r="B948" s="20"/>
      <c r="C948" s="20"/>
    </row>
    <row r="949" spans="2:3">
      <c r="B949" s="20"/>
      <c r="C949" s="20"/>
    </row>
    <row r="950" spans="2:3">
      <c r="B950" s="20"/>
      <c r="C950" s="20"/>
    </row>
    <row r="951" spans="2:3">
      <c r="B951" s="20"/>
      <c r="C951" s="20"/>
    </row>
    <row r="952" spans="2:3">
      <c r="B952" s="20"/>
      <c r="C952" s="20"/>
    </row>
    <row r="953" spans="2:3">
      <c r="B953" s="20"/>
      <c r="C953" s="20"/>
    </row>
    <row r="954" spans="2:3">
      <c r="B954" s="20"/>
      <c r="C954" s="20"/>
    </row>
    <row r="955" spans="2:3">
      <c r="B955" s="20"/>
      <c r="C955" s="20"/>
    </row>
    <row r="956" spans="2:3">
      <c r="B956" s="20"/>
      <c r="C956" s="20"/>
    </row>
    <row r="957" spans="2:3">
      <c r="B957" s="20"/>
      <c r="C957" s="20"/>
    </row>
    <row r="958" spans="2:3">
      <c r="B958" s="20"/>
      <c r="C958" s="20"/>
    </row>
    <row r="959" spans="2:3">
      <c r="B959" s="20"/>
      <c r="C959" s="20"/>
    </row>
    <row r="960" spans="2:3">
      <c r="B960" s="20"/>
      <c r="C960" s="20"/>
    </row>
    <row r="961" spans="2:3">
      <c r="B961" s="20"/>
      <c r="C961" s="20"/>
    </row>
    <row r="962" spans="2:3">
      <c r="B962" s="20"/>
      <c r="C962" s="20"/>
    </row>
    <row r="963" spans="2:3">
      <c r="B963" s="20"/>
      <c r="C963" s="20"/>
    </row>
    <row r="964" spans="2:3">
      <c r="B964" s="20"/>
      <c r="C964" s="20"/>
    </row>
    <row r="965" spans="2:3">
      <c r="B965" s="20"/>
      <c r="C965" s="20"/>
    </row>
    <row r="966" spans="2:3">
      <c r="B966" s="20"/>
      <c r="C966" s="20"/>
    </row>
    <row r="967" spans="2:3">
      <c r="B967" s="20"/>
      <c r="C967" s="20"/>
    </row>
    <row r="968" spans="2:3">
      <c r="B968" s="20"/>
      <c r="C968" s="20"/>
    </row>
    <row r="969" spans="2:3">
      <c r="B969" s="20"/>
      <c r="C969" s="20"/>
    </row>
    <row r="970" spans="2:3">
      <c r="B970" s="20"/>
      <c r="C970" s="20"/>
    </row>
    <row r="971" spans="2:3">
      <c r="B971" s="20"/>
      <c r="C971" s="20"/>
    </row>
    <row r="972" spans="2:3">
      <c r="B972" s="20"/>
      <c r="C972" s="20"/>
    </row>
    <row r="973" spans="2:3">
      <c r="B973" s="20"/>
      <c r="C973" s="20"/>
    </row>
    <row r="974" spans="2:3">
      <c r="B974" s="20"/>
      <c r="C974" s="20"/>
    </row>
    <row r="975" spans="2:3">
      <c r="B975" s="20"/>
      <c r="C975" s="20"/>
    </row>
    <row r="976" spans="2:3">
      <c r="B976" s="20"/>
      <c r="C976" s="20"/>
    </row>
    <row r="977" spans="2:3">
      <c r="B977" s="20"/>
      <c r="C977" s="20"/>
    </row>
    <row r="978" spans="2:3">
      <c r="B978" s="20"/>
      <c r="C978" s="20"/>
    </row>
    <row r="979" spans="2:3">
      <c r="B979" s="20"/>
      <c r="C979" s="20"/>
    </row>
    <row r="980" spans="2:3">
      <c r="B980" s="20"/>
      <c r="C980" s="20"/>
    </row>
    <row r="981" spans="2:3">
      <c r="B981" s="20"/>
      <c r="C981" s="20"/>
    </row>
    <row r="982" spans="2:3">
      <c r="B982" s="20"/>
      <c r="C982" s="20"/>
    </row>
    <row r="983" spans="2:3">
      <c r="B983" s="20"/>
      <c r="C983" s="20"/>
    </row>
    <row r="984" spans="2:3">
      <c r="B984" s="20"/>
      <c r="C984" s="20"/>
    </row>
    <row r="985" spans="2:3">
      <c r="B985" s="20"/>
      <c r="C985" s="20"/>
    </row>
    <row r="986" spans="2:3">
      <c r="B986" s="20"/>
      <c r="C986" s="20"/>
    </row>
    <row r="987" spans="2:3">
      <c r="B987" s="20"/>
      <c r="C987" s="20"/>
    </row>
    <row r="988" spans="2:3">
      <c r="B988" s="20"/>
      <c r="C988" s="20"/>
    </row>
    <row r="989" spans="2:3">
      <c r="B989" s="20"/>
      <c r="C989" s="20"/>
    </row>
    <row r="990" spans="2:3">
      <c r="B990" s="20"/>
      <c r="C990" s="20"/>
    </row>
    <row r="991" spans="2:3">
      <c r="B991" s="20"/>
      <c r="C991" s="20"/>
    </row>
    <row r="992" spans="2:3">
      <c r="B992" s="20"/>
      <c r="C992" s="20"/>
    </row>
    <row r="993" spans="2:3">
      <c r="B993" s="20"/>
      <c r="C993" s="20"/>
    </row>
    <row r="994" spans="2:3">
      <c r="B994" s="20"/>
      <c r="C994" s="20"/>
    </row>
    <row r="995" spans="2:3">
      <c r="B995" s="20"/>
      <c r="C995" s="20"/>
    </row>
    <row r="996" spans="2:3">
      <c r="B996" s="20"/>
      <c r="C996" s="20"/>
    </row>
    <row r="997" spans="2:3">
      <c r="B997" s="20"/>
      <c r="C997" s="20"/>
    </row>
    <row r="998" spans="2:3">
      <c r="B998" s="20"/>
      <c r="C998" s="20"/>
    </row>
    <row r="999" spans="2:3">
      <c r="B999" s="20"/>
      <c r="C999" s="20"/>
    </row>
    <row r="1000" spans="2:3">
      <c r="B1000" s="20"/>
      <c r="C1000" s="20"/>
    </row>
    <row r="1001" spans="2:3">
      <c r="B1001" s="20"/>
      <c r="C1001" s="20"/>
    </row>
    <row r="1002" spans="2:3">
      <c r="B1002" s="20"/>
      <c r="C1002" s="20"/>
    </row>
    <row r="1003" spans="2:3">
      <c r="B1003" s="20"/>
      <c r="C1003" s="20"/>
    </row>
    <row r="1004" spans="2:3">
      <c r="B1004" s="20"/>
      <c r="C1004" s="20"/>
    </row>
    <row r="1005" spans="2:3">
      <c r="B1005" s="20"/>
      <c r="C1005" s="20"/>
    </row>
    <row r="1006" spans="2:3">
      <c r="B1006" s="20"/>
      <c r="C1006" s="20"/>
    </row>
    <row r="1007" spans="2:3">
      <c r="B1007" s="20"/>
      <c r="C1007" s="20"/>
    </row>
    <row r="1008" spans="2:3">
      <c r="B1008" s="20"/>
      <c r="C1008" s="20"/>
    </row>
    <row r="1009" spans="2:3">
      <c r="B1009" s="20"/>
      <c r="C1009" s="20"/>
    </row>
    <row r="1010" spans="2:3">
      <c r="B1010" s="20"/>
      <c r="C1010" s="20"/>
    </row>
    <row r="1011" spans="2:3">
      <c r="B1011" s="20"/>
      <c r="C1011" s="20"/>
    </row>
    <row r="1012" spans="2:3">
      <c r="B1012" s="20"/>
      <c r="C1012" s="20"/>
    </row>
    <row r="1013" spans="2:3">
      <c r="B1013" s="20"/>
      <c r="C1013" s="20"/>
    </row>
    <row r="1014" spans="2:3">
      <c r="B1014" s="20"/>
      <c r="C1014" s="20"/>
    </row>
    <row r="1015" spans="2:3">
      <c r="B1015" s="20"/>
      <c r="C1015" s="20"/>
    </row>
    <row r="1016" spans="2:3">
      <c r="B1016" s="20"/>
      <c r="C1016" s="20"/>
    </row>
    <row r="1017" spans="2:3">
      <c r="B1017" s="20"/>
      <c r="C1017" s="20"/>
    </row>
    <row r="1018" spans="2:3">
      <c r="B1018" s="20"/>
      <c r="C1018" s="20"/>
    </row>
    <row r="1019" spans="2:3">
      <c r="B1019" s="20"/>
      <c r="C1019" s="20"/>
    </row>
    <row r="1020" spans="2:3">
      <c r="B1020" s="20"/>
      <c r="C1020" s="20"/>
    </row>
    <row r="1021" spans="2:3">
      <c r="B1021" s="20"/>
      <c r="C1021" s="20"/>
    </row>
    <row r="1022" spans="2:3">
      <c r="B1022" s="20"/>
      <c r="C1022" s="20"/>
    </row>
    <row r="1023" spans="2:3">
      <c r="B1023" s="20"/>
      <c r="C1023" s="20"/>
    </row>
    <row r="1024" spans="2:3">
      <c r="B1024" s="20"/>
      <c r="C1024" s="20"/>
    </row>
    <row r="1025" spans="2:3">
      <c r="B1025" s="20"/>
      <c r="C1025" s="20"/>
    </row>
    <row r="1026" spans="2:3">
      <c r="B1026" s="20"/>
      <c r="C1026" s="20"/>
    </row>
    <row r="1027" spans="2:3">
      <c r="B1027" s="20"/>
      <c r="C1027" s="20"/>
    </row>
    <row r="1028" spans="2:3">
      <c r="B1028" s="20"/>
      <c r="C1028" s="20"/>
    </row>
    <row r="1029" spans="2:3">
      <c r="B1029" s="20"/>
      <c r="C1029" s="20"/>
    </row>
    <row r="1030" spans="2:3">
      <c r="B1030" s="20"/>
      <c r="C1030" s="20"/>
    </row>
    <row r="1031" spans="2:3">
      <c r="B1031" s="20"/>
      <c r="C1031" s="20"/>
    </row>
    <row r="1032" spans="2:3">
      <c r="B1032" s="20"/>
      <c r="C1032" s="20"/>
    </row>
    <row r="1033" spans="2:3">
      <c r="B1033" s="20"/>
      <c r="C1033" s="20"/>
    </row>
    <row r="1034" spans="2:3">
      <c r="B1034" s="20"/>
      <c r="C1034" s="20"/>
    </row>
    <row r="1035" spans="2:3">
      <c r="B1035" s="20"/>
      <c r="C1035" s="20"/>
    </row>
    <row r="1036" spans="2:3">
      <c r="B1036" s="20"/>
      <c r="C1036" s="20"/>
    </row>
    <row r="1037" spans="2:3">
      <c r="B1037" s="20"/>
      <c r="C1037" s="20"/>
    </row>
    <row r="1038" spans="2:3">
      <c r="B1038" s="20"/>
      <c r="C1038" s="20"/>
    </row>
    <row r="1039" spans="2:3">
      <c r="B1039" s="20"/>
      <c r="C1039" s="20"/>
    </row>
    <row r="1040" spans="2:3">
      <c r="B1040" s="20"/>
      <c r="C1040" s="20"/>
    </row>
    <row r="1041" spans="2:3">
      <c r="B1041" s="20"/>
      <c r="C1041" s="20"/>
    </row>
    <row r="1042" spans="2:3">
      <c r="B1042" s="20"/>
      <c r="C1042" s="20"/>
    </row>
    <row r="1043" spans="2:3">
      <c r="B1043" s="20"/>
      <c r="C1043" s="20"/>
    </row>
    <row r="1044" spans="2:3">
      <c r="B1044" s="20"/>
      <c r="C1044" s="20"/>
    </row>
    <row r="1045" spans="2:3">
      <c r="B1045" s="20"/>
      <c r="C1045" s="20"/>
    </row>
    <row r="1046" spans="2:3">
      <c r="B1046" s="20"/>
      <c r="C1046" s="20"/>
    </row>
    <row r="1047" spans="2:3">
      <c r="B1047" s="20"/>
      <c r="C1047" s="20"/>
    </row>
    <row r="1048" spans="2:3">
      <c r="B1048" s="20"/>
      <c r="C1048" s="20"/>
    </row>
    <row r="1049" spans="2:3">
      <c r="B1049" s="20"/>
      <c r="C1049" s="20"/>
    </row>
    <row r="1050" spans="2:3">
      <c r="B1050" s="20"/>
      <c r="C1050" s="20"/>
    </row>
    <row r="1051" spans="2:3">
      <c r="B1051" s="20"/>
      <c r="C1051" s="20"/>
    </row>
    <row r="1052" spans="2:3">
      <c r="B1052" s="20"/>
      <c r="C1052" s="20"/>
    </row>
    <row r="1053" spans="2:3">
      <c r="B1053" s="20"/>
      <c r="C1053" s="20"/>
    </row>
    <row r="1054" spans="2:3">
      <c r="B1054" s="20"/>
      <c r="C1054" s="20"/>
    </row>
    <row r="1055" spans="2:3">
      <c r="B1055" s="20"/>
      <c r="C1055" s="20"/>
    </row>
    <row r="1056" spans="2:3">
      <c r="B1056" s="20"/>
      <c r="C1056" s="20"/>
    </row>
    <row r="1057" spans="2:3">
      <c r="B1057" s="20"/>
      <c r="C1057" s="20"/>
    </row>
    <row r="1058" spans="2:3">
      <c r="B1058" s="20"/>
      <c r="C1058" s="20"/>
    </row>
    <row r="1059" spans="2:3">
      <c r="B1059" s="20"/>
      <c r="C1059" s="20"/>
    </row>
    <row r="1060" spans="2:3">
      <c r="B1060" s="20"/>
      <c r="C1060" s="20"/>
    </row>
    <row r="1061" spans="2:3">
      <c r="B1061" s="20"/>
      <c r="C1061" s="20"/>
    </row>
    <row r="1062" spans="2:3">
      <c r="B1062" s="20"/>
      <c r="C1062" s="20"/>
    </row>
    <row r="1063" spans="2:3">
      <c r="B1063" s="20"/>
      <c r="C1063" s="20"/>
    </row>
    <row r="1064" spans="2:3">
      <c r="B1064" s="20"/>
      <c r="C1064" s="20"/>
    </row>
    <row r="1065" spans="2:3">
      <c r="B1065" s="20"/>
      <c r="C1065" s="20"/>
    </row>
    <row r="1066" spans="2:3">
      <c r="B1066" s="20"/>
      <c r="C1066" s="20"/>
    </row>
    <row r="1067" spans="2:3">
      <c r="B1067" s="20"/>
      <c r="C1067" s="20"/>
    </row>
    <row r="1068" spans="2:3">
      <c r="B1068" s="20"/>
      <c r="C1068" s="20"/>
    </row>
    <row r="1069" spans="2:3">
      <c r="B1069" s="20"/>
      <c r="C1069" s="20"/>
    </row>
    <row r="1070" spans="2:3">
      <c r="B1070" s="20"/>
      <c r="C1070" s="20"/>
    </row>
    <row r="1071" spans="2:3">
      <c r="B1071" s="20"/>
      <c r="C1071" s="20"/>
    </row>
    <row r="1072" spans="2:3">
      <c r="B1072" s="20"/>
      <c r="C1072" s="20"/>
    </row>
    <row r="1073" spans="1:3">
      <c r="B1073" s="20"/>
      <c r="C1073" s="20"/>
    </row>
    <row r="1074" spans="1:3">
      <c r="B1074" s="20"/>
      <c r="C1074" s="20"/>
    </row>
    <row r="1075" spans="1:3">
      <c r="B1075" s="20"/>
      <c r="C1075" s="20"/>
    </row>
    <row r="1076" spans="1:3">
      <c r="B1076" s="20"/>
      <c r="C1076" s="20"/>
    </row>
    <row r="1077" spans="1:3">
      <c r="B1077" s="20"/>
      <c r="C1077" s="20"/>
    </row>
    <row r="1078" spans="1:3">
      <c r="B1078" s="20"/>
      <c r="C1078" s="20"/>
    </row>
    <row r="1079" spans="1:3">
      <c r="B1079" s="20"/>
      <c r="C1079" s="20"/>
    </row>
    <row r="1080" spans="1:3">
      <c r="B1080" s="20"/>
      <c r="C1080" s="20"/>
    </row>
    <row r="1081" spans="1:3">
      <c r="B1081" s="20"/>
      <c r="C1081" s="20"/>
    </row>
    <row r="1082" spans="1:3">
      <c r="B1082" s="20"/>
      <c r="C1082" s="20"/>
    </row>
    <row r="1083" spans="1:3">
      <c r="B1083" s="20"/>
      <c r="C1083" s="20"/>
    </row>
    <row r="1084" spans="1:3">
      <c r="A1084" s="462"/>
    </row>
    <row r="1085" spans="1:3">
      <c r="A1085" s="330" t="s">
        <v>617</v>
      </c>
    </row>
    <row r="1086" spans="1:3">
      <c r="A1086" s="462"/>
    </row>
    <row r="1087" spans="1:3">
      <c r="A1087" s="462"/>
    </row>
    <row r="1088" spans="1:3">
      <c r="A1088" s="462"/>
    </row>
    <row r="1089" spans="1:1">
      <c r="A1089" s="462"/>
    </row>
    <row r="1090" spans="1:1">
      <c r="A1090" s="462"/>
    </row>
    <row r="1091" spans="1:1">
      <c r="A1091" s="462"/>
    </row>
    <row r="1092" spans="1:1">
      <c r="A1092" s="462"/>
    </row>
    <row r="1093" spans="1:1">
      <c r="A1093" s="462"/>
    </row>
    <row r="1094" spans="1:1">
      <c r="A1094" s="462"/>
    </row>
    <row r="1095" spans="1:1">
      <c r="A1095" s="462"/>
    </row>
    <row r="1096" spans="1:1">
      <c r="A1096" s="462"/>
    </row>
    <row r="1097" spans="1:1">
      <c r="A1097" s="462"/>
    </row>
    <row r="1098" spans="1:1">
      <c r="A1098" s="462"/>
    </row>
    <row r="1099" spans="1:1">
      <c r="A1099" s="462"/>
    </row>
    <row r="1100" spans="1:1">
      <c r="A1100" s="462"/>
    </row>
    <row r="1101" spans="1:1">
      <c r="A1101" s="462"/>
    </row>
    <row r="1102" spans="1:1">
      <c r="A1102" s="462"/>
    </row>
    <row r="1103" spans="1:1">
      <c r="A1103" s="462"/>
    </row>
    <row r="1104" spans="1:1">
      <c r="A1104" s="462"/>
    </row>
    <row r="1105" spans="1:1">
      <c r="A1105" s="462"/>
    </row>
    <row r="1106" spans="1:1">
      <c r="A1106" s="462"/>
    </row>
    <row r="1107" spans="1:1">
      <c r="A1107" s="462"/>
    </row>
    <row r="1108" spans="1:1">
      <c r="A1108" s="462"/>
    </row>
    <row r="1109" spans="1:1">
      <c r="A1109" s="462"/>
    </row>
    <row r="1110" spans="1:1">
      <c r="A1110" s="462"/>
    </row>
    <row r="1111" spans="1:1">
      <c r="A1111" s="462"/>
    </row>
    <row r="1112" spans="1:1">
      <c r="A1112" s="462"/>
    </row>
    <row r="1113" spans="1:1">
      <c r="A1113" s="462"/>
    </row>
    <row r="1114" spans="1:1">
      <c r="A1114" s="462"/>
    </row>
    <row r="1115" spans="1:1">
      <c r="A1115" s="462"/>
    </row>
    <row r="1116" spans="1:1">
      <c r="A1116" s="462"/>
    </row>
    <row r="1117" spans="1:1">
      <c r="A1117" s="462"/>
    </row>
    <row r="1118" spans="1:1">
      <c r="A1118" s="462"/>
    </row>
    <row r="1119" spans="1:1">
      <c r="A1119" s="462"/>
    </row>
    <row r="1120" spans="1:1">
      <c r="A1120" s="462"/>
    </row>
    <row r="1121" spans="1:1">
      <c r="A1121" s="462"/>
    </row>
    <row r="1122" spans="1:1">
      <c r="A1122" s="462"/>
    </row>
    <row r="1123" spans="1:1">
      <c r="A1123" s="462"/>
    </row>
    <row r="1124" spans="1:1">
      <c r="A1124" s="462"/>
    </row>
    <row r="1125" spans="1:1">
      <c r="A1125" s="462"/>
    </row>
    <row r="1126" spans="1:1">
      <c r="A1126" s="462"/>
    </row>
    <row r="1127" spans="1:1">
      <c r="A1127" s="462"/>
    </row>
    <row r="1128" spans="1:1">
      <c r="A1128" s="462"/>
    </row>
    <row r="1129" spans="1:1">
      <c r="A1129" s="462"/>
    </row>
    <row r="1130" spans="1:1">
      <c r="A1130" s="462"/>
    </row>
    <row r="1131" spans="1:1">
      <c r="A1131" s="462"/>
    </row>
    <row r="1132" spans="1:1">
      <c r="A1132" s="462"/>
    </row>
    <row r="1133" spans="1:1">
      <c r="A1133" s="462"/>
    </row>
    <row r="1134" spans="1:1">
      <c r="A1134" s="462"/>
    </row>
    <row r="1135" spans="1:1">
      <c r="A1135" s="462"/>
    </row>
    <row r="1136" spans="1:1">
      <c r="A1136" s="462"/>
    </row>
    <row r="1137" spans="1:1">
      <c r="A1137" s="462"/>
    </row>
    <row r="1138" spans="1:1">
      <c r="A1138" s="462"/>
    </row>
    <row r="1139" spans="1:1">
      <c r="A1139" s="462"/>
    </row>
    <row r="1140" spans="1:1">
      <c r="A1140" s="462"/>
    </row>
    <row r="1141" spans="1:1">
      <c r="A1141" s="462"/>
    </row>
    <row r="1142" spans="1:1">
      <c r="A1142" s="462"/>
    </row>
    <row r="1143" spans="1:1">
      <c r="A1143" s="462"/>
    </row>
    <row r="1144" spans="1:1">
      <c r="A1144" s="462"/>
    </row>
    <row r="1145" spans="1:1">
      <c r="A1145" s="462"/>
    </row>
    <row r="1146" spans="1:1">
      <c r="A1146" s="462"/>
    </row>
    <row r="1147" spans="1:1">
      <c r="A1147" s="462"/>
    </row>
    <row r="1148" spans="1:1">
      <c r="A1148" s="462"/>
    </row>
    <row r="1149" spans="1:1">
      <c r="A1149" s="462"/>
    </row>
    <row r="1150" spans="1:1">
      <c r="A1150" s="462"/>
    </row>
    <row r="1151" spans="1:1">
      <c r="A1151" s="462"/>
    </row>
    <row r="1152" spans="1:1">
      <c r="A1152" s="462"/>
    </row>
    <row r="1153" spans="1:1">
      <c r="A1153" s="462"/>
    </row>
    <row r="1154" spans="1:1">
      <c r="A1154" s="462"/>
    </row>
    <row r="1155" spans="1:1">
      <c r="A1155" s="462"/>
    </row>
    <row r="1156" spans="1:1">
      <c r="A1156" s="462"/>
    </row>
    <row r="1157" spans="1:1">
      <c r="A1157" s="462"/>
    </row>
    <row r="1158" spans="1:1">
      <c r="A1158" s="462"/>
    </row>
    <row r="1159" spans="1:1">
      <c r="A1159" s="462"/>
    </row>
    <row r="1160" spans="1:1">
      <c r="A1160" s="462"/>
    </row>
    <row r="1161" spans="1:1">
      <c r="A1161" s="462"/>
    </row>
    <row r="1162" spans="1:1">
      <c r="A1162" s="462"/>
    </row>
    <row r="1163" spans="1:1">
      <c r="A1163" s="462"/>
    </row>
    <row r="1164" spans="1:1">
      <c r="A1164" s="462"/>
    </row>
    <row r="1165" spans="1:1">
      <c r="A1165" s="462"/>
    </row>
    <row r="1166" spans="1:1">
      <c r="A1166" s="462"/>
    </row>
    <row r="1167" spans="1:1">
      <c r="A1167" s="462"/>
    </row>
    <row r="1168" spans="1:1">
      <c r="A1168" s="462"/>
    </row>
    <row r="1169" spans="1:1">
      <c r="A1169" s="462"/>
    </row>
    <row r="1170" spans="1:1">
      <c r="A1170" s="462"/>
    </row>
    <row r="1171" spans="1:1">
      <c r="A1171" s="462"/>
    </row>
    <row r="1172" spans="1:1">
      <c r="A1172" s="462"/>
    </row>
    <row r="1173" spans="1:1">
      <c r="A1173" s="462"/>
    </row>
    <row r="1174" spans="1:1">
      <c r="A1174" s="462"/>
    </row>
    <row r="1175" spans="1:1">
      <c r="A1175" s="462"/>
    </row>
    <row r="1176" spans="1:1">
      <c r="A1176" s="462"/>
    </row>
    <row r="1177" spans="1:1">
      <c r="A1177" s="462"/>
    </row>
    <row r="1178" spans="1:1">
      <c r="A1178" s="462"/>
    </row>
    <row r="1179" spans="1:1">
      <c r="A1179" s="462"/>
    </row>
    <row r="1180" spans="1:1">
      <c r="A1180" s="462"/>
    </row>
    <row r="1181" spans="1:1">
      <c r="A1181" s="462"/>
    </row>
    <row r="1182" spans="1:1">
      <c r="A1182" s="462"/>
    </row>
    <row r="1183" spans="1:1">
      <c r="A1183" s="462"/>
    </row>
    <row r="1184" spans="1:1">
      <c r="A1184" s="462"/>
    </row>
    <row r="1185" spans="1:1">
      <c r="A1185" s="462"/>
    </row>
    <row r="1186" spans="1:1">
      <c r="A1186" s="462"/>
    </row>
    <row r="1187" spans="1:1">
      <c r="A1187" s="462"/>
    </row>
    <row r="1188" spans="1:1">
      <c r="A1188" s="462"/>
    </row>
    <row r="1189" spans="1:1">
      <c r="A1189" s="462"/>
    </row>
    <row r="1190" spans="1:1">
      <c r="A1190" s="462"/>
    </row>
    <row r="1191" spans="1:1">
      <c r="A1191" s="462"/>
    </row>
    <row r="1192" spans="1:1">
      <c r="A1192" s="462"/>
    </row>
    <row r="1193" spans="1:1">
      <c r="A1193" s="462"/>
    </row>
    <row r="1194" spans="1:1">
      <c r="A1194" s="462"/>
    </row>
    <row r="1195" spans="1:1">
      <c r="A1195" s="462"/>
    </row>
    <row r="1196" spans="1:1">
      <c r="A1196" s="462"/>
    </row>
    <row r="1197" spans="1:1">
      <c r="A1197" s="462"/>
    </row>
    <row r="1198" spans="1:1">
      <c r="A1198" s="462"/>
    </row>
    <row r="1199" spans="1:1">
      <c r="A1199" s="462"/>
    </row>
    <row r="1200" spans="1:1">
      <c r="A1200" s="462"/>
    </row>
    <row r="1201" spans="1:1">
      <c r="A1201" s="462"/>
    </row>
    <row r="1202" spans="1:1">
      <c r="A1202" s="462"/>
    </row>
    <row r="1203" spans="1:1">
      <c r="A1203" s="462"/>
    </row>
    <row r="1204" spans="1:1">
      <c r="A1204" s="462"/>
    </row>
    <row r="1205" spans="1:1">
      <c r="A1205" s="462"/>
    </row>
    <row r="1206" spans="1:1">
      <c r="A1206" s="462"/>
    </row>
    <row r="1207" spans="1:1">
      <c r="A1207" s="462"/>
    </row>
    <row r="1208" spans="1:1">
      <c r="A1208" s="462"/>
    </row>
    <row r="1209" spans="1:1">
      <c r="A1209" s="462"/>
    </row>
    <row r="1210" spans="1:1">
      <c r="A1210" s="462"/>
    </row>
    <row r="1211" spans="1:1">
      <c r="A1211" s="462"/>
    </row>
    <row r="1212" spans="1:1">
      <c r="A1212" s="462"/>
    </row>
    <row r="1213" spans="1:1">
      <c r="A1213" s="462"/>
    </row>
    <row r="1214" spans="1:1">
      <c r="A1214" s="462"/>
    </row>
    <row r="1215" spans="1:1">
      <c r="A1215" s="462"/>
    </row>
    <row r="1216" spans="1:1">
      <c r="A1216" s="462"/>
    </row>
    <row r="1217" spans="1:1">
      <c r="A1217" s="462"/>
    </row>
    <row r="1218" spans="1:1">
      <c r="A1218" s="462"/>
    </row>
    <row r="1219" spans="1:1">
      <c r="A1219" s="462"/>
    </row>
    <row r="1220" spans="1:1">
      <c r="A1220" s="462"/>
    </row>
    <row r="1221" spans="1:1">
      <c r="A1221" s="462"/>
    </row>
    <row r="1222" spans="1:1">
      <c r="A1222" s="462"/>
    </row>
    <row r="1223" spans="1:1">
      <c r="A1223" s="462"/>
    </row>
    <row r="1224" spans="1:1">
      <c r="A1224" s="462"/>
    </row>
    <row r="1225" spans="1:1">
      <c r="A1225" s="462"/>
    </row>
    <row r="1226" spans="1:1">
      <c r="A1226" s="462"/>
    </row>
    <row r="1227" spans="1:1">
      <c r="A1227" s="462"/>
    </row>
    <row r="1228" spans="1:1">
      <c r="A1228" s="462"/>
    </row>
    <row r="1229" spans="1:1">
      <c r="A1229" s="462"/>
    </row>
    <row r="1230" spans="1:1">
      <c r="A1230" s="462"/>
    </row>
    <row r="1231" spans="1:1">
      <c r="A1231" s="462"/>
    </row>
    <row r="1232" spans="1:1">
      <c r="A1232" s="462"/>
    </row>
    <row r="1233" spans="1:1">
      <c r="A1233" s="462"/>
    </row>
    <row r="1234" spans="1:1">
      <c r="A1234" s="462"/>
    </row>
    <row r="1235" spans="1:1">
      <c r="A1235" s="462"/>
    </row>
    <row r="1236" spans="1:1">
      <c r="A1236" s="462"/>
    </row>
    <row r="1237" spans="1:1">
      <c r="A1237" s="462"/>
    </row>
    <row r="1238" spans="1:1">
      <c r="A1238" s="462"/>
    </row>
    <row r="1239" spans="1:1">
      <c r="A1239" s="462"/>
    </row>
    <row r="1240" spans="1:1">
      <c r="A1240" s="462"/>
    </row>
    <row r="1241" spans="1:1">
      <c r="A1241" s="462"/>
    </row>
    <row r="1242" spans="1:1">
      <c r="A1242" s="462"/>
    </row>
    <row r="1243" spans="1:1">
      <c r="A1243" s="462"/>
    </row>
    <row r="1244" spans="1:1">
      <c r="A1244" s="462"/>
    </row>
    <row r="1245" spans="1:1">
      <c r="A1245" s="462"/>
    </row>
    <row r="1246" spans="1:1">
      <c r="A1246" s="462"/>
    </row>
    <row r="1247" spans="1:1">
      <c r="A1247" s="462"/>
    </row>
    <row r="1248" spans="1:1">
      <c r="A1248" s="462"/>
    </row>
    <row r="1249" spans="1:1">
      <c r="A1249" s="462"/>
    </row>
    <row r="1250" spans="1:1">
      <c r="A1250" s="462"/>
    </row>
    <row r="1251" spans="1:1">
      <c r="A1251" s="462"/>
    </row>
    <row r="1252" spans="1:1">
      <c r="A1252" s="462"/>
    </row>
    <row r="1253" spans="1:1">
      <c r="A1253" s="462"/>
    </row>
    <row r="1254" spans="1:1">
      <c r="A1254" s="462"/>
    </row>
    <row r="1255" spans="1:1">
      <c r="A1255" s="462"/>
    </row>
    <row r="1256" spans="1:1">
      <c r="A1256" s="462"/>
    </row>
    <row r="1257" spans="1:1">
      <c r="A1257" s="462"/>
    </row>
    <row r="1258" spans="1:1">
      <c r="A1258" s="462"/>
    </row>
    <row r="1259" spans="1:1">
      <c r="A1259" s="462"/>
    </row>
    <row r="1260" spans="1:1">
      <c r="A1260" s="462"/>
    </row>
    <row r="1261" spans="1:1">
      <c r="A1261" s="462"/>
    </row>
    <row r="1262" spans="1:1">
      <c r="A1262" s="462"/>
    </row>
    <row r="1263" spans="1:1">
      <c r="A1263" s="462"/>
    </row>
    <row r="1264" spans="1:1">
      <c r="A1264" s="462"/>
    </row>
    <row r="1265" spans="1:1">
      <c r="A1265" s="462"/>
    </row>
    <row r="1266" spans="1:1">
      <c r="A1266" s="462"/>
    </row>
    <row r="1267" spans="1:1">
      <c r="A1267" s="462"/>
    </row>
    <row r="1268" spans="1:1">
      <c r="A1268" s="462"/>
    </row>
    <row r="1269" spans="1:1">
      <c r="A1269" s="462"/>
    </row>
    <row r="1270" spans="1:1">
      <c r="A1270" s="462"/>
    </row>
    <row r="1271" spans="1:1">
      <c r="A1271" s="462"/>
    </row>
    <row r="1272" spans="1:1">
      <c r="A1272" s="462"/>
    </row>
    <row r="1273" spans="1:1">
      <c r="A1273" s="462"/>
    </row>
    <row r="1274" spans="1:1">
      <c r="A1274" s="462"/>
    </row>
    <row r="1275" spans="1:1">
      <c r="A1275" s="462"/>
    </row>
    <row r="1276" spans="1:1">
      <c r="A1276" s="462"/>
    </row>
    <row r="1277" spans="1:1">
      <c r="A1277" s="462"/>
    </row>
    <row r="1278" spans="1:1">
      <c r="A1278" s="462"/>
    </row>
  </sheetData>
  <mergeCells count="1">
    <mergeCell ref="B4:C4"/>
  </mergeCells>
  <phoneticPr fontId="2" type="noConversion"/>
  <hyperlinks>
    <hyperlink ref="A1085" location="차례!E3" display="차례로 가기" xr:uid="{357F8E5A-C052-4DBE-ADD7-6942A629960E}"/>
    <hyperlink ref="A20" location="차례!E3" display="차례로 가기" xr:uid="{F1A5DBC3-E9C6-44E1-8827-03AE8E567200}"/>
  </hyperlinks>
  <pageMargins left="0.7" right="0.7" top="0.75" bottom="0.75" header="0.3" footer="0.3"/>
  <pageSetup paperSize="9" orientation="portrait" r:id="rId1"/>
  <drawing r:id="rId2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338D8-7CDC-4283-A9B9-5FE1CCA1FAD4}">
  <dimension ref="A1:E5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/>
  <cols>
    <col min="1" max="1" width="19.875" style="51" customWidth="1"/>
    <col min="2" max="4" width="24.5" style="51" customWidth="1"/>
    <col min="5" max="16384" width="9" style="172"/>
  </cols>
  <sheetData>
    <row r="1" spans="1:5">
      <c r="A1" s="29" t="s">
        <v>1714</v>
      </c>
    </row>
    <row r="2" spans="1:5">
      <c r="A2" s="20" t="s">
        <v>61</v>
      </c>
    </row>
    <row r="3" spans="1:5">
      <c r="A3" s="20"/>
    </row>
    <row r="4" spans="1:5">
      <c r="A4" s="155" t="s">
        <v>387</v>
      </c>
      <c r="B4" s="357" t="s">
        <v>1701</v>
      </c>
      <c r="C4" s="466" t="s">
        <v>1702</v>
      </c>
      <c r="D4" s="466"/>
    </row>
    <row r="5" spans="1:5">
      <c r="A5" s="447" t="s">
        <v>389</v>
      </c>
      <c r="B5" s="466" t="s">
        <v>319</v>
      </c>
      <c r="C5" s="466" t="s">
        <v>319</v>
      </c>
      <c r="D5" s="466"/>
    </row>
    <row r="6" spans="1:5">
      <c r="A6" s="290" t="s">
        <v>749</v>
      </c>
      <c r="B6" s="522">
        <v>18.100000000000001</v>
      </c>
      <c r="C6" s="523">
        <v>31.6</v>
      </c>
      <c r="D6" s="358"/>
      <c r="E6" s="359"/>
    </row>
    <row r="7" spans="1:5">
      <c r="A7" s="290" t="s">
        <v>750</v>
      </c>
      <c r="B7" s="523">
        <v>-18.600000000000001</v>
      </c>
      <c r="C7" s="522">
        <v>34.9</v>
      </c>
      <c r="D7" s="358"/>
      <c r="E7" s="359"/>
    </row>
    <row r="8" spans="1:5">
      <c r="A8" s="290" t="s">
        <v>751</v>
      </c>
      <c r="B8" s="522">
        <v>-39.299999999999997</v>
      </c>
      <c r="C8" s="523">
        <v>5.4</v>
      </c>
      <c r="D8" s="358"/>
      <c r="E8" s="359"/>
    </row>
    <row r="9" spans="1:5">
      <c r="A9" s="290" t="s">
        <v>752</v>
      </c>
      <c r="B9" s="523">
        <v>-42.6</v>
      </c>
      <c r="C9" s="522">
        <v>4.7</v>
      </c>
      <c r="D9" s="358"/>
      <c r="E9" s="359"/>
    </row>
    <row r="10" spans="1:5">
      <c r="A10" s="290" t="s">
        <v>753</v>
      </c>
      <c r="B10" s="522">
        <v>-12.9</v>
      </c>
      <c r="C10" s="523">
        <v>20.6</v>
      </c>
      <c r="D10" s="358"/>
      <c r="E10" s="359"/>
    </row>
    <row r="11" spans="1:5">
      <c r="A11" s="290" t="s">
        <v>754</v>
      </c>
      <c r="B11" s="523">
        <v>-30.1</v>
      </c>
      <c r="C11" s="522">
        <v>22.3</v>
      </c>
      <c r="D11" s="358"/>
      <c r="E11" s="359"/>
    </row>
    <row r="12" spans="1:5">
      <c r="A12" s="290" t="s">
        <v>755</v>
      </c>
      <c r="B12" s="522">
        <v>1.6</v>
      </c>
      <c r="C12" s="523">
        <v>35.4</v>
      </c>
      <c r="D12" s="358"/>
      <c r="E12" s="359"/>
    </row>
    <row r="13" spans="1:5">
      <c r="A13" s="290" t="s">
        <v>756</v>
      </c>
      <c r="B13" s="523">
        <v>30.2</v>
      </c>
      <c r="C13" s="522">
        <v>-13.1</v>
      </c>
      <c r="D13" s="358"/>
      <c r="E13" s="359"/>
    </row>
    <row r="14" spans="1:5">
      <c r="A14" s="290" t="s">
        <v>757</v>
      </c>
      <c r="B14" s="522">
        <v>-16.5</v>
      </c>
      <c r="C14" s="523">
        <v>-6.4</v>
      </c>
      <c r="D14" s="358"/>
      <c r="E14" s="359"/>
    </row>
    <row r="15" spans="1:5">
      <c r="A15" s="290" t="s">
        <v>693</v>
      </c>
      <c r="B15" s="523">
        <v>24.9</v>
      </c>
      <c r="C15" s="522">
        <v>2.8</v>
      </c>
      <c r="D15" s="358"/>
      <c r="E15" s="359"/>
    </row>
    <row r="16" spans="1:5">
      <c r="A16" s="290" t="s">
        <v>758</v>
      </c>
      <c r="B16" s="522">
        <v>21</v>
      </c>
      <c r="C16" s="523">
        <v>6.3</v>
      </c>
      <c r="D16" s="358"/>
      <c r="E16" s="359"/>
    </row>
    <row r="17" spans="1:5">
      <c r="A17" s="366" t="s">
        <v>796</v>
      </c>
      <c r="B17" s="523">
        <v>3.1</v>
      </c>
      <c r="C17" s="522">
        <v>-27.3</v>
      </c>
      <c r="D17" s="358"/>
      <c r="E17" s="359"/>
    </row>
    <row r="18" spans="1:5">
      <c r="A18" s="366" t="s">
        <v>680</v>
      </c>
      <c r="B18" s="522">
        <v>49.5</v>
      </c>
      <c r="C18" s="523">
        <v>-52.9</v>
      </c>
      <c r="D18" s="358"/>
      <c r="E18" s="359"/>
    </row>
    <row r="19" spans="1:5">
      <c r="A19" s="290" t="s">
        <v>837</v>
      </c>
      <c r="B19" s="523">
        <v>7</v>
      </c>
      <c r="C19" s="522">
        <v>-5.2</v>
      </c>
      <c r="D19" s="358"/>
      <c r="E19" s="359"/>
    </row>
    <row r="20" spans="1:5">
      <c r="A20" s="290" t="s">
        <v>838</v>
      </c>
      <c r="B20" s="522">
        <v>-17.3</v>
      </c>
      <c r="C20" s="523">
        <v>18.100000000000001</v>
      </c>
      <c r="D20" s="358"/>
      <c r="E20" s="359"/>
    </row>
    <row r="21" spans="1:5">
      <c r="A21" s="290" t="s">
        <v>681</v>
      </c>
      <c r="B21" s="523">
        <v>9.1</v>
      </c>
      <c r="C21" s="522">
        <v>23.3</v>
      </c>
      <c r="D21" s="358"/>
      <c r="E21" s="359"/>
    </row>
    <row r="22" spans="1:5">
      <c r="A22" s="366" t="s">
        <v>898</v>
      </c>
      <c r="B22" s="522">
        <v>24.8</v>
      </c>
      <c r="C22" s="523">
        <v>89.6</v>
      </c>
      <c r="D22" s="358"/>
      <c r="E22" s="359"/>
    </row>
    <row r="23" spans="1:5">
      <c r="A23" s="290" t="s">
        <v>1075</v>
      </c>
      <c r="B23" s="523">
        <v>-3.1</v>
      </c>
      <c r="C23" s="522">
        <v>32.299999999999997</v>
      </c>
      <c r="D23" s="358"/>
      <c r="E23" s="359"/>
    </row>
    <row r="24" spans="1:5">
      <c r="A24" s="290" t="s">
        <v>1076</v>
      </c>
      <c r="B24" s="522">
        <v>4.4000000000000004</v>
      </c>
      <c r="C24" s="523">
        <v>6</v>
      </c>
      <c r="D24" s="358"/>
      <c r="E24" s="359"/>
    </row>
    <row r="25" spans="1:5">
      <c r="A25" s="290" t="s">
        <v>1077</v>
      </c>
      <c r="B25" s="523">
        <v>-9.1</v>
      </c>
      <c r="C25" s="522">
        <v>-7.9</v>
      </c>
      <c r="D25" s="358"/>
      <c r="E25" s="359"/>
    </row>
    <row r="26" spans="1:5">
      <c r="A26" s="366" t="s">
        <v>1078</v>
      </c>
      <c r="B26" s="522">
        <v>-13.3</v>
      </c>
      <c r="C26" s="523">
        <v>-1</v>
      </c>
      <c r="D26" s="358"/>
      <c r="E26" s="359"/>
    </row>
    <row r="27" spans="1:5">
      <c r="A27" s="366" t="s">
        <v>1693</v>
      </c>
      <c r="B27" s="523">
        <v>-22</v>
      </c>
      <c r="C27" s="522">
        <v>-5.8</v>
      </c>
      <c r="D27" s="358"/>
      <c r="E27" s="359"/>
    </row>
    <row r="28" spans="1:5">
      <c r="A28" s="366" t="s">
        <v>1700</v>
      </c>
      <c r="B28" s="522">
        <v>26.4</v>
      </c>
      <c r="C28" s="522">
        <v>18.600000000000001</v>
      </c>
      <c r="D28" s="358"/>
      <c r="E28" s="359"/>
    </row>
    <row r="29" spans="1:5">
      <c r="C29" s="358"/>
      <c r="D29" s="487"/>
    </row>
    <row r="30" spans="1:5">
      <c r="A30" s="136" t="s">
        <v>617</v>
      </c>
      <c r="B30" s="358"/>
      <c r="D30" s="487"/>
    </row>
    <row r="31" spans="1:5">
      <c r="C31" s="358"/>
      <c r="D31" s="487"/>
    </row>
    <row r="32" spans="1:5">
      <c r="B32" s="358"/>
      <c r="D32" s="487"/>
    </row>
    <row r="33" spans="2:4">
      <c r="C33" s="358"/>
      <c r="D33" s="487"/>
    </row>
    <row r="34" spans="2:4">
      <c r="B34" s="358"/>
      <c r="D34" s="487"/>
    </row>
    <row r="35" spans="2:4">
      <c r="C35" s="358"/>
      <c r="D35" s="487"/>
    </row>
    <row r="36" spans="2:4">
      <c r="B36" s="358"/>
      <c r="D36" s="487"/>
    </row>
    <row r="37" spans="2:4">
      <c r="C37" s="358"/>
      <c r="D37" s="487"/>
    </row>
    <row r="38" spans="2:4">
      <c r="B38" s="358"/>
      <c r="D38" s="487"/>
    </row>
    <row r="39" spans="2:4">
      <c r="C39" s="358"/>
      <c r="D39" s="487"/>
    </row>
    <row r="40" spans="2:4">
      <c r="B40" s="358"/>
      <c r="D40" s="358"/>
    </row>
    <row r="41" spans="2:4">
      <c r="C41" s="358"/>
    </row>
    <row r="42" spans="2:4">
      <c r="B42" s="358"/>
    </row>
    <row r="43" spans="2:4">
      <c r="C43" s="358"/>
    </row>
    <row r="44" spans="2:4">
      <c r="B44" s="358"/>
    </row>
    <row r="45" spans="2:4">
      <c r="C45" s="358"/>
    </row>
    <row r="46" spans="2:4">
      <c r="B46" s="358"/>
    </row>
    <row r="47" spans="2:4">
      <c r="C47" s="358"/>
    </row>
    <row r="48" spans="2:4">
      <c r="B48" s="358"/>
    </row>
    <row r="49" spans="2:3">
      <c r="C49" s="358"/>
    </row>
    <row r="50" spans="2:3">
      <c r="B50" s="358"/>
    </row>
    <row r="51" spans="2:3">
      <c r="C51" s="358"/>
    </row>
  </sheetData>
  <phoneticPr fontId="2" type="noConversion"/>
  <hyperlinks>
    <hyperlink ref="A30" location="차례!E3" display="차례로 가기" xr:uid="{C1AC9B5B-115F-46CC-AFC2-96B3B6C0CC8B}"/>
  </hyperlinks>
  <pageMargins left="0.7" right="0.7" top="0.75" bottom="0.75" header="0.3" footer="0.3"/>
  <pageSetup paperSize="9" orientation="portrait" r:id="rId1"/>
  <drawing r:id="rId2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5C8A6-ECB3-4D4F-99EC-9ACF86AE7BAA}">
  <dimension ref="A1:F1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9.875" style="172" customWidth="1"/>
    <col min="2" max="6" width="18.625" style="172" customWidth="1"/>
    <col min="7" max="16384" width="9" style="172"/>
  </cols>
  <sheetData>
    <row r="1" spans="1:6" ht="17.25">
      <c r="A1" s="29" t="s">
        <v>1715</v>
      </c>
    </row>
    <row r="2" spans="1:6" s="20" customFormat="1" ht="17.25">
      <c r="A2" s="20" t="s">
        <v>1560</v>
      </c>
    </row>
    <row r="3" spans="1:6" s="20" customFormat="1" ht="17.25">
      <c r="A3" s="20" t="s">
        <v>44</v>
      </c>
      <c r="B3" s="357" t="s">
        <v>1703</v>
      </c>
      <c r="C3" s="357" t="s">
        <v>903</v>
      </c>
      <c r="D3" s="357" t="s">
        <v>1704</v>
      </c>
      <c r="E3" s="357" t="s">
        <v>1540</v>
      </c>
      <c r="F3" s="357" t="s">
        <v>1541</v>
      </c>
    </row>
    <row r="4" spans="1:6" s="20" customFormat="1" ht="17.25">
      <c r="A4" s="20" t="s">
        <v>45</v>
      </c>
      <c r="B4" s="473" t="s">
        <v>130</v>
      </c>
      <c r="C4" s="473" t="s">
        <v>130</v>
      </c>
      <c r="D4" s="473" t="s">
        <v>130</v>
      </c>
      <c r="E4" s="473" t="s">
        <v>130</v>
      </c>
      <c r="F4" s="473" t="s">
        <v>130</v>
      </c>
    </row>
    <row r="5" spans="1:6" s="20" customFormat="1" ht="17.25">
      <c r="A5" s="475" t="s">
        <v>1542</v>
      </c>
      <c r="B5" s="295">
        <v>-8.9</v>
      </c>
      <c r="C5" s="295">
        <v>-1</v>
      </c>
      <c r="D5" s="295">
        <v>-0.7</v>
      </c>
      <c r="E5" s="295">
        <v>-1.2</v>
      </c>
      <c r="F5" s="295">
        <v>-1.1000000000000001</v>
      </c>
    </row>
    <row r="6" spans="1:6" s="20" customFormat="1" ht="17.25">
      <c r="A6" s="475" t="s">
        <v>1543</v>
      </c>
      <c r="B6" s="295">
        <v>-8.6999999999999993</v>
      </c>
      <c r="C6" s="295">
        <v>-3.7</v>
      </c>
      <c r="D6" s="295">
        <v>0.4</v>
      </c>
      <c r="E6" s="295">
        <v>-0.3</v>
      </c>
      <c r="F6" s="295">
        <v>0</v>
      </c>
    </row>
    <row r="7" spans="1:6" s="20" customFormat="1" ht="17.25">
      <c r="A7" s="475" t="s">
        <v>1544</v>
      </c>
      <c r="B7" s="295">
        <v>-5.9</v>
      </c>
      <c r="C7" s="295">
        <v>-3</v>
      </c>
      <c r="D7" s="295">
        <v>0.4</v>
      </c>
      <c r="E7" s="295">
        <v>-0.2</v>
      </c>
      <c r="F7" s="295">
        <v>-0.6</v>
      </c>
    </row>
    <row r="8" spans="1:6" s="20" customFormat="1" ht="17.25">
      <c r="A8" s="475" t="s">
        <v>1545</v>
      </c>
      <c r="B8" s="295">
        <v>-4.9000000000000004</v>
      </c>
      <c r="C8" s="295">
        <v>-2.2999999999999998</v>
      </c>
      <c r="D8" s="295">
        <v>-1.6</v>
      </c>
      <c r="E8" s="295">
        <v>-1.2</v>
      </c>
      <c r="F8" s="295">
        <v>0.4</v>
      </c>
    </row>
    <row r="10" spans="1:6">
      <c r="A10" s="136" t="s">
        <v>617</v>
      </c>
      <c r="B10" s="341"/>
      <c r="C10" s="341"/>
      <c r="D10" s="341"/>
      <c r="E10" s="341"/>
      <c r="F10" s="341"/>
    </row>
    <row r="11" spans="1:6">
      <c r="B11" s="341"/>
      <c r="C11" s="341"/>
      <c r="D11" s="341"/>
      <c r="E11" s="341"/>
      <c r="F11" s="341"/>
    </row>
    <row r="12" spans="1:6">
      <c r="B12" s="341"/>
      <c r="C12" s="341"/>
      <c r="D12" s="341"/>
      <c r="E12" s="341"/>
      <c r="F12" s="341"/>
    </row>
    <row r="13" spans="1:6">
      <c r="B13" s="341"/>
      <c r="C13" s="341"/>
      <c r="D13" s="341"/>
      <c r="E13" s="341"/>
      <c r="F13" s="341"/>
    </row>
  </sheetData>
  <phoneticPr fontId="2" type="noConversion"/>
  <hyperlinks>
    <hyperlink ref="A10" location="차례!E3" display="차례로 가기" xr:uid="{6674368D-D267-4594-9108-98AB64F0E42A}"/>
  </hyperlinks>
  <pageMargins left="0.7" right="0.7" top="0.75" bottom="0.75" header="0.3" footer="0.3"/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542D7-9E0D-427C-9C11-9AE65FA13645}">
  <dimension ref="A1:L5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/>
  <cols>
    <col min="1" max="1" width="19.875" style="51" customWidth="1"/>
    <col min="2" max="4" width="22.625" style="51" customWidth="1"/>
    <col min="5" max="6" width="22.625" style="172" customWidth="1"/>
    <col min="7" max="7" width="1.625" style="172" customWidth="1"/>
    <col min="8" max="12" width="22.625" style="172" customWidth="1"/>
    <col min="13" max="16384" width="9" style="172"/>
  </cols>
  <sheetData>
    <row r="1" spans="1:12">
      <c r="A1" s="29" t="s">
        <v>1705</v>
      </c>
    </row>
    <row r="2" spans="1:12">
      <c r="A2" s="20" t="s">
        <v>61</v>
      </c>
    </row>
    <row r="3" spans="1:12">
      <c r="A3" s="20"/>
      <c r="B3" s="555" t="s">
        <v>1712</v>
      </c>
      <c r="C3" s="555"/>
      <c r="D3" s="555"/>
      <c r="E3" s="555"/>
      <c r="F3" s="555"/>
      <c r="H3" s="555" t="s">
        <v>1713</v>
      </c>
      <c r="I3" s="555"/>
      <c r="J3" s="555"/>
      <c r="K3" s="555"/>
      <c r="L3" s="555"/>
    </row>
    <row r="4" spans="1:12">
      <c r="A4" s="155" t="s">
        <v>387</v>
      </c>
      <c r="B4" s="357" t="s">
        <v>1706</v>
      </c>
      <c r="C4" s="357" t="s">
        <v>1707</v>
      </c>
      <c r="D4" s="357" t="s">
        <v>1708</v>
      </c>
      <c r="E4" s="357" t="s">
        <v>1709</v>
      </c>
      <c r="F4" s="357" t="s">
        <v>1710</v>
      </c>
      <c r="H4" s="357" t="s">
        <v>1706</v>
      </c>
      <c r="I4" s="357" t="s">
        <v>1707</v>
      </c>
      <c r="J4" s="357" t="s">
        <v>1708</v>
      </c>
      <c r="K4" s="357" t="s">
        <v>1709</v>
      </c>
      <c r="L4" s="357" t="s">
        <v>1710</v>
      </c>
    </row>
    <row r="5" spans="1:12">
      <c r="A5" s="447" t="s">
        <v>389</v>
      </c>
      <c r="B5" s="473" t="s">
        <v>1711</v>
      </c>
      <c r="C5" s="473" t="s">
        <v>1711</v>
      </c>
      <c r="D5" s="473" t="s">
        <v>1711</v>
      </c>
      <c r="E5" s="473" t="s">
        <v>1711</v>
      </c>
      <c r="F5" s="473" t="s">
        <v>1711</v>
      </c>
      <c r="H5" s="473" t="s">
        <v>1711</v>
      </c>
      <c r="I5" s="473" t="s">
        <v>1711</v>
      </c>
      <c r="J5" s="473" t="s">
        <v>1711</v>
      </c>
      <c r="K5" s="473" t="s">
        <v>1711</v>
      </c>
      <c r="L5" s="473" t="s">
        <v>1711</v>
      </c>
    </row>
    <row r="6" spans="1:12">
      <c r="A6" s="475" t="s">
        <v>1542</v>
      </c>
      <c r="B6" s="522">
        <v>9.8000000000000007</v>
      </c>
      <c r="C6" s="522">
        <v>8.4</v>
      </c>
      <c r="D6" s="522">
        <v>20</v>
      </c>
      <c r="E6" s="522">
        <v>51.5</v>
      </c>
      <c r="F6" s="522">
        <v>0</v>
      </c>
      <c r="H6" s="522">
        <v>6.9</v>
      </c>
      <c r="I6" s="522">
        <v>5.3</v>
      </c>
      <c r="J6" s="522">
        <v>-5.0999999999999996</v>
      </c>
      <c r="K6" s="522">
        <v>-4.0999999999999996</v>
      </c>
      <c r="L6" s="522">
        <v>0.5</v>
      </c>
    </row>
    <row r="7" spans="1:12">
      <c r="A7" s="475" t="s">
        <v>1543</v>
      </c>
      <c r="B7" s="523">
        <v>19.5</v>
      </c>
      <c r="C7" s="523">
        <v>16</v>
      </c>
      <c r="D7" s="523">
        <v>70.2</v>
      </c>
      <c r="E7" s="523">
        <v>19.100000000000001</v>
      </c>
      <c r="F7" s="523">
        <v>6.5</v>
      </c>
      <c r="H7" s="523">
        <v>-8.4</v>
      </c>
      <c r="I7" s="523">
        <v>58.4</v>
      </c>
      <c r="J7" s="523">
        <v>35.9</v>
      </c>
      <c r="K7" s="523">
        <v>-0.1</v>
      </c>
      <c r="L7" s="523">
        <v>9.6999999999999993</v>
      </c>
    </row>
    <row r="8" spans="1:12">
      <c r="A8" s="475" t="s">
        <v>1544</v>
      </c>
      <c r="B8" s="522">
        <v>5.3</v>
      </c>
      <c r="C8" s="522">
        <v>6.1</v>
      </c>
      <c r="D8" s="522">
        <v>27.7</v>
      </c>
      <c r="E8" s="522">
        <v>10.3</v>
      </c>
      <c r="F8" s="522">
        <v>0</v>
      </c>
      <c r="H8" s="522">
        <v>-38.6</v>
      </c>
      <c r="I8" s="522">
        <v>-9.3000000000000007</v>
      </c>
      <c r="J8" s="522">
        <v>19.399999999999999</v>
      </c>
      <c r="K8" s="522">
        <v>28.4</v>
      </c>
      <c r="L8" s="522">
        <v>5.2</v>
      </c>
    </row>
    <row r="9" spans="1:12">
      <c r="A9" s="475" t="s">
        <v>1545</v>
      </c>
      <c r="B9" s="523">
        <v>88.5</v>
      </c>
      <c r="C9" s="523">
        <v>2.5</v>
      </c>
      <c r="D9" s="523">
        <v>49.5</v>
      </c>
      <c r="E9" s="523">
        <v>20.5</v>
      </c>
      <c r="F9" s="523">
        <v>19</v>
      </c>
      <c r="H9" s="523">
        <v>12.9</v>
      </c>
      <c r="I9" s="523">
        <v>-14.4</v>
      </c>
      <c r="J9" s="523">
        <v>73.8</v>
      </c>
      <c r="K9" s="523">
        <v>57</v>
      </c>
      <c r="L9" s="523">
        <v>35.9</v>
      </c>
    </row>
    <row r="10" spans="1:12">
      <c r="A10" s="290"/>
      <c r="B10" s="522"/>
      <c r="C10" s="523"/>
      <c r="D10" s="358"/>
      <c r="E10" s="359"/>
    </row>
    <row r="11" spans="1:12">
      <c r="A11" s="136" t="s">
        <v>617</v>
      </c>
      <c r="B11" s="523"/>
      <c r="C11" s="522"/>
      <c r="D11" s="358"/>
      <c r="E11" s="359"/>
    </row>
    <row r="12" spans="1:12">
      <c r="A12" s="290"/>
      <c r="B12" s="522"/>
      <c r="C12" s="523"/>
      <c r="D12" s="358"/>
      <c r="E12" s="359"/>
    </row>
    <row r="13" spans="1:12">
      <c r="A13" s="290"/>
      <c r="B13" s="523"/>
      <c r="C13" s="522"/>
      <c r="D13" s="358"/>
      <c r="E13" s="359"/>
    </row>
    <row r="14" spans="1:12">
      <c r="A14" s="290"/>
      <c r="B14" s="522"/>
      <c r="C14" s="523"/>
      <c r="D14" s="358"/>
      <c r="E14" s="359"/>
    </row>
    <row r="15" spans="1:12">
      <c r="A15" s="290"/>
      <c r="B15" s="523"/>
      <c r="C15" s="522"/>
      <c r="D15" s="358"/>
      <c r="E15" s="359"/>
    </row>
    <row r="16" spans="1:12">
      <c r="A16" s="290"/>
      <c r="B16" s="522"/>
      <c r="C16" s="523"/>
      <c r="D16" s="358"/>
      <c r="E16" s="359"/>
    </row>
    <row r="17" spans="1:5">
      <c r="A17" s="366"/>
      <c r="B17" s="523"/>
      <c r="C17" s="522"/>
      <c r="D17" s="358"/>
      <c r="E17" s="359"/>
    </row>
    <row r="18" spans="1:5">
      <c r="A18" s="366"/>
      <c r="B18" s="522"/>
      <c r="C18" s="523"/>
      <c r="D18" s="358"/>
      <c r="E18" s="359"/>
    </row>
    <row r="19" spans="1:5">
      <c r="A19" s="290"/>
      <c r="B19" s="523"/>
      <c r="C19" s="522"/>
      <c r="D19" s="358"/>
      <c r="E19" s="359"/>
    </row>
    <row r="20" spans="1:5">
      <c r="A20" s="290"/>
      <c r="B20" s="522"/>
      <c r="C20" s="523"/>
      <c r="D20" s="358"/>
      <c r="E20" s="359"/>
    </row>
    <row r="21" spans="1:5">
      <c r="A21" s="290"/>
      <c r="B21" s="523"/>
      <c r="C21" s="522"/>
      <c r="D21" s="358"/>
      <c r="E21" s="359"/>
    </row>
    <row r="22" spans="1:5">
      <c r="A22" s="366"/>
      <c r="B22" s="522"/>
      <c r="C22" s="523"/>
      <c r="D22" s="358"/>
      <c r="E22" s="359"/>
    </row>
    <row r="23" spans="1:5">
      <c r="A23" s="290"/>
      <c r="B23" s="523"/>
      <c r="C23" s="522"/>
      <c r="D23" s="358"/>
      <c r="E23" s="359"/>
    </row>
    <row r="24" spans="1:5">
      <c r="A24" s="290"/>
      <c r="B24" s="522"/>
      <c r="C24" s="523"/>
      <c r="D24" s="358"/>
      <c r="E24" s="359"/>
    </row>
    <row r="25" spans="1:5">
      <c r="A25" s="290"/>
      <c r="B25" s="523"/>
      <c r="C25" s="522"/>
      <c r="D25" s="358"/>
      <c r="E25" s="359"/>
    </row>
    <row r="26" spans="1:5">
      <c r="A26" s="366"/>
      <c r="B26" s="522"/>
      <c r="C26" s="523"/>
      <c r="D26" s="358"/>
      <c r="E26" s="359"/>
    </row>
    <row r="27" spans="1:5">
      <c r="A27" s="366"/>
      <c r="B27" s="523"/>
      <c r="C27" s="522"/>
      <c r="D27" s="358"/>
      <c r="E27" s="359"/>
    </row>
    <row r="28" spans="1:5">
      <c r="A28" s="366"/>
      <c r="B28" s="522"/>
      <c r="C28" s="522"/>
      <c r="D28" s="358"/>
      <c r="E28" s="359"/>
    </row>
    <row r="29" spans="1:5">
      <c r="C29" s="358"/>
      <c r="D29" s="487"/>
    </row>
    <row r="30" spans="1:5">
      <c r="A30" s="261"/>
      <c r="B30" s="358"/>
      <c r="D30" s="487"/>
    </row>
    <row r="31" spans="1:5">
      <c r="C31" s="358"/>
      <c r="D31" s="487"/>
    </row>
    <row r="32" spans="1:5">
      <c r="B32" s="358"/>
      <c r="D32" s="487"/>
    </row>
    <row r="33" spans="2:4">
      <c r="C33" s="358"/>
      <c r="D33" s="487"/>
    </row>
    <row r="34" spans="2:4">
      <c r="B34" s="358"/>
      <c r="D34" s="487"/>
    </row>
    <row r="35" spans="2:4">
      <c r="C35" s="358"/>
      <c r="D35" s="487"/>
    </row>
    <row r="36" spans="2:4">
      <c r="B36" s="358"/>
      <c r="D36" s="487"/>
    </row>
    <row r="37" spans="2:4">
      <c r="C37" s="358"/>
      <c r="D37" s="487"/>
    </row>
    <row r="38" spans="2:4">
      <c r="B38" s="358"/>
      <c r="D38" s="487"/>
    </row>
    <row r="39" spans="2:4">
      <c r="C39" s="358"/>
      <c r="D39" s="487"/>
    </row>
    <row r="40" spans="2:4">
      <c r="B40" s="358"/>
      <c r="D40" s="358"/>
    </row>
    <row r="41" spans="2:4">
      <c r="C41" s="358"/>
    </row>
    <row r="42" spans="2:4">
      <c r="B42" s="358"/>
    </row>
    <row r="43" spans="2:4">
      <c r="C43" s="358"/>
    </row>
    <row r="44" spans="2:4">
      <c r="B44" s="358"/>
    </row>
    <row r="45" spans="2:4">
      <c r="C45" s="358"/>
    </row>
    <row r="46" spans="2:4">
      <c r="B46" s="358"/>
    </row>
    <row r="47" spans="2:4">
      <c r="C47" s="358"/>
    </row>
    <row r="48" spans="2:4">
      <c r="B48" s="358"/>
    </row>
    <row r="49" spans="2:3">
      <c r="C49" s="358"/>
    </row>
    <row r="50" spans="2:3">
      <c r="B50" s="358"/>
    </row>
    <row r="51" spans="2:3">
      <c r="C51" s="358"/>
    </row>
  </sheetData>
  <mergeCells count="2">
    <mergeCell ref="B3:F3"/>
    <mergeCell ref="H3:L3"/>
  </mergeCells>
  <phoneticPr fontId="2" type="noConversion"/>
  <hyperlinks>
    <hyperlink ref="A11" location="차례!E3" display="차례로 가기" xr:uid="{71765136-C8E3-4B6F-AB2E-0ECF8C08EEF8}"/>
  </hyperlinks>
  <pageMargins left="0.7" right="0.7" top="0.75" bottom="0.75" header="0.3" footer="0.3"/>
  <pageSetup paperSize="9" orientation="portrait" r:id="rId1"/>
  <drawing r:id="rId2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2770-4718-4AC1-BEA7-D6C921909794}">
  <dimension ref="A1:G5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/>
  <cols>
    <col min="1" max="1" width="19.875" style="51" customWidth="1"/>
    <col min="2" max="4" width="22.625" style="51" customWidth="1"/>
    <col min="5" max="7" width="22.625" style="172" customWidth="1"/>
    <col min="8" max="16384" width="9" style="172"/>
  </cols>
  <sheetData>
    <row r="1" spans="1:7">
      <c r="A1" s="29" t="s">
        <v>1714</v>
      </c>
    </row>
    <row r="2" spans="1:7">
      <c r="A2" s="20" t="s">
        <v>1716</v>
      </c>
    </row>
    <row r="3" spans="1:7">
      <c r="A3" s="20"/>
    </row>
    <row r="4" spans="1:7">
      <c r="A4" s="155" t="s">
        <v>387</v>
      </c>
      <c r="B4" s="357" t="s">
        <v>160</v>
      </c>
      <c r="C4" s="357" t="s">
        <v>1717</v>
      </c>
      <c r="D4" s="357" t="s">
        <v>1718</v>
      </c>
      <c r="E4" s="357" t="s">
        <v>1719</v>
      </c>
      <c r="F4" s="357" t="s">
        <v>1720</v>
      </c>
      <c r="G4" s="357" t="s">
        <v>1721</v>
      </c>
    </row>
    <row r="5" spans="1:7">
      <c r="A5" s="447" t="s">
        <v>389</v>
      </c>
      <c r="B5" s="473" t="s">
        <v>1722</v>
      </c>
      <c r="C5" s="473" t="s">
        <v>1722</v>
      </c>
      <c r="D5" s="473" t="s">
        <v>1722</v>
      </c>
      <c r="E5" s="473" t="s">
        <v>1722</v>
      </c>
      <c r="F5" s="473" t="s">
        <v>1722</v>
      </c>
      <c r="G5" s="473" t="s">
        <v>1722</v>
      </c>
    </row>
    <row r="6" spans="1:7">
      <c r="A6" s="290" t="s">
        <v>1723</v>
      </c>
      <c r="B6" s="522">
        <v>18.600000000000001</v>
      </c>
      <c r="C6" s="522">
        <v>21.2</v>
      </c>
      <c r="D6" s="522">
        <v>5.4</v>
      </c>
      <c r="E6" s="522">
        <v>3.3</v>
      </c>
      <c r="F6" s="522">
        <v>7.4</v>
      </c>
      <c r="G6" s="522">
        <v>4.9000000000000004</v>
      </c>
    </row>
    <row r="7" spans="1:7">
      <c r="A7" s="290" t="s">
        <v>1724</v>
      </c>
      <c r="B7" s="523">
        <v>-5.9</v>
      </c>
      <c r="C7" s="523">
        <v>-11.2</v>
      </c>
      <c r="D7" s="523">
        <v>-6.3</v>
      </c>
      <c r="E7" s="523">
        <v>-1.2</v>
      </c>
      <c r="F7" s="523">
        <v>0.1</v>
      </c>
      <c r="G7" s="523">
        <v>-3.5</v>
      </c>
    </row>
    <row r="8" spans="1:7">
      <c r="A8" s="290" t="s">
        <v>1725</v>
      </c>
      <c r="B8" s="522">
        <v>31.9</v>
      </c>
      <c r="C8" s="522">
        <v>52.8</v>
      </c>
      <c r="D8" s="522">
        <v>117.8</v>
      </c>
      <c r="E8" s="522">
        <v>37.299999999999997</v>
      </c>
      <c r="F8" s="522">
        <v>-1</v>
      </c>
      <c r="G8" s="522">
        <v>70.400000000000006</v>
      </c>
    </row>
    <row r="9" spans="1:7">
      <c r="A9" s="290"/>
      <c r="B9" s="523"/>
      <c r="C9" s="522"/>
      <c r="D9" s="358"/>
      <c r="E9" s="359"/>
    </row>
    <row r="10" spans="1:7">
      <c r="A10" s="136" t="s">
        <v>617</v>
      </c>
      <c r="B10" s="522"/>
      <c r="C10" s="523"/>
      <c r="D10" s="358"/>
      <c r="E10" s="359"/>
    </row>
    <row r="11" spans="1:7">
      <c r="A11" s="290"/>
      <c r="B11" s="523"/>
      <c r="C11" s="522"/>
      <c r="D11" s="358"/>
      <c r="E11" s="359"/>
    </row>
    <row r="12" spans="1:7">
      <c r="A12" s="290"/>
      <c r="B12" s="522"/>
      <c r="C12" s="523"/>
      <c r="D12" s="358"/>
      <c r="E12" s="359"/>
    </row>
    <row r="13" spans="1:7">
      <c r="A13" s="290"/>
      <c r="B13" s="523"/>
      <c r="C13" s="522"/>
      <c r="D13" s="358"/>
      <c r="E13" s="359"/>
    </row>
    <row r="14" spans="1:7">
      <c r="A14" s="290"/>
      <c r="B14" s="522"/>
      <c r="C14" s="523"/>
      <c r="D14" s="358"/>
      <c r="E14" s="359"/>
    </row>
    <row r="15" spans="1:7">
      <c r="A15" s="290"/>
      <c r="B15" s="523"/>
      <c r="C15" s="522"/>
      <c r="D15" s="358"/>
      <c r="E15" s="359"/>
    </row>
    <row r="16" spans="1:7">
      <c r="A16" s="290"/>
      <c r="B16" s="522"/>
      <c r="C16" s="523"/>
      <c r="D16" s="358"/>
      <c r="E16" s="359"/>
    </row>
    <row r="17" spans="1:5">
      <c r="A17" s="366"/>
      <c r="B17" s="523"/>
      <c r="C17" s="522"/>
      <c r="D17" s="358"/>
      <c r="E17" s="359"/>
    </row>
    <row r="18" spans="1:5">
      <c r="A18" s="366"/>
      <c r="B18" s="522"/>
      <c r="C18" s="523"/>
      <c r="D18" s="358"/>
      <c r="E18" s="359"/>
    </row>
    <row r="19" spans="1:5">
      <c r="A19" s="290"/>
      <c r="B19" s="523"/>
      <c r="C19" s="522"/>
      <c r="D19" s="358"/>
      <c r="E19" s="359"/>
    </row>
    <row r="20" spans="1:5">
      <c r="A20" s="290"/>
      <c r="B20" s="522"/>
      <c r="C20" s="523"/>
      <c r="D20" s="358"/>
      <c r="E20" s="359"/>
    </row>
    <row r="21" spans="1:5">
      <c r="A21" s="290"/>
      <c r="B21" s="523"/>
      <c r="C21" s="522"/>
      <c r="D21" s="358"/>
      <c r="E21" s="359"/>
    </row>
    <row r="22" spans="1:5">
      <c r="A22" s="366"/>
      <c r="B22" s="522"/>
      <c r="C22" s="523"/>
      <c r="D22" s="358"/>
      <c r="E22" s="359"/>
    </row>
    <row r="23" spans="1:5">
      <c r="A23" s="290"/>
      <c r="B23" s="523"/>
      <c r="C23" s="522"/>
      <c r="D23" s="358"/>
      <c r="E23" s="359"/>
    </row>
    <row r="24" spans="1:5">
      <c r="A24" s="290"/>
      <c r="B24" s="522"/>
      <c r="C24" s="523"/>
      <c r="D24" s="358"/>
      <c r="E24" s="359"/>
    </row>
    <row r="25" spans="1:5">
      <c r="A25" s="290"/>
      <c r="B25" s="523"/>
      <c r="C25" s="522"/>
      <c r="D25" s="358"/>
      <c r="E25" s="359"/>
    </row>
    <row r="26" spans="1:5">
      <c r="A26" s="366"/>
      <c r="B26" s="522"/>
      <c r="C26" s="523"/>
      <c r="D26" s="358"/>
      <c r="E26" s="359"/>
    </row>
    <row r="27" spans="1:5">
      <c r="A27" s="366"/>
      <c r="B27" s="523"/>
      <c r="C27" s="522"/>
      <c r="D27" s="358"/>
      <c r="E27" s="359"/>
    </row>
    <row r="28" spans="1:5">
      <c r="A28" s="366"/>
      <c r="B28" s="522"/>
      <c r="C28" s="522"/>
      <c r="D28" s="358"/>
      <c r="E28" s="359"/>
    </row>
    <row r="29" spans="1:5">
      <c r="C29" s="358"/>
      <c r="D29" s="487"/>
    </row>
    <row r="30" spans="1:5">
      <c r="A30" s="261"/>
      <c r="B30" s="358"/>
      <c r="D30" s="487"/>
    </row>
    <row r="31" spans="1:5">
      <c r="C31" s="358"/>
      <c r="D31" s="487"/>
    </row>
    <row r="32" spans="1:5">
      <c r="B32" s="358"/>
      <c r="D32" s="487"/>
    </row>
    <row r="33" spans="2:4">
      <c r="C33" s="358"/>
      <c r="D33" s="487"/>
    </row>
    <row r="34" spans="2:4">
      <c r="B34" s="358"/>
      <c r="D34" s="487"/>
    </row>
    <row r="35" spans="2:4">
      <c r="C35" s="358"/>
      <c r="D35" s="487"/>
    </row>
    <row r="36" spans="2:4">
      <c r="B36" s="358"/>
      <c r="D36" s="487"/>
    </row>
    <row r="37" spans="2:4">
      <c r="C37" s="358"/>
      <c r="D37" s="487"/>
    </row>
    <row r="38" spans="2:4">
      <c r="B38" s="358"/>
      <c r="D38" s="487"/>
    </row>
    <row r="39" spans="2:4">
      <c r="C39" s="358"/>
      <c r="D39" s="487"/>
    </row>
    <row r="40" spans="2:4">
      <c r="B40" s="358"/>
      <c r="D40" s="358"/>
    </row>
    <row r="41" spans="2:4">
      <c r="C41" s="358"/>
    </row>
    <row r="42" spans="2:4">
      <c r="B42" s="358"/>
    </row>
    <row r="43" spans="2:4">
      <c r="C43" s="358"/>
    </row>
    <row r="44" spans="2:4">
      <c r="B44" s="358"/>
    </row>
    <row r="45" spans="2:4">
      <c r="C45" s="358"/>
    </row>
    <row r="46" spans="2:4">
      <c r="B46" s="358"/>
    </row>
    <row r="47" spans="2:4">
      <c r="C47" s="358"/>
    </row>
    <row r="48" spans="2:4">
      <c r="B48" s="358"/>
    </row>
    <row r="49" spans="2:3">
      <c r="C49" s="358"/>
    </row>
    <row r="50" spans="2:3">
      <c r="B50" s="358"/>
    </row>
    <row r="51" spans="2:3">
      <c r="C51" s="358"/>
    </row>
  </sheetData>
  <phoneticPr fontId="2" type="noConversion"/>
  <hyperlinks>
    <hyperlink ref="A10" location="차례!E3" display="차례로 가기" xr:uid="{91C3C0B2-30C0-47A2-8703-99C052CCEA4A}"/>
  </hyperlinks>
  <pageMargins left="0.7" right="0.7" top="0.75" bottom="0.75" header="0.3" footer="0.3"/>
  <pageSetup paperSize="9" orientation="portrait" r:id="rId1"/>
  <drawing r:id="rId2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51DA-A7D6-4235-9658-42A44051EC6E}">
  <sheetPr>
    <tabColor theme="2"/>
  </sheetPr>
  <dimension ref="A1:F43"/>
  <sheetViews>
    <sheetView zoomScaleNormal="100" workbookViewId="0">
      <pane xSplit="1" ySplit="5" topLeftCell="B6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" defaultRowHeight="17.25"/>
  <cols>
    <col min="1" max="1" width="21.875" style="51" customWidth="1"/>
    <col min="2" max="6" width="14.625" style="51" customWidth="1"/>
    <col min="7" max="16384" width="9" style="172"/>
  </cols>
  <sheetData>
    <row r="1" spans="1:6" ht="19.5">
      <c r="A1" s="381" t="s">
        <v>1546</v>
      </c>
    </row>
    <row r="2" spans="1:6">
      <c r="A2" s="51" t="s">
        <v>1547</v>
      </c>
    </row>
    <row r="3" spans="1:6">
      <c r="B3" s="488"/>
      <c r="C3" s="488"/>
      <c r="D3" s="488"/>
      <c r="E3" s="488"/>
      <c r="F3" s="488"/>
    </row>
    <row r="4" spans="1:6">
      <c r="A4" s="466" t="s">
        <v>44</v>
      </c>
      <c r="B4" s="357" t="s">
        <v>1548</v>
      </c>
      <c r="C4" s="357" t="s">
        <v>1549</v>
      </c>
      <c r="D4" s="357" t="s">
        <v>1550</v>
      </c>
      <c r="E4" s="357" t="s">
        <v>1551</v>
      </c>
      <c r="F4" s="466"/>
    </row>
    <row r="5" spans="1:6">
      <c r="A5" s="466" t="s">
        <v>45</v>
      </c>
      <c r="B5" s="473" t="s">
        <v>127</v>
      </c>
      <c r="C5" s="473" t="s">
        <v>127</v>
      </c>
      <c r="D5" s="473" t="s">
        <v>127</v>
      </c>
      <c r="E5" s="473" t="s">
        <v>127</v>
      </c>
      <c r="F5" s="466"/>
    </row>
    <row r="6" spans="1:6">
      <c r="A6" s="524">
        <v>44197</v>
      </c>
      <c r="B6" s="522">
        <v>1.4</v>
      </c>
      <c r="C6" s="522">
        <v>1.2</v>
      </c>
      <c r="D6" s="522">
        <v>1.5</v>
      </c>
      <c r="E6" s="522">
        <v>1</v>
      </c>
    </row>
    <row r="7" spans="1:6">
      <c r="A7" s="524">
        <v>44228</v>
      </c>
      <c r="B7" s="522">
        <v>1.4</v>
      </c>
      <c r="C7" s="522">
        <v>1.3</v>
      </c>
      <c r="D7" s="522">
        <v>1.6</v>
      </c>
      <c r="E7" s="522">
        <v>1</v>
      </c>
    </row>
    <row r="8" spans="1:6">
      <c r="A8" s="524">
        <v>44256</v>
      </c>
      <c r="B8" s="522">
        <v>1.6</v>
      </c>
      <c r="C8" s="522">
        <v>1.5</v>
      </c>
      <c r="D8" s="522">
        <v>1.7</v>
      </c>
      <c r="E8" s="522">
        <v>1.1000000000000001</v>
      </c>
    </row>
    <row r="9" spans="1:6">
      <c r="A9" s="524">
        <v>44287</v>
      </c>
      <c r="B9" s="522">
        <v>1.6</v>
      </c>
      <c r="C9" s="522">
        <v>1.5</v>
      </c>
      <c r="D9" s="522">
        <v>1.8</v>
      </c>
      <c r="E9" s="522">
        <v>1.1000000000000001</v>
      </c>
    </row>
    <row r="10" spans="1:6">
      <c r="A10" s="524">
        <v>44317</v>
      </c>
      <c r="B10" s="522">
        <v>1.6</v>
      </c>
      <c r="C10" s="522">
        <v>1.5</v>
      </c>
      <c r="D10" s="522">
        <v>1.6</v>
      </c>
      <c r="E10" s="522">
        <v>1.1000000000000001</v>
      </c>
    </row>
    <row r="11" spans="1:6">
      <c r="A11" s="524">
        <v>44348</v>
      </c>
      <c r="B11" s="522">
        <v>1.7</v>
      </c>
      <c r="C11" s="522">
        <v>1.6</v>
      </c>
      <c r="D11" s="522">
        <v>1.9</v>
      </c>
      <c r="E11" s="522">
        <v>1.3</v>
      </c>
    </row>
    <row r="12" spans="1:6">
      <c r="A12" s="524">
        <v>44378</v>
      </c>
      <c r="B12" s="522">
        <v>1.9</v>
      </c>
      <c r="C12" s="522">
        <v>1.8</v>
      </c>
      <c r="D12" s="522">
        <v>1.8</v>
      </c>
      <c r="E12" s="522">
        <v>1.4</v>
      </c>
    </row>
    <row r="13" spans="1:6">
      <c r="A13" s="524">
        <v>44409</v>
      </c>
      <c r="B13" s="522">
        <v>1.9</v>
      </c>
      <c r="C13" s="522">
        <v>1.9</v>
      </c>
      <c r="D13" s="522">
        <v>1.9</v>
      </c>
      <c r="E13" s="522">
        <v>1.4</v>
      </c>
    </row>
    <row r="14" spans="1:6">
      <c r="A14" s="524">
        <v>44440</v>
      </c>
      <c r="B14" s="522">
        <v>2</v>
      </c>
      <c r="C14" s="522">
        <v>1.9</v>
      </c>
      <c r="D14" s="522">
        <v>2.1</v>
      </c>
      <c r="E14" s="522">
        <v>1.5</v>
      </c>
    </row>
    <row r="15" spans="1:6">
      <c r="A15" s="524">
        <v>44470</v>
      </c>
      <c r="B15" s="522">
        <v>2.4</v>
      </c>
      <c r="C15" s="522">
        <v>2.4</v>
      </c>
      <c r="D15" s="522">
        <v>2.7</v>
      </c>
      <c r="E15" s="522">
        <v>1.8</v>
      </c>
    </row>
    <row r="16" spans="1:6">
      <c r="A16" s="524">
        <v>44501</v>
      </c>
      <c r="B16" s="522">
        <v>2.6</v>
      </c>
      <c r="C16" s="522">
        <v>2.5</v>
      </c>
      <c r="D16" s="522">
        <v>3.2</v>
      </c>
      <c r="E16" s="522">
        <v>2</v>
      </c>
    </row>
    <row r="17" spans="1:5">
      <c r="A17" s="524">
        <v>44531</v>
      </c>
      <c r="B17" s="522">
        <v>2.5</v>
      </c>
      <c r="C17" s="522">
        <v>2.4</v>
      </c>
      <c r="D17" s="522">
        <v>2.5</v>
      </c>
      <c r="E17" s="522">
        <v>1.8</v>
      </c>
    </row>
    <row r="18" spans="1:5">
      <c r="A18" s="524">
        <v>44562</v>
      </c>
      <c r="B18" s="522">
        <v>2.7</v>
      </c>
      <c r="C18" s="522">
        <v>2.6</v>
      </c>
      <c r="D18" s="522">
        <v>2.7</v>
      </c>
      <c r="E18" s="522">
        <v>2.1</v>
      </c>
    </row>
    <row r="19" spans="1:5">
      <c r="A19" s="524">
        <v>44593</v>
      </c>
      <c r="B19" s="522">
        <v>3</v>
      </c>
      <c r="C19" s="522">
        <v>2.9</v>
      </c>
      <c r="D19" s="522">
        <v>3.1</v>
      </c>
      <c r="E19" s="522">
        <v>2.2999999999999998</v>
      </c>
    </row>
    <row r="20" spans="1:5">
      <c r="A20" s="524">
        <v>44621</v>
      </c>
      <c r="B20" s="522">
        <v>3.1</v>
      </c>
      <c r="C20" s="522">
        <v>3.4</v>
      </c>
      <c r="D20" s="522">
        <v>3.8</v>
      </c>
      <c r="E20" s="522">
        <v>2.4</v>
      </c>
    </row>
    <row r="21" spans="1:5">
      <c r="A21" s="524">
        <v>44652</v>
      </c>
      <c r="B21" s="522">
        <v>3.8</v>
      </c>
      <c r="C21" s="522">
        <v>3.9</v>
      </c>
      <c r="D21" s="522">
        <v>4.4000000000000004</v>
      </c>
      <c r="E21" s="522">
        <v>2.9</v>
      </c>
    </row>
    <row r="22" spans="1:5">
      <c r="A22" s="524">
        <v>44682</v>
      </c>
      <c r="B22" s="522">
        <v>3.9</v>
      </c>
      <c r="C22" s="522">
        <v>4.0999999999999996</v>
      </c>
      <c r="D22" s="522">
        <v>4.2</v>
      </c>
      <c r="E22" s="522">
        <v>3</v>
      </c>
    </row>
    <row r="23" spans="1:5">
      <c r="A23" s="524">
        <v>44713</v>
      </c>
      <c r="B23" s="522">
        <v>4.4000000000000004</v>
      </c>
      <c r="C23" s="522">
        <v>4.3</v>
      </c>
      <c r="D23" s="522">
        <v>4.8</v>
      </c>
      <c r="E23" s="522">
        <v>3.5</v>
      </c>
    </row>
    <row r="24" spans="1:5">
      <c r="A24" s="524">
        <v>44743</v>
      </c>
      <c r="B24" s="522">
        <v>4.3</v>
      </c>
      <c r="C24" s="522">
        <v>4.5999999999999996</v>
      </c>
      <c r="D24" s="522">
        <v>4.9000000000000004</v>
      </c>
      <c r="E24" s="522">
        <v>3.2</v>
      </c>
    </row>
    <row r="25" spans="1:5">
      <c r="A25" s="524">
        <v>44774</v>
      </c>
      <c r="B25" s="522">
        <v>4.4000000000000004</v>
      </c>
      <c r="C25" s="522">
        <v>4.5999999999999996</v>
      </c>
      <c r="D25" s="522">
        <v>4.7</v>
      </c>
      <c r="E25" s="522">
        <v>3.2</v>
      </c>
    </row>
    <row r="26" spans="1:5">
      <c r="A26" s="524">
        <v>44805</v>
      </c>
      <c r="B26" s="522">
        <v>5.0999999999999996</v>
      </c>
      <c r="C26" s="522">
        <v>5.2</v>
      </c>
      <c r="D26" s="522">
        <v>5.0999999999999996</v>
      </c>
      <c r="E26" s="522">
        <v>3.9</v>
      </c>
    </row>
    <row r="27" spans="1:5">
      <c r="A27" s="524">
        <v>44835</v>
      </c>
      <c r="B27" s="522">
        <v>5.6</v>
      </c>
      <c r="C27" s="522">
        <v>6</v>
      </c>
      <c r="D27" s="522">
        <v>6.3</v>
      </c>
      <c r="E27" s="522">
        <v>4.2</v>
      </c>
    </row>
    <row r="28" spans="1:5">
      <c r="A28" s="524">
        <v>44866</v>
      </c>
      <c r="B28" s="522">
        <v>5.7</v>
      </c>
      <c r="C28" s="522">
        <v>6.4</v>
      </c>
      <c r="D28" s="522">
        <v>7</v>
      </c>
      <c r="E28" s="522">
        <v>3.9</v>
      </c>
    </row>
    <row r="29" spans="1:5">
      <c r="A29" s="524">
        <v>44896</v>
      </c>
      <c r="B29" s="522">
        <v>5.5</v>
      </c>
      <c r="C29" s="522">
        <v>6</v>
      </c>
      <c r="D29" s="522">
        <v>6.7</v>
      </c>
      <c r="E29" s="522">
        <v>3.6</v>
      </c>
    </row>
    <row r="30" spans="1:5">
      <c r="A30" s="524">
        <v>44927</v>
      </c>
      <c r="B30" s="522">
        <v>4.9000000000000004</v>
      </c>
      <c r="C30" s="522">
        <v>4.5999999999999996</v>
      </c>
      <c r="D30" s="522">
        <v>5.5</v>
      </c>
      <c r="E30" s="522">
        <v>3.5</v>
      </c>
    </row>
    <row r="31" spans="1:5">
      <c r="A31" s="524">
        <v>44958</v>
      </c>
      <c r="B31" s="522">
        <v>4.5</v>
      </c>
      <c r="C31" s="522">
        <v>3.5</v>
      </c>
      <c r="D31" s="522">
        <v>4.9000000000000004</v>
      </c>
      <c r="E31" s="522">
        <v>3.5</v>
      </c>
    </row>
    <row r="32" spans="1:5">
      <c r="A32" s="524">
        <v>44986</v>
      </c>
      <c r="B32" s="522">
        <v>4.4000000000000004</v>
      </c>
      <c r="C32" s="522">
        <v>4.3</v>
      </c>
      <c r="D32" s="522">
        <v>4.7</v>
      </c>
      <c r="E32" s="522">
        <v>3.5</v>
      </c>
    </row>
    <row r="33" spans="1:6">
      <c r="A33" s="524">
        <v>45017</v>
      </c>
      <c r="B33" s="522">
        <v>4.3</v>
      </c>
      <c r="C33" s="522">
        <v>4</v>
      </c>
      <c r="D33" s="522">
        <v>4.4000000000000004</v>
      </c>
      <c r="E33" s="522">
        <v>3.3</v>
      </c>
    </row>
    <row r="34" spans="1:6">
      <c r="A34" s="524">
        <v>45047</v>
      </c>
      <c r="B34" s="522">
        <v>4.3</v>
      </c>
      <c r="C34" s="522">
        <v>4</v>
      </c>
      <c r="D34" s="522">
        <v>4.5</v>
      </c>
      <c r="E34" s="522">
        <v>3.3</v>
      </c>
    </row>
    <row r="35" spans="1:6">
      <c r="A35" s="524">
        <v>45078</v>
      </c>
      <c r="B35" s="522">
        <v>4.5999999999999996</v>
      </c>
      <c r="C35" s="522">
        <v>4.2</v>
      </c>
      <c r="D35" s="522">
        <v>4.7</v>
      </c>
      <c r="E35" s="522">
        <v>3.5</v>
      </c>
    </row>
    <row r="36" spans="1:6">
      <c r="A36" s="524">
        <v>45108</v>
      </c>
      <c r="B36" s="522">
        <v>4.5999999999999996</v>
      </c>
      <c r="C36" s="522">
        <v>4.4000000000000004</v>
      </c>
      <c r="D36" s="522">
        <v>4.7</v>
      </c>
      <c r="E36" s="522">
        <v>3.6</v>
      </c>
    </row>
    <row r="37" spans="1:6">
      <c r="A37" s="524">
        <v>45139</v>
      </c>
      <c r="B37" s="522">
        <v>4.9000000000000004</v>
      </c>
      <c r="C37" s="522">
        <v>4.4000000000000004</v>
      </c>
      <c r="D37" s="522">
        <v>4.9000000000000004</v>
      </c>
      <c r="E37" s="522">
        <v>3.7</v>
      </c>
    </row>
    <row r="38" spans="1:6">
      <c r="A38" s="524">
        <v>45170</v>
      </c>
      <c r="B38" s="522">
        <v>5</v>
      </c>
      <c r="C38" s="522">
        <v>4.5</v>
      </c>
      <c r="D38" s="522">
        <v>5.2</v>
      </c>
      <c r="E38" s="522">
        <v>3.8</v>
      </c>
    </row>
    <row r="39" spans="1:6">
      <c r="A39" s="524">
        <v>45200</v>
      </c>
      <c r="B39" s="522">
        <v>5.2</v>
      </c>
      <c r="C39" s="522">
        <v>4.8</v>
      </c>
      <c r="D39" s="522">
        <v>5.5</v>
      </c>
      <c r="E39" s="522">
        <v>4</v>
      </c>
    </row>
    <row r="40" spans="1:6">
      <c r="A40" s="524">
        <v>45231</v>
      </c>
      <c r="B40" s="522">
        <v>5</v>
      </c>
      <c r="C40" s="522">
        <v>4.8</v>
      </c>
      <c r="D40" s="522">
        <v>4.9000000000000004</v>
      </c>
      <c r="E40" s="522">
        <v>3.8</v>
      </c>
      <c r="F40" s="297"/>
    </row>
    <row r="41" spans="1:6">
      <c r="A41" s="92"/>
      <c r="B41" s="415"/>
      <c r="C41" s="416"/>
      <c r="D41" s="297"/>
      <c r="E41" s="297"/>
      <c r="F41" s="297"/>
    </row>
    <row r="42" spans="1:6">
      <c r="A42" s="136" t="s">
        <v>617</v>
      </c>
    </row>
    <row r="43" spans="1:6">
      <c r="A43" s="92"/>
    </row>
  </sheetData>
  <phoneticPr fontId="2" type="noConversion"/>
  <hyperlinks>
    <hyperlink ref="A42" location="차례!E3" display="차례로 가기" xr:uid="{2BA00894-F5A6-4DC4-A323-1E361D24916B}"/>
  </hyperlinks>
  <pageMargins left="0.7" right="0.7" top="0.75" bottom="0.75" header="0.3" footer="0.3"/>
  <pageSetup paperSize="9" orientation="portrait" r:id="rId1"/>
  <drawing r:id="rId2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47996-62D1-40CC-A63A-4119C5787B6E}">
  <sheetPr>
    <tabColor theme="2"/>
  </sheetPr>
  <dimension ref="A1:K15"/>
  <sheetViews>
    <sheetView workbookViewId="0">
      <pane xSplit="1" ySplit="5" topLeftCell="B6" activePane="bottomRight" state="frozen"/>
      <selection activeCell="D15" sqref="D15"/>
      <selection pane="topRight" activeCell="D15" sqref="D15"/>
      <selection pane="bottomLeft" activeCell="D15" sqref="D15"/>
      <selection pane="bottomRight"/>
    </sheetView>
  </sheetViews>
  <sheetFormatPr defaultColWidth="9" defaultRowHeight="17.25"/>
  <cols>
    <col min="1" max="1" width="21.875" style="51" customWidth="1"/>
    <col min="2" max="9" width="14.625" style="51" customWidth="1"/>
    <col min="10" max="11" width="15.75" style="172" bestFit="1" customWidth="1"/>
    <col min="12" max="16384" width="9" style="172"/>
  </cols>
  <sheetData>
    <row r="1" spans="1:11">
      <c r="A1" s="381" t="s">
        <v>1023</v>
      </c>
    </row>
    <row r="2" spans="1:11">
      <c r="A2" s="51" t="s">
        <v>1552</v>
      </c>
    </row>
    <row r="3" spans="1:11">
      <c r="B3" s="555" t="s">
        <v>684</v>
      </c>
      <c r="C3" s="555"/>
      <c r="D3" s="555"/>
      <c r="E3" s="555"/>
      <c r="F3" s="555"/>
      <c r="G3" s="555" t="s">
        <v>664</v>
      </c>
      <c r="H3" s="555"/>
      <c r="I3" s="555"/>
      <c r="J3" s="555"/>
      <c r="K3" s="555"/>
    </row>
    <row r="4" spans="1:11">
      <c r="A4" s="473" t="s">
        <v>44</v>
      </c>
      <c r="B4" s="357" t="s">
        <v>1553</v>
      </c>
      <c r="C4" s="357" t="s">
        <v>1554</v>
      </c>
      <c r="D4" s="357" t="s">
        <v>1555</v>
      </c>
      <c r="E4" s="357" t="s">
        <v>1215</v>
      </c>
      <c r="F4" s="357" t="s">
        <v>1216</v>
      </c>
      <c r="G4" s="357" t="s">
        <v>1553</v>
      </c>
      <c r="H4" s="357" t="s">
        <v>1554</v>
      </c>
      <c r="I4" s="357" t="s">
        <v>1556</v>
      </c>
      <c r="J4" s="357" t="s">
        <v>1557</v>
      </c>
      <c r="K4" s="357" t="s">
        <v>1558</v>
      </c>
    </row>
    <row r="5" spans="1:11">
      <c r="A5" s="473" t="s">
        <v>45</v>
      </c>
      <c r="B5" s="473" t="s">
        <v>130</v>
      </c>
      <c r="C5" s="473" t="s">
        <v>130</v>
      </c>
      <c r="D5" s="473" t="s">
        <v>127</v>
      </c>
      <c r="E5" s="473" t="s">
        <v>127</v>
      </c>
      <c r="F5" s="473" t="s">
        <v>127</v>
      </c>
      <c r="G5" s="473" t="s">
        <v>130</v>
      </c>
      <c r="H5" s="473" t="s">
        <v>130</v>
      </c>
      <c r="I5" s="473" t="s">
        <v>127</v>
      </c>
      <c r="J5" s="473" t="s">
        <v>127</v>
      </c>
      <c r="K5" s="473" t="s">
        <v>127</v>
      </c>
    </row>
    <row r="6" spans="1:11">
      <c r="A6" s="524" t="s">
        <v>1559</v>
      </c>
      <c r="B6" s="522">
        <v>26.4</v>
      </c>
      <c r="C6" s="522">
        <v>2.1</v>
      </c>
      <c r="D6" s="522">
        <v>10.8</v>
      </c>
      <c r="E6" s="522">
        <v>6.4</v>
      </c>
      <c r="F6" s="522">
        <v>16.600000000000001</v>
      </c>
      <c r="G6" s="522">
        <v>14.5</v>
      </c>
      <c r="H6" s="522">
        <v>96.4</v>
      </c>
      <c r="I6" s="522">
        <v>9.8000000000000007</v>
      </c>
      <c r="J6" s="522">
        <v>6.8</v>
      </c>
      <c r="K6" s="522">
        <v>12</v>
      </c>
    </row>
    <row r="7" spans="1:11">
      <c r="A7" s="524" t="s">
        <v>1726</v>
      </c>
      <c r="B7" s="522">
        <v>45.8</v>
      </c>
      <c r="C7" s="522">
        <v>4.3</v>
      </c>
      <c r="D7" s="522">
        <v>17.899999999999999</v>
      </c>
      <c r="E7" s="522">
        <v>18.3</v>
      </c>
      <c r="F7" s="522">
        <v>16.8</v>
      </c>
      <c r="G7" s="522">
        <v>18.100000000000001</v>
      </c>
      <c r="H7" s="522">
        <v>119.2</v>
      </c>
      <c r="I7" s="522">
        <v>10.5</v>
      </c>
      <c r="J7" s="522">
        <v>8.6</v>
      </c>
      <c r="K7" s="522">
        <v>11.7</v>
      </c>
    </row>
    <row r="8" spans="1:11">
      <c r="A8" s="524" t="s">
        <v>1727</v>
      </c>
      <c r="B8" s="522">
        <v>66.5</v>
      </c>
      <c r="C8" s="522">
        <v>7.6</v>
      </c>
      <c r="D8" s="522">
        <v>22.6</v>
      </c>
      <c r="E8" s="522">
        <v>23.4</v>
      </c>
      <c r="F8" s="522">
        <v>20.7</v>
      </c>
      <c r="G8" s="522">
        <v>22.5</v>
      </c>
      <c r="H8" s="522">
        <v>135.6</v>
      </c>
      <c r="I8" s="522">
        <v>11.4</v>
      </c>
      <c r="J8" s="522">
        <v>9</v>
      </c>
      <c r="K8" s="522">
        <v>12.9</v>
      </c>
    </row>
    <row r="9" spans="1:11">
      <c r="A9" s="524" t="s">
        <v>1582</v>
      </c>
      <c r="B9" s="522">
        <v>81</v>
      </c>
      <c r="C9" s="522">
        <v>10.7</v>
      </c>
      <c r="D9" s="522">
        <v>24.7</v>
      </c>
      <c r="E9" s="522">
        <v>24.7</v>
      </c>
      <c r="F9" s="522">
        <v>24.7</v>
      </c>
      <c r="G9" s="522">
        <v>17.600000000000001</v>
      </c>
      <c r="H9" s="522">
        <v>157.4</v>
      </c>
      <c r="I9" s="522">
        <v>8.1999999999999993</v>
      </c>
      <c r="J9" s="522">
        <v>8.1999999999999993</v>
      </c>
      <c r="K9" s="522">
        <v>8.1999999999999993</v>
      </c>
    </row>
    <row r="10" spans="1:11">
      <c r="A10" s="524" t="s">
        <v>1728</v>
      </c>
      <c r="B10" s="522">
        <v>93.9</v>
      </c>
      <c r="C10" s="522">
        <v>14.9</v>
      </c>
      <c r="D10" s="522">
        <v>26.5</v>
      </c>
      <c r="E10" s="522">
        <v>25.2</v>
      </c>
      <c r="F10" s="522">
        <v>30.1</v>
      </c>
      <c r="G10" s="522">
        <v>17.2</v>
      </c>
      <c r="H10" s="522">
        <v>175.1</v>
      </c>
      <c r="I10" s="522">
        <v>7.2</v>
      </c>
      <c r="J10" s="522">
        <v>6.1</v>
      </c>
      <c r="K10" s="522">
        <v>7.9</v>
      </c>
    </row>
    <row r="11" spans="1:11">
      <c r="A11" s="524" t="s">
        <v>1729</v>
      </c>
      <c r="B11" s="522">
        <v>105.8</v>
      </c>
      <c r="C11" s="522">
        <v>18.8</v>
      </c>
      <c r="D11" s="522">
        <v>28.5</v>
      </c>
      <c r="E11" s="522">
        <v>27.4</v>
      </c>
      <c r="F11" s="522">
        <v>31.8</v>
      </c>
      <c r="G11" s="522">
        <v>33.1</v>
      </c>
      <c r="H11" s="522">
        <v>188.9</v>
      </c>
      <c r="I11" s="522">
        <v>12.1</v>
      </c>
      <c r="J11" s="522">
        <v>10.3</v>
      </c>
      <c r="K11" s="522">
        <v>13.1</v>
      </c>
    </row>
    <row r="12" spans="1:11">
      <c r="A12" s="524" t="s">
        <v>1730</v>
      </c>
      <c r="B12" s="522">
        <v>122.3</v>
      </c>
      <c r="C12" s="522">
        <v>21.7</v>
      </c>
      <c r="D12" s="522">
        <v>32.700000000000003</v>
      </c>
      <c r="E12" s="522">
        <v>33.799999999999997</v>
      </c>
      <c r="F12" s="522">
        <v>28.7</v>
      </c>
      <c r="G12" s="522">
        <v>46.4</v>
      </c>
      <c r="H12" s="522">
        <v>200.4</v>
      </c>
      <c r="I12" s="522">
        <v>14.9</v>
      </c>
      <c r="J12" s="522">
        <v>12.8</v>
      </c>
      <c r="K12" s="522">
        <v>16.2</v>
      </c>
    </row>
    <row r="13" spans="1:11">
      <c r="A13" s="524" t="s">
        <v>1272</v>
      </c>
      <c r="B13" s="522">
        <v>129.19999999999999</v>
      </c>
      <c r="C13" s="522">
        <v>22.8</v>
      </c>
      <c r="D13" s="522">
        <v>31.5</v>
      </c>
      <c r="E13" s="522">
        <v>32.799999999999997</v>
      </c>
      <c r="F13" s="522">
        <v>27.5</v>
      </c>
      <c r="G13" s="522">
        <v>42.5</v>
      </c>
      <c r="H13" s="522">
        <v>201.4</v>
      </c>
      <c r="I13" s="522">
        <v>13.6</v>
      </c>
      <c r="J13" s="522">
        <v>10.8</v>
      </c>
      <c r="K13" s="522">
        <v>15.3</v>
      </c>
    </row>
    <row r="15" spans="1:11">
      <c r="A15" s="136" t="s">
        <v>617</v>
      </c>
    </row>
  </sheetData>
  <mergeCells count="2">
    <mergeCell ref="B3:F3"/>
    <mergeCell ref="G3:K3"/>
  </mergeCells>
  <phoneticPr fontId="2" type="noConversion"/>
  <hyperlinks>
    <hyperlink ref="A15" location="차례!E3" display="차례로 가기" xr:uid="{F8D5B4B3-F916-4D9B-B6E6-4158958B43E7}"/>
  </hyperlinks>
  <pageMargins left="0.7" right="0.7" top="0.75" bottom="0.75" header="0.3" footer="0.3"/>
  <pageSetup paperSize="9" orientation="portrait" r:id="rId1"/>
  <drawing r:id="rId2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B185-1E8C-4F18-85DF-28ACFE417F76}">
  <sheetPr>
    <tabColor theme="2"/>
  </sheetPr>
  <dimension ref="A1:I27"/>
  <sheetViews>
    <sheetView workbookViewId="0">
      <pane xSplit="1" ySplit="5" topLeftCell="B6" activePane="bottomRight" state="frozen"/>
      <selection activeCell="D15" sqref="D15"/>
      <selection pane="topRight" activeCell="D15" sqref="D15"/>
      <selection pane="bottomLeft" activeCell="D15" sqref="D15"/>
      <selection pane="bottomRight"/>
    </sheetView>
  </sheetViews>
  <sheetFormatPr defaultColWidth="9" defaultRowHeight="17.25"/>
  <cols>
    <col min="1" max="1" width="19.75" style="386" customWidth="1"/>
    <col min="2" max="4" width="20.625" style="384" customWidth="1"/>
    <col min="5" max="5" width="2" style="20" customWidth="1"/>
    <col min="6" max="9" width="20.625" style="172" customWidth="1"/>
    <col min="10" max="16384" width="9" style="172"/>
  </cols>
  <sheetData>
    <row r="1" spans="1:9">
      <c r="A1" s="383" t="s">
        <v>1024</v>
      </c>
    </row>
    <row r="2" spans="1:9">
      <c r="A2" s="382" t="s">
        <v>1560</v>
      </c>
    </row>
    <row r="3" spans="1:9">
      <c r="B3" s="559" t="s">
        <v>1561</v>
      </c>
      <c r="C3" s="559"/>
      <c r="D3" s="559"/>
      <c r="F3" s="382"/>
      <c r="G3" s="559" t="s">
        <v>1735</v>
      </c>
      <c r="H3" s="559"/>
      <c r="I3" s="559"/>
    </row>
    <row r="4" spans="1:9">
      <c r="A4" s="473" t="s">
        <v>44</v>
      </c>
      <c r="B4" s="357" t="s">
        <v>1731</v>
      </c>
      <c r="C4" s="385" t="s">
        <v>1548</v>
      </c>
      <c r="D4" s="385" t="s">
        <v>1562</v>
      </c>
      <c r="F4" s="473" t="s">
        <v>44</v>
      </c>
      <c r="G4" s="385" t="s">
        <v>1563</v>
      </c>
      <c r="H4" s="385" t="s">
        <v>1550</v>
      </c>
      <c r="I4" s="385" t="s">
        <v>1548</v>
      </c>
    </row>
    <row r="5" spans="1:9">
      <c r="A5" s="473" t="s">
        <v>45</v>
      </c>
      <c r="B5" s="473" t="s">
        <v>130</v>
      </c>
      <c r="C5" s="462" t="s">
        <v>130</v>
      </c>
      <c r="D5" s="462" t="s">
        <v>130</v>
      </c>
      <c r="F5" s="473" t="s">
        <v>45</v>
      </c>
      <c r="G5" s="462" t="s">
        <v>130</v>
      </c>
      <c r="H5" s="462" t="s">
        <v>130</v>
      </c>
      <c r="I5" s="462" t="s">
        <v>130</v>
      </c>
    </row>
    <row r="6" spans="1:9">
      <c r="A6" s="524" t="s">
        <v>166</v>
      </c>
      <c r="B6" s="522">
        <v>2.2000000000000002</v>
      </c>
      <c r="C6" s="522">
        <v>1.4</v>
      </c>
      <c r="D6" s="522">
        <v>-0.6</v>
      </c>
      <c r="E6" s="295"/>
      <c r="F6" s="524" t="s">
        <v>865</v>
      </c>
      <c r="G6" s="522">
        <v>6.1</v>
      </c>
      <c r="H6" s="522">
        <v>14.9</v>
      </c>
      <c r="I6" s="522">
        <v>2.2000000000000002</v>
      </c>
    </row>
    <row r="7" spans="1:9">
      <c r="A7" s="524" t="s">
        <v>167</v>
      </c>
      <c r="B7" s="522">
        <v>4.0999999999999996</v>
      </c>
      <c r="C7" s="522">
        <v>0.6</v>
      </c>
      <c r="D7" s="522">
        <v>-1.6</v>
      </c>
      <c r="E7" s="295"/>
      <c r="F7" s="524" t="s">
        <v>866</v>
      </c>
      <c r="G7" s="522">
        <v>6.8</v>
      </c>
      <c r="H7" s="522">
        <v>13.8</v>
      </c>
      <c r="I7" s="522">
        <v>3.1</v>
      </c>
    </row>
    <row r="8" spans="1:9">
      <c r="A8" s="524" t="s">
        <v>168</v>
      </c>
      <c r="B8" s="522">
        <v>5</v>
      </c>
      <c r="C8" s="522">
        <v>0.8</v>
      </c>
      <c r="D8" s="522">
        <v>10.3</v>
      </c>
      <c r="E8" s="295"/>
      <c r="F8" s="524" t="s">
        <v>1733</v>
      </c>
      <c r="G8" s="522">
        <v>8.1999999999999993</v>
      </c>
      <c r="H8" s="522">
        <v>13.3</v>
      </c>
      <c r="I8" s="522">
        <v>1.1000000000000001</v>
      </c>
    </row>
    <row r="9" spans="1:9">
      <c r="A9" s="524" t="s">
        <v>169</v>
      </c>
      <c r="B9" s="522">
        <v>6.2</v>
      </c>
      <c r="C9" s="522">
        <v>0.4</v>
      </c>
      <c r="D9" s="522">
        <v>-0.1</v>
      </c>
      <c r="E9" s="295"/>
      <c r="F9" s="524" t="s">
        <v>1734</v>
      </c>
      <c r="G9" s="522">
        <v>7.3</v>
      </c>
      <c r="H9" s="522">
        <v>12.5</v>
      </c>
      <c r="I9" s="522">
        <v>1.2</v>
      </c>
    </row>
    <row r="10" spans="1:9">
      <c r="A10" s="524" t="s">
        <v>67</v>
      </c>
      <c r="B10" s="522">
        <v>2.6</v>
      </c>
      <c r="C10" s="522">
        <v>2.2000000000000002</v>
      </c>
      <c r="D10" s="522">
        <v>10.4</v>
      </c>
      <c r="E10" s="295"/>
    </row>
    <row r="11" spans="1:9">
      <c r="A11" s="524" t="s">
        <v>552</v>
      </c>
      <c r="B11" s="522">
        <v>3.3</v>
      </c>
      <c r="C11" s="522">
        <v>0.5</v>
      </c>
      <c r="D11" s="522">
        <v>18.5</v>
      </c>
      <c r="E11" s="295"/>
    </row>
    <row r="12" spans="1:9">
      <c r="A12" s="524" t="s">
        <v>553</v>
      </c>
      <c r="B12" s="522">
        <v>5.5</v>
      </c>
      <c r="C12" s="522">
        <v>1.6</v>
      </c>
      <c r="D12" s="522">
        <v>11.4</v>
      </c>
      <c r="E12" s="295"/>
    </row>
    <row r="13" spans="1:9">
      <c r="A13" s="524" t="s">
        <v>554</v>
      </c>
      <c r="B13" s="522">
        <v>6.8</v>
      </c>
      <c r="C13" s="522">
        <v>0.9</v>
      </c>
      <c r="D13" s="522">
        <v>4.9000000000000004</v>
      </c>
      <c r="E13" s="295"/>
    </row>
    <row r="14" spans="1:9">
      <c r="A14" s="524" t="s">
        <v>551</v>
      </c>
      <c r="B14" s="522">
        <v>6.7</v>
      </c>
      <c r="C14" s="522">
        <v>0.5</v>
      </c>
      <c r="D14" s="522">
        <v>2.1</v>
      </c>
      <c r="E14" s="295"/>
    </row>
    <row r="15" spans="1:9">
      <c r="A15" s="524" t="s">
        <v>584</v>
      </c>
      <c r="B15" s="522">
        <v>4.7</v>
      </c>
      <c r="C15" s="522">
        <v>0.8</v>
      </c>
      <c r="D15" s="522">
        <v>3.9</v>
      </c>
      <c r="E15" s="295"/>
    </row>
    <row r="16" spans="1:9">
      <c r="A16" s="524" t="s">
        <v>585</v>
      </c>
      <c r="B16" s="522">
        <v>2</v>
      </c>
      <c r="C16" s="522">
        <v>0.6</v>
      </c>
      <c r="D16" s="522">
        <v>2.9</v>
      </c>
      <c r="E16" s="295"/>
    </row>
    <row r="17" spans="1:5">
      <c r="A17" s="524" t="s">
        <v>598</v>
      </c>
      <c r="B17" s="522">
        <v>0.9</v>
      </c>
      <c r="C17" s="522">
        <v>0.8</v>
      </c>
      <c r="D17" s="522">
        <v>16.399999999999999</v>
      </c>
      <c r="E17" s="295"/>
    </row>
    <row r="18" spans="1:5">
      <c r="A18" s="524" t="s">
        <v>599</v>
      </c>
      <c r="B18" s="522">
        <v>5.0999999999999996</v>
      </c>
      <c r="C18" s="522">
        <v>0.9</v>
      </c>
      <c r="D18" s="522">
        <v>-1.7</v>
      </c>
      <c r="E18" s="295"/>
    </row>
    <row r="19" spans="1:5">
      <c r="A19" s="524" t="s">
        <v>667</v>
      </c>
      <c r="B19" s="522">
        <v>3.5</v>
      </c>
      <c r="C19" s="522">
        <v>-0.3</v>
      </c>
      <c r="D19" s="522">
        <v>2.6</v>
      </c>
      <c r="E19" s="295"/>
    </row>
    <row r="20" spans="1:5">
      <c r="A20" s="524" t="s">
        <v>668</v>
      </c>
      <c r="B20" s="522">
        <v>2.4</v>
      </c>
      <c r="C20" s="522">
        <v>-0.4</v>
      </c>
      <c r="D20" s="522">
        <v>15.6</v>
      </c>
      <c r="E20" s="295"/>
    </row>
    <row r="21" spans="1:5">
      <c r="A21" s="524" t="s">
        <v>801</v>
      </c>
      <c r="B21" s="522">
        <v>-0.9</v>
      </c>
      <c r="C21" s="522">
        <v>0.5</v>
      </c>
      <c r="D21" s="522">
        <v>-5.5</v>
      </c>
      <c r="E21" s="295"/>
    </row>
    <row r="22" spans="1:5">
      <c r="A22" s="524" t="s">
        <v>802</v>
      </c>
      <c r="B22" s="522">
        <v>1.6</v>
      </c>
      <c r="C22" s="522">
        <v>1.2</v>
      </c>
      <c r="D22" s="522">
        <v>-16.3</v>
      </c>
      <c r="E22" s="295"/>
    </row>
    <row r="23" spans="1:5">
      <c r="A23" s="524" t="s">
        <v>827</v>
      </c>
      <c r="B23" s="522">
        <v>2.2000000000000002</v>
      </c>
      <c r="C23" s="522">
        <v>1.4</v>
      </c>
      <c r="D23" s="522">
        <v>-4.8</v>
      </c>
      <c r="E23" s="295"/>
    </row>
    <row r="24" spans="1:5">
      <c r="A24" s="524" t="s">
        <v>828</v>
      </c>
      <c r="B24" s="522">
        <v>1.6</v>
      </c>
      <c r="C24" s="522">
        <v>-0.5</v>
      </c>
      <c r="D24" s="522">
        <v>3.9</v>
      </c>
      <c r="E24" s="295"/>
    </row>
    <row r="25" spans="1:5">
      <c r="A25" s="524" t="s">
        <v>1732</v>
      </c>
      <c r="B25" s="522">
        <v>3.6</v>
      </c>
      <c r="C25" s="522">
        <v>-0.6</v>
      </c>
      <c r="D25" s="522">
        <v>17.899999999999999</v>
      </c>
      <c r="E25" s="295"/>
    </row>
    <row r="27" spans="1:5">
      <c r="A27" s="136" t="s">
        <v>617</v>
      </c>
    </row>
  </sheetData>
  <mergeCells count="2">
    <mergeCell ref="B3:D3"/>
    <mergeCell ref="G3:I3"/>
  </mergeCells>
  <phoneticPr fontId="2" type="noConversion"/>
  <hyperlinks>
    <hyperlink ref="A27" location="차례!E3" display="차례로 가기" xr:uid="{1C1BD3D8-1C71-41E0-B5B2-EF6C1A878C10}"/>
  </hyperlinks>
  <pageMargins left="0.7" right="0.7" top="0.75" bottom="0.75" header="0.3" footer="0.3"/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FFB42-F351-4FE2-952B-B84D7572DABE}">
  <sheetPr>
    <tabColor theme="2"/>
  </sheetPr>
  <dimension ref="A1:J27"/>
  <sheetViews>
    <sheetView workbookViewId="0">
      <pane xSplit="1" ySplit="5" topLeftCell="B6" activePane="bottomRight" state="frozen"/>
      <selection activeCell="L18" sqref="L18"/>
      <selection pane="topRight" activeCell="L18" sqref="L18"/>
      <selection pane="bottomLeft" activeCell="L18" sqref="L18"/>
      <selection pane="bottomRight"/>
    </sheetView>
  </sheetViews>
  <sheetFormatPr defaultColWidth="9" defaultRowHeight="17.25"/>
  <cols>
    <col min="1" max="1" width="19.875" style="188" customWidth="1"/>
    <col min="2" max="5" width="25.625" style="188" customWidth="1"/>
    <col min="6" max="6" width="2.75" style="188" customWidth="1"/>
    <col min="7" max="9" width="25.625" style="188" customWidth="1"/>
    <col min="10" max="16384" width="9" style="188"/>
  </cols>
  <sheetData>
    <row r="1" spans="1:9">
      <c r="A1" s="178" t="s">
        <v>1565</v>
      </c>
      <c r="B1" s="183"/>
    </row>
    <row r="2" spans="1:9">
      <c r="A2" s="179" t="s">
        <v>161</v>
      </c>
      <c r="B2" s="183"/>
    </row>
    <row r="3" spans="1:9">
      <c r="A3" s="190"/>
      <c r="B3" s="549" t="s">
        <v>1566</v>
      </c>
      <c r="C3" s="549"/>
      <c r="D3" s="549"/>
      <c r="E3" s="549"/>
      <c r="G3" s="556" t="s">
        <v>1567</v>
      </c>
      <c r="H3" s="556"/>
      <c r="I3" s="556"/>
    </row>
    <row r="4" spans="1:9">
      <c r="A4" s="155" t="s">
        <v>44</v>
      </c>
      <c r="B4" s="474" t="s">
        <v>1568</v>
      </c>
      <c r="C4" s="474" t="s">
        <v>1569</v>
      </c>
      <c r="D4" s="474" t="s">
        <v>1570</v>
      </c>
      <c r="E4" s="474" t="s">
        <v>1571</v>
      </c>
      <c r="G4" s="155" t="s">
        <v>44</v>
      </c>
      <c r="H4" s="474" t="s">
        <v>1572</v>
      </c>
      <c r="I4" s="474" t="s">
        <v>1573</v>
      </c>
    </row>
    <row r="5" spans="1:9">
      <c r="A5" s="447" t="s">
        <v>45</v>
      </c>
      <c r="B5" s="474" t="s">
        <v>130</v>
      </c>
      <c r="C5" s="474" t="s">
        <v>127</v>
      </c>
      <c r="D5" s="474" t="s">
        <v>127</v>
      </c>
      <c r="E5" s="474" t="s">
        <v>127</v>
      </c>
      <c r="G5" s="447" t="s">
        <v>45</v>
      </c>
      <c r="H5" s="474" t="s">
        <v>127</v>
      </c>
      <c r="I5" s="474" t="s">
        <v>127</v>
      </c>
    </row>
    <row r="6" spans="1:9">
      <c r="A6" s="524" t="s">
        <v>166</v>
      </c>
      <c r="B6" s="522">
        <v>19.899999999999999</v>
      </c>
      <c r="C6" s="522">
        <v>0.1</v>
      </c>
      <c r="D6" s="522">
        <v>0.1</v>
      </c>
      <c r="E6" s="522">
        <v>0</v>
      </c>
      <c r="G6" s="474" t="s">
        <v>1574</v>
      </c>
      <c r="H6" s="522">
        <v>35.6</v>
      </c>
      <c r="I6" s="522">
        <v>12.2</v>
      </c>
    </row>
    <row r="7" spans="1:9">
      <c r="A7" s="524" t="s">
        <v>167</v>
      </c>
      <c r="B7" s="522">
        <v>20.3</v>
      </c>
      <c r="C7" s="522">
        <v>0</v>
      </c>
      <c r="D7" s="522">
        <v>0.1</v>
      </c>
      <c r="E7" s="522">
        <v>0</v>
      </c>
      <c r="G7" s="474" t="s">
        <v>1666</v>
      </c>
      <c r="H7" s="522">
        <v>29.3</v>
      </c>
      <c r="I7" s="522">
        <v>74.099999999999994</v>
      </c>
    </row>
    <row r="8" spans="1:9">
      <c r="A8" s="524" t="s">
        <v>168</v>
      </c>
      <c r="B8" s="522">
        <v>20.399999999999999</v>
      </c>
      <c r="C8" s="522">
        <v>0</v>
      </c>
      <c r="D8" s="522">
        <v>0.1</v>
      </c>
      <c r="E8" s="522">
        <v>0</v>
      </c>
      <c r="G8" s="474" t="s">
        <v>1575</v>
      </c>
      <c r="H8" s="522">
        <v>35.1</v>
      </c>
      <c r="I8" s="522">
        <v>13.7</v>
      </c>
    </row>
    <row r="9" spans="1:9">
      <c r="A9" s="524" t="s">
        <v>169</v>
      </c>
      <c r="B9" s="522">
        <v>22</v>
      </c>
      <c r="C9" s="522">
        <v>0</v>
      </c>
      <c r="D9" s="522">
        <v>0.1</v>
      </c>
      <c r="E9" s="522">
        <v>0</v>
      </c>
    </row>
    <row r="10" spans="1:9">
      <c r="A10" s="524" t="s">
        <v>67</v>
      </c>
      <c r="B10" s="522">
        <v>22.4</v>
      </c>
      <c r="C10" s="522">
        <v>0</v>
      </c>
      <c r="D10" s="522">
        <v>0.1</v>
      </c>
      <c r="E10" s="522">
        <v>0</v>
      </c>
    </row>
    <row r="11" spans="1:9">
      <c r="A11" s="524" t="s">
        <v>552</v>
      </c>
      <c r="B11" s="522">
        <v>21.5</v>
      </c>
      <c r="C11" s="522">
        <v>0</v>
      </c>
      <c r="D11" s="522">
        <v>0.1</v>
      </c>
      <c r="E11" s="522">
        <v>0</v>
      </c>
    </row>
    <row r="12" spans="1:9">
      <c r="A12" s="524" t="s">
        <v>553</v>
      </c>
      <c r="B12" s="522">
        <v>19.899999999999999</v>
      </c>
      <c r="C12" s="522">
        <v>0.1</v>
      </c>
      <c r="D12" s="522">
        <v>0.1</v>
      </c>
      <c r="E12" s="522">
        <v>0</v>
      </c>
    </row>
    <row r="13" spans="1:9">
      <c r="A13" s="524" t="s">
        <v>554</v>
      </c>
      <c r="B13" s="522">
        <v>19.3</v>
      </c>
      <c r="C13" s="522">
        <v>0.1</v>
      </c>
      <c r="D13" s="522">
        <v>0.1</v>
      </c>
      <c r="E13" s="522">
        <v>0</v>
      </c>
    </row>
    <row r="14" spans="1:9">
      <c r="A14" s="524" t="s">
        <v>551</v>
      </c>
      <c r="B14" s="522">
        <v>18.399999999999999</v>
      </c>
      <c r="C14" s="522">
        <v>0.1</v>
      </c>
      <c r="D14" s="522">
        <v>0.1</v>
      </c>
      <c r="E14" s="522">
        <v>0</v>
      </c>
    </row>
    <row r="15" spans="1:9">
      <c r="A15" s="524" t="s">
        <v>584</v>
      </c>
      <c r="B15" s="522">
        <v>20.2</v>
      </c>
      <c r="C15" s="522">
        <v>0</v>
      </c>
      <c r="D15" s="522">
        <v>0.1</v>
      </c>
      <c r="E15" s="522">
        <v>0</v>
      </c>
    </row>
    <row r="16" spans="1:9">
      <c r="A16" s="524" t="s">
        <v>585</v>
      </c>
      <c r="B16" s="522">
        <v>21.7</v>
      </c>
      <c r="C16" s="522">
        <v>0</v>
      </c>
      <c r="D16" s="522">
        <v>0</v>
      </c>
      <c r="E16" s="522">
        <v>0</v>
      </c>
    </row>
    <row r="17" spans="1:10">
      <c r="A17" s="524" t="s">
        <v>598</v>
      </c>
      <c r="B17" s="522">
        <v>24.3</v>
      </c>
      <c r="C17" s="522">
        <v>0.1</v>
      </c>
      <c r="D17" s="522">
        <v>0</v>
      </c>
      <c r="E17" s="522">
        <v>0.4</v>
      </c>
    </row>
    <row r="18" spans="1:10">
      <c r="A18" s="524" t="s">
        <v>599</v>
      </c>
      <c r="B18" s="522">
        <v>24.6</v>
      </c>
      <c r="C18" s="522">
        <v>0.1</v>
      </c>
      <c r="D18" s="522">
        <v>0</v>
      </c>
      <c r="E18" s="522">
        <v>0.3</v>
      </c>
    </row>
    <row r="19" spans="1:10">
      <c r="A19" s="524" t="s">
        <v>667</v>
      </c>
      <c r="B19" s="522">
        <v>24.9</v>
      </c>
      <c r="C19" s="522">
        <v>0.1</v>
      </c>
      <c r="D19" s="522">
        <v>0</v>
      </c>
      <c r="E19" s="522">
        <v>0.4</v>
      </c>
    </row>
    <row r="20" spans="1:10">
      <c r="A20" s="524" t="s">
        <v>668</v>
      </c>
      <c r="B20" s="522">
        <v>23.9</v>
      </c>
      <c r="C20" s="522">
        <v>0.2</v>
      </c>
      <c r="D20" s="522">
        <v>0</v>
      </c>
      <c r="E20" s="522">
        <v>0.5</v>
      </c>
    </row>
    <row r="21" spans="1:10">
      <c r="A21" s="524" t="s">
        <v>801</v>
      </c>
      <c r="B21" s="522">
        <v>22.2</v>
      </c>
      <c r="C21" s="522">
        <v>0.9</v>
      </c>
      <c r="D21" s="522">
        <v>0.2</v>
      </c>
      <c r="E21" s="522">
        <v>2.2999999999999998</v>
      </c>
    </row>
    <row r="22" spans="1:10">
      <c r="A22" s="524" t="s">
        <v>802</v>
      </c>
      <c r="B22" s="522">
        <v>21.9</v>
      </c>
      <c r="C22" s="522">
        <v>0.7</v>
      </c>
      <c r="D22" s="522">
        <v>0.1</v>
      </c>
      <c r="E22" s="522">
        <v>1.7</v>
      </c>
    </row>
    <row r="23" spans="1:10">
      <c r="A23" s="524" t="s">
        <v>827</v>
      </c>
      <c r="B23" s="522">
        <v>22.8</v>
      </c>
      <c r="C23" s="522">
        <v>0.8</v>
      </c>
      <c r="D23" s="522">
        <v>0.1</v>
      </c>
      <c r="E23" s="522">
        <v>2.2999999999999998</v>
      </c>
      <c r="G23" s="347"/>
      <c r="H23" s="347"/>
      <c r="I23" s="347"/>
      <c r="J23" s="347"/>
    </row>
    <row r="24" spans="1:10">
      <c r="A24" s="524" t="s">
        <v>828</v>
      </c>
      <c r="B24" s="522">
        <v>21.7</v>
      </c>
      <c r="C24" s="522">
        <v>0.8</v>
      </c>
      <c r="D24" s="522">
        <v>0.1</v>
      </c>
      <c r="E24" s="522">
        <v>2.5</v>
      </c>
      <c r="G24" s="347"/>
      <c r="H24" s="347"/>
      <c r="I24" s="347"/>
      <c r="J24" s="347"/>
    </row>
    <row r="25" spans="1:10">
      <c r="A25" s="227"/>
    </row>
    <row r="26" spans="1:10">
      <c r="A26" s="136" t="s">
        <v>617</v>
      </c>
    </row>
    <row r="27" spans="1:10">
      <c r="A27" s="474"/>
    </row>
  </sheetData>
  <mergeCells count="2">
    <mergeCell ref="B3:E3"/>
    <mergeCell ref="G3:I3"/>
  </mergeCells>
  <phoneticPr fontId="2" type="noConversion"/>
  <hyperlinks>
    <hyperlink ref="A26" location="차례!E3" display="차례로 가기" xr:uid="{AA527728-44F1-46F1-89B9-A160E366E301}"/>
  </hyperlinks>
  <pageMargins left="0.7" right="0.7" top="0.75" bottom="0.75" header="0.3" footer="0.3"/>
  <pageSetup paperSize="9" orientation="portrait" r:id="rId1"/>
  <drawing r:id="rId2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B76CC-DB06-4E1E-8C47-265C97F059C8}">
  <sheetPr>
    <tabColor theme="2"/>
  </sheetPr>
  <dimension ref="A1:N43"/>
  <sheetViews>
    <sheetView workbookViewId="0">
      <pane xSplit="1" ySplit="5" topLeftCell="B6" activePane="bottomRight" state="frozen"/>
      <selection activeCell="D15" sqref="D15"/>
      <selection pane="topRight" activeCell="D15" sqref="D15"/>
      <selection pane="bottomLeft" activeCell="D15" sqref="D15"/>
      <selection pane="bottomRight"/>
    </sheetView>
  </sheetViews>
  <sheetFormatPr defaultColWidth="9" defaultRowHeight="17.25"/>
  <cols>
    <col min="1" max="1" width="19.875" style="188" customWidth="1"/>
    <col min="2" max="3" width="15.625" style="188" customWidth="1"/>
    <col min="4" max="4" width="1.25" style="188" customWidth="1"/>
    <col min="5" max="5" width="15.625" style="188" customWidth="1"/>
    <col min="6" max="8" width="15.625" style="467" customWidth="1"/>
    <col min="9" max="14" width="17.125" style="188" customWidth="1"/>
    <col min="15" max="16384" width="9" style="188"/>
  </cols>
  <sheetData>
    <row r="1" spans="1:14">
      <c r="A1" s="178" t="s">
        <v>1576</v>
      </c>
      <c r="B1" s="183"/>
    </row>
    <row r="2" spans="1:14">
      <c r="A2" s="179" t="s">
        <v>1577</v>
      </c>
      <c r="B2" s="183"/>
    </row>
    <row r="3" spans="1:14">
      <c r="A3" s="190"/>
      <c r="B3" s="556" t="s">
        <v>1286</v>
      </c>
      <c r="C3" s="556"/>
      <c r="F3" s="556" t="s">
        <v>1578</v>
      </c>
      <c r="G3" s="556"/>
      <c r="H3" s="556"/>
    </row>
    <row r="4" spans="1:14">
      <c r="A4" s="32" t="s">
        <v>44</v>
      </c>
      <c r="B4" s="467" t="s">
        <v>1434</v>
      </c>
      <c r="C4" s="467" t="s">
        <v>1579</v>
      </c>
      <c r="D4" s="467"/>
      <c r="E4" s="489"/>
      <c r="F4" s="467" t="s">
        <v>1434</v>
      </c>
      <c r="G4" s="467" t="s">
        <v>1579</v>
      </c>
      <c r="H4" s="32" t="s">
        <v>1580</v>
      </c>
      <c r="I4" s="467"/>
      <c r="J4" s="467"/>
      <c r="K4" s="467"/>
      <c r="L4" s="467"/>
      <c r="M4" s="467"/>
      <c r="N4" s="467"/>
    </row>
    <row r="5" spans="1:14">
      <c r="A5" s="33" t="s">
        <v>45</v>
      </c>
      <c r="B5" s="467" t="s">
        <v>130</v>
      </c>
      <c r="C5" s="467" t="s">
        <v>130</v>
      </c>
      <c r="D5" s="467"/>
      <c r="E5" s="489"/>
      <c r="F5" s="467" t="s">
        <v>127</v>
      </c>
      <c r="G5" s="467" t="s">
        <v>127</v>
      </c>
      <c r="H5" s="467" t="s">
        <v>200</v>
      </c>
    </row>
    <row r="6" spans="1:14">
      <c r="A6" s="524" t="s">
        <v>865</v>
      </c>
      <c r="B6" s="522">
        <v>13.4</v>
      </c>
      <c r="C6" s="522">
        <v>3.3</v>
      </c>
      <c r="E6" s="524">
        <v>44197</v>
      </c>
      <c r="F6" s="522">
        <v>1.3</v>
      </c>
      <c r="G6" s="522">
        <v>1.8</v>
      </c>
      <c r="H6" s="522">
        <v>0.5</v>
      </c>
    </row>
    <row r="7" spans="1:14">
      <c r="A7" s="524" t="s">
        <v>866</v>
      </c>
      <c r="B7" s="522">
        <v>1.8</v>
      </c>
      <c r="C7" s="522">
        <v>0.7</v>
      </c>
      <c r="E7" s="524">
        <v>44228</v>
      </c>
      <c r="F7" s="522">
        <v>1.2</v>
      </c>
      <c r="G7" s="522">
        <v>1.7</v>
      </c>
      <c r="H7" s="522">
        <v>0.5</v>
      </c>
    </row>
    <row r="8" spans="1:14">
      <c r="A8" s="524" t="s">
        <v>1733</v>
      </c>
      <c r="B8" s="522">
        <v>0.4</v>
      </c>
      <c r="C8" s="522">
        <v>0.1</v>
      </c>
      <c r="E8" s="524">
        <v>44256</v>
      </c>
      <c r="F8" s="522">
        <v>1.2</v>
      </c>
      <c r="G8" s="522">
        <v>3</v>
      </c>
      <c r="H8" s="522">
        <v>1.8</v>
      </c>
    </row>
    <row r="9" spans="1:14">
      <c r="A9" s="524" t="s">
        <v>1734</v>
      </c>
      <c r="B9" s="522">
        <v>0.4</v>
      </c>
      <c r="C9" s="522">
        <v>0.2</v>
      </c>
      <c r="E9" s="524">
        <v>44287</v>
      </c>
      <c r="F9" s="522">
        <v>1.1000000000000001</v>
      </c>
      <c r="G9" s="522">
        <v>1.4</v>
      </c>
      <c r="H9" s="522">
        <v>0.3</v>
      </c>
    </row>
    <row r="10" spans="1:14">
      <c r="A10" s="524"/>
      <c r="B10" s="522"/>
      <c r="C10" s="522"/>
      <c r="E10" s="524">
        <v>44317</v>
      </c>
      <c r="F10" s="522">
        <v>1.1000000000000001</v>
      </c>
      <c r="G10" s="522">
        <v>1.5</v>
      </c>
      <c r="H10" s="522">
        <v>0.4</v>
      </c>
    </row>
    <row r="11" spans="1:14">
      <c r="A11" s="524"/>
      <c r="B11" s="522"/>
      <c r="C11" s="522"/>
      <c r="E11" s="524">
        <v>44348</v>
      </c>
      <c r="F11" s="522">
        <v>1.1000000000000001</v>
      </c>
      <c r="G11" s="522">
        <v>2.4</v>
      </c>
      <c r="H11" s="522">
        <v>1.2</v>
      </c>
    </row>
    <row r="12" spans="1:14">
      <c r="A12" s="524"/>
      <c r="B12" s="522"/>
      <c r="C12" s="522"/>
      <c r="E12" s="524">
        <v>44378</v>
      </c>
      <c r="F12" s="522">
        <v>1.2</v>
      </c>
      <c r="G12" s="522">
        <v>1.5</v>
      </c>
      <c r="H12" s="522">
        <v>0.3</v>
      </c>
    </row>
    <row r="13" spans="1:14">
      <c r="A13" s="524"/>
      <c r="B13" s="522"/>
      <c r="C13" s="522"/>
      <c r="E13" s="524">
        <v>44409</v>
      </c>
      <c r="F13" s="522">
        <v>1.2</v>
      </c>
      <c r="G13" s="522">
        <v>1.6</v>
      </c>
      <c r="H13" s="522">
        <v>0.4</v>
      </c>
    </row>
    <row r="14" spans="1:14">
      <c r="A14" s="524"/>
      <c r="B14" s="522"/>
      <c r="C14" s="522"/>
      <c r="E14" s="524">
        <v>44440</v>
      </c>
      <c r="F14" s="522">
        <v>1.6</v>
      </c>
      <c r="G14" s="522">
        <v>2.6</v>
      </c>
      <c r="H14" s="522">
        <v>1</v>
      </c>
    </row>
    <row r="15" spans="1:14">
      <c r="A15" s="524"/>
      <c r="B15" s="522"/>
      <c r="C15" s="522"/>
      <c r="D15" s="490"/>
      <c r="E15" s="524">
        <v>44470</v>
      </c>
      <c r="F15" s="522">
        <v>1.9</v>
      </c>
      <c r="G15" s="522">
        <v>2.2999999999999998</v>
      </c>
      <c r="H15" s="522">
        <v>0.3</v>
      </c>
    </row>
    <row r="16" spans="1:14">
      <c r="A16" s="524"/>
      <c r="B16" s="522"/>
      <c r="C16" s="522"/>
      <c r="D16" s="490"/>
      <c r="E16" s="524">
        <v>44501</v>
      </c>
      <c r="F16" s="522">
        <v>2.2000000000000002</v>
      </c>
      <c r="G16" s="522">
        <v>2.6</v>
      </c>
      <c r="H16" s="522">
        <v>0.4</v>
      </c>
    </row>
    <row r="17" spans="1:8">
      <c r="A17" s="524"/>
      <c r="B17" s="522"/>
      <c r="C17" s="522"/>
      <c r="D17" s="490"/>
      <c r="E17" s="524">
        <v>44531</v>
      </c>
      <c r="F17" s="522">
        <v>2.5</v>
      </c>
      <c r="G17" s="522">
        <v>3</v>
      </c>
      <c r="H17" s="522">
        <v>0.5</v>
      </c>
    </row>
    <row r="18" spans="1:8">
      <c r="A18" s="524"/>
      <c r="B18" s="522"/>
      <c r="C18" s="522"/>
      <c r="D18" s="490"/>
      <c r="E18" s="524">
        <v>44562</v>
      </c>
      <c r="F18" s="522">
        <v>2.2999999999999998</v>
      </c>
      <c r="G18" s="522">
        <v>2.8</v>
      </c>
      <c r="H18" s="522">
        <v>0.5</v>
      </c>
    </row>
    <row r="19" spans="1:8">
      <c r="A19" s="524"/>
      <c r="B19" s="522"/>
      <c r="C19" s="522"/>
      <c r="D19" s="490"/>
      <c r="E19" s="524">
        <v>44593</v>
      </c>
      <c r="F19" s="522">
        <v>2.2000000000000002</v>
      </c>
      <c r="G19" s="522">
        <v>2.6</v>
      </c>
      <c r="H19" s="522">
        <v>0.4</v>
      </c>
    </row>
    <row r="20" spans="1:8">
      <c r="A20" s="524"/>
      <c r="B20" s="522"/>
      <c r="C20" s="522"/>
      <c r="D20" s="490"/>
      <c r="E20" s="524">
        <v>44621</v>
      </c>
      <c r="F20" s="522">
        <v>2.2000000000000002</v>
      </c>
      <c r="G20" s="522">
        <v>2.6</v>
      </c>
      <c r="H20" s="522">
        <v>0.4</v>
      </c>
    </row>
    <row r="21" spans="1:8">
      <c r="A21" s="524"/>
      <c r="B21" s="522"/>
      <c r="C21" s="522"/>
      <c r="D21" s="490"/>
      <c r="E21" s="524">
        <v>44652</v>
      </c>
      <c r="F21" s="522">
        <v>2.2999999999999998</v>
      </c>
      <c r="G21" s="522">
        <v>2.7</v>
      </c>
      <c r="H21" s="522">
        <v>0.5</v>
      </c>
    </row>
    <row r="22" spans="1:8">
      <c r="A22" s="524"/>
      <c r="B22" s="522"/>
      <c r="C22" s="522"/>
      <c r="D22" s="490"/>
      <c r="E22" s="524">
        <v>44682</v>
      </c>
      <c r="F22" s="522">
        <v>2.4</v>
      </c>
      <c r="G22" s="522">
        <v>2.8</v>
      </c>
      <c r="H22" s="522">
        <v>0.4</v>
      </c>
    </row>
    <row r="23" spans="1:8">
      <c r="A23" s="524"/>
      <c r="B23" s="522"/>
      <c r="C23" s="522"/>
      <c r="D23" s="490"/>
      <c r="E23" s="524">
        <v>44713</v>
      </c>
      <c r="F23" s="522">
        <v>3.3</v>
      </c>
      <c r="G23" s="522">
        <v>3.7</v>
      </c>
      <c r="H23" s="522">
        <v>0.5</v>
      </c>
    </row>
    <row r="24" spans="1:8">
      <c r="A24" s="524"/>
      <c r="B24" s="522"/>
      <c r="C24" s="522"/>
      <c r="D24" s="490"/>
      <c r="E24" s="524">
        <v>44743</v>
      </c>
      <c r="F24" s="522">
        <v>3.6</v>
      </c>
      <c r="G24" s="522">
        <v>4.3</v>
      </c>
      <c r="H24" s="522">
        <v>0.7</v>
      </c>
    </row>
    <row r="25" spans="1:8">
      <c r="A25" s="12"/>
      <c r="B25" s="26"/>
      <c r="C25" s="311"/>
      <c r="D25" s="490"/>
      <c r="E25" s="524">
        <v>44774</v>
      </c>
      <c r="F25" s="522">
        <v>3.5</v>
      </c>
      <c r="G25" s="522">
        <v>4.4000000000000004</v>
      </c>
      <c r="H25" s="522">
        <v>0.9</v>
      </c>
    </row>
    <row r="26" spans="1:8">
      <c r="A26" s="12"/>
      <c r="B26" s="26"/>
      <c r="C26" s="311"/>
      <c r="D26" s="490"/>
      <c r="E26" s="524">
        <v>44805</v>
      </c>
      <c r="F26" s="522">
        <v>3.8</v>
      </c>
      <c r="G26" s="522">
        <v>4.7</v>
      </c>
      <c r="H26" s="522">
        <v>0.9</v>
      </c>
    </row>
    <row r="27" spans="1:8">
      <c r="A27" s="12"/>
      <c r="B27" s="26"/>
      <c r="C27" s="311"/>
      <c r="D27" s="490"/>
      <c r="E27" s="524">
        <v>44835</v>
      </c>
      <c r="F27" s="522">
        <v>6.1</v>
      </c>
      <c r="G27" s="522">
        <v>7.6</v>
      </c>
      <c r="H27" s="522">
        <v>1.5</v>
      </c>
    </row>
    <row r="28" spans="1:8">
      <c r="B28" s="186"/>
      <c r="C28" s="491"/>
      <c r="D28" s="490"/>
      <c r="E28" s="524">
        <v>44866</v>
      </c>
      <c r="F28" s="522">
        <v>7.5</v>
      </c>
      <c r="G28" s="522">
        <v>10.3</v>
      </c>
      <c r="H28" s="522">
        <v>2.7</v>
      </c>
    </row>
    <row r="29" spans="1:8">
      <c r="B29" s="186"/>
      <c r="C29" s="491"/>
      <c r="D29" s="490"/>
      <c r="E29" s="524">
        <v>44896</v>
      </c>
      <c r="F29" s="522">
        <v>7.4</v>
      </c>
      <c r="G29" s="522">
        <v>10.6</v>
      </c>
      <c r="H29" s="522">
        <v>3.2</v>
      </c>
    </row>
    <row r="30" spans="1:8">
      <c r="B30" s="186"/>
      <c r="C30" s="491"/>
      <c r="D30" s="490"/>
      <c r="E30" s="524">
        <v>44927</v>
      </c>
      <c r="F30" s="522">
        <v>5.4</v>
      </c>
      <c r="G30" s="522">
        <v>10.5</v>
      </c>
      <c r="H30" s="522">
        <v>5.0999999999999996</v>
      </c>
    </row>
    <row r="31" spans="1:8">
      <c r="B31" s="186"/>
      <c r="C31" s="491"/>
      <c r="D31" s="490"/>
      <c r="E31" s="524">
        <v>44958</v>
      </c>
      <c r="F31" s="522">
        <v>4.3</v>
      </c>
      <c r="G31" s="522">
        <v>9</v>
      </c>
      <c r="H31" s="522">
        <v>4.7</v>
      </c>
    </row>
    <row r="32" spans="1:8">
      <c r="B32" s="186"/>
      <c r="C32" s="491"/>
      <c r="D32" s="490"/>
      <c r="E32" s="524">
        <v>44986</v>
      </c>
      <c r="F32" s="522">
        <v>4.4000000000000004</v>
      </c>
      <c r="G32" s="522">
        <v>7.1</v>
      </c>
      <c r="H32" s="522">
        <v>2.7</v>
      </c>
    </row>
    <row r="33" spans="1:8">
      <c r="B33" s="186"/>
      <c r="C33" s="491"/>
      <c r="D33" s="490"/>
      <c r="E33" s="524">
        <v>45017</v>
      </c>
      <c r="F33" s="522">
        <v>4.4000000000000004</v>
      </c>
      <c r="G33" s="522">
        <v>6.8</v>
      </c>
      <c r="H33" s="522">
        <v>2.4</v>
      </c>
    </row>
    <row r="34" spans="1:8">
      <c r="B34" s="186"/>
      <c r="C34" s="491"/>
      <c r="D34" s="490"/>
      <c r="E34" s="524">
        <v>45047</v>
      </c>
      <c r="F34" s="522">
        <v>4.4000000000000004</v>
      </c>
      <c r="G34" s="522">
        <v>7.3</v>
      </c>
      <c r="H34" s="522">
        <v>2.8</v>
      </c>
    </row>
    <row r="35" spans="1:8">
      <c r="B35" s="186"/>
      <c r="C35" s="491"/>
      <c r="D35" s="490"/>
      <c r="E35" s="524">
        <v>45078</v>
      </c>
      <c r="F35" s="522">
        <v>4.5</v>
      </c>
      <c r="G35" s="522">
        <v>6.9</v>
      </c>
      <c r="H35" s="522">
        <v>2.4</v>
      </c>
    </row>
    <row r="36" spans="1:8">
      <c r="B36" s="186"/>
      <c r="C36" s="491"/>
      <c r="D36" s="490"/>
      <c r="E36" s="524">
        <v>45108</v>
      </c>
      <c r="F36" s="522">
        <v>4.5</v>
      </c>
      <c r="G36" s="522">
        <v>7.4</v>
      </c>
      <c r="H36" s="522">
        <v>2.8</v>
      </c>
    </row>
    <row r="37" spans="1:8">
      <c r="C37" s="490"/>
      <c r="D37" s="490"/>
      <c r="E37" s="524">
        <v>45139</v>
      </c>
      <c r="F37" s="522">
        <v>4.5</v>
      </c>
      <c r="G37" s="522">
        <v>7.6</v>
      </c>
      <c r="H37" s="522">
        <v>3.2</v>
      </c>
    </row>
    <row r="38" spans="1:8">
      <c r="C38" s="490"/>
      <c r="D38" s="490"/>
      <c r="E38" s="524">
        <v>45170</v>
      </c>
      <c r="F38" s="522">
        <v>4.5</v>
      </c>
      <c r="G38" s="522">
        <v>8.3000000000000007</v>
      </c>
      <c r="H38" s="522">
        <v>3.8</v>
      </c>
    </row>
    <row r="39" spans="1:8">
      <c r="C39" s="490"/>
      <c r="D39" s="490"/>
      <c r="E39" s="524">
        <v>45200</v>
      </c>
      <c r="F39" s="522">
        <v>4.8</v>
      </c>
      <c r="G39" s="522">
        <v>7</v>
      </c>
      <c r="H39" s="522">
        <v>2.2000000000000002</v>
      </c>
    </row>
    <row r="40" spans="1:8">
      <c r="C40" s="490"/>
      <c r="D40" s="490"/>
      <c r="E40" s="524">
        <v>45231</v>
      </c>
      <c r="F40" s="522">
        <v>4.9000000000000004</v>
      </c>
      <c r="G40" s="522">
        <v>7.6</v>
      </c>
      <c r="H40" s="522">
        <v>2.6</v>
      </c>
    </row>
    <row r="41" spans="1:8">
      <c r="A41" s="184"/>
      <c r="C41" s="490"/>
      <c r="D41" s="490"/>
      <c r="E41" s="490"/>
      <c r="F41" s="489"/>
      <c r="G41" s="489"/>
    </row>
    <row r="42" spans="1:8">
      <c r="A42" s="136" t="s">
        <v>617</v>
      </c>
      <c r="C42" s="490"/>
      <c r="D42" s="490"/>
      <c r="E42" s="490"/>
      <c r="F42" s="489"/>
      <c r="G42" s="489"/>
    </row>
    <row r="43" spans="1:8">
      <c r="C43" s="490"/>
      <c r="D43" s="490"/>
      <c r="E43" s="490"/>
      <c r="F43" s="489"/>
      <c r="G43" s="489"/>
    </row>
  </sheetData>
  <mergeCells count="2">
    <mergeCell ref="B3:C3"/>
    <mergeCell ref="F3:H3"/>
  </mergeCells>
  <phoneticPr fontId="2" type="noConversion"/>
  <hyperlinks>
    <hyperlink ref="A42" location="차례!E3" display="차례로 가기" xr:uid="{3F1EA9F5-1CCE-4C18-845B-9A5FCD38B49B}"/>
  </hyperlinks>
  <pageMargins left="0.7" right="0.7" top="0.75" bottom="0.75" header="0.3" footer="0.3"/>
  <pageSetup paperSize="9" orientation="portrait" r:id="rId1"/>
  <drawing r:id="rId2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5122-7D04-4936-805F-5DAE2881513F}">
  <sheetPr>
    <tabColor theme="2"/>
  </sheetPr>
  <dimension ref="A1:K13"/>
  <sheetViews>
    <sheetView workbookViewId="0">
      <pane xSplit="1" ySplit="5" topLeftCell="B6" activePane="bottomRight" state="frozen"/>
      <selection activeCell="L18" sqref="L18"/>
      <selection pane="topRight" activeCell="L18" sqref="L18"/>
      <selection pane="bottomLeft" activeCell="L18" sqref="L18"/>
      <selection pane="bottomRight"/>
    </sheetView>
  </sheetViews>
  <sheetFormatPr defaultColWidth="9" defaultRowHeight="17.25"/>
  <cols>
    <col min="1" max="1" width="19.875" style="188" customWidth="1"/>
    <col min="2" max="3" width="22.625" style="188" customWidth="1"/>
    <col min="4" max="4" width="7.75" style="188" customWidth="1"/>
    <col min="5" max="16384" width="9" style="188"/>
  </cols>
  <sheetData>
    <row r="1" spans="1:11">
      <c r="A1" s="178" t="s">
        <v>1581</v>
      </c>
      <c r="B1" s="183"/>
    </row>
    <row r="2" spans="1:11">
      <c r="A2" s="179" t="s">
        <v>161</v>
      </c>
      <c r="B2" s="183"/>
    </row>
    <row r="3" spans="1:11">
      <c r="A3" s="190"/>
      <c r="B3" s="549"/>
      <c r="C3" s="549"/>
      <c r="D3" s="469"/>
    </row>
    <row r="4" spans="1:11">
      <c r="A4" s="155" t="s">
        <v>44</v>
      </c>
      <c r="B4" s="492" t="s">
        <v>1736</v>
      </c>
      <c r="C4" s="492" t="s">
        <v>1890</v>
      </c>
      <c r="D4" s="474"/>
    </row>
    <row r="5" spans="1:11">
      <c r="A5" s="447" t="s">
        <v>45</v>
      </c>
      <c r="B5" s="474" t="s">
        <v>130</v>
      </c>
      <c r="C5" s="474" t="s">
        <v>127</v>
      </c>
      <c r="D5" s="474"/>
    </row>
    <row r="6" spans="1:11">
      <c r="A6" s="525">
        <v>2019</v>
      </c>
      <c r="B6" s="522">
        <v>10.4</v>
      </c>
      <c r="C6" s="522">
        <v>0.7</v>
      </c>
      <c r="D6" s="26"/>
      <c r="H6" s="347"/>
      <c r="I6" s="347"/>
      <c r="J6" s="347"/>
      <c r="K6" s="347"/>
    </row>
    <row r="7" spans="1:11">
      <c r="A7" s="525">
        <v>2020</v>
      </c>
      <c r="B7" s="522">
        <v>13.8</v>
      </c>
      <c r="C7" s="522">
        <v>0.6</v>
      </c>
      <c r="D7" s="26"/>
      <c r="H7" s="347"/>
      <c r="I7" s="347"/>
      <c r="J7" s="347"/>
      <c r="K7" s="347"/>
    </row>
    <row r="8" spans="1:11">
      <c r="A8" s="525">
        <v>2021</v>
      </c>
      <c r="B8" s="522">
        <v>19.5</v>
      </c>
      <c r="C8" s="522">
        <v>0.4</v>
      </c>
      <c r="D8" s="26"/>
      <c r="H8" s="347"/>
      <c r="I8" s="347"/>
      <c r="J8" s="347"/>
      <c r="K8" s="347"/>
    </row>
    <row r="9" spans="1:11">
      <c r="A9" s="525">
        <v>2022</v>
      </c>
      <c r="B9" s="522">
        <v>26.8</v>
      </c>
      <c r="C9" s="522">
        <v>1.6</v>
      </c>
      <c r="D9" s="26"/>
      <c r="H9" s="347"/>
      <c r="I9" s="347"/>
      <c r="J9" s="347"/>
      <c r="K9" s="347"/>
    </row>
    <row r="10" spans="1:11">
      <c r="A10" s="525" t="s">
        <v>828</v>
      </c>
      <c r="B10" s="522">
        <v>26</v>
      </c>
      <c r="C10" s="522">
        <v>3.8</v>
      </c>
      <c r="D10" s="26"/>
      <c r="H10" s="347"/>
      <c r="I10" s="347"/>
      <c r="J10" s="347"/>
      <c r="K10" s="347"/>
    </row>
    <row r="11" spans="1:11">
      <c r="A11" s="227"/>
    </row>
    <row r="12" spans="1:11">
      <c r="A12" s="136" t="s">
        <v>617</v>
      </c>
    </row>
    <row r="13" spans="1:11">
      <c r="A13" s="474"/>
    </row>
  </sheetData>
  <mergeCells count="1">
    <mergeCell ref="B3:C3"/>
  </mergeCells>
  <phoneticPr fontId="2" type="noConversion"/>
  <hyperlinks>
    <hyperlink ref="A12" location="차례!E3" display="차례로 가기" xr:uid="{4AB63B3D-233B-4F7D-8039-7A620BE7E4AE}"/>
  </hyperlinks>
  <pageMargins left="0.7" right="0.7" top="0.75" bottom="0.75" header="0.3" footer="0.3"/>
  <pageSetup paperSize="9" orientation="portrait" r:id="rId1"/>
  <drawing r:id="rId2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A39F4-FCAD-4215-AC05-5AA67EED8099}">
  <sheetPr>
    <tabColor theme="2"/>
  </sheetPr>
  <dimension ref="A1:N93"/>
  <sheetViews>
    <sheetView workbookViewId="0">
      <pane xSplit="1" ySplit="5" topLeftCell="B6" activePane="bottomRight" state="frozen"/>
      <selection activeCell="D15" sqref="D15"/>
      <selection pane="topRight" activeCell="D15" sqref="D15"/>
      <selection pane="bottomLeft" activeCell="D15" sqref="D15"/>
      <selection pane="bottomRight"/>
    </sheetView>
  </sheetViews>
  <sheetFormatPr defaultColWidth="9" defaultRowHeight="17.25"/>
  <cols>
    <col min="1" max="1" width="19.875" style="188" customWidth="1"/>
    <col min="2" max="2" width="18.75" style="188" bestFit="1" customWidth="1"/>
    <col min="3" max="3" width="20.875" style="188" bestFit="1" customWidth="1"/>
    <col min="4" max="4" width="1.25" style="188" customWidth="1"/>
    <col min="5" max="14" width="17.125" style="188" customWidth="1"/>
    <col min="15" max="16384" width="9" style="188"/>
  </cols>
  <sheetData>
    <row r="1" spans="1:14">
      <c r="A1" s="178" t="s">
        <v>1583</v>
      </c>
      <c r="B1" s="183"/>
    </row>
    <row r="2" spans="1:14">
      <c r="A2" s="179" t="s">
        <v>1879</v>
      </c>
      <c r="B2" s="183"/>
    </row>
    <row r="3" spans="1:14">
      <c r="A3" s="190"/>
      <c r="B3" s="556" t="s">
        <v>1584</v>
      </c>
      <c r="C3" s="556"/>
    </row>
    <row r="4" spans="1:14">
      <c r="A4" s="32" t="s">
        <v>44</v>
      </c>
      <c r="B4" s="467" t="s">
        <v>1549</v>
      </c>
      <c r="C4" s="467" t="s">
        <v>1550</v>
      </c>
      <c r="D4" s="467"/>
      <c r="E4" s="32"/>
      <c r="F4" s="467"/>
      <c r="G4" s="467"/>
      <c r="H4" s="467"/>
      <c r="I4" s="467"/>
      <c r="J4" s="467"/>
      <c r="K4" s="467"/>
      <c r="L4" s="467"/>
      <c r="M4" s="467"/>
      <c r="N4" s="467"/>
    </row>
    <row r="5" spans="1:14">
      <c r="A5" s="33" t="s">
        <v>45</v>
      </c>
      <c r="B5" s="467" t="s">
        <v>200</v>
      </c>
      <c r="C5" s="467" t="s">
        <v>200</v>
      </c>
      <c r="D5" s="467"/>
      <c r="E5" s="33"/>
      <c r="F5" s="467"/>
      <c r="G5" s="467"/>
    </row>
    <row r="6" spans="1:14">
      <c r="A6" s="524">
        <v>44197</v>
      </c>
      <c r="B6" s="526">
        <v>0.24</v>
      </c>
      <c r="C6" s="526">
        <v>0.56999999999999995</v>
      </c>
      <c r="D6" s="467"/>
      <c r="E6" s="33"/>
      <c r="F6" s="467"/>
      <c r="G6" s="467"/>
    </row>
    <row r="7" spans="1:14">
      <c r="A7" s="524">
        <v>44228</v>
      </c>
      <c r="B7" s="526">
        <v>0.3</v>
      </c>
      <c r="C7" s="526">
        <v>0.62</v>
      </c>
      <c r="D7" s="467"/>
      <c r="E7" s="33"/>
      <c r="F7" s="467"/>
      <c r="G7" s="467"/>
    </row>
    <row r="8" spans="1:14">
      <c r="A8" s="524">
        <v>44256</v>
      </c>
      <c r="B8" s="526">
        <v>0.41</v>
      </c>
      <c r="C8" s="526">
        <v>0.56999999999999995</v>
      </c>
      <c r="D8" s="467"/>
      <c r="E8" s="33"/>
      <c r="F8" s="467"/>
      <c r="G8" s="467"/>
    </row>
    <row r="9" spans="1:14">
      <c r="A9" s="524">
        <v>44287</v>
      </c>
      <c r="B9" s="526">
        <v>0.4</v>
      </c>
      <c r="C9" s="526">
        <v>0.65</v>
      </c>
      <c r="D9" s="467"/>
      <c r="E9" s="33"/>
      <c r="F9" s="467"/>
      <c r="G9" s="467"/>
    </row>
    <row r="10" spans="1:14">
      <c r="A10" s="524">
        <v>44317</v>
      </c>
      <c r="B10" s="526">
        <v>0.34</v>
      </c>
      <c r="C10" s="526">
        <v>0.47</v>
      </c>
      <c r="D10" s="467"/>
      <c r="E10" s="33"/>
      <c r="F10" s="467"/>
      <c r="G10" s="467"/>
    </row>
    <row r="11" spans="1:14">
      <c r="A11" s="524">
        <v>44348</v>
      </c>
      <c r="B11" s="526">
        <v>0.33</v>
      </c>
      <c r="C11" s="526">
        <v>0.61</v>
      </c>
      <c r="D11" s="467"/>
      <c r="E11" s="33"/>
      <c r="F11" s="467"/>
      <c r="G11" s="467"/>
    </row>
    <row r="12" spans="1:14">
      <c r="A12" s="524">
        <v>44378</v>
      </c>
      <c r="B12" s="526">
        <v>0.38</v>
      </c>
      <c r="C12" s="526">
        <v>0.41</v>
      </c>
      <c r="D12" s="467"/>
      <c r="E12" s="33"/>
      <c r="F12" s="467"/>
      <c r="G12" s="467"/>
    </row>
    <row r="13" spans="1:14">
      <c r="A13" s="524">
        <v>44409</v>
      </c>
      <c r="B13" s="526">
        <v>0.45</v>
      </c>
      <c r="C13" s="526">
        <v>0.52</v>
      </c>
      <c r="D13" s="467"/>
      <c r="E13" s="33"/>
      <c r="F13" s="467"/>
      <c r="G13" s="467"/>
    </row>
    <row r="14" spans="1:14">
      <c r="A14" s="524">
        <v>44440</v>
      </c>
      <c r="B14" s="526">
        <v>0.37</v>
      </c>
      <c r="C14" s="526">
        <v>0.6</v>
      </c>
      <c r="D14" s="467"/>
      <c r="E14" s="33"/>
      <c r="F14" s="467"/>
      <c r="G14" s="467"/>
    </row>
    <row r="15" spans="1:14">
      <c r="A15" s="524">
        <v>44470</v>
      </c>
      <c r="B15" s="526">
        <v>0.52</v>
      </c>
      <c r="C15" s="526">
        <v>0.82</v>
      </c>
      <c r="D15" s="467"/>
      <c r="E15" s="33"/>
      <c r="F15" s="467"/>
      <c r="G15" s="467"/>
    </row>
    <row r="16" spans="1:14">
      <c r="A16" s="524">
        <v>44501</v>
      </c>
      <c r="B16" s="526">
        <v>0.53</v>
      </c>
      <c r="C16" s="526">
        <v>1.28</v>
      </c>
      <c r="D16" s="467"/>
      <c r="E16" s="33"/>
      <c r="F16" s="467"/>
      <c r="G16" s="467"/>
    </row>
    <row r="17" spans="1:7">
      <c r="A17" s="524">
        <v>44531</v>
      </c>
      <c r="B17" s="526">
        <v>0.6</v>
      </c>
      <c r="C17" s="526">
        <v>0.72</v>
      </c>
      <c r="D17" s="467"/>
      <c r="E17" s="33"/>
      <c r="F17" s="467"/>
      <c r="G17" s="467"/>
    </row>
    <row r="18" spans="1:7">
      <c r="A18" s="524">
        <v>44562</v>
      </c>
      <c r="B18" s="526">
        <v>0.57999999999999996</v>
      </c>
      <c r="C18" s="526">
        <v>0.62</v>
      </c>
      <c r="D18" s="467"/>
      <c r="E18" s="33"/>
      <c r="F18" s="467"/>
      <c r="G18" s="467"/>
    </row>
    <row r="19" spans="1:7">
      <c r="A19" s="524">
        <v>44593</v>
      </c>
      <c r="B19" s="526">
        <v>0.65</v>
      </c>
      <c r="C19" s="526">
        <v>0.8</v>
      </c>
      <c r="D19" s="467"/>
      <c r="E19" s="33"/>
      <c r="F19" s="467"/>
      <c r="G19" s="467"/>
    </row>
    <row r="20" spans="1:7">
      <c r="A20" s="524">
        <v>44621</v>
      </c>
      <c r="B20" s="526">
        <v>1.04</v>
      </c>
      <c r="C20" s="526">
        <v>1.41</v>
      </c>
      <c r="D20" s="467"/>
      <c r="E20" s="33"/>
      <c r="F20" s="467"/>
      <c r="G20" s="467"/>
    </row>
    <row r="21" spans="1:7">
      <c r="A21" s="524">
        <v>44652</v>
      </c>
      <c r="B21" s="526">
        <v>1.01</v>
      </c>
      <c r="C21" s="526">
        <v>1.44</v>
      </c>
      <c r="D21" s="467"/>
      <c r="E21" s="33"/>
      <c r="F21" s="467"/>
      <c r="G21" s="467"/>
    </row>
    <row r="22" spans="1:7">
      <c r="A22" s="524">
        <v>44682</v>
      </c>
      <c r="B22" s="526">
        <v>1.06</v>
      </c>
      <c r="C22" s="526">
        <v>1.1499999999999999</v>
      </c>
      <c r="D22" s="467"/>
      <c r="E22" s="33"/>
      <c r="F22" s="467"/>
      <c r="G22" s="467"/>
    </row>
    <row r="23" spans="1:7">
      <c r="A23" s="524">
        <v>44713</v>
      </c>
      <c r="B23" s="526">
        <v>0.82</v>
      </c>
      <c r="C23" s="526">
        <v>1.36</v>
      </c>
      <c r="D23" s="467"/>
      <c r="E23" s="33"/>
      <c r="F23" s="467"/>
      <c r="G23" s="467"/>
    </row>
    <row r="24" spans="1:7">
      <c r="A24" s="524">
        <v>44743</v>
      </c>
      <c r="B24" s="526">
        <v>1.36</v>
      </c>
      <c r="C24" s="526">
        <v>1.63</v>
      </c>
      <c r="D24" s="467"/>
      <c r="E24" s="33"/>
      <c r="F24" s="467"/>
      <c r="G24" s="467"/>
    </row>
    <row r="25" spans="1:7">
      <c r="A25" s="524">
        <v>44774</v>
      </c>
      <c r="B25" s="526">
        <v>1.39</v>
      </c>
      <c r="C25" s="526">
        <v>1.41</v>
      </c>
      <c r="D25" s="467"/>
      <c r="E25" s="33"/>
      <c r="F25" s="467"/>
      <c r="G25" s="467"/>
    </row>
    <row r="26" spans="1:7">
      <c r="A26" s="524">
        <v>44805</v>
      </c>
      <c r="B26" s="526">
        <v>1.33</v>
      </c>
      <c r="C26" s="526">
        <v>1.23</v>
      </c>
      <c r="D26" s="467"/>
      <c r="E26" s="33"/>
      <c r="F26" s="467"/>
      <c r="G26" s="467"/>
    </row>
    <row r="27" spans="1:7">
      <c r="A27" s="524">
        <v>44835</v>
      </c>
      <c r="B27" s="526">
        <v>1.8</v>
      </c>
      <c r="C27" s="526">
        <v>2.04</v>
      </c>
      <c r="D27" s="467"/>
      <c r="E27" s="33"/>
      <c r="F27" s="467"/>
      <c r="G27" s="467"/>
    </row>
    <row r="28" spans="1:7">
      <c r="A28" s="524">
        <v>44866</v>
      </c>
      <c r="B28" s="526">
        <v>2.5299999999999998</v>
      </c>
      <c r="C28" s="526">
        <v>3.14</v>
      </c>
      <c r="D28" s="467"/>
      <c r="E28" s="33"/>
      <c r="F28" s="467"/>
      <c r="G28" s="467"/>
    </row>
    <row r="29" spans="1:7">
      <c r="A29" s="524">
        <v>44896</v>
      </c>
      <c r="B29" s="526">
        <v>2.38</v>
      </c>
      <c r="C29" s="526">
        <v>3.06</v>
      </c>
      <c r="E29" s="184"/>
      <c r="F29" s="347"/>
      <c r="G29" s="347"/>
    </row>
    <row r="30" spans="1:7">
      <c r="A30" s="524">
        <v>44927</v>
      </c>
      <c r="B30" s="526">
        <v>1.18</v>
      </c>
      <c r="C30" s="526">
        <v>2.02</v>
      </c>
      <c r="E30" s="184"/>
      <c r="F30" s="347"/>
      <c r="G30" s="347"/>
    </row>
    <row r="31" spans="1:7">
      <c r="A31" s="524">
        <v>44958</v>
      </c>
      <c r="B31" s="526">
        <v>0.06</v>
      </c>
      <c r="C31" s="526">
        <v>1.43</v>
      </c>
      <c r="E31" s="184"/>
      <c r="F31" s="347"/>
      <c r="G31" s="347"/>
    </row>
    <row r="32" spans="1:7">
      <c r="A32" s="524">
        <v>44986</v>
      </c>
      <c r="B32" s="526">
        <v>0.84</v>
      </c>
      <c r="C32" s="526">
        <v>1.25</v>
      </c>
      <c r="E32" s="184"/>
      <c r="F32" s="347"/>
      <c r="G32" s="347"/>
    </row>
    <row r="33" spans="1:7">
      <c r="A33" s="524">
        <v>45017</v>
      </c>
      <c r="B33" s="526">
        <v>0.78</v>
      </c>
      <c r="C33" s="526">
        <v>1.1499999999999999</v>
      </c>
      <c r="E33" s="184"/>
      <c r="F33" s="347"/>
      <c r="G33" s="347"/>
    </row>
    <row r="34" spans="1:7">
      <c r="A34" s="524">
        <v>45047</v>
      </c>
      <c r="B34" s="526">
        <v>0.68</v>
      </c>
      <c r="C34" s="526">
        <v>1.18</v>
      </c>
      <c r="E34" s="184"/>
      <c r="F34" s="347"/>
      <c r="G34" s="347"/>
    </row>
    <row r="35" spans="1:7">
      <c r="A35" s="524">
        <v>45078</v>
      </c>
      <c r="B35" s="526">
        <v>0.67</v>
      </c>
      <c r="C35" s="526">
        <v>1.1299999999999999</v>
      </c>
      <c r="E35" s="184"/>
      <c r="F35" s="347"/>
      <c r="G35" s="347"/>
    </row>
    <row r="36" spans="1:7">
      <c r="A36" s="524">
        <v>45108</v>
      </c>
      <c r="B36" s="526">
        <v>0.72</v>
      </c>
      <c r="C36" s="526">
        <v>1.06</v>
      </c>
      <c r="E36" s="184"/>
      <c r="F36" s="347"/>
      <c r="G36" s="347"/>
    </row>
    <row r="37" spans="1:7">
      <c r="A37" s="524">
        <v>45139</v>
      </c>
      <c r="B37" s="526">
        <v>0.68</v>
      </c>
      <c r="C37" s="526">
        <v>1.21</v>
      </c>
      <c r="E37" s="184"/>
      <c r="F37" s="347"/>
      <c r="G37" s="347"/>
    </row>
    <row r="38" spans="1:7">
      <c r="A38" s="524">
        <v>45170</v>
      </c>
      <c r="B38" s="526">
        <v>0.7</v>
      </c>
      <c r="C38" s="526">
        <v>1.41</v>
      </c>
      <c r="E38" s="184"/>
      <c r="F38" s="347"/>
      <c r="G38" s="347"/>
    </row>
    <row r="39" spans="1:7">
      <c r="A39" s="524">
        <v>45200</v>
      </c>
      <c r="B39" s="526">
        <v>0.8</v>
      </c>
      <c r="C39" s="526">
        <v>1.43</v>
      </c>
      <c r="E39" s="184"/>
      <c r="F39" s="347"/>
      <c r="G39" s="347"/>
    </row>
    <row r="40" spans="1:7">
      <c r="A40" s="524">
        <v>45231</v>
      </c>
      <c r="B40" s="526">
        <v>1</v>
      </c>
      <c r="C40" s="526">
        <v>1.1499999999999999</v>
      </c>
      <c r="E40" s="184"/>
      <c r="F40" s="347"/>
      <c r="G40" s="347"/>
    </row>
    <row r="41" spans="1:7">
      <c r="A41" s="184"/>
      <c r="B41" s="186"/>
      <c r="C41" s="186"/>
      <c r="E41" s="184"/>
    </row>
    <row r="42" spans="1:7">
      <c r="A42" s="136" t="s">
        <v>617</v>
      </c>
      <c r="B42" s="186"/>
      <c r="C42" s="186"/>
      <c r="E42" s="184"/>
    </row>
    <row r="43" spans="1:7">
      <c r="B43" s="186"/>
      <c r="C43" s="186"/>
      <c r="E43" s="184"/>
    </row>
    <row r="44" spans="1:7">
      <c r="B44" s="186"/>
      <c r="C44" s="186"/>
      <c r="E44" s="184"/>
    </row>
    <row r="45" spans="1:7">
      <c r="B45" s="186"/>
      <c r="C45" s="186"/>
      <c r="E45" s="184"/>
    </row>
    <row r="46" spans="1:7">
      <c r="B46" s="186"/>
      <c r="C46" s="186"/>
      <c r="E46" s="184"/>
    </row>
    <row r="47" spans="1:7">
      <c r="B47" s="186"/>
      <c r="C47" s="186"/>
      <c r="E47" s="184"/>
    </row>
    <row r="48" spans="1:7">
      <c r="B48" s="186"/>
      <c r="C48" s="186"/>
      <c r="E48" s="184"/>
    </row>
    <row r="49" spans="2:5">
      <c r="B49" s="186"/>
      <c r="C49" s="186"/>
      <c r="E49" s="184"/>
    </row>
    <row r="50" spans="2:5">
      <c r="E50" s="184"/>
    </row>
    <row r="51" spans="2:5">
      <c r="E51" s="184"/>
    </row>
    <row r="52" spans="2:5">
      <c r="E52" s="184"/>
    </row>
    <row r="53" spans="2:5">
      <c r="E53" s="184"/>
    </row>
    <row r="54" spans="2:5">
      <c r="E54" s="184"/>
    </row>
    <row r="55" spans="2:5">
      <c r="E55" s="184"/>
    </row>
    <row r="56" spans="2:5">
      <c r="E56" s="184"/>
    </row>
    <row r="57" spans="2:5">
      <c r="E57" s="184"/>
    </row>
    <row r="58" spans="2:5">
      <c r="E58" s="184"/>
    </row>
    <row r="59" spans="2:5">
      <c r="E59" s="184"/>
    </row>
    <row r="60" spans="2:5">
      <c r="E60" s="184"/>
    </row>
    <row r="61" spans="2:5">
      <c r="E61" s="184"/>
    </row>
    <row r="62" spans="2:5">
      <c r="E62" s="184"/>
    </row>
    <row r="63" spans="2:5">
      <c r="E63" s="184"/>
    </row>
    <row r="64" spans="2:5">
      <c r="E64" s="184"/>
    </row>
    <row r="65" spans="5:5">
      <c r="E65" s="184"/>
    </row>
    <row r="66" spans="5:5">
      <c r="E66" s="184"/>
    </row>
    <row r="67" spans="5:5">
      <c r="E67" s="184"/>
    </row>
    <row r="68" spans="5:5">
      <c r="E68" s="184"/>
    </row>
    <row r="69" spans="5:5">
      <c r="E69" s="184"/>
    </row>
    <row r="70" spans="5:5">
      <c r="E70" s="184"/>
    </row>
    <row r="71" spans="5:5">
      <c r="E71" s="184"/>
    </row>
    <row r="72" spans="5:5">
      <c r="E72" s="184"/>
    </row>
    <row r="73" spans="5:5">
      <c r="E73" s="184"/>
    </row>
    <row r="74" spans="5:5">
      <c r="E74" s="184"/>
    </row>
    <row r="75" spans="5:5">
      <c r="E75" s="184"/>
    </row>
    <row r="76" spans="5:5">
      <c r="E76" s="184"/>
    </row>
    <row r="77" spans="5:5">
      <c r="E77" s="184"/>
    </row>
    <row r="78" spans="5:5">
      <c r="E78" s="184"/>
    </row>
    <row r="79" spans="5:5">
      <c r="E79" s="184"/>
    </row>
    <row r="80" spans="5:5">
      <c r="E80" s="184"/>
    </row>
    <row r="81" spans="5:5">
      <c r="E81" s="184"/>
    </row>
    <row r="82" spans="5:5">
      <c r="E82" s="184"/>
    </row>
    <row r="83" spans="5:5">
      <c r="E83" s="184"/>
    </row>
    <row r="84" spans="5:5">
      <c r="E84" s="184"/>
    </row>
    <row r="85" spans="5:5">
      <c r="E85" s="184"/>
    </row>
    <row r="86" spans="5:5">
      <c r="E86" s="184"/>
    </row>
    <row r="87" spans="5:5">
      <c r="E87" s="184"/>
    </row>
    <row r="88" spans="5:5">
      <c r="E88" s="184"/>
    </row>
    <row r="89" spans="5:5">
      <c r="E89" s="184"/>
    </row>
    <row r="90" spans="5:5">
      <c r="E90" s="184"/>
    </row>
    <row r="91" spans="5:5">
      <c r="E91" s="184"/>
    </row>
    <row r="92" spans="5:5">
      <c r="E92" s="184"/>
    </row>
    <row r="93" spans="5:5">
      <c r="E93" s="184"/>
    </row>
  </sheetData>
  <mergeCells count="1">
    <mergeCell ref="B3:C3"/>
  </mergeCells>
  <phoneticPr fontId="2" type="noConversion"/>
  <hyperlinks>
    <hyperlink ref="A42" location="차례!E3" display="차례로 가기" xr:uid="{A1C63201-1E8F-4F3B-BED5-81E970412BA4}"/>
  </hyperlinks>
  <pageMargins left="0.7" right="0.7" top="0.75" bottom="0.75" header="0.3" footer="0.3"/>
  <pageSetup paperSize="9" orientation="portrait" r:id="rId1"/>
  <drawing r:id="rId2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508E-2FB1-4766-A780-CF132D958CA7}">
  <dimension ref="A1:XEZ3039"/>
  <sheetViews>
    <sheetView workbookViewId="0">
      <pane xSplit="1" ySplit="5" topLeftCell="B6" activePane="bottomRight" state="frozen"/>
      <selection activeCell="B320" sqref="B320"/>
      <selection pane="topRight" activeCell="B320" sqref="B320"/>
      <selection pane="bottomLeft" activeCell="B320" sqref="B320"/>
      <selection pane="bottomRight"/>
    </sheetView>
  </sheetViews>
  <sheetFormatPr defaultColWidth="9" defaultRowHeight="17.25"/>
  <cols>
    <col min="1" max="1" width="21.75" style="188" customWidth="1"/>
    <col min="2" max="3" width="17.25" style="188" customWidth="1"/>
    <col min="4" max="4" width="15" style="219" customWidth="1"/>
    <col min="5" max="16384" width="9" style="219"/>
  </cols>
  <sheetData>
    <row r="1" spans="1:16380">
      <c r="A1" s="178" t="s">
        <v>1025</v>
      </c>
    </row>
    <row r="2" spans="1:16380">
      <c r="A2" s="179" t="s">
        <v>61</v>
      </c>
    </row>
    <row r="3" spans="1:16380">
      <c r="A3" s="190"/>
      <c r="B3" s="467"/>
      <c r="C3" s="190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  <c r="AT3" s="467"/>
      <c r="AU3" s="467"/>
      <c r="AV3" s="467"/>
      <c r="AW3" s="467"/>
      <c r="AX3" s="467"/>
      <c r="AY3" s="467"/>
      <c r="AZ3" s="467"/>
      <c r="BA3" s="467"/>
      <c r="BB3" s="467"/>
      <c r="BC3" s="467"/>
      <c r="BD3" s="467"/>
      <c r="BE3" s="467"/>
      <c r="BF3" s="467"/>
      <c r="BG3" s="467"/>
      <c r="BH3" s="467"/>
      <c r="BI3" s="467"/>
      <c r="BJ3" s="467"/>
      <c r="BK3" s="467"/>
      <c r="BL3" s="467"/>
      <c r="BM3" s="467"/>
      <c r="BN3" s="467"/>
      <c r="BO3" s="467"/>
      <c r="BP3" s="467"/>
      <c r="BQ3" s="467"/>
      <c r="BR3" s="467"/>
      <c r="BS3" s="467"/>
      <c r="BT3" s="467"/>
      <c r="BU3" s="467"/>
      <c r="BV3" s="467"/>
      <c r="BW3" s="467"/>
      <c r="BX3" s="467"/>
      <c r="BY3" s="467"/>
      <c r="BZ3" s="467"/>
      <c r="CA3" s="467"/>
      <c r="CB3" s="467"/>
      <c r="CC3" s="467"/>
      <c r="CD3" s="467"/>
      <c r="CE3" s="467"/>
      <c r="CF3" s="467"/>
      <c r="CG3" s="467"/>
      <c r="CH3" s="467"/>
      <c r="CI3" s="467"/>
      <c r="CJ3" s="467"/>
      <c r="CK3" s="467"/>
      <c r="CL3" s="467"/>
      <c r="CM3" s="467"/>
      <c r="CN3" s="467"/>
      <c r="CO3" s="467"/>
      <c r="CP3" s="467"/>
      <c r="CQ3" s="467"/>
      <c r="CR3" s="467"/>
      <c r="CS3" s="467"/>
      <c r="CT3" s="467"/>
      <c r="CU3" s="467"/>
      <c r="CV3" s="467"/>
      <c r="CW3" s="467"/>
      <c r="CX3" s="467"/>
      <c r="CY3" s="467"/>
      <c r="CZ3" s="467"/>
      <c r="DA3" s="467"/>
      <c r="DB3" s="467"/>
      <c r="DC3" s="467"/>
      <c r="DD3" s="467"/>
      <c r="DE3" s="467"/>
      <c r="DF3" s="467"/>
      <c r="DG3" s="467"/>
      <c r="DH3" s="467"/>
      <c r="DI3" s="467"/>
      <c r="DJ3" s="467"/>
      <c r="DK3" s="467"/>
      <c r="DL3" s="467"/>
      <c r="DM3" s="467"/>
      <c r="DN3" s="467"/>
      <c r="DO3" s="467"/>
      <c r="DP3" s="467"/>
      <c r="DQ3" s="467"/>
      <c r="DR3" s="467"/>
      <c r="DS3" s="467"/>
      <c r="DT3" s="467"/>
      <c r="DU3" s="467"/>
      <c r="DV3" s="467"/>
      <c r="DW3" s="467"/>
      <c r="DX3" s="467"/>
      <c r="DY3" s="467"/>
      <c r="DZ3" s="467"/>
      <c r="EA3" s="467"/>
      <c r="EB3" s="467"/>
      <c r="EC3" s="467"/>
      <c r="ED3" s="467"/>
      <c r="EE3" s="467"/>
      <c r="EF3" s="467"/>
      <c r="EG3" s="467"/>
      <c r="EH3" s="467"/>
      <c r="EI3" s="467"/>
      <c r="EJ3" s="467"/>
      <c r="EK3" s="467"/>
      <c r="EL3" s="467"/>
      <c r="EM3" s="467"/>
      <c r="EN3" s="467"/>
      <c r="EO3" s="467"/>
      <c r="EP3" s="467"/>
      <c r="EQ3" s="467"/>
      <c r="ER3" s="467"/>
      <c r="ES3" s="467"/>
      <c r="ET3" s="467"/>
      <c r="EU3" s="467"/>
      <c r="EV3" s="467"/>
      <c r="EW3" s="467"/>
      <c r="EX3" s="467"/>
      <c r="EY3" s="467"/>
      <c r="EZ3" s="467"/>
      <c r="FA3" s="467"/>
      <c r="FB3" s="467"/>
      <c r="FC3" s="467"/>
      <c r="FD3" s="467"/>
      <c r="FE3" s="467"/>
      <c r="FF3" s="467"/>
      <c r="FG3" s="467"/>
      <c r="FH3" s="467"/>
      <c r="FI3" s="467"/>
      <c r="FJ3" s="467"/>
      <c r="FK3" s="467"/>
      <c r="FL3" s="467"/>
      <c r="FM3" s="467"/>
      <c r="FN3" s="467"/>
      <c r="FO3" s="467"/>
      <c r="FP3" s="467"/>
      <c r="FQ3" s="467"/>
      <c r="FR3" s="467"/>
      <c r="FS3" s="467"/>
      <c r="FT3" s="467"/>
      <c r="FU3" s="467"/>
      <c r="FV3" s="467"/>
      <c r="FW3" s="467"/>
      <c r="FX3" s="467"/>
      <c r="FY3" s="467"/>
      <c r="FZ3" s="467"/>
      <c r="GA3" s="467"/>
      <c r="GB3" s="467"/>
      <c r="GC3" s="467"/>
      <c r="GD3" s="467"/>
      <c r="GE3" s="467"/>
      <c r="GF3" s="467"/>
      <c r="GG3" s="467"/>
      <c r="GH3" s="467"/>
      <c r="GI3" s="467"/>
      <c r="GJ3" s="467"/>
      <c r="GK3" s="467"/>
      <c r="GL3" s="467"/>
      <c r="GM3" s="467"/>
      <c r="GN3" s="467"/>
      <c r="GO3" s="467"/>
      <c r="GP3" s="467"/>
      <c r="GQ3" s="467"/>
      <c r="GR3" s="467"/>
      <c r="GS3" s="467"/>
      <c r="GT3" s="467"/>
      <c r="GU3" s="467"/>
      <c r="GV3" s="467"/>
      <c r="GW3" s="467"/>
      <c r="GX3" s="467"/>
      <c r="GY3" s="467"/>
      <c r="GZ3" s="467"/>
      <c r="HA3" s="467"/>
      <c r="HB3" s="467"/>
      <c r="HC3" s="467"/>
      <c r="HD3" s="467"/>
      <c r="HE3" s="467"/>
      <c r="HF3" s="467"/>
      <c r="HG3" s="467"/>
      <c r="HH3" s="467"/>
      <c r="HI3" s="467"/>
      <c r="HJ3" s="467"/>
      <c r="HK3" s="467"/>
      <c r="HL3" s="467"/>
      <c r="HM3" s="467"/>
      <c r="HN3" s="467"/>
      <c r="HO3" s="467"/>
      <c r="HP3" s="467"/>
      <c r="HQ3" s="467"/>
      <c r="HR3" s="467"/>
      <c r="HS3" s="467"/>
      <c r="HT3" s="467"/>
      <c r="HU3" s="467"/>
      <c r="HV3" s="467"/>
      <c r="HW3" s="467"/>
      <c r="HX3" s="467"/>
      <c r="HY3" s="467"/>
      <c r="HZ3" s="467"/>
      <c r="IA3" s="467"/>
      <c r="IB3" s="467"/>
      <c r="IC3" s="467"/>
      <c r="ID3" s="467"/>
      <c r="IE3" s="467"/>
      <c r="IF3" s="467"/>
      <c r="IG3" s="467"/>
      <c r="IH3" s="467"/>
      <c r="II3" s="467"/>
      <c r="IJ3" s="467"/>
      <c r="IK3" s="467"/>
      <c r="IL3" s="467"/>
      <c r="IM3" s="467"/>
      <c r="IN3" s="467"/>
      <c r="IO3" s="467"/>
      <c r="IP3" s="467"/>
      <c r="IQ3" s="467"/>
      <c r="IR3" s="467"/>
      <c r="IS3" s="467"/>
      <c r="IT3" s="467"/>
      <c r="IU3" s="467"/>
      <c r="IV3" s="467"/>
      <c r="IW3" s="467"/>
      <c r="IX3" s="467"/>
      <c r="IY3" s="467"/>
      <c r="IZ3" s="467"/>
      <c r="JA3" s="467"/>
      <c r="JB3" s="467"/>
      <c r="JC3" s="467"/>
      <c r="JD3" s="467"/>
      <c r="JE3" s="467"/>
      <c r="JF3" s="467"/>
      <c r="JG3" s="467"/>
      <c r="JH3" s="467"/>
      <c r="JI3" s="467"/>
      <c r="JJ3" s="467"/>
      <c r="JK3" s="467"/>
      <c r="JL3" s="467"/>
      <c r="JM3" s="467"/>
      <c r="JN3" s="467"/>
      <c r="JO3" s="467"/>
      <c r="JP3" s="467"/>
      <c r="JQ3" s="467"/>
      <c r="JR3" s="467"/>
      <c r="JS3" s="467"/>
      <c r="JT3" s="467"/>
      <c r="JU3" s="467"/>
      <c r="JV3" s="467"/>
      <c r="JW3" s="467"/>
      <c r="JX3" s="467"/>
      <c r="JY3" s="467"/>
      <c r="JZ3" s="467"/>
      <c r="KA3" s="467"/>
      <c r="KB3" s="467"/>
      <c r="KC3" s="467"/>
      <c r="KD3" s="467"/>
      <c r="KE3" s="467"/>
      <c r="KF3" s="467"/>
      <c r="KG3" s="467"/>
      <c r="KH3" s="467"/>
      <c r="KI3" s="467"/>
      <c r="KJ3" s="467"/>
      <c r="KK3" s="467"/>
      <c r="KL3" s="467"/>
      <c r="KM3" s="467"/>
      <c r="KN3" s="467"/>
      <c r="KO3" s="467"/>
      <c r="KP3" s="467"/>
      <c r="KQ3" s="467"/>
      <c r="KR3" s="467"/>
      <c r="KS3" s="467"/>
      <c r="KT3" s="467"/>
      <c r="KU3" s="467"/>
      <c r="KV3" s="467"/>
      <c r="KW3" s="467"/>
      <c r="KX3" s="467"/>
      <c r="KY3" s="467"/>
      <c r="KZ3" s="467"/>
      <c r="LA3" s="467"/>
      <c r="LB3" s="467"/>
      <c r="LC3" s="467"/>
      <c r="LD3" s="467"/>
      <c r="LE3" s="467"/>
      <c r="LF3" s="467"/>
      <c r="LG3" s="467"/>
      <c r="LH3" s="467"/>
      <c r="LI3" s="467"/>
      <c r="LJ3" s="467"/>
      <c r="LK3" s="467"/>
      <c r="LL3" s="467"/>
      <c r="LM3" s="467"/>
      <c r="LN3" s="467"/>
      <c r="LO3" s="467"/>
      <c r="LP3" s="467"/>
      <c r="LQ3" s="467"/>
      <c r="LR3" s="467"/>
      <c r="LS3" s="467"/>
      <c r="LT3" s="467"/>
      <c r="LU3" s="467"/>
      <c r="LV3" s="467"/>
      <c r="LW3" s="467"/>
      <c r="LX3" s="467"/>
      <c r="LY3" s="467"/>
      <c r="LZ3" s="467"/>
      <c r="MA3" s="467"/>
      <c r="MB3" s="467"/>
      <c r="MC3" s="467"/>
      <c r="MD3" s="467"/>
      <c r="ME3" s="467"/>
      <c r="MF3" s="467"/>
      <c r="MG3" s="467"/>
      <c r="MH3" s="467"/>
      <c r="MI3" s="467"/>
      <c r="MJ3" s="467"/>
      <c r="MK3" s="467"/>
      <c r="ML3" s="467"/>
      <c r="MM3" s="467"/>
      <c r="MN3" s="467"/>
      <c r="MO3" s="467"/>
      <c r="MP3" s="467"/>
      <c r="MQ3" s="467"/>
      <c r="MR3" s="467"/>
      <c r="MS3" s="467"/>
      <c r="MT3" s="467"/>
      <c r="MU3" s="467"/>
      <c r="MV3" s="467"/>
      <c r="MW3" s="467"/>
      <c r="MX3" s="467"/>
      <c r="MY3" s="467"/>
      <c r="MZ3" s="467"/>
      <c r="NA3" s="467"/>
      <c r="NB3" s="467"/>
      <c r="NC3" s="467"/>
      <c r="ND3" s="467"/>
      <c r="NE3" s="467"/>
      <c r="NF3" s="467"/>
      <c r="NG3" s="467"/>
      <c r="NH3" s="467"/>
      <c r="NI3" s="467"/>
      <c r="NJ3" s="467"/>
      <c r="NK3" s="467"/>
      <c r="NL3" s="467"/>
      <c r="NM3" s="467"/>
      <c r="NN3" s="467"/>
      <c r="NO3" s="467"/>
      <c r="NP3" s="467"/>
      <c r="NQ3" s="467"/>
      <c r="NR3" s="467"/>
      <c r="NS3" s="467"/>
      <c r="NT3" s="467"/>
      <c r="NU3" s="467"/>
      <c r="NV3" s="467"/>
      <c r="NW3" s="467"/>
      <c r="NX3" s="467"/>
      <c r="NY3" s="467"/>
      <c r="NZ3" s="467"/>
      <c r="OA3" s="467"/>
      <c r="OB3" s="467"/>
      <c r="OC3" s="467"/>
      <c r="OD3" s="467"/>
      <c r="OE3" s="467"/>
      <c r="OF3" s="467"/>
      <c r="OG3" s="467"/>
      <c r="OH3" s="467"/>
      <c r="OI3" s="467"/>
      <c r="OJ3" s="467"/>
      <c r="OK3" s="467"/>
      <c r="OL3" s="467"/>
      <c r="OM3" s="467"/>
      <c r="ON3" s="467"/>
      <c r="OO3" s="467"/>
      <c r="OP3" s="467"/>
      <c r="OQ3" s="467"/>
      <c r="OR3" s="467"/>
      <c r="OS3" s="467"/>
      <c r="OT3" s="467"/>
      <c r="OU3" s="467"/>
      <c r="OV3" s="467"/>
      <c r="OW3" s="467"/>
      <c r="OX3" s="467"/>
      <c r="OY3" s="467"/>
      <c r="OZ3" s="467"/>
      <c r="PA3" s="467"/>
      <c r="PB3" s="467"/>
      <c r="PC3" s="467"/>
      <c r="PD3" s="467"/>
      <c r="PE3" s="467"/>
      <c r="PF3" s="467"/>
      <c r="PG3" s="467"/>
      <c r="PH3" s="467"/>
      <c r="PI3" s="467"/>
      <c r="PJ3" s="467"/>
      <c r="PK3" s="467"/>
      <c r="PL3" s="467"/>
      <c r="PM3" s="467"/>
      <c r="PN3" s="467"/>
      <c r="PO3" s="467"/>
      <c r="PP3" s="467"/>
      <c r="PQ3" s="467"/>
      <c r="PR3" s="467"/>
      <c r="PS3" s="467"/>
      <c r="PT3" s="467"/>
      <c r="PU3" s="467"/>
      <c r="PV3" s="467"/>
      <c r="PW3" s="467"/>
      <c r="PX3" s="467"/>
      <c r="PY3" s="467"/>
      <c r="PZ3" s="467"/>
      <c r="QA3" s="467"/>
      <c r="QB3" s="467"/>
      <c r="QC3" s="467"/>
      <c r="QD3" s="467"/>
      <c r="QE3" s="467"/>
      <c r="QF3" s="467"/>
      <c r="QG3" s="467"/>
      <c r="QH3" s="467"/>
      <c r="QI3" s="467"/>
      <c r="QJ3" s="467"/>
      <c r="QK3" s="467"/>
      <c r="QL3" s="467"/>
      <c r="QM3" s="467"/>
      <c r="QN3" s="467"/>
      <c r="QO3" s="467"/>
      <c r="QP3" s="467"/>
      <c r="QQ3" s="467"/>
      <c r="QR3" s="467"/>
      <c r="QS3" s="467"/>
      <c r="QT3" s="467"/>
      <c r="QU3" s="467"/>
      <c r="QV3" s="467"/>
      <c r="QW3" s="467"/>
      <c r="QX3" s="467"/>
      <c r="QY3" s="467"/>
      <c r="QZ3" s="467"/>
      <c r="RA3" s="467"/>
      <c r="RB3" s="467"/>
      <c r="RC3" s="467"/>
      <c r="RD3" s="467"/>
      <c r="RE3" s="467"/>
      <c r="RF3" s="467"/>
      <c r="RG3" s="467"/>
      <c r="RH3" s="467"/>
      <c r="RI3" s="467"/>
      <c r="RJ3" s="467"/>
      <c r="RK3" s="467"/>
      <c r="RL3" s="467"/>
      <c r="RM3" s="467"/>
      <c r="RN3" s="467"/>
      <c r="RO3" s="467"/>
      <c r="RP3" s="467"/>
      <c r="RQ3" s="467"/>
      <c r="RR3" s="467"/>
      <c r="RS3" s="467"/>
      <c r="RT3" s="467"/>
      <c r="RU3" s="467"/>
      <c r="RV3" s="467"/>
      <c r="RW3" s="467"/>
      <c r="RX3" s="467"/>
      <c r="RY3" s="467"/>
      <c r="RZ3" s="467"/>
      <c r="SA3" s="467"/>
      <c r="SB3" s="467"/>
      <c r="SC3" s="467"/>
      <c r="SD3" s="467"/>
      <c r="SE3" s="467"/>
      <c r="SF3" s="467"/>
      <c r="SG3" s="467"/>
      <c r="SH3" s="467"/>
      <c r="SI3" s="467"/>
      <c r="SJ3" s="467"/>
      <c r="SK3" s="467"/>
      <c r="SL3" s="467"/>
      <c r="SM3" s="467"/>
      <c r="SN3" s="467"/>
      <c r="SO3" s="467"/>
      <c r="SP3" s="467"/>
      <c r="SQ3" s="467"/>
      <c r="SR3" s="467"/>
      <c r="SS3" s="467"/>
      <c r="ST3" s="467"/>
      <c r="SU3" s="467"/>
      <c r="SV3" s="467"/>
      <c r="SW3" s="467"/>
      <c r="SX3" s="467"/>
      <c r="SY3" s="467"/>
      <c r="SZ3" s="467"/>
      <c r="TA3" s="467"/>
      <c r="TB3" s="467"/>
      <c r="TC3" s="467"/>
      <c r="TD3" s="467"/>
      <c r="TE3" s="467"/>
      <c r="TF3" s="467"/>
      <c r="TG3" s="467"/>
      <c r="TH3" s="467"/>
      <c r="TI3" s="467"/>
      <c r="TJ3" s="467"/>
      <c r="TK3" s="467"/>
      <c r="TL3" s="467"/>
      <c r="TM3" s="467"/>
      <c r="TN3" s="467"/>
      <c r="TO3" s="467"/>
      <c r="TP3" s="467"/>
      <c r="TQ3" s="467"/>
      <c r="TR3" s="467"/>
      <c r="TS3" s="467"/>
      <c r="TT3" s="467"/>
      <c r="TU3" s="467"/>
      <c r="TV3" s="467"/>
      <c r="TW3" s="467"/>
      <c r="TX3" s="467"/>
      <c r="TY3" s="467"/>
      <c r="TZ3" s="467"/>
      <c r="UA3" s="467"/>
      <c r="UB3" s="467"/>
      <c r="UC3" s="467"/>
      <c r="UD3" s="467"/>
      <c r="UE3" s="467"/>
      <c r="UF3" s="467"/>
      <c r="UG3" s="467"/>
      <c r="UH3" s="467"/>
      <c r="UI3" s="467"/>
      <c r="UJ3" s="467"/>
      <c r="UK3" s="467"/>
      <c r="UL3" s="467"/>
      <c r="UM3" s="467"/>
      <c r="UN3" s="467"/>
      <c r="UO3" s="467"/>
      <c r="UP3" s="467"/>
      <c r="UQ3" s="467"/>
      <c r="UR3" s="467"/>
      <c r="US3" s="467"/>
      <c r="UT3" s="467"/>
      <c r="UU3" s="467"/>
      <c r="UV3" s="467"/>
      <c r="UW3" s="467"/>
      <c r="UX3" s="467"/>
      <c r="UY3" s="467"/>
      <c r="UZ3" s="467"/>
      <c r="VA3" s="467"/>
      <c r="VB3" s="467"/>
      <c r="VC3" s="467"/>
      <c r="VD3" s="467"/>
      <c r="VE3" s="467"/>
      <c r="VF3" s="467"/>
      <c r="VG3" s="467"/>
      <c r="VH3" s="467"/>
      <c r="VI3" s="467"/>
      <c r="VJ3" s="467"/>
      <c r="VK3" s="467"/>
      <c r="VL3" s="467"/>
      <c r="VM3" s="467"/>
      <c r="VN3" s="467"/>
      <c r="VO3" s="467"/>
      <c r="VP3" s="467"/>
      <c r="VQ3" s="467"/>
      <c r="VR3" s="467"/>
      <c r="VS3" s="467"/>
      <c r="VT3" s="467"/>
      <c r="VU3" s="467"/>
      <c r="VV3" s="467"/>
      <c r="VW3" s="467"/>
      <c r="VX3" s="467"/>
      <c r="VY3" s="467"/>
      <c r="VZ3" s="467"/>
      <c r="WA3" s="467"/>
      <c r="WB3" s="467"/>
      <c r="WC3" s="467"/>
      <c r="WD3" s="467"/>
      <c r="WE3" s="467"/>
      <c r="WF3" s="467"/>
      <c r="WG3" s="467"/>
      <c r="WH3" s="467"/>
      <c r="WI3" s="467"/>
      <c r="WJ3" s="467"/>
      <c r="WK3" s="467"/>
      <c r="WL3" s="467"/>
      <c r="WM3" s="467"/>
      <c r="WN3" s="467"/>
      <c r="WO3" s="467"/>
      <c r="WP3" s="467"/>
      <c r="WQ3" s="467"/>
      <c r="WR3" s="467"/>
      <c r="WS3" s="467"/>
      <c r="WT3" s="467"/>
      <c r="WU3" s="467"/>
      <c r="WV3" s="467"/>
      <c r="WW3" s="467"/>
      <c r="WX3" s="467"/>
      <c r="WY3" s="467"/>
      <c r="WZ3" s="467"/>
      <c r="XA3" s="467"/>
      <c r="XB3" s="467"/>
      <c r="XC3" s="467"/>
      <c r="XD3" s="467"/>
      <c r="XE3" s="467"/>
      <c r="XF3" s="467"/>
      <c r="XG3" s="467"/>
      <c r="XH3" s="467"/>
      <c r="XI3" s="467"/>
      <c r="XJ3" s="467"/>
      <c r="XK3" s="467"/>
      <c r="XL3" s="467"/>
      <c r="XM3" s="467"/>
      <c r="XN3" s="467"/>
      <c r="XO3" s="467"/>
      <c r="XP3" s="467"/>
      <c r="XQ3" s="467"/>
      <c r="XR3" s="467"/>
      <c r="XS3" s="467"/>
      <c r="XT3" s="467"/>
      <c r="XU3" s="467"/>
      <c r="XV3" s="467"/>
      <c r="XW3" s="467"/>
      <c r="XX3" s="467"/>
      <c r="XY3" s="467"/>
      <c r="XZ3" s="467"/>
      <c r="YA3" s="467"/>
      <c r="YB3" s="467"/>
      <c r="YC3" s="467"/>
      <c r="YD3" s="467"/>
      <c r="YE3" s="467"/>
      <c r="YF3" s="467"/>
      <c r="YG3" s="467"/>
      <c r="YH3" s="467"/>
      <c r="YI3" s="467"/>
      <c r="YJ3" s="467"/>
      <c r="YK3" s="467"/>
      <c r="YL3" s="467"/>
      <c r="YM3" s="467"/>
      <c r="YN3" s="467"/>
      <c r="YO3" s="467"/>
      <c r="YP3" s="467"/>
      <c r="YQ3" s="467"/>
      <c r="YR3" s="467"/>
      <c r="YS3" s="467"/>
      <c r="YT3" s="467"/>
      <c r="YU3" s="467"/>
      <c r="YV3" s="467"/>
      <c r="YW3" s="467"/>
      <c r="YX3" s="467"/>
      <c r="YY3" s="467"/>
      <c r="YZ3" s="467"/>
      <c r="ZA3" s="467"/>
      <c r="ZB3" s="467"/>
      <c r="ZC3" s="467"/>
      <c r="ZD3" s="467"/>
      <c r="ZE3" s="467"/>
      <c r="ZF3" s="467"/>
      <c r="ZG3" s="467"/>
      <c r="ZH3" s="467"/>
      <c r="ZI3" s="467"/>
      <c r="ZJ3" s="467"/>
      <c r="ZK3" s="467"/>
      <c r="ZL3" s="467"/>
      <c r="ZM3" s="467"/>
      <c r="ZN3" s="467"/>
      <c r="ZO3" s="467"/>
      <c r="ZP3" s="467"/>
      <c r="ZQ3" s="467"/>
      <c r="ZR3" s="467"/>
      <c r="ZS3" s="467"/>
      <c r="ZT3" s="467"/>
      <c r="ZU3" s="467"/>
      <c r="ZV3" s="467"/>
      <c r="ZW3" s="467"/>
      <c r="ZX3" s="467"/>
      <c r="ZY3" s="467"/>
      <c r="ZZ3" s="467"/>
      <c r="AAA3" s="467"/>
      <c r="AAB3" s="467"/>
      <c r="AAC3" s="467"/>
      <c r="AAD3" s="467"/>
      <c r="AAE3" s="467"/>
      <c r="AAF3" s="467"/>
      <c r="AAG3" s="467"/>
      <c r="AAH3" s="467"/>
      <c r="AAI3" s="467"/>
      <c r="AAJ3" s="467"/>
      <c r="AAK3" s="467"/>
      <c r="AAL3" s="467"/>
      <c r="AAM3" s="467"/>
      <c r="AAN3" s="467"/>
      <c r="AAO3" s="467"/>
      <c r="AAP3" s="467"/>
      <c r="AAQ3" s="467"/>
      <c r="AAR3" s="467"/>
      <c r="AAS3" s="467"/>
      <c r="AAT3" s="467"/>
      <c r="AAU3" s="467"/>
      <c r="AAV3" s="467"/>
      <c r="AAW3" s="467"/>
      <c r="AAX3" s="467"/>
      <c r="AAY3" s="467"/>
      <c r="AAZ3" s="467"/>
      <c r="ABA3" s="467"/>
      <c r="ABB3" s="467"/>
      <c r="ABC3" s="467"/>
      <c r="ABD3" s="467"/>
      <c r="ABE3" s="467"/>
      <c r="ABF3" s="467"/>
      <c r="ABG3" s="467"/>
      <c r="ABH3" s="467"/>
      <c r="ABI3" s="467"/>
      <c r="ABJ3" s="467"/>
      <c r="ABK3" s="467"/>
      <c r="ABL3" s="467"/>
      <c r="ABM3" s="467"/>
      <c r="ABN3" s="467"/>
      <c r="ABO3" s="467"/>
      <c r="ABP3" s="467"/>
      <c r="ABQ3" s="467"/>
      <c r="ABR3" s="467"/>
      <c r="ABS3" s="467"/>
      <c r="ABT3" s="467"/>
      <c r="ABU3" s="467"/>
      <c r="ABV3" s="467"/>
      <c r="ABW3" s="467"/>
      <c r="ABX3" s="467"/>
      <c r="ABY3" s="467"/>
      <c r="ABZ3" s="467"/>
      <c r="ACA3" s="467"/>
      <c r="ACB3" s="467"/>
      <c r="ACC3" s="467"/>
      <c r="ACD3" s="467"/>
      <c r="ACE3" s="467"/>
      <c r="ACF3" s="467"/>
      <c r="ACG3" s="467"/>
      <c r="ACH3" s="467"/>
      <c r="ACI3" s="467"/>
      <c r="ACJ3" s="467"/>
      <c r="ACK3" s="467"/>
      <c r="ACL3" s="467"/>
      <c r="ACM3" s="467"/>
      <c r="ACN3" s="467"/>
      <c r="ACO3" s="467"/>
      <c r="ACP3" s="467"/>
      <c r="ACQ3" s="467"/>
      <c r="ACR3" s="467"/>
      <c r="ACS3" s="467"/>
      <c r="ACT3" s="467"/>
      <c r="ACU3" s="467"/>
      <c r="ACV3" s="467"/>
      <c r="ACW3" s="467"/>
      <c r="ACX3" s="467"/>
      <c r="ACY3" s="467"/>
      <c r="ACZ3" s="467"/>
      <c r="ADA3" s="467"/>
      <c r="ADB3" s="467"/>
      <c r="ADC3" s="467"/>
      <c r="ADD3" s="467"/>
      <c r="ADE3" s="467"/>
      <c r="ADF3" s="467"/>
      <c r="ADG3" s="467"/>
      <c r="ADH3" s="467"/>
      <c r="ADI3" s="467"/>
      <c r="ADJ3" s="467"/>
      <c r="ADK3" s="467"/>
      <c r="ADL3" s="467"/>
      <c r="ADM3" s="467"/>
      <c r="ADN3" s="467"/>
      <c r="ADO3" s="467"/>
      <c r="ADP3" s="467"/>
      <c r="ADQ3" s="467"/>
      <c r="ADR3" s="467"/>
      <c r="ADS3" s="467"/>
      <c r="ADT3" s="467"/>
      <c r="ADU3" s="467"/>
      <c r="ADV3" s="467"/>
      <c r="ADW3" s="467"/>
      <c r="ADX3" s="467"/>
      <c r="ADY3" s="467"/>
      <c r="ADZ3" s="467"/>
      <c r="AEA3" s="467"/>
      <c r="AEB3" s="467"/>
      <c r="AEC3" s="467"/>
      <c r="AED3" s="467"/>
      <c r="AEE3" s="467"/>
      <c r="AEF3" s="467"/>
      <c r="AEG3" s="467"/>
      <c r="AEH3" s="467"/>
      <c r="AEI3" s="467"/>
      <c r="AEJ3" s="467"/>
      <c r="AEK3" s="467"/>
      <c r="AEL3" s="467"/>
      <c r="AEM3" s="467"/>
      <c r="AEN3" s="467"/>
      <c r="AEO3" s="467"/>
      <c r="AEP3" s="467"/>
      <c r="AEQ3" s="467"/>
      <c r="AER3" s="467"/>
      <c r="AES3" s="467"/>
      <c r="AET3" s="467"/>
      <c r="AEU3" s="467"/>
      <c r="AEV3" s="467"/>
      <c r="AEW3" s="467"/>
      <c r="AEX3" s="467"/>
      <c r="AEY3" s="467"/>
      <c r="AEZ3" s="467"/>
      <c r="AFA3" s="467"/>
      <c r="AFB3" s="467"/>
      <c r="AFC3" s="467"/>
      <c r="AFD3" s="467"/>
      <c r="AFE3" s="467"/>
      <c r="AFF3" s="467"/>
      <c r="AFG3" s="467"/>
      <c r="AFH3" s="467"/>
      <c r="AFI3" s="467"/>
      <c r="AFJ3" s="467"/>
      <c r="AFK3" s="467"/>
      <c r="AFL3" s="467"/>
      <c r="AFM3" s="467"/>
      <c r="AFN3" s="467"/>
      <c r="AFO3" s="467"/>
      <c r="AFP3" s="467"/>
      <c r="AFQ3" s="467"/>
      <c r="AFR3" s="467"/>
      <c r="AFS3" s="467"/>
      <c r="AFT3" s="467"/>
      <c r="AFU3" s="467"/>
      <c r="AFV3" s="467"/>
      <c r="AFW3" s="467"/>
      <c r="AFX3" s="467"/>
      <c r="AFY3" s="467"/>
      <c r="AFZ3" s="467"/>
      <c r="AGA3" s="467"/>
      <c r="AGB3" s="467"/>
      <c r="AGC3" s="467"/>
      <c r="AGD3" s="467"/>
      <c r="AGE3" s="467"/>
      <c r="AGF3" s="467"/>
      <c r="AGG3" s="467"/>
      <c r="AGH3" s="467"/>
      <c r="AGI3" s="467"/>
      <c r="AGJ3" s="467"/>
      <c r="AGK3" s="467"/>
      <c r="AGL3" s="467"/>
      <c r="AGM3" s="467"/>
      <c r="AGN3" s="467"/>
      <c r="AGO3" s="467"/>
      <c r="AGP3" s="467"/>
      <c r="AGQ3" s="467"/>
      <c r="AGR3" s="467"/>
      <c r="AGS3" s="467"/>
      <c r="AGT3" s="467"/>
      <c r="AGU3" s="467"/>
      <c r="AGV3" s="467"/>
      <c r="AGW3" s="467"/>
      <c r="AGX3" s="467"/>
      <c r="AGY3" s="467"/>
      <c r="AGZ3" s="467"/>
      <c r="AHA3" s="467"/>
      <c r="AHB3" s="467"/>
      <c r="AHC3" s="467"/>
      <c r="AHD3" s="467"/>
      <c r="AHE3" s="467"/>
      <c r="AHF3" s="467"/>
      <c r="AHG3" s="467"/>
      <c r="AHH3" s="467"/>
      <c r="AHI3" s="467"/>
      <c r="AHJ3" s="467"/>
      <c r="AHK3" s="467"/>
      <c r="AHL3" s="467"/>
      <c r="AHM3" s="467"/>
      <c r="AHN3" s="467"/>
      <c r="AHO3" s="467"/>
      <c r="AHP3" s="467"/>
      <c r="AHQ3" s="467"/>
      <c r="AHR3" s="467"/>
      <c r="AHS3" s="467"/>
      <c r="AHT3" s="467"/>
      <c r="AHU3" s="467"/>
      <c r="AHV3" s="467"/>
      <c r="AHW3" s="467"/>
      <c r="AHX3" s="467"/>
      <c r="AHY3" s="467"/>
      <c r="AHZ3" s="467"/>
      <c r="AIA3" s="467"/>
      <c r="AIB3" s="467"/>
      <c r="AIC3" s="467"/>
      <c r="AID3" s="467"/>
      <c r="AIE3" s="467"/>
      <c r="AIF3" s="467"/>
      <c r="AIG3" s="467"/>
      <c r="AIH3" s="467"/>
      <c r="AII3" s="467"/>
      <c r="AIJ3" s="467"/>
      <c r="AIK3" s="467"/>
      <c r="AIL3" s="467"/>
      <c r="AIM3" s="467"/>
      <c r="AIN3" s="467"/>
      <c r="AIO3" s="467"/>
      <c r="AIP3" s="467"/>
      <c r="AIQ3" s="467"/>
      <c r="AIR3" s="467"/>
      <c r="AIS3" s="467"/>
      <c r="AIT3" s="467"/>
      <c r="AIU3" s="467"/>
      <c r="AIV3" s="467"/>
      <c r="AIW3" s="467"/>
      <c r="AIX3" s="467"/>
      <c r="AIY3" s="467"/>
      <c r="AIZ3" s="467"/>
      <c r="AJA3" s="467"/>
      <c r="AJB3" s="467"/>
      <c r="AJC3" s="467"/>
      <c r="AJD3" s="467"/>
      <c r="AJE3" s="467"/>
      <c r="AJF3" s="467"/>
      <c r="AJG3" s="467"/>
      <c r="AJH3" s="467"/>
      <c r="AJI3" s="467"/>
      <c r="AJJ3" s="467"/>
      <c r="AJK3" s="467"/>
      <c r="AJL3" s="467"/>
      <c r="AJM3" s="467"/>
      <c r="AJN3" s="467"/>
      <c r="AJO3" s="467"/>
      <c r="AJP3" s="467"/>
      <c r="AJQ3" s="467"/>
      <c r="AJR3" s="467"/>
      <c r="AJS3" s="467"/>
      <c r="AJT3" s="467"/>
      <c r="AJU3" s="467"/>
      <c r="AJV3" s="467"/>
      <c r="AJW3" s="467"/>
      <c r="AJX3" s="467"/>
      <c r="AJY3" s="467"/>
      <c r="AJZ3" s="467"/>
      <c r="AKA3" s="467"/>
      <c r="AKB3" s="467"/>
      <c r="AKC3" s="467"/>
      <c r="AKD3" s="467"/>
      <c r="AKE3" s="467"/>
      <c r="AKF3" s="467"/>
      <c r="AKG3" s="467"/>
      <c r="AKH3" s="467"/>
      <c r="AKI3" s="467"/>
      <c r="AKJ3" s="467"/>
      <c r="AKK3" s="467"/>
      <c r="AKL3" s="467"/>
      <c r="AKM3" s="467"/>
      <c r="AKN3" s="467"/>
      <c r="AKO3" s="467"/>
      <c r="AKP3" s="467"/>
      <c r="AKQ3" s="467"/>
      <c r="AKR3" s="467"/>
      <c r="AKS3" s="467"/>
      <c r="AKT3" s="467"/>
      <c r="AKU3" s="467"/>
      <c r="AKV3" s="467"/>
      <c r="AKW3" s="467"/>
      <c r="AKX3" s="467"/>
      <c r="AKY3" s="467"/>
      <c r="AKZ3" s="467"/>
      <c r="ALA3" s="467"/>
      <c r="ALB3" s="467"/>
      <c r="ALC3" s="467"/>
      <c r="ALD3" s="467"/>
      <c r="ALE3" s="467"/>
      <c r="ALF3" s="467"/>
      <c r="ALG3" s="467"/>
      <c r="ALH3" s="467"/>
      <c r="ALI3" s="467"/>
      <c r="ALJ3" s="467"/>
      <c r="ALK3" s="467"/>
      <c r="ALL3" s="467"/>
      <c r="ALM3" s="467"/>
      <c r="ALN3" s="467"/>
      <c r="ALO3" s="467"/>
      <c r="ALP3" s="467"/>
      <c r="ALQ3" s="467"/>
      <c r="ALR3" s="467"/>
      <c r="ALS3" s="467"/>
      <c r="ALT3" s="467"/>
      <c r="ALU3" s="467"/>
      <c r="ALV3" s="467"/>
      <c r="ALW3" s="467"/>
      <c r="ALX3" s="467"/>
      <c r="ALY3" s="467"/>
      <c r="ALZ3" s="467"/>
      <c r="AMA3" s="467"/>
      <c r="AMB3" s="467"/>
      <c r="AMC3" s="467"/>
      <c r="AMD3" s="467"/>
      <c r="AME3" s="467"/>
      <c r="AMF3" s="467"/>
      <c r="AMG3" s="467"/>
      <c r="AMH3" s="467"/>
      <c r="AMI3" s="467"/>
      <c r="AMJ3" s="467"/>
      <c r="AMK3" s="467"/>
      <c r="AML3" s="467"/>
      <c r="AMM3" s="467"/>
      <c r="AMN3" s="467"/>
      <c r="AMO3" s="467"/>
      <c r="AMP3" s="467"/>
      <c r="AMQ3" s="467"/>
      <c r="AMR3" s="467"/>
      <c r="AMS3" s="467"/>
      <c r="AMT3" s="467"/>
      <c r="AMU3" s="467"/>
      <c r="AMV3" s="467"/>
      <c r="AMW3" s="467"/>
      <c r="AMX3" s="467"/>
      <c r="AMY3" s="467"/>
      <c r="AMZ3" s="467"/>
      <c r="ANA3" s="467"/>
      <c r="ANB3" s="467"/>
      <c r="ANC3" s="467"/>
      <c r="AND3" s="467"/>
      <c r="ANE3" s="467"/>
      <c r="ANF3" s="467"/>
      <c r="ANG3" s="467"/>
      <c r="ANH3" s="467"/>
      <c r="ANI3" s="467"/>
      <c r="ANJ3" s="467"/>
      <c r="ANK3" s="467"/>
      <c r="ANL3" s="467"/>
      <c r="ANM3" s="467"/>
      <c r="ANN3" s="467"/>
      <c r="ANO3" s="467"/>
      <c r="ANP3" s="467"/>
      <c r="ANQ3" s="467"/>
      <c r="ANR3" s="467"/>
      <c r="ANS3" s="467"/>
      <c r="ANT3" s="467"/>
      <c r="ANU3" s="467"/>
      <c r="ANV3" s="467"/>
      <c r="ANW3" s="467"/>
      <c r="ANX3" s="467"/>
      <c r="ANY3" s="467"/>
      <c r="ANZ3" s="467"/>
      <c r="AOA3" s="467"/>
      <c r="AOB3" s="467"/>
      <c r="AOC3" s="467"/>
      <c r="AOD3" s="467"/>
      <c r="AOE3" s="467"/>
      <c r="AOF3" s="467"/>
      <c r="AOG3" s="467"/>
      <c r="AOH3" s="467"/>
      <c r="AOI3" s="467"/>
      <c r="AOJ3" s="467"/>
      <c r="AOK3" s="467"/>
      <c r="AOL3" s="467"/>
      <c r="AOM3" s="467"/>
      <c r="AON3" s="467"/>
      <c r="AOO3" s="467"/>
      <c r="AOP3" s="467"/>
      <c r="AOQ3" s="467"/>
      <c r="AOR3" s="467"/>
      <c r="AOS3" s="467"/>
      <c r="AOT3" s="467"/>
      <c r="AOU3" s="467"/>
      <c r="AOV3" s="467"/>
      <c r="AOW3" s="467"/>
      <c r="AOX3" s="467"/>
      <c r="AOY3" s="467"/>
      <c r="AOZ3" s="467"/>
      <c r="APA3" s="467"/>
      <c r="APB3" s="467"/>
      <c r="APC3" s="467"/>
      <c r="APD3" s="467"/>
      <c r="APE3" s="467"/>
      <c r="APF3" s="467"/>
      <c r="APG3" s="467"/>
      <c r="APH3" s="467"/>
      <c r="API3" s="467"/>
      <c r="APJ3" s="467"/>
      <c r="APK3" s="467"/>
      <c r="APL3" s="467"/>
      <c r="APM3" s="467"/>
      <c r="APN3" s="467"/>
      <c r="APO3" s="467"/>
      <c r="APP3" s="467"/>
      <c r="APQ3" s="467"/>
      <c r="APR3" s="467"/>
      <c r="APS3" s="467"/>
      <c r="APT3" s="467"/>
      <c r="APU3" s="467"/>
      <c r="APV3" s="467"/>
      <c r="APW3" s="467"/>
      <c r="APX3" s="467"/>
      <c r="APY3" s="467"/>
      <c r="APZ3" s="467"/>
      <c r="AQA3" s="467"/>
      <c r="AQB3" s="467"/>
      <c r="AQC3" s="467"/>
      <c r="AQD3" s="467"/>
      <c r="AQE3" s="467"/>
      <c r="AQF3" s="467"/>
      <c r="AQG3" s="467"/>
      <c r="AQH3" s="467"/>
      <c r="AQI3" s="467"/>
      <c r="AQJ3" s="467"/>
      <c r="AQK3" s="467"/>
      <c r="AQL3" s="467"/>
      <c r="AQM3" s="467"/>
      <c r="AQN3" s="467"/>
      <c r="AQO3" s="467"/>
      <c r="AQP3" s="467"/>
      <c r="AQQ3" s="467"/>
      <c r="AQR3" s="467"/>
      <c r="AQS3" s="467"/>
      <c r="AQT3" s="467"/>
      <c r="AQU3" s="467"/>
      <c r="AQV3" s="467"/>
      <c r="AQW3" s="467"/>
      <c r="AQX3" s="467"/>
      <c r="AQY3" s="467"/>
      <c r="AQZ3" s="467"/>
      <c r="ARA3" s="467"/>
      <c r="ARB3" s="467"/>
      <c r="ARC3" s="467"/>
      <c r="ARD3" s="467"/>
      <c r="ARE3" s="467"/>
      <c r="ARF3" s="467"/>
      <c r="ARG3" s="467"/>
      <c r="ARH3" s="467"/>
      <c r="ARI3" s="467"/>
      <c r="ARJ3" s="467"/>
      <c r="ARK3" s="467"/>
      <c r="ARL3" s="467"/>
      <c r="ARM3" s="467"/>
      <c r="ARN3" s="467"/>
      <c r="ARO3" s="467"/>
      <c r="ARP3" s="467"/>
      <c r="ARQ3" s="467"/>
      <c r="ARR3" s="467"/>
      <c r="ARS3" s="467"/>
      <c r="ART3" s="467"/>
      <c r="ARU3" s="467"/>
      <c r="ARV3" s="467"/>
      <c r="ARW3" s="467"/>
      <c r="ARX3" s="467"/>
      <c r="ARY3" s="467"/>
      <c r="ARZ3" s="467"/>
      <c r="ASA3" s="467"/>
      <c r="ASB3" s="467"/>
      <c r="ASC3" s="467"/>
      <c r="ASD3" s="467"/>
      <c r="ASE3" s="467"/>
      <c r="ASF3" s="467"/>
      <c r="ASG3" s="467"/>
      <c r="ASH3" s="467"/>
      <c r="ASI3" s="467"/>
      <c r="ASJ3" s="467"/>
      <c r="ASK3" s="467"/>
      <c r="ASL3" s="467"/>
      <c r="ASM3" s="467"/>
      <c r="ASN3" s="467"/>
      <c r="ASO3" s="467"/>
      <c r="ASP3" s="467"/>
      <c r="ASQ3" s="467"/>
      <c r="ASR3" s="467"/>
      <c r="ASS3" s="467"/>
      <c r="AST3" s="467"/>
      <c r="ASU3" s="467"/>
      <c r="ASV3" s="467"/>
      <c r="ASW3" s="467"/>
      <c r="ASX3" s="467"/>
      <c r="ASY3" s="467"/>
      <c r="ASZ3" s="467"/>
      <c r="ATA3" s="467"/>
      <c r="ATB3" s="467"/>
      <c r="ATC3" s="467"/>
      <c r="ATD3" s="467"/>
      <c r="ATE3" s="467"/>
      <c r="ATF3" s="467"/>
      <c r="ATG3" s="467"/>
      <c r="ATH3" s="467"/>
      <c r="ATI3" s="467"/>
      <c r="ATJ3" s="467"/>
      <c r="ATK3" s="467"/>
      <c r="ATL3" s="467"/>
      <c r="ATM3" s="467"/>
      <c r="ATN3" s="467"/>
      <c r="ATO3" s="467"/>
      <c r="ATP3" s="467"/>
      <c r="ATQ3" s="467"/>
      <c r="ATR3" s="467"/>
      <c r="ATS3" s="467"/>
      <c r="ATT3" s="467"/>
      <c r="ATU3" s="467"/>
      <c r="ATV3" s="467"/>
      <c r="ATW3" s="467"/>
      <c r="ATX3" s="467"/>
      <c r="ATY3" s="467"/>
      <c r="ATZ3" s="467"/>
      <c r="AUA3" s="467"/>
      <c r="AUB3" s="467"/>
      <c r="AUC3" s="467"/>
      <c r="AUD3" s="467"/>
      <c r="AUE3" s="467"/>
      <c r="AUF3" s="467"/>
      <c r="AUG3" s="467"/>
      <c r="AUH3" s="467"/>
      <c r="AUI3" s="467"/>
      <c r="AUJ3" s="467"/>
      <c r="AUK3" s="467"/>
      <c r="AUL3" s="467"/>
      <c r="AUM3" s="467"/>
      <c r="AUN3" s="467"/>
      <c r="AUO3" s="467"/>
      <c r="AUP3" s="467"/>
      <c r="AUQ3" s="467"/>
      <c r="AUR3" s="467"/>
      <c r="AUS3" s="467"/>
      <c r="AUT3" s="467"/>
      <c r="AUU3" s="467"/>
      <c r="AUV3" s="467"/>
      <c r="AUW3" s="467"/>
      <c r="AUX3" s="467"/>
      <c r="AUY3" s="467"/>
      <c r="AUZ3" s="467"/>
      <c r="AVA3" s="467"/>
      <c r="AVB3" s="467"/>
      <c r="AVC3" s="467"/>
      <c r="AVD3" s="467"/>
      <c r="AVE3" s="467"/>
      <c r="AVF3" s="467"/>
      <c r="AVG3" s="467"/>
      <c r="AVH3" s="467"/>
      <c r="AVI3" s="467"/>
      <c r="AVJ3" s="467"/>
      <c r="AVK3" s="467"/>
      <c r="AVL3" s="467"/>
      <c r="AVM3" s="467"/>
      <c r="AVN3" s="467"/>
      <c r="AVO3" s="467"/>
      <c r="AVP3" s="467"/>
      <c r="AVQ3" s="467"/>
      <c r="AVR3" s="467"/>
      <c r="AVS3" s="467"/>
      <c r="AVT3" s="467"/>
      <c r="AVU3" s="467"/>
      <c r="AVV3" s="467"/>
      <c r="AVW3" s="467"/>
      <c r="AVX3" s="467"/>
      <c r="AVY3" s="467"/>
      <c r="AVZ3" s="467"/>
      <c r="AWA3" s="467"/>
      <c r="AWB3" s="467"/>
      <c r="AWC3" s="467"/>
      <c r="AWD3" s="467"/>
      <c r="AWE3" s="467"/>
      <c r="AWF3" s="467"/>
      <c r="AWG3" s="467"/>
      <c r="AWH3" s="467"/>
      <c r="AWI3" s="467"/>
      <c r="AWJ3" s="467"/>
      <c r="AWK3" s="467"/>
      <c r="AWL3" s="467"/>
      <c r="AWM3" s="467"/>
      <c r="AWN3" s="467"/>
      <c r="AWO3" s="467"/>
      <c r="AWP3" s="467"/>
      <c r="AWQ3" s="467"/>
      <c r="AWR3" s="467"/>
      <c r="AWS3" s="467"/>
      <c r="AWT3" s="467"/>
      <c r="AWU3" s="467"/>
      <c r="AWV3" s="467"/>
      <c r="AWW3" s="467"/>
      <c r="AWX3" s="467"/>
      <c r="AWY3" s="467"/>
      <c r="AWZ3" s="467"/>
      <c r="AXA3" s="467"/>
      <c r="AXB3" s="467"/>
      <c r="AXC3" s="467"/>
      <c r="AXD3" s="467"/>
      <c r="AXE3" s="467"/>
      <c r="AXF3" s="467"/>
      <c r="AXG3" s="467"/>
      <c r="AXH3" s="467"/>
      <c r="AXI3" s="467"/>
      <c r="AXJ3" s="467"/>
      <c r="AXK3" s="467"/>
      <c r="AXL3" s="467"/>
      <c r="AXM3" s="467"/>
      <c r="AXN3" s="467"/>
      <c r="AXO3" s="467"/>
      <c r="AXP3" s="467"/>
      <c r="AXQ3" s="467"/>
      <c r="AXR3" s="467"/>
      <c r="AXS3" s="467"/>
      <c r="AXT3" s="467"/>
      <c r="AXU3" s="467"/>
      <c r="AXV3" s="467"/>
      <c r="AXW3" s="467"/>
      <c r="AXX3" s="467"/>
      <c r="AXY3" s="467"/>
      <c r="AXZ3" s="467"/>
      <c r="AYA3" s="467"/>
      <c r="AYB3" s="467"/>
      <c r="AYC3" s="467"/>
      <c r="AYD3" s="467"/>
      <c r="AYE3" s="467"/>
      <c r="AYF3" s="467"/>
      <c r="AYG3" s="467"/>
      <c r="AYH3" s="467"/>
      <c r="AYI3" s="467"/>
      <c r="AYJ3" s="467"/>
      <c r="AYK3" s="467"/>
      <c r="AYL3" s="467"/>
      <c r="AYM3" s="467"/>
      <c r="AYN3" s="467"/>
      <c r="AYO3" s="467"/>
      <c r="AYP3" s="467"/>
      <c r="AYQ3" s="467"/>
      <c r="AYR3" s="467"/>
      <c r="AYS3" s="467"/>
      <c r="AYT3" s="467"/>
      <c r="AYU3" s="467"/>
      <c r="AYV3" s="467"/>
      <c r="AYW3" s="467"/>
      <c r="AYX3" s="467"/>
      <c r="AYY3" s="467"/>
      <c r="AYZ3" s="467"/>
      <c r="AZA3" s="467"/>
      <c r="AZB3" s="467"/>
      <c r="AZC3" s="467"/>
      <c r="AZD3" s="467"/>
      <c r="AZE3" s="467"/>
      <c r="AZF3" s="467"/>
      <c r="AZG3" s="467"/>
      <c r="AZH3" s="467"/>
      <c r="AZI3" s="467"/>
      <c r="AZJ3" s="467"/>
      <c r="AZK3" s="467"/>
      <c r="AZL3" s="467"/>
      <c r="AZM3" s="467"/>
      <c r="AZN3" s="467"/>
      <c r="AZO3" s="467"/>
      <c r="AZP3" s="467"/>
      <c r="AZQ3" s="467"/>
      <c r="AZR3" s="467"/>
      <c r="AZS3" s="467"/>
      <c r="AZT3" s="467"/>
      <c r="AZU3" s="467"/>
      <c r="AZV3" s="467"/>
      <c r="AZW3" s="467"/>
      <c r="AZX3" s="467"/>
      <c r="AZY3" s="467"/>
      <c r="AZZ3" s="467"/>
      <c r="BAA3" s="467"/>
      <c r="BAB3" s="467"/>
      <c r="BAC3" s="467"/>
      <c r="BAD3" s="467"/>
      <c r="BAE3" s="467"/>
      <c r="BAF3" s="467"/>
      <c r="BAG3" s="467"/>
      <c r="BAH3" s="467"/>
      <c r="BAI3" s="467"/>
      <c r="BAJ3" s="467"/>
      <c r="BAK3" s="467"/>
      <c r="BAL3" s="467"/>
      <c r="BAM3" s="467"/>
      <c r="BAN3" s="467"/>
      <c r="BAO3" s="467"/>
      <c r="BAP3" s="467"/>
      <c r="BAQ3" s="467"/>
      <c r="BAR3" s="467"/>
      <c r="BAS3" s="467"/>
      <c r="BAT3" s="467"/>
      <c r="BAU3" s="467"/>
      <c r="BAV3" s="467"/>
      <c r="BAW3" s="467"/>
      <c r="BAX3" s="467"/>
      <c r="BAY3" s="467"/>
      <c r="BAZ3" s="467"/>
      <c r="BBA3" s="467"/>
      <c r="BBB3" s="467"/>
      <c r="BBC3" s="467"/>
      <c r="BBD3" s="467"/>
      <c r="BBE3" s="467"/>
      <c r="BBF3" s="467"/>
      <c r="BBG3" s="467"/>
      <c r="BBH3" s="467"/>
      <c r="BBI3" s="467"/>
      <c r="BBJ3" s="467"/>
      <c r="BBK3" s="467"/>
      <c r="BBL3" s="467"/>
      <c r="BBM3" s="467"/>
      <c r="BBN3" s="467"/>
      <c r="BBO3" s="467"/>
      <c r="BBP3" s="467"/>
      <c r="BBQ3" s="467"/>
      <c r="BBR3" s="467"/>
      <c r="BBS3" s="467"/>
      <c r="BBT3" s="467"/>
      <c r="BBU3" s="467"/>
      <c r="BBV3" s="467"/>
      <c r="BBW3" s="467"/>
      <c r="BBX3" s="467"/>
      <c r="BBY3" s="467"/>
      <c r="BBZ3" s="467"/>
      <c r="BCA3" s="467"/>
      <c r="BCB3" s="467"/>
      <c r="BCC3" s="467"/>
      <c r="BCD3" s="467"/>
      <c r="BCE3" s="467"/>
      <c r="BCF3" s="467"/>
      <c r="BCG3" s="467"/>
      <c r="BCH3" s="467"/>
      <c r="BCI3" s="467"/>
      <c r="BCJ3" s="467"/>
      <c r="BCK3" s="467"/>
      <c r="BCL3" s="467"/>
      <c r="BCM3" s="467"/>
      <c r="BCN3" s="467"/>
      <c r="BCO3" s="467"/>
      <c r="BCP3" s="467"/>
      <c r="BCQ3" s="467"/>
      <c r="BCR3" s="467"/>
      <c r="BCS3" s="467"/>
      <c r="BCT3" s="467"/>
      <c r="BCU3" s="467"/>
      <c r="BCV3" s="467"/>
      <c r="BCW3" s="467"/>
      <c r="BCX3" s="467"/>
      <c r="BCY3" s="467"/>
      <c r="BCZ3" s="467"/>
      <c r="BDA3" s="467"/>
      <c r="BDB3" s="467"/>
      <c r="BDC3" s="467"/>
      <c r="BDD3" s="467"/>
      <c r="BDE3" s="467"/>
      <c r="BDF3" s="467"/>
      <c r="BDG3" s="467"/>
      <c r="BDH3" s="467"/>
      <c r="BDI3" s="467"/>
      <c r="BDJ3" s="467"/>
      <c r="BDK3" s="467"/>
      <c r="BDL3" s="467"/>
      <c r="BDM3" s="467"/>
      <c r="BDN3" s="467"/>
      <c r="BDO3" s="467"/>
      <c r="BDP3" s="467"/>
      <c r="BDQ3" s="467"/>
      <c r="BDR3" s="467"/>
      <c r="BDS3" s="467"/>
      <c r="BDT3" s="467"/>
      <c r="BDU3" s="467"/>
      <c r="BDV3" s="467"/>
      <c r="BDW3" s="467"/>
      <c r="BDX3" s="467"/>
      <c r="BDY3" s="467"/>
      <c r="BDZ3" s="467"/>
      <c r="BEA3" s="467"/>
      <c r="BEB3" s="467"/>
      <c r="BEC3" s="467"/>
      <c r="BED3" s="467"/>
      <c r="BEE3" s="467"/>
      <c r="BEF3" s="467"/>
      <c r="BEG3" s="467"/>
      <c r="BEH3" s="467"/>
      <c r="BEI3" s="467"/>
      <c r="BEJ3" s="467"/>
      <c r="BEK3" s="467"/>
      <c r="BEL3" s="467"/>
      <c r="BEM3" s="467"/>
      <c r="BEN3" s="467"/>
      <c r="BEO3" s="467"/>
      <c r="BEP3" s="467"/>
      <c r="BEQ3" s="467"/>
      <c r="BER3" s="467"/>
      <c r="BES3" s="467"/>
      <c r="BET3" s="467"/>
      <c r="BEU3" s="467"/>
      <c r="BEV3" s="467"/>
      <c r="BEW3" s="467"/>
      <c r="BEX3" s="467"/>
      <c r="BEY3" s="467"/>
      <c r="BEZ3" s="467"/>
      <c r="BFA3" s="467"/>
      <c r="BFB3" s="467"/>
      <c r="BFC3" s="467"/>
      <c r="BFD3" s="467"/>
      <c r="BFE3" s="467"/>
      <c r="BFF3" s="467"/>
      <c r="BFG3" s="467"/>
      <c r="BFH3" s="467"/>
      <c r="BFI3" s="467"/>
      <c r="BFJ3" s="467"/>
      <c r="BFK3" s="467"/>
      <c r="BFL3" s="467"/>
      <c r="BFM3" s="467"/>
      <c r="BFN3" s="467"/>
      <c r="BFO3" s="467"/>
      <c r="BFP3" s="467"/>
      <c r="BFQ3" s="467"/>
      <c r="BFR3" s="467"/>
      <c r="BFS3" s="467"/>
      <c r="BFT3" s="467"/>
      <c r="BFU3" s="467"/>
      <c r="BFV3" s="467"/>
      <c r="BFW3" s="467"/>
      <c r="BFX3" s="467"/>
      <c r="BFY3" s="467"/>
      <c r="BFZ3" s="467"/>
      <c r="BGA3" s="467"/>
      <c r="BGB3" s="467"/>
      <c r="BGC3" s="467"/>
      <c r="BGD3" s="467"/>
      <c r="BGE3" s="467"/>
      <c r="BGF3" s="467"/>
      <c r="BGG3" s="467"/>
      <c r="BGH3" s="467"/>
      <c r="BGI3" s="467"/>
      <c r="BGJ3" s="467"/>
      <c r="BGK3" s="467"/>
      <c r="BGL3" s="467"/>
      <c r="BGM3" s="467"/>
      <c r="BGN3" s="467"/>
      <c r="BGO3" s="467"/>
      <c r="BGP3" s="467"/>
      <c r="BGQ3" s="467"/>
      <c r="BGR3" s="467"/>
      <c r="BGS3" s="467"/>
      <c r="BGT3" s="467"/>
      <c r="BGU3" s="467"/>
      <c r="BGV3" s="467"/>
      <c r="BGW3" s="467"/>
      <c r="BGX3" s="467"/>
      <c r="BGY3" s="467"/>
      <c r="BGZ3" s="467"/>
      <c r="BHA3" s="467"/>
      <c r="BHB3" s="467"/>
      <c r="BHC3" s="467"/>
      <c r="BHD3" s="467"/>
      <c r="BHE3" s="467"/>
      <c r="BHF3" s="467"/>
      <c r="BHG3" s="467"/>
      <c r="BHH3" s="467"/>
      <c r="BHI3" s="467"/>
      <c r="BHJ3" s="467"/>
      <c r="BHK3" s="467"/>
      <c r="BHL3" s="467"/>
      <c r="BHM3" s="467"/>
      <c r="BHN3" s="467"/>
      <c r="BHO3" s="467"/>
      <c r="BHP3" s="467"/>
      <c r="BHQ3" s="467"/>
      <c r="BHR3" s="467"/>
      <c r="BHS3" s="467"/>
      <c r="BHT3" s="467"/>
      <c r="BHU3" s="467"/>
      <c r="BHV3" s="467"/>
      <c r="BHW3" s="467"/>
      <c r="BHX3" s="467"/>
      <c r="BHY3" s="467"/>
      <c r="BHZ3" s="467"/>
      <c r="BIA3" s="467"/>
      <c r="BIB3" s="467"/>
      <c r="BIC3" s="467"/>
      <c r="BID3" s="467"/>
      <c r="BIE3" s="467"/>
      <c r="BIF3" s="467"/>
      <c r="BIG3" s="467"/>
      <c r="BIH3" s="467"/>
      <c r="BII3" s="467"/>
      <c r="BIJ3" s="467"/>
      <c r="BIK3" s="467"/>
      <c r="BIL3" s="467"/>
      <c r="BIM3" s="467"/>
      <c r="BIN3" s="467"/>
      <c r="BIO3" s="467"/>
      <c r="BIP3" s="467"/>
      <c r="BIQ3" s="467"/>
      <c r="BIR3" s="467"/>
      <c r="BIS3" s="467"/>
      <c r="BIT3" s="467"/>
      <c r="BIU3" s="467"/>
      <c r="BIV3" s="467"/>
      <c r="BIW3" s="467"/>
      <c r="BIX3" s="467"/>
      <c r="BIY3" s="467"/>
      <c r="BIZ3" s="467"/>
      <c r="BJA3" s="467"/>
      <c r="BJB3" s="467"/>
      <c r="BJC3" s="467"/>
      <c r="BJD3" s="467"/>
      <c r="BJE3" s="467"/>
      <c r="BJF3" s="467"/>
      <c r="BJG3" s="467"/>
      <c r="BJH3" s="467"/>
      <c r="BJI3" s="467"/>
      <c r="BJJ3" s="467"/>
      <c r="BJK3" s="467"/>
      <c r="BJL3" s="467"/>
      <c r="BJM3" s="467"/>
      <c r="BJN3" s="467"/>
      <c r="BJO3" s="467"/>
      <c r="BJP3" s="467"/>
      <c r="BJQ3" s="467"/>
      <c r="BJR3" s="467"/>
      <c r="BJS3" s="467"/>
      <c r="BJT3" s="467"/>
      <c r="BJU3" s="467"/>
      <c r="BJV3" s="467"/>
      <c r="BJW3" s="467"/>
      <c r="BJX3" s="467"/>
      <c r="BJY3" s="467"/>
      <c r="BJZ3" s="467"/>
      <c r="BKA3" s="467"/>
      <c r="BKB3" s="467"/>
      <c r="BKC3" s="467"/>
      <c r="BKD3" s="467"/>
      <c r="BKE3" s="467"/>
      <c r="BKF3" s="467"/>
      <c r="BKG3" s="467"/>
      <c r="BKH3" s="467"/>
      <c r="BKI3" s="467"/>
      <c r="BKJ3" s="467"/>
      <c r="BKK3" s="467"/>
      <c r="BKL3" s="467"/>
      <c r="BKM3" s="467"/>
      <c r="BKN3" s="467"/>
      <c r="BKO3" s="467"/>
      <c r="BKP3" s="467"/>
      <c r="BKQ3" s="467"/>
      <c r="BKR3" s="467"/>
      <c r="BKS3" s="467"/>
      <c r="BKT3" s="467"/>
      <c r="BKU3" s="467"/>
      <c r="BKV3" s="467"/>
      <c r="BKW3" s="467"/>
      <c r="BKX3" s="467"/>
      <c r="BKY3" s="467"/>
      <c r="BKZ3" s="467"/>
      <c r="BLA3" s="467"/>
      <c r="BLB3" s="467"/>
      <c r="BLC3" s="467"/>
      <c r="BLD3" s="467"/>
      <c r="BLE3" s="467"/>
      <c r="BLF3" s="467"/>
      <c r="BLG3" s="467"/>
      <c r="BLH3" s="467"/>
      <c r="BLI3" s="467"/>
      <c r="BLJ3" s="467"/>
      <c r="BLK3" s="467"/>
      <c r="BLL3" s="467"/>
      <c r="BLM3" s="467"/>
      <c r="BLN3" s="467"/>
      <c r="BLO3" s="467"/>
      <c r="BLP3" s="467"/>
      <c r="BLQ3" s="467"/>
      <c r="BLR3" s="467"/>
      <c r="BLS3" s="467"/>
      <c r="BLT3" s="467"/>
      <c r="BLU3" s="467"/>
      <c r="BLV3" s="467"/>
      <c r="BLW3" s="467"/>
      <c r="BLX3" s="467"/>
      <c r="BLY3" s="467"/>
      <c r="BLZ3" s="467"/>
      <c r="BMA3" s="467"/>
      <c r="BMB3" s="467"/>
      <c r="BMC3" s="467"/>
      <c r="BMD3" s="467"/>
      <c r="BME3" s="467"/>
      <c r="BMF3" s="467"/>
      <c r="BMG3" s="467"/>
      <c r="BMH3" s="467"/>
      <c r="BMI3" s="467"/>
      <c r="BMJ3" s="467"/>
      <c r="BMK3" s="467"/>
      <c r="BML3" s="467"/>
      <c r="BMM3" s="467"/>
      <c r="BMN3" s="467"/>
      <c r="BMO3" s="467"/>
      <c r="BMP3" s="467"/>
      <c r="BMQ3" s="467"/>
      <c r="BMR3" s="467"/>
      <c r="BMS3" s="467"/>
      <c r="BMT3" s="467"/>
      <c r="BMU3" s="467"/>
      <c r="BMV3" s="467"/>
      <c r="BMW3" s="467"/>
      <c r="BMX3" s="467"/>
      <c r="BMY3" s="467"/>
      <c r="BMZ3" s="467"/>
      <c r="BNA3" s="467"/>
      <c r="BNB3" s="467"/>
      <c r="BNC3" s="467"/>
      <c r="BND3" s="467"/>
      <c r="BNE3" s="467"/>
      <c r="BNF3" s="467"/>
      <c r="BNG3" s="467"/>
      <c r="BNH3" s="467"/>
      <c r="BNI3" s="467"/>
      <c r="BNJ3" s="467"/>
      <c r="BNK3" s="467"/>
      <c r="BNL3" s="467"/>
      <c r="BNM3" s="467"/>
      <c r="BNN3" s="467"/>
      <c r="BNO3" s="467"/>
      <c r="BNP3" s="467"/>
      <c r="BNQ3" s="467"/>
      <c r="BNR3" s="467"/>
      <c r="BNS3" s="467"/>
      <c r="BNT3" s="467"/>
      <c r="BNU3" s="467"/>
      <c r="BNV3" s="467"/>
      <c r="BNW3" s="467"/>
      <c r="BNX3" s="467"/>
      <c r="BNY3" s="467"/>
      <c r="BNZ3" s="467"/>
      <c r="BOA3" s="467"/>
      <c r="BOB3" s="467"/>
      <c r="BOC3" s="467"/>
      <c r="BOD3" s="467"/>
      <c r="BOE3" s="467"/>
      <c r="BOF3" s="467"/>
      <c r="BOG3" s="467"/>
      <c r="BOH3" s="467"/>
      <c r="BOI3" s="467"/>
      <c r="BOJ3" s="467"/>
      <c r="BOK3" s="467"/>
      <c r="BOL3" s="467"/>
      <c r="BOM3" s="467"/>
      <c r="BON3" s="467"/>
      <c r="BOO3" s="467"/>
      <c r="BOP3" s="467"/>
      <c r="BOQ3" s="467"/>
      <c r="BOR3" s="467"/>
      <c r="BOS3" s="467"/>
      <c r="BOT3" s="467"/>
      <c r="BOU3" s="467"/>
      <c r="BOV3" s="467"/>
      <c r="BOW3" s="467"/>
      <c r="BOX3" s="467"/>
      <c r="BOY3" s="467"/>
      <c r="BOZ3" s="467"/>
      <c r="BPA3" s="467"/>
      <c r="BPB3" s="467"/>
      <c r="BPC3" s="467"/>
      <c r="BPD3" s="467"/>
      <c r="BPE3" s="467"/>
      <c r="BPF3" s="467"/>
      <c r="BPG3" s="467"/>
      <c r="BPH3" s="467"/>
      <c r="BPI3" s="467"/>
      <c r="BPJ3" s="467"/>
      <c r="BPK3" s="467"/>
      <c r="BPL3" s="467"/>
      <c r="BPM3" s="467"/>
      <c r="BPN3" s="467"/>
      <c r="BPO3" s="467"/>
      <c r="BPP3" s="467"/>
      <c r="BPQ3" s="467"/>
      <c r="BPR3" s="467"/>
      <c r="BPS3" s="467"/>
      <c r="BPT3" s="467"/>
      <c r="BPU3" s="467"/>
      <c r="BPV3" s="467"/>
      <c r="BPW3" s="467"/>
      <c r="BPX3" s="467"/>
      <c r="BPY3" s="467"/>
      <c r="BPZ3" s="467"/>
      <c r="BQA3" s="467"/>
      <c r="BQB3" s="467"/>
      <c r="BQC3" s="467"/>
      <c r="BQD3" s="467"/>
      <c r="BQE3" s="467"/>
      <c r="BQF3" s="467"/>
      <c r="BQG3" s="467"/>
      <c r="BQH3" s="467"/>
      <c r="BQI3" s="467"/>
      <c r="BQJ3" s="467"/>
      <c r="BQK3" s="467"/>
      <c r="BQL3" s="467"/>
      <c r="BQM3" s="467"/>
      <c r="BQN3" s="467"/>
      <c r="BQO3" s="467"/>
      <c r="BQP3" s="467"/>
      <c r="BQQ3" s="467"/>
      <c r="BQR3" s="467"/>
      <c r="BQS3" s="467"/>
      <c r="BQT3" s="467"/>
      <c r="BQU3" s="467"/>
      <c r="BQV3" s="467"/>
      <c r="BQW3" s="467"/>
      <c r="BQX3" s="467"/>
      <c r="BQY3" s="467"/>
      <c r="BQZ3" s="467"/>
      <c r="BRA3" s="467"/>
      <c r="BRB3" s="467"/>
      <c r="BRC3" s="467"/>
      <c r="BRD3" s="467"/>
      <c r="BRE3" s="467"/>
      <c r="BRF3" s="467"/>
      <c r="BRG3" s="467"/>
      <c r="BRH3" s="467"/>
      <c r="BRI3" s="467"/>
      <c r="BRJ3" s="467"/>
      <c r="BRK3" s="467"/>
      <c r="BRL3" s="467"/>
      <c r="BRM3" s="467"/>
      <c r="BRN3" s="467"/>
      <c r="BRO3" s="467"/>
      <c r="BRP3" s="467"/>
      <c r="BRQ3" s="467"/>
      <c r="BRR3" s="467"/>
      <c r="BRS3" s="467"/>
      <c r="BRT3" s="467"/>
      <c r="BRU3" s="467"/>
      <c r="BRV3" s="467"/>
      <c r="BRW3" s="467"/>
      <c r="BRX3" s="467"/>
      <c r="BRY3" s="467"/>
      <c r="BRZ3" s="467"/>
      <c r="BSA3" s="467"/>
      <c r="BSB3" s="467"/>
      <c r="BSC3" s="467"/>
      <c r="BSD3" s="467"/>
      <c r="BSE3" s="467"/>
      <c r="BSF3" s="467"/>
      <c r="BSG3" s="467"/>
      <c r="BSH3" s="467"/>
      <c r="BSI3" s="467"/>
      <c r="BSJ3" s="467"/>
      <c r="BSK3" s="467"/>
      <c r="BSL3" s="467"/>
      <c r="BSM3" s="467"/>
      <c r="BSN3" s="467"/>
      <c r="BSO3" s="467"/>
      <c r="BSP3" s="467"/>
      <c r="BSQ3" s="467"/>
      <c r="BSR3" s="467"/>
      <c r="BSS3" s="467"/>
      <c r="BST3" s="467"/>
      <c r="BSU3" s="467"/>
      <c r="BSV3" s="467"/>
      <c r="BSW3" s="467"/>
      <c r="BSX3" s="467"/>
      <c r="BSY3" s="467"/>
      <c r="BSZ3" s="467"/>
      <c r="BTA3" s="467"/>
      <c r="BTB3" s="467"/>
      <c r="BTC3" s="467"/>
      <c r="BTD3" s="467"/>
      <c r="BTE3" s="467"/>
      <c r="BTF3" s="467"/>
      <c r="BTG3" s="467"/>
      <c r="BTH3" s="467"/>
      <c r="BTI3" s="467"/>
      <c r="BTJ3" s="467"/>
      <c r="BTK3" s="467"/>
      <c r="BTL3" s="467"/>
      <c r="BTM3" s="467"/>
      <c r="BTN3" s="467"/>
      <c r="BTO3" s="467"/>
      <c r="BTP3" s="467"/>
      <c r="BTQ3" s="467"/>
      <c r="BTR3" s="467"/>
      <c r="BTS3" s="467"/>
      <c r="BTT3" s="467"/>
      <c r="BTU3" s="467"/>
      <c r="BTV3" s="467"/>
      <c r="BTW3" s="467"/>
      <c r="BTX3" s="467"/>
      <c r="BTY3" s="467"/>
      <c r="BTZ3" s="467"/>
      <c r="BUA3" s="467"/>
      <c r="BUB3" s="467"/>
      <c r="BUC3" s="467"/>
      <c r="BUD3" s="467"/>
      <c r="BUE3" s="467"/>
      <c r="BUF3" s="467"/>
      <c r="BUG3" s="467"/>
      <c r="BUH3" s="467"/>
      <c r="BUI3" s="467"/>
      <c r="BUJ3" s="467"/>
      <c r="BUK3" s="467"/>
      <c r="BUL3" s="467"/>
      <c r="BUM3" s="467"/>
      <c r="BUN3" s="467"/>
      <c r="BUO3" s="467"/>
      <c r="BUP3" s="467"/>
      <c r="BUQ3" s="467"/>
      <c r="BUR3" s="467"/>
      <c r="BUS3" s="467"/>
      <c r="BUT3" s="467"/>
      <c r="BUU3" s="467"/>
      <c r="BUV3" s="467"/>
      <c r="BUW3" s="467"/>
      <c r="BUX3" s="467"/>
      <c r="BUY3" s="467"/>
      <c r="BUZ3" s="467"/>
      <c r="BVA3" s="467"/>
      <c r="BVB3" s="467"/>
      <c r="BVC3" s="467"/>
      <c r="BVD3" s="467"/>
      <c r="BVE3" s="467"/>
      <c r="BVF3" s="467"/>
      <c r="BVG3" s="467"/>
      <c r="BVH3" s="467"/>
      <c r="BVI3" s="467"/>
      <c r="BVJ3" s="467"/>
      <c r="BVK3" s="467"/>
      <c r="BVL3" s="467"/>
      <c r="BVM3" s="467"/>
      <c r="BVN3" s="467"/>
      <c r="BVO3" s="467"/>
      <c r="BVP3" s="467"/>
      <c r="BVQ3" s="467"/>
      <c r="BVR3" s="467"/>
      <c r="BVS3" s="467"/>
      <c r="BVT3" s="467"/>
      <c r="BVU3" s="467"/>
      <c r="BVV3" s="467"/>
      <c r="BVW3" s="467"/>
      <c r="BVX3" s="467"/>
      <c r="BVY3" s="467"/>
      <c r="BVZ3" s="467"/>
      <c r="BWA3" s="467"/>
      <c r="BWB3" s="467"/>
      <c r="BWC3" s="467"/>
      <c r="BWD3" s="467"/>
      <c r="BWE3" s="467"/>
      <c r="BWF3" s="467"/>
      <c r="BWG3" s="467"/>
      <c r="BWH3" s="467"/>
      <c r="BWI3" s="467"/>
      <c r="BWJ3" s="467"/>
      <c r="BWK3" s="467"/>
      <c r="BWL3" s="467"/>
      <c r="BWM3" s="467"/>
      <c r="BWN3" s="467"/>
      <c r="BWO3" s="467"/>
      <c r="BWP3" s="467"/>
      <c r="BWQ3" s="467"/>
      <c r="BWR3" s="467"/>
      <c r="BWS3" s="467"/>
      <c r="BWT3" s="467"/>
      <c r="BWU3" s="467"/>
      <c r="BWV3" s="467"/>
      <c r="BWW3" s="467"/>
      <c r="BWX3" s="467"/>
      <c r="BWY3" s="467"/>
      <c r="BWZ3" s="467"/>
      <c r="BXA3" s="467"/>
      <c r="BXB3" s="467"/>
      <c r="BXC3" s="467"/>
      <c r="BXD3" s="467"/>
      <c r="BXE3" s="467"/>
      <c r="BXF3" s="467"/>
      <c r="BXG3" s="467"/>
      <c r="BXH3" s="467"/>
      <c r="BXI3" s="467"/>
      <c r="BXJ3" s="467"/>
      <c r="BXK3" s="467"/>
      <c r="BXL3" s="467"/>
      <c r="BXM3" s="467"/>
      <c r="BXN3" s="467"/>
      <c r="BXO3" s="467"/>
      <c r="BXP3" s="467"/>
      <c r="BXQ3" s="467"/>
      <c r="BXR3" s="467"/>
      <c r="BXS3" s="467"/>
      <c r="BXT3" s="467"/>
      <c r="BXU3" s="467"/>
      <c r="BXV3" s="467"/>
      <c r="BXW3" s="467"/>
      <c r="BXX3" s="467"/>
      <c r="BXY3" s="467"/>
      <c r="BXZ3" s="467"/>
      <c r="BYA3" s="467"/>
      <c r="BYB3" s="467"/>
      <c r="BYC3" s="467"/>
      <c r="BYD3" s="467"/>
      <c r="BYE3" s="467"/>
      <c r="BYF3" s="467"/>
      <c r="BYG3" s="467"/>
      <c r="BYH3" s="467"/>
      <c r="BYI3" s="467"/>
      <c r="BYJ3" s="467"/>
      <c r="BYK3" s="467"/>
      <c r="BYL3" s="467"/>
      <c r="BYM3" s="467"/>
      <c r="BYN3" s="467"/>
      <c r="BYO3" s="467"/>
      <c r="BYP3" s="467"/>
      <c r="BYQ3" s="467"/>
      <c r="BYR3" s="467"/>
      <c r="BYS3" s="467"/>
      <c r="BYT3" s="467"/>
      <c r="BYU3" s="467"/>
      <c r="BYV3" s="467"/>
      <c r="BYW3" s="467"/>
      <c r="BYX3" s="467"/>
      <c r="BYY3" s="467"/>
      <c r="BYZ3" s="467"/>
      <c r="BZA3" s="467"/>
      <c r="BZB3" s="467"/>
      <c r="BZC3" s="467"/>
      <c r="BZD3" s="467"/>
      <c r="BZE3" s="467"/>
      <c r="BZF3" s="467"/>
      <c r="BZG3" s="467"/>
      <c r="BZH3" s="467"/>
      <c r="BZI3" s="467"/>
      <c r="BZJ3" s="467"/>
      <c r="BZK3" s="467"/>
      <c r="BZL3" s="467"/>
      <c r="BZM3" s="467"/>
      <c r="BZN3" s="467"/>
      <c r="BZO3" s="467"/>
      <c r="BZP3" s="467"/>
      <c r="BZQ3" s="467"/>
      <c r="BZR3" s="467"/>
      <c r="BZS3" s="467"/>
      <c r="BZT3" s="467"/>
      <c r="BZU3" s="467"/>
      <c r="BZV3" s="467"/>
      <c r="BZW3" s="467"/>
      <c r="BZX3" s="467"/>
      <c r="BZY3" s="467"/>
      <c r="BZZ3" s="467"/>
      <c r="CAA3" s="467"/>
      <c r="CAB3" s="467"/>
      <c r="CAC3" s="467"/>
      <c r="CAD3" s="467"/>
      <c r="CAE3" s="467"/>
      <c r="CAF3" s="467"/>
      <c r="CAG3" s="467"/>
      <c r="CAH3" s="467"/>
      <c r="CAI3" s="467"/>
      <c r="CAJ3" s="467"/>
      <c r="CAK3" s="467"/>
      <c r="CAL3" s="467"/>
      <c r="CAM3" s="467"/>
      <c r="CAN3" s="467"/>
      <c r="CAO3" s="467"/>
      <c r="CAP3" s="467"/>
      <c r="CAQ3" s="467"/>
      <c r="CAR3" s="467"/>
      <c r="CAS3" s="467"/>
      <c r="CAT3" s="467"/>
      <c r="CAU3" s="467"/>
      <c r="CAV3" s="467"/>
      <c r="CAW3" s="467"/>
      <c r="CAX3" s="467"/>
      <c r="CAY3" s="467"/>
      <c r="CAZ3" s="467"/>
      <c r="CBA3" s="467"/>
      <c r="CBB3" s="467"/>
      <c r="CBC3" s="467"/>
      <c r="CBD3" s="467"/>
      <c r="CBE3" s="467"/>
      <c r="CBF3" s="467"/>
      <c r="CBG3" s="467"/>
      <c r="CBH3" s="467"/>
      <c r="CBI3" s="467"/>
      <c r="CBJ3" s="467"/>
      <c r="CBK3" s="467"/>
      <c r="CBL3" s="467"/>
      <c r="CBM3" s="467"/>
      <c r="CBN3" s="467"/>
      <c r="CBO3" s="467"/>
      <c r="CBP3" s="467"/>
      <c r="CBQ3" s="467"/>
      <c r="CBR3" s="467"/>
      <c r="CBS3" s="467"/>
      <c r="CBT3" s="467"/>
      <c r="CBU3" s="467"/>
      <c r="CBV3" s="467"/>
      <c r="CBW3" s="467"/>
      <c r="CBX3" s="467"/>
      <c r="CBY3" s="467"/>
      <c r="CBZ3" s="467"/>
      <c r="CCA3" s="467"/>
      <c r="CCB3" s="467"/>
      <c r="CCC3" s="467"/>
      <c r="CCD3" s="467"/>
      <c r="CCE3" s="467"/>
      <c r="CCF3" s="467"/>
      <c r="CCG3" s="467"/>
      <c r="CCH3" s="467"/>
      <c r="CCI3" s="467"/>
      <c r="CCJ3" s="467"/>
      <c r="CCK3" s="467"/>
      <c r="CCL3" s="467"/>
      <c r="CCM3" s="467"/>
      <c r="CCN3" s="467"/>
      <c r="CCO3" s="467"/>
      <c r="CCP3" s="467"/>
      <c r="CCQ3" s="467"/>
      <c r="CCR3" s="467"/>
      <c r="CCS3" s="467"/>
      <c r="CCT3" s="467"/>
      <c r="CCU3" s="467"/>
      <c r="CCV3" s="467"/>
      <c r="CCW3" s="467"/>
      <c r="CCX3" s="467"/>
      <c r="CCY3" s="467"/>
      <c r="CCZ3" s="467"/>
      <c r="CDA3" s="467"/>
      <c r="CDB3" s="467"/>
      <c r="CDC3" s="467"/>
      <c r="CDD3" s="467"/>
      <c r="CDE3" s="467"/>
      <c r="CDF3" s="467"/>
      <c r="CDG3" s="467"/>
      <c r="CDH3" s="467"/>
      <c r="CDI3" s="467"/>
      <c r="CDJ3" s="467"/>
      <c r="CDK3" s="467"/>
      <c r="CDL3" s="467"/>
      <c r="CDM3" s="467"/>
      <c r="CDN3" s="467"/>
      <c r="CDO3" s="467"/>
      <c r="CDP3" s="467"/>
      <c r="CDQ3" s="467"/>
      <c r="CDR3" s="467"/>
      <c r="CDS3" s="467"/>
      <c r="CDT3" s="467"/>
      <c r="CDU3" s="467"/>
      <c r="CDV3" s="467"/>
      <c r="CDW3" s="467"/>
      <c r="CDX3" s="467"/>
      <c r="CDY3" s="467"/>
      <c r="CDZ3" s="467"/>
      <c r="CEA3" s="467"/>
      <c r="CEB3" s="467"/>
      <c r="CEC3" s="467"/>
      <c r="CED3" s="467"/>
      <c r="CEE3" s="467"/>
      <c r="CEF3" s="467"/>
      <c r="CEG3" s="467"/>
      <c r="CEH3" s="467"/>
      <c r="CEI3" s="467"/>
      <c r="CEJ3" s="467"/>
      <c r="CEK3" s="467"/>
      <c r="CEL3" s="467"/>
      <c r="CEM3" s="467"/>
      <c r="CEN3" s="467"/>
      <c r="CEO3" s="467"/>
      <c r="CEP3" s="467"/>
      <c r="CEQ3" s="467"/>
      <c r="CER3" s="467"/>
      <c r="CES3" s="467"/>
      <c r="CET3" s="467"/>
      <c r="CEU3" s="467"/>
      <c r="CEV3" s="467"/>
      <c r="CEW3" s="467"/>
      <c r="CEX3" s="467"/>
      <c r="CEY3" s="467"/>
      <c r="CEZ3" s="467"/>
      <c r="CFA3" s="467"/>
      <c r="CFB3" s="467"/>
      <c r="CFC3" s="467"/>
      <c r="CFD3" s="467"/>
      <c r="CFE3" s="467"/>
      <c r="CFF3" s="467"/>
      <c r="CFG3" s="467"/>
      <c r="CFH3" s="467"/>
      <c r="CFI3" s="467"/>
      <c r="CFJ3" s="467"/>
      <c r="CFK3" s="467"/>
      <c r="CFL3" s="467"/>
      <c r="CFM3" s="467"/>
      <c r="CFN3" s="467"/>
      <c r="CFO3" s="467"/>
      <c r="CFP3" s="467"/>
      <c r="CFQ3" s="467"/>
      <c r="CFR3" s="467"/>
      <c r="CFS3" s="467"/>
      <c r="CFT3" s="467"/>
      <c r="CFU3" s="467"/>
      <c r="CFV3" s="467"/>
      <c r="CFW3" s="467"/>
      <c r="CFX3" s="467"/>
      <c r="CFY3" s="467"/>
      <c r="CFZ3" s="467"/>
      <c r="CGA3" s="467"/>
      <c r="CGB3" s="467"/>
      <c r="CGC3" s="467"/>
      <c r="CGD3" s="467"/>
      <c r="CGE3" s="467"/>
      <c r="CGF3" s="467"/>
      <c r="CGG3" s="467"/>
      <c r="CGH3" s="467"/>
      <c r="CGI3" s="467"/>
      <c r="CGJ3" s="467"/>
      <c r="CGK3" s="467"/>
      <c r="CGL3" s="467"/>
      <c r="CGM3" s="467"/>
      <c r="CGN3" s="467"/>
      <c r="CGO3" s="467"/>
      <c r="CGP3" s="467"/>
      <c r="CGQ3" s="467"/>
      <c r="CGR3" s="467"/>
      <c r="CGS3" s="467"/>
      <c r="CGT3" s="467"/>
      <c r="CGU3" s="467"/>
      <c r="CGV3" s="467"/>
      <c r="CGW3" s="467"/>
      <c r="CGX3" s="467"/>
      <c r="CGY3" s="467"/>
      <c r="CGZ3" s="467"/>
      <c r="CHA3" s="467"/>
      <c r="CHB3" s="467"/>
      <c r="CHC3" s="467"/>
      <c r="CHD3" s="467"/>
      <c r="CHE3" s="467"/>
      <c r="CHF3" s="467"/>
      <c r="CHG3" s="467"/>
      <c r="CHH3" s="467"/>
      <c r="CHI3" s="467"/>
      <c r="CHJ3" s="467"/>
      <c r="CHK3" s="467"/>
      <c r="CHL3" s="467"/>
      <c r="CHM3" s="467"/>
      <c r="CHN3" s="467"/>
      <c r="CHO3" s="467"/>
      <c r="CHP3" s="467"/>
      <c r="CHQ3" s="467"/>
      <c r="CHR3" s="467"/>
      <c r="CHS3" s="467"/>
      <c r="CHT3" s="467"/>
      <c r="CHU3" s="467"/>
      <c r="CHV3" s="467"/>
      <c r="CHW3" s="467"/>
      <c r="CHX3" s="467"/>
      <c r="CHY3" s="467"/>
      <c r="CHZ3" s="467"/>
      <c r="CIA3" s="467"/>
      <c r="CIB3" s="467"/>
      <c r="CIC3" s="467"/>
      <c r="CID3" s="467"/>
      <c r="CIE3" s="467"/>
      <c r="CIF3" s="467"/>
      <c r="CIG3" s="467"/>
      <c r="CIH3" s="467"/>
      <c r="CII3" s="467"/>
      <c r="CIJ3" s="467"/>
      <c r="CIK3" s="467"/>
      <c r="CIL3" s="467"/>
      <c r="CIM3" s="467"/>
      <c r="CIN3" s="467"/>
      <c r="CIO3" s="467"/>
      <c r="CIP3" s="467"/>
      <c r="CIQ3" s="467"/>
      <c r="CIR3" s="467"/>
      <c r="CIS3" s="467"/>
      <c r="CIT3" s="467"/>
      <c r="CIU3" s="467"/>
      <c r="CIV3" s="467"/>
      <c r="CIW3" s="467"/>
      <c r="CIX3" s="467"/>
      <c r="CIY3" s="467"/>
      <c r="CIZ3" s="467"/>
      <c r="CJA3" s="467"/>
      <c r="CJB3" s="467"/>
      <c r="CJC3" s="467"/>
      <c r="CJD3" s="467"/>
      <c r="CJE3" s="467"/>
      <c r="CJF3" s="467"/>
      <c r="CJG3" s="467"/>
      <c r="CJH3" s="467"/>
      <c r="CJI3" s="467"/>
      <c r="CJJ3" s="467"/>
      <c r="CJK3" s="467"/>
      <c r="CJL3" s="467"/>
      <c r="CJM3" s="467"/>
      <c r="CJN3" s="467"/>
      <c r="CJO3" s="467"/>
      <c r="CJP3" s="467"/>
      <c r="CJQ3" s="467"/>
      <c r="CJR3" s="467"/>
      <c r="CJS3" s="467"/>
      <c r="CJT3" s="467"/>
      <c r="CJU3" s="467"/>
      <c r="CJV3" s="467"/>
      <c r="CJW3" s="467"/>
      <c r="CJX3" s="467"/>
      <c r="CJY3" s="467"/>
      <c r="CJZ3" s="467"/>
      <c r="CKA3" s="467"/>
      <c r="CKB3" s="467"/>
      <c r="CKC3" s="467"/>
      <c r="CKD3" s="467"/>
      <c r="CKE3" s="467"/>
      <c r="CKF3" s="467"/>
      <c r="CKG3" s="467"/>
      <c r="CKH3" s="467"/>
      <c r="CKI3" s="467"/>
      <c r="CKJ3" s="467"/>
      <c r="CKK3" s="467"/>
      <c r="CKL3" s="467"/>
      <c r="CKM3" s="467"/>
      <c r="CKN3" s="467"/>
      <c r="CKO3" s="467"/>
      <c r="CKP3" s="467"/>
      <c r="CKQ3" s="467"/>
      <c r="CKR3" s="467"/>
      <c r="CKS3" s="467"/>
      <c r="CKT3" s="467"/>
      <c r="CKU3" s="467"/>
      <c r="CKV3" s="467"/>
      <c r="CKW3" s="467"/>
      <c r="CKX3" s="467"/>
      <c r="CKY3" s="467"/>
      <c r="CKZ3" s="467"/>
      <c r="CLA3" s="467"/>
      <c r="CLB3" s="467"/>
      <c r="CLC3" s="467"/>
      <c r="CLD3" s="467"/>
      <c r="CLE3" s="467"/>
      <c r="CLF3" s="467"/>
      <c r="CLG3" s="467"/>
      <c r="CLH3" s="467"/>
      <c r="CLI3" s="467"/>
      <c r="CLJ3" s="467"/>
      <c r="CLK3" s="467"/>
      <c r="CLL3" s="467"/>
      <c r="CLM3" s="467"/>
      <c r="CLN3" s="467"/>
      <c r="CLO3" s="467"/>
      <c r="CLP3" s="467"/>
      <c r="CLQ3" s="467"/>
      <c r="CLR3" s="467"/>
      <c r="CLS3" s="467"/>
      <c r="CLT3" s="467"/>
      <c r="CLU3" s="467"/>
      <c r="CLV3" s="467"/>
      <c r="CLW3" s="467"/>
      <c r="CLX3" s="467"/>
      <c r="CLY3" s="467"/>
      <c r="CLZ3" s="467"/>
      <c r="CMA3" s="467"/>
      <c r="CMB3" s="467"/>
      <c r="CMC3" s="467"/>
      <c r="CMD3" s="467"/>
      <c r="CME3" s="467"/>
      <c r="CMF3" s="467"/>
      <c r="CMG3" s="467"/>
      <c r="CMH3" s="467"/>
      <c r="CMI3" s="467"/>
      <c r="CMJ3" s="467"/>
      <c r="CMK3" s="467"/>
      <c r="CML3" s="467"/>
      <c r="CMM3" s="467"/>
      <c r="CMN3" s="467"/>
      <c r="CMO3" s="467"/>
      <c r="CMP3" s="467"/>
      <c r="CMQ3" s="467"/>
      <c r="CMR3" s="467"/>
      <c r="CMS3" s="467"/>
      <c r="CMT3" s="467"/>
      <c r="CMU3" s="467"/>
      <c r="CMV3" s="467"/>
      <c r="CMW3" s="467"/>
      <c r="CMX3" s="467"/>
      <c r="CMY3" s="467"/>
      <c r="CMZ3" s="467"/>
      <c r="CNA3" s="467"/>
      <c r="CNB3" s="467"/>
      <c r="CNC3" s="467"/>
      <c r="CND3" s="467"/>
      <c r="CNE3" s="467"/>
      <c r="CNF3" s="467"/>
      <c r="CNG3" s="467"/>
      <c r="CNH3" s="467"/>
      <c r="CNI3" s="467"/>
      <c r="CNJ3" s="467"/>
      <c r="CNK3" s="467"/>
      <c r="CNL3" s="467"/>
      <c r="CNM3" s="467"/>
      <c r="CNN3" s="467"/>
      <c r="CNO3" s="467"/>
      <c r="CNP3" s="467"/>
      <c r="CNQ3" s="467"/>
      <c r="CNR3" s="467"/>
      <c r="CNS3" s="467"/>
      <c r="CNT3" s="467"/>
      <c r="CNU3" s="467"/>
      <c r="CNV3" s="467"/>
      <c r="CNW3" s="467"/>
      <c r="CNX3" s="467"/>
      <c r="CNY3" s="467"/>
      <c r="CNZ3" s="467"/>
      <c r="COA3" s="467"/>
      <c r="COB3" s="467"/>
      <c r="COC3" s="467"/>
      <c r="COD3" s="467"/>
      <c r="COE3" s="467"/>
      <c r="COF3" s="467"/>
      <c r="COG3" s="467"/>
      <c r="COH3" s="467"/>
      <c r="COI3" s="467"/>
      <c r="COJ3" s="467"/>
      <c r="COK3" s="467"/>
      <c r="COL3" s="467"/>
      <c r="COM3" s="467"/>
      <c r="CON3" s="467"/>
      <c r="COO3" s="467"/>
      <c r="COP3" s="467"/>
      <c r="COQ3" s="467"/>
      <c r="COR3" s="467"/>
      <c r="COS3" s="467"/>
      <c r="COT3" s="467"/>
      <c r="COU3" s="467"/>
      <c r="COV3" s="467"/>
      <c r="COW3" s="467"/>
      <c r="COX3" s="467"/>
      <c r="COY3" s="467"/>
      <c r="COZ3" s="467"/>
      <c r="CPA3" s="467"/>
      <c r="CPB3" s="467"/>
      <c r="CPC3" s="467"/>
      <c r="CPD3" s="467"/>
      <c r="CPE3" s="467"/>
      <c r="CPF3" s="467"/>
      <c r="CPG3" s="467"/>
      <c r="CPH3" s="467"/>
      <c r="CPI3" s="467"/>
      <c r="CPJ3" s="467"/>
      <c r="CPK3" s="467"/>
      <c r="CPL3" s="467"/>
      <c r="CPM3" s="467"/>
      <c r="CPN3" s="467"/>
      <c r="CPO3" s="467"/>
      <c r="CPP3" s="467"/>
      <c r="CPQ3" s="467"/>
      <c r="CPR3" s="467"/>
      <c r="CPS3" s="467"/>
      <c r="CPT3" s="467"/>
      <c r="CPU3" s="467"/>
      <c r="CPV3" s="467"/>
      <c r="CPW3" s="467"/>
      <c r="CPX3" s="467"/>
      <c r="CPY3" s="467"/>
      <c r="CPZ3" s="467"/>
      <c r="CQA3" s="467"/>
      <c r="CQB3" s="467"/>
      <c r="CQC3" s="467"/>
      <c r="CQD3" s="467"/>
      <c r="CQE3" s="467"/>
      <c r="CQF3" s="467"/>
      <c r="CQG3" s="467"/>
      <c r="CQH3" s="467"/>
      <c r="CQI3" s="467"/>
      <c r="CQJ3" s="467"/>
      <c r="CQK3" s="467"/>
      <c r="CQL3" s="467"/>
      <c r="CQM3" s="467"/>
      <c r="CQN3" s="467"/>
      <c r="CQO3" s="467"/>
      <c r="CQP3" s="467"/>
      <c r="CQQ3" s="467"/>
      <c r="CQR3" s="467"/>
      <c r="CQS3" s="467"/>
      <c r="CQT3" s="467"/>
      <c r="CQU3" s="467"/>
      <c r="CQV3" s="467"/>
      <c r="CQW3" s="467"/>
      <c r="CQX3" s="467"/>
      <c r="CQY3" s="467"/>
      <c r="CQZ3" s="467"/>
      <c r="CRA3" s="467"/>
      <c r="CRB3" s="467"/>
      <c r="CRC3" s="467"/>
      <c r="CRD3" s="467"/>
      <c r="CRE3" s="467"/>
      <c r="CRF3" s="467"/>
      <c r="CRG3" s="467"/>
      <c r="CRH3" s="467"/>
      <c r="CRI3" s="467"/>
      <c r="CRJ3" s="467"/>
      <c r="CRK3" s="467"/>
      <c r="CRL3" s="467"/>
      <c r="CRM3" s="467"/>
      <c r="CRN3" s="467"/>
      <c r="CRO3" s="467"/>
      <c r="CRP3" s="467"/>
      <c r="CRQ3" s="467"/>
      <c r="CRR3" s="467"/>
      <c r="CRS3" s="467"/>
      <c r="CRT3" s="467"/>
      <c r="CRU3" s="467"/>
      <c r="CRV3" s="467"/>
      <c r="CRW3" s="467"/>
      <c r="CRX3" s="467"/>
      <c r="CRY3" s="467"/>
      <c r="CRZ3" s="467"/>
      <c r="CSA3" s="467"/>
      <c r="CSB3" s="467"/>
      <c r="CSC3" s="467"/>
      <c r="CSD3" s="467"/>
      <c r="CSE3" s="467"/>
      <c r="CSF3" s="467"/>
      <c r="CSG3" s="467"/>
      <c r="CSH3" s="467"/>
      <c r="CSI3" s="467"/>
      <c r="CSJ3" s="467"/>
      <c r="CSK3" s="467"/>
      <c r="CSL3" s="467"/>
      <c r="CSM3" s="467"/>
      <c r="CSN3" s="467"/>
      <c r="CSO3" s="467"/>
      <c r="CSP3" s="467"/>
      <c r="CSQ3" s="467"/>
      <c r="CSR3" s="467"/>
      <c r="CSS3" s="467"/>
      <c r="CST3" s="467"/>
      <c r="CSU3" s="467"/>
      <c r="CSV3" s="467"/>
      <c r="CSW3" s="467"/>
      <c r="CSX3" s="467"/>
      <c r="CSY3" s="467"/>
      <c r="CSZ3" s="467"/>
      <c r="CTA3" s="467"/>
      <c r="CTB3" s="467"/>
      <c r="CTC3" s="467"/>
      <c r="CTD3" s="467"/>
      <c r="CTE3" s="467"/>
      <c r="CTF3" s="467"/>
      <c r="CTG3" s="467"/>
      <c r="CTH3" s="467"/>
      <c r="CTI3" s="467"/>
      <c r="CTJ3" s="467"/>
      <c r="CTK3" s="467"/>
      <c r="CTL3" s="467"/>
      <c r="CTM3" s="467"/>
      <c r="CTN3" s="467"/>
      <c r="CTO3" s="467"/>
      <c r="CTP3" s="467"/>
      <c r="CTQ3" s="467"/>
      <c r="CTR3" s="467"/>
      <c r="CTS3" s="467"/>
      <c r="CTT3" s="467"/>
      <c r="CTU3" s="467"/>
      <c r="CTV3" s="467"/>
      <c r="CTW3" s="467"/>
      <c r="CTX3" s="467"/>
      <c r="CTY3" s="467"/>
      <c r="CTZ3" s="467"/>
      <c r="CUA3" s="467"/>
      <c r="CUB3" s="467"/>
      <c r="CUC3" s="467"/>
      <c r="CUD3" s="467"/>
      <c r="CUE3" s="467"/>
      <c r="CUF3" s="467"/>
      <c r="CUG3" s="467"/>
      <c r="CUH3" s="467"/>
      <c r="CUI3" s="467"/>
      <c r="CUJ3" s="467"/>
      <c r="CUK3" s="467"/>
      <c r="CUL3" s="467"/>
      <c r="CUM3" s="467"/>
      <c r="CUN3" s="467"/>
      <c r="CUO3" s="467"/>
      <c r="CUP3" s="467"/>
      <c r="CUQ3" s="467"/>
      <c r="CUR3" s="467"/>
      <c r="CUS3" s="467"/>
      <c r="CUT3" s="467"/>
      <c r="CUU3" s="467"/>
      <c r="CUV3" s="467"/>
      <c r="CUW3" s="467"/>
      <c r="CUX3" s="467"/>
      <c r="CUY3" s="467"/>
      <c r="CUZ3" s="467"/>
      <c r="CVA3" s="467"/>
      <c r="CVB3" s="467"/>
      <c r="CVC3" s="467"/>
      <c r="CVD3" s="467"/>
      <c r="CVE3" s="467"/>
      <c r="CVF3" s="467"/>
      <c r="CVG3" s="467"/>
      <c r="CVH3" s="467"/>
      <c r="CVI3" s="467"/>
      <c r="CVJ3" s="467"/>
      <c r="CVK3" s="467"/>
      <c r="CVL3" s="467"/>
      <c r="CVM3" s="467"/>
      <c r="CVN3" s="467"/>
      <c r="CVO3" s="467"/>
      <c r="CVP3" s="467"/>
      <c r="CVQ3" s="467"/>
      <c r="CVR3" s="467"/>
      <c r="CVS3" s="467"/>
      <c r="CVT3" s="467"/>
      <c r="CVU3" s="467"/>
      <c r="CVV3" s="467"/>
      <c r="CVW3" s="467"/>
      <c r="CVX3" s="467"/>
      <c r="CVY3" s="467"/>
      <c r="CVZ3" s="467"/>
      <c r="CWA3" s="467"/>
      <c r="CWB3" s="467"/>
      <c r="CWC3" s="467"/>
      <c r="CWD3" s="467"/>
      <c r="CWE3" s="467"/>
      <c r="CWF3" s="467"/>
      <c r="CWG3" s="467"/>
      <c r="CWH3" s="467"/>
      <c r="CWI3" s="467"/>
      <c r="CWJ3" s="467"/>
      <c r="CWK3" s="467"/>
      <c r="CWL3" s="467"/>
      <c r="CWM3" s="467"/>
      <c r="CWN3" s="467"/>
      <c r="CWO3" s="467"/>
      <c r="CWP3" s="467"/>
      <c r="CWQ3" s="467"/>
      <c r="CWR3" s="467"/>
      <c r="CWS3" s="467"/>
      <c r="CWT3" s="467"/>
      <c r="CWU3" s="467"/>
      <c r="CWV3" s="467"/>
      <c r="CWW3" s="467"/>
      <c r="CWX3" s="467"/>
      <c r="CWY3" s="467"/>
      <c r="CWZ3" s="467"/>
      <c r="CXA3" s="467"/>
      <c r="CXB3" s="467"/>
      <c r="CXC3" s="467"/>
      <c r="CXD3" s="467"/>
      <c r="CXE3" s="467"/>
      <c r="CXF3" s="467"/>
      <c r="CXG3" s="467"/>
      <c r="CXH3" s="467"/>
      <c r="CXI3" s="467"/>
      <c r="CXJ3" s="467"/>
      <c r="CXK3" s="467"/>
      <c r="CXL3" s="467"/>
      <c r="CXM3" s="467"/>
      <c r="CXN3" s="467"/>
      <c r="CXO3" s="467"/>
      <c r="CXP3" s="467"/>
      <c r="CXQ3" s="467"/>
      <c r="CXR3" s="467"/>
      <c r="CXS3" s="467"/>
      <c r="CXT3" s="467"/>
      <c r="CXU3" s="467"/>
      <c r="CXV3" s="467"/>
      <c r="CXW3" s="467"/>
      <c r="CXX3" s="467"/>
      <c r="CXY3" s="467"/>
      <c r="CXZ3" s="467"/>
      <c r="CYA3" s="467"/>
      <c r="CYB3" s="467"/>
      <c r="CYC3" s="467"/>
      <c r="CYD3" s="467"/>
      <c r="CYE3" s="467"/>
      <c r="CYF3" s="467"/>
      <c r="CYG3" s="467"/>
      <c r="CYH3" s="467"/>
      <c r="CYI3" s="467"/>
      <c r="CYJ3" s="467"/>
      <c r="CYK3" s="467"/>
      <c r="CYL3" s="467"/>
      <c r="CYM3" s="467"/>
      <c r="CYN3" s="467"/>
      <c r="CYO3" s="467"/>
      <c r="CYP3" s="467"/>
      <c r="CYQ3" s="467"/>
      <c r="CYR3" s="467"/>
      <c r="CYS3" s="467"/>
      <c r="CYT3" s="467"/>
      <c r="CYU3" s="467"/>
      <c r="CYV3" s="467"/>
      <c r="CYW3" s="467"/>
      <c r="CYX3" s="467"/>
      <c r="CYY3" s="467"/>
      <c r="CYZ3" s="467"/>
      <c r="CZA3" s="467"/>
      <c r="CZB3" s="467"/>
      <c r="CZC3" s="467"/>
      <c r="CZD3" s="467"/>
      <c r="CZE3" s="467"/>
      <c r="CZF3" s="467"/>
      <c r="CZG3" s="467"/>
      <c r="CZH3" s="467"/>
      <c r="CZI3" s="467"/>
      <c r="CZJ3" s="467"/>
      <c r="CZK3" s="467"/>
      <c r="CZL3" s="467"/>
      <c r="CZM3" s="467"/>
      <c r="CZN3" s="467"/>
      <c r="CZO3" s="467"/>
      <c r="CZP3" s="467"/>
      <c r="CZQ3" s="467"/>
      <c r="CZR3" s="467"/>
      <c r="CZS3" s="467"/>
      <c r="CZT3" s="467"/>
      <c r="CZU3" s="467"/>
      <c r="CZV3" s="467"/>
      <c r="CZW3" s="467"/>
      <c r="CZX3" s="467"/>
      <c r="CZY3" s="467"/>
      <c r="CZZ3" s="467"/>
      <c r="DAA3" s="467"/>
      <c r="DAB3" s="467"/>
      <c r="DAC3" s="467"/>
      <c r="DAD3" s="467"/>
      <c r="DAE3" s="467"/>
      <c r="DAF3" s="467"/>
      <c r="DAG3" s="467"/>
      <c r="DAH3" s="467"/>
      <c r="DAI3" s="467"/>
      <c r="DAJ3" s="467"/>
      <c r="DAK3" s="467"/>
      <c r="DAL3" s="467"/>
      <c r="DAM3" s="467"/>
      <c r="DAN3" s="467"/>
      <c r="DAO3" s="467"/>
      <c r="DAP3" s="467"/>
      <c r="DAQ3" s="467"/>
      <c r="DAR3" s="467"/>
      <c r="DAS3" s="467"/>
      <c r="DAT3" s="467"/>
      <c r="DAU3" s="467"/>
      <c r="DAV3" s="467"/>
      <c r="DAW3" s="467"/>
      <c r="DAX3" s="467"/>
      <c r="DAY3" s="467"/>
      <c r="DAZ3" s="467"/>
      <c r="DBA3" s="467"/>
      <c r="DBB3" s="467"/>
      <c r="DBC3" s="467"/>
      <c r="DBD3" s="467"/>
      <c r="DBE3" s="467"/>
      <c r="DBF3" s="467"/>
      <c r="DBG3" s="467"/>
      <c r="DBH3" s="467"/>
      <c r="DBI3" s="467"/>
      <c r="DBJ3" s="467"/>
      <c r="DBK3" s="467"/>
      <c r="DBL3" s="467"/>
      <c r="DBM3" s="467"/>
      <c r="DBN3" s="467"/>
      <c r="DBO3" s="467"/>
      <c r="DBP3" s="467"/>
      <c r="DBQ3" s="467"/>
      <c r="DBR3" s="467"/>
      <c r="DBS3" s="467"/>
      <c r="DBT3" s="467"/>
      <c r="DBU3" s="467"/>
      <c r="DBV3" s="467"/>
      <c r="DBW3" s="467"/>
      <c r="DBX3" s="467"/>
      <c r="DBY3" s="467"/>
      <c r="DBZ3" s="467"/>
      <c r="DCA3" s="467"/>
      <c r="DCB3" s="467"/>
      <c r="DCC3" s="467"/>
      <c r="DCD3" s="467"/>
      <c r="DCE3" s="467"/>
      <c r="DCF3" s="467"/>
      <c r="DCG3" s="467"/>
      <c r="DCH3" s="467"/>
      <c r="DCI3" s="467"/>
      <c r="DCJ3" s="467"/>
      <c r="DCK3" s="467"/>
      <c r="DCL3" s="467"/>
      <c r="DCM3" s="467"/>
      <c r="DCN3" s="467"/>
      <c r="DCO3" s="467"/>
      <c r="DCP3" s="467"/>
      <c r="DCQ3" s="467"/>
      <c r="DCR3" s="467"/>
      <c r="DCS3" s="467"/>
      <c r="DCT3" s="467"/>
      <c r="DCU3" s="467"/>
      <c r="DCV3" s="467"/>
      <c r="DCW3" s="467"/>
      <c r="DCX3" s="467"/>
      <c r="DCY3" s="467"/>
      <c r="DCZ3" s="467"/>
      <c r="DDA3" s="467"/>
      <c r="DDB3" s="467"/>
      <c r="DDC3" s="467"/>
      <c r="DDD3" s="467"/>
      <c r="DDE3" s="467"/>
      <c r="DDF3" s="467"/>
      <c r="DDG3" s="467"/>
      <c r="DDH3" s="467"/>
      <c r="DDI3" s="467"/>
      <c r="DDJ3" s="467"/>
      <c r="DDK3" s="467"/>
      <c r="DDL3" s="467"/>
      <c r="DDM3" s="467"/>
      <c r="DDN3" s="467"/>
      <c r="DDO3" s="467"/>
      <c r="DDP3" s="467"/>
      <c r="DDQ3" s="467"/>
      <c r="DDR3" s="467"/>
      <c r="DDS3" s="467"/>
      <c r="DDT3" s="467"/>
      <c r="DDU3" s="467"/>
      <c r="DDV3" s="467"/>
      <c r="DDW3" s="467"/>
      <c r="DDX3" s="467"/>
      <c r="DDY3" s="467"/>
      <c r="DDZ3" s="467"/>
      <c r="DEA3" s="467"/>
      <c r="DEB3" s="467"/>
      <c r="DEC3" s="467"/>
      <c r="DED3" s="467"/>
      <c r="DEE3" s="467"/>
      <c r="DEF3" s="467"/>
      <c r="DEG3" s="467"/>
      <c r="DEH3" s="467"/>
      <c r="DEI3" s="467"/>
      <c r="DEJ3" s="467"/>
      <c r="DEK3" s="467"/>
      <c r="DEL3" s="467"/>
      <c r="DEM3" s="467"/>
      <c r="DEN3" s="467"/>
      <c r="DEO3" s="467"/>
      <c r="DEP3" s="467"/>
      <c r="DEQ3" s="467"/>
      <c r="DER3" s="467"/>
      <c r="DES3" s="467"/>
      <c r="DET3" s="467"/>
      <c r="DEU3" s="467"/>
      <c r="DEV3" s="467"/>
      <c r="DEW3" s="467"/>
      <c r="DEX3" s="467"/>
      <c r="DEY3" s="467"/>
      <c r="DEZ3" s="467"/>
      <c r="DFA3" s="467"/>
      <c r="DFB3" s="467"/>
      <c r="DFC3" s="467"/>
      <c r="DFD3" s="467"/>
      <c r="DFE3" s="467"/>
      <c r="DFF3" s="467"/>
      <c r="DFG3" s="467"/>
      <c r="DFH3" s="467"/>
      <c r="DFI3" s="467"/>
      <c r="DFJ3" s="467"/>
      <c r="DFK3" s="467"/>
      <c r="DFL3" s="467"/>
      <c r="DFM3" s="467"/>
      <c r="DFN3" s="467"/>
      <c r="DFO3" s="467"/>
      <c r="DFP3" s="467"/>
      <c r="DFQ3" s="467"/>
      <c r="DFR3" s="467"/>
      <c r="DFS3" s="467"/>
      <c r="DFT3" s="467"/>
      <c r="DFU3" s="467"/>
      <c r="DFV3" s="467"/>
      <c r="DFW3" s="467"/>
      <c r="DFX3" s="467"/>
      <c r="DFY3" s="467"/>
      <c r="DFZ3" s="467"/>
      <c r="DGA3" s="467"/>
      <c r="DGB3" s="467"/>
      <c r="DGC3" s="467"/>
      <c r="DGD3" s="467"/>
      <c r="DGE3" s="467"/>
      <c r="DGF3" s="467"/>
      <c r="DGG3" s="467"/>
      <c r="DGH3" s="467"/>
      <c r="DGI3" s="467"/>
      <c r="DGJ3" s="467"/>
      <c r="DGK3" s="467"/>
      <c r="DGL3" s="467"/>
      <c r="DGM3" s="467"/>
      <c r="DGN3" s="467"/>
      <c r="DGO3" s="467"/>
      <c r="DGP3" s="467"/>
      <c r="DGQ3" s="467"/>
      <c r="DGR3" s="467"/>
      <c r="DGS3" s="467"/>
      <c r="DGT3" s="467"/>
      <c r="DGU3" s="467"/>
      <c r="DGV3" s="467"/>
      <c r="DGW3" s="467"/>
      <c r="DGX3" s="467"/>
      <c r="DGY3" s="467"/>
      <c r="DGZ3" s="467"/>
      <c r="DHA3" s="467"/>
      <c r="DHB3" s="467"/>
      <c r="DHC3" s="467"/>
      <c r="DHD3" s="467"/>
      <c r="DHE3" s="467"/>
      <c r="DHF3" s="467"/>
      <c r="DHG3" s="467"/>
      <c r="DHH3" s="467"/>
      <c r="DHI3" s="467"/>
      <c r="DHJ3" s="467"/>
      <c r="DHK3" s="467"/>
      <c r="DHL3" s="467"/>
      <c r="DHM3" s="467"/>
      <c r="DHN3" s="467"/>
      <c r="DHO3" s="467"/>
      <c r="DHP3" s="467"/>
      <c r="DHQ3" s="467"/>
      <c r="DHR3" s="467"/>
      <c r="DHS3" s="467"/>
      <c r="DHT3" s="467"/>
      <c r="DHU3" s="467"/>
      <c r="DHV3" s="467"/>
      <c r="DHW3" s="467"/>
      <c r="DHX3" s="467"/>
      <c r="DHY3" s="467"/>
      <c r="DHZ3" s="467"/>
      <c r="DIA3" s="467"/>
      <c r="DIB3" s="467"/>
      <c r="DIC3" s="467"/>
      <c r="DID3" s="467"/>
      <c r="DIE3" s="467"/>
      <c r="DIF3" s="467"/>
      <c r="DIG3" s="467"/>
      <c r="DIH3" s="467"/>
      <c r="DII3" s="467"/>
      <c r="DIJ3" s="467"/>
      <c r="DIK3" s="467"/>
      <c r="DIL3" s="467"/>
      <c r="DIM3" s="467"/>
      <c r="DIN3" s="467"/>
      <c r="DIO3" s="467"/>
      <c r="DIP3" s="467"/>
      <c r="DIQ3" s="467"/>
      <c r="DIR3" s="467"/>
      <c r="DIS3" s="467"/>
      <c r="DIT3" s="467"/>
      <c r="DIU3" s="467"/>
      <c r="DIV3" s="467"/>
      <c r="DIW3" s="467"/>
      <c r="DIX3" s="467"/>
      <c r="DIY3" s="467"/>
      <c r="DIZ3" s="467"/>
      <c r="DJA3" s="467"/>
      <c r="DJB3" s="467"/>
      <c r="DJC3" s="467"/>
      <c r="DJD3" s="467"/>
      <c r="DJE3" s="467"/>
      <c r="DJF3" s="467"/>
      <c r="DJG3" s="467"/>
      <c r="DJH3" s="467"/>
      <c r="DJI3" s="467"/>
      <c r="DJJ3" s="467"/>
      <c r="DJK3" s="467"/>
      <c r="DJL3" s="467"/>
      <c r="DJM3" s="467"/>
      <c r="DJN3" s="467"/>
      <c r="DJO3" s="467"/>
      <c r="DJP3" s="467"/>
      <c r="DJQ3" s="467"/>
      <c r="DJR3" s="467"/>
      <c r="DJS3" s="467"/>
      <c r="DJT3" s="467"/>
      <c r="DJU3" s="467"/>
      <c r="DJV3" s="467"/>
      <c r="DJW3" s="467"/>
      <c r="DJX3" s="467"/>
      <c r="DJY3" s="467"/>
      <c r="DJZ3" s="467"/>
      <c r="DKA3" s="467"/>
      <c r="DKB3" s="467"/>
      <c r="DKC3" s="467"/>
      <c r="DKD3" s="467"/>
      <c r="DKE3" s="467"/>
      <c r="DKF3" s="467"/>
      <c r="DKG3" s="467"/>
      <c r="DKH3" s="467"/>
      <c r="DKI3" s="467"/>
      <c r="DKJ3" s="467"/>
      <c r="DKK3" s="467"/>
      <c r="DKL3" s="467"/>
      <c r="DKM3" s="467"/>
      <c r="DKN3" s="467"/>
      <c r="DKO3" s="467"/>
      <c r="DKP3" s="467"/>
      <c r="DKQ3" s="467"/>
      <c r="DKR3" s="467"/>
      <c r="DKS3" s="467"/>
      <c r="DKT3" s="467"/>
      <c r="DKU3" s="467"/>
      <c r="DKV3" s="467"/>
      <c r="DKW3" s="467"/>
      <c r="DKX3" s="467"/>
      <c r="DKY3" s="467"/>
      <c r="DKZ3" s="467"/>
      <c r="DLA3" s="467"/>
      <c r="DLB3" s="467"/>
      <c r="DLC3" s="467"/>
      <c r="DLD3" s="467"/>
      <c r="DLE3" s="467"/>
      <c r="DLF3" s="467"/>
      <c r="DLG3" s="467"/>
      <c r="DLH3" s="467"/>
      <c r="DLI3" s="467"/>
      <c r="DLJ3" s="467"/>
      <c r="DLK3" s="467"/>
      <c r="DLL3" s="467"/>
      <c r="DLM3" s="467"/>
      <c r="DLN3" s="467"/>
      <c r="DLO3" s="467"/>
      <c r="DLP3" s="467"/>
      <c r="DLQ3" s="467"/>
      <c r="DLR3" s="467"/>
      <c r="DLS3" s="467"/>
      <c r="DLT3" s="467"/>
      <c r="DLU3" s="467"/>
      <c r="DLV3" s="467"/>
      <c r="DLW3" s="467"/>
      <c r="DLX3" s="467"/>
      <c r="DLY3" s="467"/>
      <c r="DLZ3" s="467"/>
      <c r="DMA3" s="467"/>
      <c r="DMB3" s="467"/>
      <c r="DMC3" s="467"/>
      <c r="DMD3" s="467"/>
      <c r="DME3" s="467"/>
      <c r="DMF3" s="467"/>
      <c r="DMG3" s="467"/>
      <c r="DMH3" s="467"/>
      <c r="DMI3" s="467"/>
      <c r="DMJ3" s="467"/>
      <c r="DMK3" s="467"/>
      <c r="DML3" s="467"/>
      <c r="DMM3" s="467"/>
      <c r="DMN3" s="467"/>
      <c r="DMO3" s="467"/>
      <c r="DMP3" s="467"/>
      <c r="DMQ3" s="467"/>
      <c r="DMR3" s="467"/>
      <c r="DMS3" s="467"/>
      <c r="DMT3" s="467"/>
      <c r="DMU3" s="467"/>
      <c r="DMV3" s="467"/>
      <c r="DMW3" s="467"/>
      <c r="DMX3" s="467"/>
      <c r="DMY3" s="467"/>
      <c r="DMZ3" s="467"/>
      <c r="DNA3" s="467"/>
      <c r="DNB3" s="467"/>
      <c r="DNC3" s="467"/>
      <c r="DND3" s="467"/>
      <c r="DNE3" s="467"/>
      <c r="DNF3" s="467"/>
      <c r="DNG3" s="467"/>
      <c r="DNH3" s="467"/>
      <c r="DNI3" s="467"/>
      <c r="DNJ3" s="467"/>
      <c r="DNK3" s="467"/>
      <c r="DNL3" s="467"/>
      <c r="DNM3" s="467"/>
      <c r="DNN3" s="467"/>
      <c r="DNO3" s="467"/>
      <c r="DNP3" s="467"/>
      <c r="DNQ3" s="467"/>
      <c r="DNR3" s="467"/>
      <c r="DNS3" s="467"/>
      <c r="DNT3" s="467"/>
      <c r="DNU3" s="467"/>
      <c r="DNV3" s="467"/>
      <c r="DNW3" s="467"/>
      <c r="DNX3" s="467"/>
      <c r="DNY3" s="467"/>
      <c r="DNZ3" s="467"/>
      <c r="DOA3" s="467"/>
      <c r="DOB3" s="467"/>
      <c r="DOC3" s="467"/>
      <c r="DOD3" s="467"/>
      <c r="DOE3" s="467"/>
      <c r="DOF3" s="467"/>
      <c r="DOG3" s="467"/>
      <c r="DOH3" s="467"/>
      <c r="DOI3" s="467"/>
      <c r="DOJ3" s="467"/>
      <c r="DOK3" s="467"/>
      <c r="DOL3" s="467"/>
      <c r="DOM3" s="467"/>
      <c r="DON3" s="467"/>
      <c r="DOO3" s="467"/>
      <c r="DOP3" s="467"/>
      <c r="DOQ3" s="467"/>
      <c r="DOR3" s="467"/>
      <c r="DOS3" s="467"/>
      <c r="DOT3" s="467"/>
      <c r="DOU3" s="467"/>
      <c r="DOV3" s="467"/>
      <c r="DOW3" s="467"/>
      <c r="DOX3" s="467"/>
      <c r="DOY3" s="467"/>
      <c r="DOZ3" s="467"/>
      <c r="DPA3" s="467"/>
      <c r="DPB3" s="467"/>
      <c r="DPC3" s="467"/>
      <c r="DPD3" s="467"/>
      <c r="DPE3" s="467"/>
      <c r="DPF3" s="467"/>
      <c r="DPG3" s="467"/>
      <c r="DPH3" s="467"/>
      <c r="DPI3" s="467"/>
      <c r="DPJ3" s="467"/>
      <c r="DPK3" s="467"/>
      <c r="DPL3" s="467"/>
      <c r="DPM3" s="467"/>
      <c r="DPN3" s="467"/>
      <c r="DPO3" s="467"/>
      <c r="DPP3" s="467"/>
      <c r="DPQ3" s="467"/>
      <c r="DPR3" s="467"/>
      <c r="DPS3" s="467"/>
      <c r="DPT3" s="467"/>
      <c r="DPU3" s="467"/>
      <c r="DPV3" s="467"/>
      <c r="DPW3" s="467"/>
      <c r="DPX3" s="467"/>
      <c r="DPY3" s="467"/>
      <c r="DPZ3" s="467"/>
      <c r="DQA3" s="467"/>
      <c r="DQB3" s="467"/>
      <c r="DQC3" s="467"/>
      <c r="DQD3" s="467"/>
      <c r="DQE3" s="467"/>
      <c r="DQF3" s="467"/>
      <c r="DQG3" s="467"/>
      <c r="DQH3" s="467"/>
      <c r="DQI3" s="467"/>
      <c r="DQJ3" s="467"/>
      <c r="DQK3" s="467"/>
      <c r="DQL3" s="467"/>
      <c r="DQM3" s="467"/>
      <c r="DQN3" s="467"/>
      <c r="DQO3" s="467"/>
      <c r="DQP3" s="467"/>
      <c r="DQQ3" s="467"/>
      <c r="DQR3" s="467"/>
      <c r="DQS3" s="467"/>
      <c r="DQT3" s="467"/>
      <c r="DQU3" s="467"/>
      <c r="DQV3" s="467"/>
      <c r="DQW3" s="467"/>
      <c r="DQX3" s="467"/>
      <c r="DQY3" s="467"/>
      <c r="DQZ3" s="467"/>
      <c r="DRA3" s="467"/>
      <c r="DRB3" s="467"/>
      <c r="DRC3" s="467"/>
      <c r="DRD3" s="467"/>
      <c r="DRE3" s="467"/>
      <c r="DRF3" s="467"/>
      <c r="DRG3" s="467"/>
      <c r="DRH3" s="467"/>
      <c r="DRI3" s="467"/>
      <c r="DRJ3" s="467"/>
      <c r="DRK3" s="467"/>
      <c r="DRL3" s="467"/>
      <c r="DRM3" s="467"/>
      <c r="DRN3" s="467"/>
      <c r="DRO3" s="467"/>
      <c r="DRP3" s="467"/>
      <c r="DRQ3" s="467"/>
      <c r="DRR3" s="467"/>
      <c r="DRS3" s="467"/>
      <c r="DRT3" s="467"/>
      <c r="DRU3" s="467"/>
      <c r="DRV3" s="467"/>
      <c r="DRW3" s="467"/>
      <c r="DRX3" s="467"/>
      <c r="DRY3" s="467"/>
      <c r="DRZ3" s="467"/>
      <c r="DSA3" s="467"/>
      <c r="DSB3" s="467"/>
      <c r="DSC3" s="467"/>
      <c r="DSD3" s="467"/>
      <c r="DSE3" s="467"/>
      <c r="DSF3" s="467"/>
      <c r="DSG3" s="467"/>
      <c r="DSH3" s="467"/>
      <c r="DSI3" s="467"/>
      <c r="DSJ3" s="467"/>
      <c r="DSK3" s="467"/>
      <c r="DSL3" s="467"/>
      <c r="DSM3" s="467"/>
      <c r="DSN3" s="467"/>
      <c r="DSO3" s="467"/>
      <c r="DSP3" s="467"/>
      <c r="DSQ3" s="467"/>
      <c r="DSR3" s="467"/>
      <c r="DSS3" s="467"/>
      <c r="DST3" s="467"/>
      <c r="DSU3" s="467"/>
      <c r="DSV3" s="467"/>
      <c r="DSW3" s="467"/>
      <c r="DSX3" s="467"/>
      <c r="DSY3" s="467"/>
      <c r="DSZ3" s="467"/>
      <c r="DTA3" s="467"/>
      <c r="DTB3" s="467"/>
      <c r="DTC3" s="467"/>
      <c r="DTD3" s="467"/>
      <c r="DTE3" s="467"/>
      <c r="DTF3" s="467"/>
      <c r="DTG3" s="467"/>
      <c r="DTH3" s="467"/>
      <c r="DTI3" s="467"/>
      <c r="DTJ3" s="467"/>
      <c r="DTK3" s="467"/>
      <c r="DTL3" s="467"/>
      <c r="DTM3" s="467"/>
      <c r="DTN3" s="467"/>
      <c r="DTO3" s="467"/>
      <c r="DTP3" s="467"/>
      <c r="DTQ3" s="467"/>
      <c r="DTR3" s="467"/>
      <c r="DTS3" s="467"/>
      <c r="DTT3" s="467"/>
      <c r="DTU3" s="467"/>
      <c r="DTV3" s="467"/>
      <c r="DTW3" s="467"/>
      <c r="DTX3" s="467"/>
      <c r="DTY3" s="467"/>
      <c r="DTZ3" s="467"/>
      <c r="DUA3" s="467"/>
      <c r="DUB3" s="467"/>
      <c r="DUC3" s="467"/>
      <c r="DUD3" s="467"/>
      <c r="DUE3" s="467"/>
      <c r="DUF3" s="467"/>
      <c r="DUG3" s="467"/>
      <c r="DUH3" s="467"/>
      <c r="DUI3" s="467"/>
      <c r="DUJ3" s="467"/>
      <c r="DUK3" s="467"/>
      <c r="DUL3" s="467"/>
      <c r="DUM3" s="467"/>
      <c r="DUN3" s="467"/>
      <c r="DUO3" s="467"/>
      <c r="DUP3" s="467"/>
      <c r="DUQ3" s="467"/>
      <c r="DUR3" s="467"/>
      <c r="DUS3" s="467"/>
      <c r="DUT3" s="467"/>
      <c r="DUU3" s="467"/>
      <c r="DUV3" s="467"/>
      <c r="DUW3" s="467"/>
      <c r="DUX3" s="467"/>
      <c r="DUY3" s="467"/>
      <c r="DUZ3" s="467"/>
      <c r="DVA3" s="467"/>
      <c r="DVB3" s="467"/>
      <c r="DVC3" s="467"/>
      <c r="DVD3" s="467"/>
      <c r="DVE3" s="467"/>
      <c r="DVF3" s="467"/>
      <c r="DVG3" s="467"/>
      <c r="DVH3" s="467"/>
      <c r="DVI3" s="467"/>
      <c r="DVJ3" s="467"/>
      <c r="DVK3" s="467"/>
      <c r="DVL3" s="467"/>
      <c r="DVM3" s="467"/>
      <c r="DVN3" s="467"/>
      <c r="DVO3" s="467"/>
      <c r="DVP3" s="467"/>
      <c r="DVQ3" s="467"/>
      <c r="DVR3" s="467"/>
      <c r="DVS3" s="467"/>
      <c r="DVT3" s="467"/>
      <c r="DVU3" s="467"/>
      <c r="DVV3" s="467"/>
      <c r="DVW3" s="467"/>
      <c r="DVX3" s="467"/>
      <c r="DVY3" s="467"/>
      <c r="DVZ3" s="467"/>
      <c r="DWA3" s="467"/>
      <c r="DWB3" s="467"/>
      <c r="DWC3" s="467"/>
      <c r="DWD3" s="467"/>
      <c r="DWE3" s="467"/>
      <c r="DWF3" s="467"/>
      <c r="DWG3" s="467"/>
      <c r="DWH3" s="467"/>
      <c r="DWI3" s="467"/>
      <c r="DWJ3" s="467"/>
      <c r="DWK3" s="467"/>
      <c r="DWL3" s="467"/>
      <c r="DWM3" s="467"/>
      <c r="DWN3" s="467"/>
      <c r="DWO3" s="467"/>
      <c r="DWP3" s="467"/>
      <c r="DWQ3" s="467"/>
      <c r="DWR3" s="467"/>
      <c r="DWS3" s="467"/>
      <c r="DWT3" s="467"/>
      <c r="DWU3" s="467"/>
      <c r="DWV3" s="467"/>
      <c r="DWW3" s="467"/>
      <c r="DWX3" s="467"/>
      <c r="DWY3" s="467"/>
      <c r="DWZ3" s="467"/>
      <c r="DXA3" s="467"/>
      <c r="DXB3" s="467"/>
      <c r="DXC3" s="467"/>
      <c r="DXD3" s="467"/>
      <c r="DXE3" s="467"/>
      <c r="DXF3" s="467"/>
      <c r="DXG3" s="467"/>
      <c r="DXH3" s="467"/>
      <c r="DXI3" s="467"/>
      <c r="DXJ3" s="467"/>
      <c r="DXK3" s="467"/>
      <c r="DXL3" s="467"/>
      <c r="DXM3" s="467"/>
      <c r="DXN3" s="467"/>
      <c r="DXO3" s="467"/>
      <c r="DXP3" s="467"/>
      <c r="DXQ3" s="467"/>
      <c r="DXR3" s="467"/>
      <c r="DXS3" s="467"/>
      <c r="DXT3" s="467"/>
      <c r="DXU3" s="467"/>
      <c r="DXV3" s="467"/>
      <c r="DXW3" s="467"/>
      <c r="DXX3" s="467"/>
      <c r="DXY3" s="467"/>
      <c r="DXZ3" s="467"/>
      <c r="DYA3" s="467"/>
      <c r="DYB3" s="467"/>
      <c r="DYC3" s="467"/>
      <c r="DYD3" s="467"/>
      <c r="DYE3" s="467"/>
      <c r="DYF3" s="467"/>
      <c r="DYG3" s="467"/>
      <c r="DYH3" s="467"/>
      <c r="DYI3" s="467"/>
      <c r="DYJ3" s="467"/>
      <c r="DYK3" s="467"/>
      <c r="DYL3" s="467"/>
      <c r="DYM3" s="467"/>
      <c r="DYN3" s="467"/>
      <c r="DYO3" s="467"/>
      <c r="DYP3" s="467"/>
      <c r="DYQ3" s="467"/>
      <c r="DYR3" s="467"/>
      <c r="DYS3" s="467"/>
      <c r="DYT3" s="467"/>
      <c r="DYU3" s="467"/>
      <c r="DYV3" s="467"/>
      <c r="DYW3" s="467"/>
      <c r="DYX3" s="467"/>
      <c r="DYY3" s="467"/>
      <c r="DYZ3" s="467"/>
      <c r="DZA3" s="467"/>
      <c r="DZB3" s="467"/>
      <c r="DZC3" s="467"/>
      <c r="DZD3" s="467"/>
      <c r="DZE3" s="467"/>
      <c r="DZF3" s="467"/>
      <c r="DZG3" s="467"/>
      <c r="DZH3" s="467"/>
      <c r="DZI3" s="467"/>
      <c r="DZJ3" s="467"/>
      <c r="DZK3" s="467"/>
      <c r="DZL3" s="467"/>
      <c r="DZM3" s="467"/>
      <c r="DZN3" s="467"/>
      <c r="DZO3" s="467"/>
      <c r="DZP3" s="467"/>
      <c r="DZQ3" s="467"/>
      <c r="DZR3" s="467"/>
      <c r="DZS3" s="467"/>
      <c r="DZT3" s="467"/>
      <c r="DZU3" s="467"/>
      <c r="DZV3" s="467"/>
      <c r="DZW3" s="467"/>
      <c r="DZX3" s="467"/>
      <c r="DZY3" s="467"/>
      <c r="DZZ3" s="467"/>
      <c r="EAA3" s="467"/>
      <c r="EAB3" s="467"/>
      <c r="EAC3" s="467"/>
      <c r="EAD3" s="467"/>
      <c r="EAE3" s="467"/>
      <c r="EAF3" s="467"/>
      <c r="EAG3" s="467"/>
      <c r="EAH3" s="467"/>
      <c r="EAI3" s="467"/>
      <c r="EAJ3" s="467"/>
      <c r="EAK3" s="467"/>
      <c r="EAL3" s="467"/>
      <c r="EAM3" s="467"/>
      <c r="EAN3" s="467"/>
      <c r="EAO3" s="467"/>
      <c r="EAP3" s="467"/>
      <c r="EAQ3" s="467"/>
      <c r="EAR3" s="467"/>
      <c r="EAS3" s="467"/>
      <c r="EAT3" s="467"/>
      <c r="EAU3" s="467"/>
      <c r="EAV3" s="467"/>
      <c r="EAW3" s="467"/>
      <c r="EAX3" s="467"/>
      <c r="EAY3" s="467"/>
      <c r="EAZ3" s="467"/>
      <c r="EBA3" s="467"/>
      <c r="EBB3" s="467"/>
      <c r="EBC3" s="467"/>
      <c r="EBD3" s="467"/>
      <c r="EBE3" s="467"/>
      <c r="EBF3" s="467"/>
      <c r="EBG3" s="467"/>
      <c r="EBH3" s="467"/>
      <c r="EBI3" s="467"/>
      <c r="EBJ3" s="467"/>
      <c r="EBK3" s="467"/>
      <c r="EBL3" s="467"/>
      <c r="EBM3" s="467"/>
      <c r="EBN3" s="467"/>
      <c r="EBO3" s="467"/>
      <c r="EBP3" s="467"/>
      <c r="EBQ3" s="467"/>
      <c r="EBR3" s="467"/>
      <c r="EBS3" s="467"/>
      <c r="EBT3" s="467"/>
      <c r="EBU3" s="467"/>
      <c r="EBV3" s="467"/>
      <c r="EBW3" s="467"/>
      <c r="EBX3" s="467"/>
      <c r="EBY3" s="467"/>
      <c r="EBZ3" s="467"/>
      <c r="ECA3" s="467"/>
      <c r="ECB3" s="467"/>
      <c r="ECC3" s="467"/>
      <c r="ECD3" s="467"/>
      <c r="ECE3" s="467"/>
      <c r="ECF3" s="467"/>
      <c r="ECG3" s="467"/>
      <c r="ECH3" s="467"/>
      <c r="ECI3" s="467"/>
      <c r="ECJ3" s="467"/>
      <c r="ECK3" s="467"/>
      <c r="ECL3" s="467"/>
      <c r="ECM3" s="467"/>
      <c r="ECN3" s="467"/>
      <c r="ECO3" s="467"/>
      <c r="ECP3" s="467"/>
      <c r="ECQ3" s="467"/>
      <c r="ECR3" s="467"/>
      <c r="ECS3" s="467"/>
      <c r="ECT3" s="467"/>
      <c r="ECU3" s="467"/>
      <c r="ECV3" s="467"/>
      <c r="ECW3" s="467"/>
      <c r="ECX3" s="467"/>
      <c r="ECY3" s="467"/>
      <c r="ECZ3" s="467"/>
      <c r="EDA3" s="467"/>
      <c r="EDB3" s="467"/>
      <c r="EDC3" s="467"/>
      <c r="EDD3" s="467"/>
      <c r="EDE3" s="467"/>
      <c r="EDF3" s="467"/>
      <c r="EDG3" s="467"/>
      <c r="EDH3" s="467"/>
      <c r="EDI3" s="467"/>
      <c r="EDJ3" s="467"/>
      <c r="EDK3" s="467"/>
      <c r="EDL3" s="467"/>
      <c r="EDM3" s="467"/>
      <c r="EDN3" s="467"/>
      <c r="EDO3" s="467"/>
      <c r="EDP3" s="467"/>
      <c r="EDQ3" s="467"/>
      <c r="EDR3" s="467"/>
      <c r="EDS3" s="467"/>
      <c r="EDT3" s="467"/>
      <c r="EDU3" s="467"/>
      <c r="EDV3" s="467"/>
      <c r="EDW3" s="467"/>
      <c r="EDX3" s="467"/>
      <c r="EDY3" s="467"/>
      <c r="EDZ3" s="467"/>
      <c r="EEA3" s="467"/>
      <c r="EEB3" s="467"/>
      <c r="EEC3" s="467"/>
      <c r="EED3" s="467"/>
      <c r="EEE3" s="467"/>
      <c r="EEF3" s="467"/>
      <c r="EEG3" s="467"/>
      <c r="EEH3" s="467"/>
      <c r="EEI3" s="467"/>
      <c r="EEJ3" s="467"/>
      <c r="EEK3" s="467"/>
      <c r="EEL3" s="467"/>
      <c r="EEM3" s="467"/>
      <c r="EEN3" s="467"/>
      <c r="EEO3" s="467"/>
      <c r="EEP3" s="467"/>
      <c r="EEQ3" s="467"/>
      <c r="EER3" s="467"/>
      <c r="EES3" s="467"/>
      <c r="EET3" s="467"/>
      <c r="EEU3" s="467"/>
      <c r="EEV3" s="467"/>
      <c r="EEW3" s="467"/>
      <c r="EEX3" s="467"/>
      <c r="EEY3" s="467"/>
      <c r="EEZ3" s="467"/>
      <c r="EFA3" s="467"/>
      <c r="EFB3" s="467"/>
      <c r="EFC3" s="467"/>
      <c r="EFD3" s="467"/>
      <c r="EFE3" s="467"/>
      <c r="EFF3" s="467"/>
      <c r="EFG3" s="467"/>
      <c r="EFH3" s="467"/>
      <c r="EFI3" s="467"/>
      <c r="EFJ3" s="467"/>
      <c r="EFK3" s="467"/>
      <c r="EFL3" s="467"/>
      <c r="EFM3" s="467"/>
      <c r="EFN3" s="467"/>
      <c r="EFO3" s="467"/>
      <c r="EFP3" s="467"/>
      <c r="EFQ3" s="467"/>
      <c r="EFR3" s="467"/>
      <c r="EFS3" s="467"/>
      <c r="EFT3" s="467"/>
      <c r="EFU3" s="467"/>
      <c r="EFV3" s="467"/>
      <c r="EFW3" s="467"/>
      <c r="EFX3" s="467"/>
      <c r="EFY3" s="467"/>
      <c r="EFZ3" s="467"/>
      <c r="EGA3" s="467"/>
      <c r="EGB3" s="467"/>
      <c r="EGC3" s="467"/>
      <c r="EGD3" s="467"/>
      <c r="EGE3" s="467"/>
      <c r="EGF3" s="467"/>
      <c r="EGG3" s="467"/>
      <c r="EGH3" s="467"/>
      <c r="EGI3" s="467"/>
      <c r="EGJ3" s="467"/>
      <c r="EGK3" s="467"/>
      <c r="EGL3" s="467"/>
      <c r="EGM3" s="467"/>
      <c r="EGN3" s="467"/>
      <c r="EGO3" s="467"/>
      <c r="EGP3" s="467"/>
      <c r="EGQ3" s="467"/>
      <c r="EGR3" s="467"/>
      <c r="EGS3" s="467"/>
      <c r="EGT3" s="467"/>
      <c r="EGU3" s="467"/>
      <c r="EGV3" s="467"/>
      <c r="EGW3" s="467"/>
      <c r="EGX3" s="467"/>
      <c r="EGY3" s="467"/>
      <c r="EGZ3" s="467"/>
      <c r="EHA3" s="467"/>
      <c r="EHB3" s="467"/>
      <c r="EHC3" s="467"/>
      <c r="EHD3" s="467"/>
      <c r="EHE3" s="467"/>
      <c r="EHF3" s="467"/>
      <c r="EHG3" s="467"/>
      <c r="EHH3" s="467"/>
      <c r="EHI3" s="467"/>
      <c r="EHJ3" s="467"/>
      <c r="EHK3" s="467"/>
      <c r="EHL3" s="467"/>
      <c r="EHM3" s="467"/>
      <c r="EHN3" s="467"/>
      <c r="EHO3" s="467"/>
      <c r="EHP3" s="467"/>
      <c r="EHQ3" s="467"/>
      <c r="EHR3" s="467"/>
      <c r="EHS3" s="467"/>
      <c r="EHT3" s="467"/>
      <c r="EHU3" s="467"/>
      <c r="EHV3" s="467"/>
      <c r="EHW3" s="467"/>
      <c r="EHX3" s="467"/>
      <c r="EHY3" s="467"/>
      <c r="EHZ3" s="467"/>
      <c r="EIA3" s="467"/>
      <c r="EIB3" s="467"/>
      <c r="EIC3" s="467"/>
      <c r="EID3" s="467"/>
      <c r="EIE3" s="467"/>
      <c r="EIF3" s="467"/>
      <c r="EIG3" s="467"/>
      <c r="EIH3" s="467"/>
      <c r="EII3" s="467"/>
      <c r="EIJ3" s="467"/>
      <c r="EIK3" s="467"/>
      <c r="EIL3" s="467"/>
      <c r="EIM3" s="467"/>
      <c r="EIN3" s="467"/>
      <c r="EIO3" s="467"/>
      <c r="EIP3" s="467"/>
      <c r="EIQ3" s="467"/>
      <c r="EIR3" s="467"/>
      <c r="EIS3" s="467"/>
      <c r="EIT3" s="467"/>
      <c r="EIU3" s="467"/>
      <c r="EIV3" s="467"/>
      <c r="EIW3" s="467"/>
      <c r="EIX3" s="467"/>
      <c r="EIY3" s="467"/>
      <c r="EIZ3" s="467"/>
      <c r="EJA3" s="467"/>
      <c r="EJB3" s="467"/>
      <c r="EJC3" s="467"/>
      <c r="EJD3" s="467"/>
      <c r="EJE3" s="467"/>
      <c r="EJF3" s="467"/>
      <c r="EJG3" s="467"/>
      <c r="EJH3" s="467"/>
      <c r="EJI3" s="467"/>
      <c r="EJJ3" s="467"/>
      <c r="EJK3" s="467"/>
      <c r="EJL3" s="467"/>
      <c r="EJM3" s="467"/>
      <c r="EJN3" s="467"/>
      <c r="EJO3" s="467"/>
      <c r="EJP3" s="467"/>
      <c r="EJQ3" s="467"/>
      <c r="EJR3" s="467"/>
      <c r="EJS3" s="467"/>
      <c r="EJT3" s="467"/>
      <c r="EJU3" s="467"/>
      <c r="EJV3" s="467"/>
      <c r="EJW3" s="467"/>
      <c r="EJX3" s="467"/>
      <c r="EJY3" s="467"/>
      <c r="EJZ3" s="467"/>
      <c r="EKA3" s="467"/>
      <c r="EKB3" s="467"/>
      <c r="EKC3" s="467"/>
      <c r="EKD3" s="467"/>
      <c r="EKE3" s="467"/>
      <c r="EKF3" s="467"/>
      <c r="EKG3" s="467"/>
      <c r="EKH3" s="467"/>
      <c r="EKI3" s="467"/>
      <c r="EKJ3" s="467"/>
      <c r="EKK3" s="467"/>
      <c r="EKL3" s="467"/>
      <c r="EKM3" s="467"/>
      <c r="EKN3" s="467"/>
      <c r="EKO3" s="467"/>
      <c r="EKP3" s="467"/>
      <c r="EKQ3" s="467"/>
      <c r="EKR3" s="467"/>
      <c r="EKS3" s="467"/>
      <c r="EKT3" s="467"/>
      <c r="EKU3" s="467"/>
      <c r="EKV3" s="467"/>
      <c r="EKW3" s="467"/>
      <c r="EKX3" s="467"/>
      <c r="EKY3" s="467"/>
      <c r="EKZ3" s="467"/>
      <c r="ELA3" s="467"/>
      <c r="ELB3" s="467"/>
      <c r="ELC3" s="467"/>
      <c r="ELD3" s="467"/>
      <c r="ELE3" s="467"/>
      <c r="ELF3" s="467"/>
      <c r="ELG3" s="467"/>
      <c r="ELH3" s="467"/>
      <c r="ELI3" s="467"/>
      <c r="ELJ3" s="467"/>
      <c r="ELK3" s="467"/>
      <c r="ELL3" s="467"/>
      <c r="ELM3" s="467"/>
      <c r="ELN3" s="467"/>
      <c r="ELO3" s="467"/>
      <c r="ELP3" s="467"/>
      <c r="ELQ3" s="467"/>
      <c r="ELR3" s="467"/>
      <c r="ELS3" s="467"/>
      <c r="ELT3" s="467"/>
      <c r="ELU3" s="467"/>
      <c r="ELV3" s="467"/>
      <c r="ELW3" s="467"/>
      <c r="ELX3" s="467"/>
      <c r="ELY3" s="467"/>
      <c r="ELZ3" s="467"/>
      <c r="EMA3" s="467"/>
      <c r="EMB3" s="467"/>
      <c r="EMC3" s="467"/>
      <c r="EMD3" s="467"/>
      <c r="EME3" s="467"/>
      <c r="EMF3" s="467"/>
      <c r="EMG3" s="467"/>
      <c r="EMH3" s="467"/>
      <c r="EMI3" s="467"/>
      <c r="EMJ3" s="467"/>
      <c r="EMK3" s="467"/>
      <c r="EML3" s="467"/>
      <c r="EMM3" s="467"/>
      <c r="EMN3" s="467"/>
      <c r="EMO3" s="467"/>
      <c r="EMP3" s="467"/>
      <c r="EMQ3" s="467"/>
      <c r="EMR3" s="467"/>
      <c r="EMS3" s="467"/>
      <c r="EMT3" s="467"/>
      <c r="EMU3" s="467"/>
      <c r="EMV3" s="467"/>
      <c r="EMW3" s="467"/>
      <c r="EMX3" s="467"/>
      <c r="EMY3" s="467"/>
      <c r="EMZ3" s="467"/>
      <c r="ENA3" s="467"/>
      <c r="ENB3" s="467"/>
      <c r="ENC3" s="467"/>
      <c r="END3" s="467"/>
      <c r="ENE3" s="467"/>
      <c r="ENF3" s="467"/>
      <c r="ENG3" s="467"/>
      <c r="ENH3" s="467"/>
      <c r="ENI3" s="467"/>
      <c r="ENJ3" s="467"/>
      <c r="ENK3" s="467"/>
      <c r="ENL3" s="467"/>
      <c r="ENM3" s="467"/>
      <c r="ENN3" s="467"/>
      <c r="ENO3" s="467"/>
      <c r="ENP3" s="467"/>
      <c r="ENQ3" s="467"/>
      <c r="ENR3" s="467"/>
      <c r="ENS3" s="467"/>
      <c r="ENT3" s="467"/>
      <c r="ENU3" s="467"/>
      <c r="ENV3" s="467"/>
      <c r="ENW3" s="467"/>
      <c r="ENX3" s="467"/>
      <c r="ENY3" s="467"/>
      <c r="ENZ3" s="467"/>
      <c r="EOA3" s="467"/>
      <c r="EOB3" s="467"/>
      <c r="EOC3" s="467"/>
      <c r="EOD3" s="467"/>
      <c r="EOE3" s="467"/>
      <c r="EOF3" s="467"/>
      <c r="EOG3" s="467"/>
      <c r="EOH3" s="467"/>
      <c r="EOI3" s="467"/>
      <c r="EOJ3" s="467"/>
      <c r="EOK3" s="467"/>
      <c r="EOL3" s="467"/>
      <c r="EOM3" s="467"/>
      <c r="EON3" s="467"/>
      <c r="EOO3" s="467"/>
      <c r="EOP3" s="467"/>
      <c r="EOQ3" s="467"/>
      <c r="EOR3" s="467"/>
      <c r="EOS3" s="467"/>
      <c r="EOT3" s="467"/>
      <c r="EOU3" s="467"/>
      <c r="EOV3" s="467"/>
      <c r="EOW3" s="467"/>
      <c r="EOX3" s="467"/>
      <c r="EOY3" s="467"/>
      <c r="EOZ3" s="467"/>
      <c r="EPA3" s="467"/>
      <c r="EPB3" s="467"/>
      <c r="EPC3" s="467"/>
      <c r="EPD3" s="467"/>
      <c r="EPE3" s="467"/>
      <c r="EPF3" s="467"/>
      <c r="EPG3" s="467"/>
      <c r="EPH3" s="467"/>
      <c r="EPI3" s="467"/>
      <c r="EPJ3" s="467"/>
      <c r="EPK3" s="467"/>
      <c r="EPL3" s="467"/>
      <c r="EPM3" s="467"/>
      <c r="EPN3" s="467"/>
      <c r="EPO3" s="467"/>
      <c r="EPP3" s="467"/>
      <c r="EPQ3" s="467"/>
      <c r="EPR3" s="467"/>
      <c r="EPS3" s="467"/>
      <c r="EPT3" s="467"/>
      <c r="EPU3" s="467"/>
      <c r="EPV3" s="467"/>
      <c r="EPW3" s="467"/>
      <c r="EPX3" s="467"/>
      <c r="EPY3" s="467"/>
      <c r="EPZ3" s="467"/>
      <c r="EQA3" s="467"/>
      <c r="EQB3" s="467"/>
      <c r="EQC3" s="467"/>
      <c r="EQD3" s="467"/>
      <c r="EQE3" s="467"/>
      <c r="EQF3" s="467"/>
      <c r="EQG3" s="467"/>
      <c r="EQH3" s="467"/>
      <c r="EQI3" s="467"/>
      <c r="EQJ3" s="467"/>
      <c r="EQK3" s="467"/>
      <c r="EQL3" s="467"/>
      <c r="EQM3" s="467"/>
      <c r="EQN3" s="467"/>
      <c r="EQO3" s="467"/>
      <c r="EQP3" s="467"/>
      <c r="EQQ3" s="467"/>
      <c r="EQR3" s="467"/>
      <c r="EQS3" s="467"/>
      <c r="EQT3" s="467"/>
      <c r="EQU3" s="467"/>
      <c r="EQV3" s="467"/>
      <c r="EQW3" s="467"/>
      <c r="EQX3" s="467"/>
      <c r="EQY3" s="467"/>
      <c r="EQZ3" s="467"/>
      <c r="ERA3" s="467"/>
      <c r="ERB3" s="467"/>
      <c r="ERC3" s="467"/>
      <c r="ERD3" s="467"/>
      <c r="ERE3" s="467"/>
      <c r="ERF3" s="467"/>
      <c r="ERG3" s="467"/>
      <c r="ERH3" s="467"/>
      <c r="ERI3" s="467"/>
      <c r="ERJ3" s="467"/>
      <c r="ERK3" s="467"/>
      <c r="ERL3" s="467"/>
      <c r="ERM3" s="467"/>
      <c r="ERN3" s="467"/>
      <c r="ERO3" s="467"/>
      <c r="ERP3" s="467"/>
      <c r="ERQ3" s="467"/>
      <c r="ERR3" s="467"/>
      <c r="ERS3" s="467"/>
      <c r="ERT3" s="467"/>
      <c r="ERU3" s="467"/>
      <c r="ERV3" s="467"/>
      <c r="ERW3" s="467"/>
      <c r="ERX3" s="467"/>
      <c r="ERY3" s="467"/>
      <c r="ERZ3" s="467"/>
      <c r="ESA3" s="467"/>
      <c r="ESB3" s="467"/>
      <c r="ESC3" s="467"/>
      <c r="ESD3" s="467"/>
      <c r="ESE3" s="467"/>
      <c r="ESF3" s="467"/>
      <c r="ESG3" s="467"/>
      <c r="ESH3" s="467"/>
      <c r="ESI3" s="467"/>
      <c r="ESJ3" s="467"/>
      <c r="ESK3" s="467"/>
      <c r="ESL3" s="467"/>
      <c r="ESM3" s="467"/>
      <c r="ESN3" s="467"/>
      <c r="ESO3" s="467"/>
      <c r="ESP3" s="467"/>
      <c r="ESQ3" s="467"/>
      <c r="ESR3" s="467"/>
      <c r="ESS3" s="467"/>
      <c r="EST3" s="467"/>
      <c r="ESU3" s="467"/>
      <c r="ESV3" s="467"/>
      <c r="ESW3" s="467"/>
      <c r="ESX3" s="467"/>
      <c r="ESY3" s="467"/>
      <c r="ESZ3" s="467"/>
      <c r="ETA3" s="467"/>
      <c r="ETB3" s="467"/>
      <c r="ETC3" s="467"/>
      <c r="ETD3" s="467"/>
      <c r="ETE3" s="467"/>
      <c r="ETF3" s="467"/>
      <c r="ETG3" s="467"/>
      <c r="ETH3" s="467"/>
      <c r="ETI3" s="467"/>
      <c r="ETJ3" s="467"/>
      <c r="ETK3" s="467"/>
      <c r="ETL3" s="467"/>
      <c r="ETM3" s="467"/>
      <c r="ETN3" s="467"/>
      <c r="ETO3" s="467"/>
      <c r="ETP3" s="467"/>
      <c r="ETQ3" s="467"/>
      <c r="ETR3" s="467"/>
      <c r="ETS3" s="467"/>
      <c r="ETT3" s="467"/>
      <c r="ETU3" s="467"/>
      <c r="ETV3" s="467"/>
      <c r="ETW3" s="467"/>
      <c r="ETX3" s="467"/>
      <c r="ETY3" s="467"/>
      <c r="ETZ3" s="467"/>
      <c r="EUA3" s="467"/>
      <c r="EUB3" s="467"/>
      <c r="EUC3" s="467"/>
      <c r="EUD3" s="467"/>
      <c r="EUE3" s="467"/>
      <c r="EUF3" s="467"/>
      <c r="EUG3" s="467"/>
      <c r="EUH3" s="467"/>
      <c r="EUI3" s="467"/>
      <c r="EUJ3" s="467"/>
      <c r="EUK3" s="467"/>
      <c r="EUL3" s="467"/>
      <c r="EUM3" s="467"/>
      <c r="EUN3" s="467"/>
      <c r="EUO3" s="467"/>
      <c r="EUP3" s="467"/>
      <c r="EUQ3" s="467"/>
      <c r="EUR3" s="467"/>
      <c r="EUS3" s="467"/>
      <c r="EUT3" s="467"/>
      <c r="EUU3" s="467"/>
      <c r="EUV3" s="467"/>
      <c r="EUW3" s="467"/>
      <c r="EUX3" s="467"/>
      <c r="EUY3" s="467"/>
      <c r="EUZ3" s="467"/>
      <c r="EVA3" s="467"/>
      <c r="EVB3" s="467"/>
      <c r="EVC3" s="467"/>
      <c r="EVD3" s="467"/>
      <c r="EVE3" s="467"/>
      <c r="EVF3" s="467"/>
      <c r="EVG3" s="467"/>
      <c r="EVH3" s="467"/>
      <c r="EVI3" s="467"/>
      <c r="EVJ3" s="467"/>
      <c r="EVK3" s="467"/>
      <c r="EVL3" s="467"/>
      <c r="EVM3" s="467"/>
      <c r="EVN3" s="467"/>
      <c r="EVO3" s="467"/>
      <c r="EVP3" s="467"/>
      <c r="EVQ3" s="467"/>
      <c r="EVR3" s="467"/>
      <c r="EVS3" s="467"/>
      <c r="EVT3" s="467"/>
      <c r="EVU3" s="467"/>
      <c r="EVV3" s="467"/>
      <c r="EVW3" s="467"/>
      <c r="EVX3" s="467"/>
      <c r="EVY3" s="467"/>
      <c r="EVZ3" s="467"/>
      <c r="EWA3" s="467"/>
      <c r="EWB3" s="467"/>
      <c r="EWC3" s="467"/>
      <c r="EWD3" s="467"/>
      <c r="EWE3" s="467"/>
      <c r="EWF3" s="467"/>
      <c r="EWG3" s="467"/>
      <c r="EWH3" s="467"/>
      <c r="EWI3" s="467"/>
      <c r="EWJ3" s="467"/>
      <c r="EWK3" s="467"/>
      <c r="EWL3" s="467"/>
      <c r="EWM3" s="467"/>
      <c r="EWN3" s="467"/>
      <c r="EWO3" s="467"/>
      <c r="EWP3" s="467"/>
      <c r="EWQ3" s="467"/>
      <c r="EWR3" s="467"/>
      <c r="EWS3" s="467"/>
      <c r="EWT3" s="467"/>
      <c r="EWU3" s="467"/>
      <c r="EWV3" s="467"/>
      <c r="EWW3" s="467"/>
      <c r="EWX3" s="467"/>
      <c r="EWY3" s="467"/>
      <c r="EWZ3" s="467"/>
      <c r="EXA3" s="467"/>
      <c r="EXB3" s="467"/>
      <c r="EXC3" s="467"/>
      <c r="EXD3" s="467"/>
      <c r="EXE3" s="467"/>
      <c r="EXF3" s="467"/>
      <c r="EXG3" s="467"/>
      <c r="EXH3" s="467"/>
      <c r="EXI3" s="467"/>
      <c r="EXJ3" s="467"/>
      <c r="EXK3" s="467"/>
      <c r="EXL3" s="467"/>
      <c r="EXM3" s="467"/>
      <c r="EXN3" s="467"/>
      <c r="EXO3" s="467"/>
      <c r="EXP3" s="467"/>
      <c r="EXQ3" s="467"/>
      <c r="EXR3" s="467"/>
      <c r="EXS3" s="467"/>
      <c r="EXT3" s="467"/>
      <c r="EXU3" s="467"/>
      <c r="EXV3" s="467"/>
      <c r="EXW3" s="467"/>
      <c r="EXX3" s="467"/>
      <c r="EXY3" s="467"/>
      <c r="EXZ3" s="467"/>
      <c r="EYA3" s="467"/>
      <c r="EYB3" s="467"/>
      <c r="EYC3" s="467"/>
      <c r="EYD3" s="467"/>
      <c r="EYE3" s="467"/>
      <c r="EYF3" s="467"/>
      <c r="EYG3" s="467"/>
      <c r="EYH3" s="467"/>
      <c r="EYI3" s="467"/>
      <c r="EYJ3" s="467"/>
      <c r="EYK3" s="467"/>
      <c r="EYL3" s="467"/>
      <c r="EYM3" s="467"/>
      <c r="EYN3" s="467"/>
      <c r="EYO3" s="467"/>
      <c r="EYP3" s="467"/>
      <c r="EYQ3" s="467"/>
      <c r="EYR3" s="467"/>
      <c r="EYS3" s="467"/>
      <c r="EYT3" s="467"/>
      <c r="EYU3" s="467"/>
      <c r="EYV3" s="467"/>
      <c r="EYW3" s="467"/>
      <c r="EYX3" s="467"/>
      <c r="EYY3" s="467"/>
      <c r="EYZ3" s="467"/>
      <c r="EZA3" s="467"/>
      <c r="EZB3" s="467"/>
      <c r="EZC3" s="467"/>
      <c r="EZD3" s="467"/>
      <c r="EZE3" s="467"/>
      <c r="EZF3" s="467"/>
      <c r="EZG3" s="467"/>
      <c r="EZH3" s="467"/>
      <c r="EZI3" s="467"/>
      <c r="EZJ3" s="467"/>
      <c r="EZK3" s="467"/>
      <c r="EZL3" s="467"/>
      <c r="EZM3" s="467"/>
      <c r="EZN3" s="467"/>
      <c r="EZO3" s="467"/>
      <c r="EZP3" s="467"/>
      <c r="EZQ3" s="467"/>
      <c r="EZR3" s="467"/>
      <c r="EZS3" s="467"/>
      <c r="EZT3" s="467"/>
      <c r="EZU3" s="467"/>
      <c r="EZV3" s="467"/>
      <c r="EZW3" s="467"/>
      <c r="EZX3" s="467"/>
      <c r="EZY3" s="467"/>
      <c r="EZZ3" s="467"/>
      <c r="FAA3" s="467"/>
      <c r="FAB3" s="467"/>
      <c r="FAC3" s="467"/>
      <c r="FAD3" s="467"/>
      <c r="FAE3" s="467"/>
      <c r="FAF3" s="467"/>
      <c r="FAG3" s="467"/>
      <c r="FAH3" s="467"/>
      <c r="FAI3" s="467"/>
      <c r="FAJ3" s="467"/>
      <c r="FAK3" s="467"/>
      <c r="FAL3" s="467"/>
      <c r="FAM3" s="467"/>
      <c r="FAN3" s="467"/>
      <c r="FAO3" s="467"/>
      <c r="FAP3" s="467"/>
      <c r="FAQ3" s="467"/>
      <c r="FAR3" s="467"/>
      <c r="FAS3" s="467"/>
      <c r="FAT3" s="467"/>
      <c r="FAU3" s="467"/>
      <c r="FAV3" s="467"/>
      <c r="FAW3" s="467"/>
      <c r="FAX3" s="467"/>
      <c r="FAY3" s="467"/>
      <c r="FAZ3" s="467"/>
      <c r="FBA3" s="467"/>
      <c r="FBB3" s="467"/>
      <c r="FBC3" s="467"/>
      <c r="FBD3" s="467"/>
      <c r="FBE3" s="467"/>
      <c r="FBF3" s="467"/>
      <c r="FBG3" s="467"/>
      <c r="FBH3" s="467"/>
      <c r="FBI3" s="467"/>
      <c r="FBJ3" s="467"/>
      <c r="FBK3" s="467"/>
      <c r="FBL3" s="467"/>
      <c r="FBM3" s="467"/>
      <c r="FBN3" s="467"/>
      <c r="FBO3" s="467"/>
      <c r="FBP3" s="467"/>
      <c r="FBQ3" s="467"/>
      <c r="FBR3" s="467"/>
      <c r="FBS3" s="467"/>
      <c r="FBT3" s="467"/>
      <c r="FBU3" s="467"/>
      <c r="FBV3" s="467"/>
      <c r="FBW3" s="467"/>
      <c r="FBX3" s="467"/>
      <c r="FBY3" s="467"/>
      <c r="FBZ3" s="467"/>
      <c r="FCA3" s="467"/>
      <c r="FCB3" s="467"/>
      <c r="FCC3" s="467"/>
      <c r="FCD3" s="467"/>
      <c r="FCE3" s="467"/>
      <c r="FCF3" s="467"/>
      <c r="FCG3" s="467"/>
      <c r="FCH3" s="467"/>
      <c r="FCI3" s="467"/>
      <c r="FCJ3" s="467"/>
      <c r="FCK3" s="467"/>
      <c r="FCL3" s="467"/>
      <c r="FCM3" s="467"/>
      <c r="FCN3" s="467"/>
      <c r="FCO3" s="467"/>
      <c r="FCP3" s="467"/>
      <c r="FCQ3" s="467"/>
      <c r="FCR3" s="467"/>
      <c r="FCS3" s="467"/>
      <c r="FCT3" s="467"/>
      <c r="FCU3" s="467"/>
      <c r="FCV3" s="467"/>
      <c r="FCW3" s="467"/>
      <c r="FCX3" s="467"/>
      <c r="FCY3" s="467"/>
      <c r="FCZ3" s="467"/>
      <c r="FDA3" s="467"/>
      <c r="FDB3" s="467"/>
      <c r="FDC3" s="467"/>
      <c r="FDD3" s="467"/>
      <c r="FDE3" s="467"/>
      <c r="FDF3" s="467"/>
      <c r="FDG3" s="467"/>
      <c r="FDH3" s="467"/>
      <c r="FDI3" s="467"/>
      <c r="FDJ3" s="467"/>
      <c r="FDK3" s="467"/>
      <c r="FDL3" s="467"/>
      <c r="FDM3" s="467"/>
      <c r="FDN3" s="467"/>
      <c r="FDO3" s="467"/>
      <c r="FDP3" s="467"/>
      <c r="FDQ3" s="467"/>
      <c r="FDR3" s="467"/>
      <c r="FDS3" s="467"/>
      <c r="FDT3" s="467"/>
      <c r="FDU3" s="467"/>
      <c r="FDV3" s="467"/>
      <c r="FDW3" s="467"/>
      <c r="FDX3" s="467"/>
      <c r="FDY3" s="467"/>
      <c r="FDZ3" s="467"/>
      <c r="FEA3" s="467"/>
      <c r="FEB3" s="467"/>
      <c r="FEC3" s="467"/>
      <c r="FED3" s="467"/>
      <c r="FEE3" s="467"/>
      <c r="FEF3" s="467"/>
      <c r="FEG3" s="467"/>
      <c r="FEH3" s="467"/>
      <c r="FEI3" s="467"/>
      <c r="FEJ3" s="467"/>
      <c r="FEK3" s="467"/>
      <c r="FEL3" s="467"/>
      <c r="FEM3" s="467"/>
      <c r="FEN3" s="467"/>
      <c r="FEO3" s="467"/>
      <c r="FEP3" s="467"/>
      <c r="FEQ3" s="467"/>
      <c r="FER3" s="467"/>
      <c r="FES3" s="467"/>
      <c r="FET3" s="467"/>
      <c r="FEU3" s="467"/>
      <c r="FEV3" s="467"/>
      <c r="FEW3" s="467"/>
      <c r="FEX3" s="467"/>
      <c r="FEY3" s="467"/>
      <c r="FEZ3" s="467"/>
      <c r="FFA3" s="467"/>
      <c r="FFB3" s="467"/>
      <c r="FFC3" s="467"/>
      <c r="FFD3" s="467"/>
      <c r="FFE3" s="467"/>
      <c r="FFF3" s="467"/>
      <c r="FFG3" s="467"/>
      <c r="FFH3" s="467"/>
      <c r="FFI3" s="467"/>
      <c r="FFJ3" s="467"/>
      <c r="FFK3" s="467"/>
      <c r="FFL3" s="467"/>
      <c r="FFM3" s="467"/>
      <c r="FFN3" s="467"/>
      <c r="FFO3" s="467"/>
      <c r="FFP3" s="467"/>
      <c r="FFQ3" s="467"/>
      <c r="FFR3" s="467"/>
      <c r="FFS3" s="467"/>
      <c r="FFT3" s="467"/>
      <c r="FFU3" s="467"/>
      <c r="FFV3" s="467"/>
      <c r="FFW3" s="467"/>
      <c r="FFX3" s="467"/>
      <c r="FFY3" s="467"/>
      <c r="FFZ3" s="467"/>
      <c r="FGA3" s="467"/>
      <c r="FGB3" s="467"/>
      <c r="FGC3" s="467"/>
      <c r="FGD3" s="467"/>
      <c r="FGE3" s="467"/>
      <c r="FGF3" s="467"/>
      <c r="FGG3" s="467"/>
      <c r="FGH3" s="467"/>
      <c r="FGI3" s="467"/>
      <c r="FGJ3" s="467"/>
      <c r="FGK3" s="467"/>
      <c r="FGL3" s="467"/>
      <c r="FGM3" s="467"/>
      <c r="FGN3" s="467"/>
      <c r="FGO3" s="467"/>
      <c r="FGP3" s="467"/>
      <c r="FGQ3" s="467"/>
      <c r="FGR3" s="467"/>
      <c r="FGS3" s="467"/>
      <c r="FGT3" s="467"/>
      <c r="FGU3" s="467"/>
      <c r="FGV3" s="467"/>
      <c r="FGW3" s="467"/>
      <c r="FGX3" s="467"/>
      <c r="FGY3" s="467"/>
      <c r="FGZ3" s="467"/>
      <c r="FHA3" s="467"/>
      <c r="FHB3" s="467"/>
      <c r="FHC3" s="467"/>
      <c r="FHD3" s="467"/>
      <c r="FHE3" s="467"/>
      <c r="FHF3" s="467"/>
      <c r="FHG3" s="467"/>
      <c r="FHH3" s="467"/>
      <c r="FHI3" s="467"/>
      <c r="FHJ3" s="467"/>
      <c r="FHK3" s="467"/>
      <c r="FHL3" s="467"/>
      <c r="FHM3" s="467"/>
      <c r="FHN3" s="467"/>
      <c r="FHO3" s="467"/>
      <c r="FHP3" s="467"/>
      <c r="FHQ3" s="467"/>
      <c r="FHR3" s="467"/>
      <c r="FHS3" s="467"/>
      <c r="FHT3" s="467"/>
      <c r="FHU3" s="467"/>
      <c r="FHV3" s="467"/>
      <c r="FHW3" s="467"/>
      <c r="FHX3" s="467"/>
      <c r="FHY3" s="467"/>
      <c r="FHZ3" s="467"/>
      <c r="FIA3" s="467"/>
      <c r="FIB3" s="467"/>
      <c r="FIC3" s="467"/>
      <c r="FID3" s="467"/>
      <c r="FIE3" s="467"/>
      <c r="FIF3" s="467"/>
      <c r="FIG3" s="467"/>
      <c r="FIH3" s="467"/>
      <c r="FII3" s="467"/>
      <c r="FIJ3" s="467"/>
      <c r="FIK3" s="467"/>
      <c r="FIL3" s="467"/>
      <c r="FIM3" s="467"/>
      <c r="FIN3" s="467"/>
      <c r="FIO3" s="467"/>
      <c r="FIP3" s="467"/>
      <c r="FIQ3" s="467"/>
      <c r="FIR3" s="467"/>
      <c r="FIS3" s="467"/>
      <c r="FIT3" s="467"/>
      <c r="FIU3" s="467"/>
      <c r="FIV3" s="467"/>
      <c r="FIW3" s="467"/>
      <c r="FIX3" s="467"/>
      <c r="FIY3" s="467"/>
      <c r="FIZ3" s="467"/>
      <c r="FJA3" s="467"/>
      <c r="FJB3" s="467"/>
      <c r="FJC3" s="467"/>
      <c r="FJD3" s="467"/>
      <c r="FJE3" s="467"/>
      <c r="FJF3" s="467"/>
      <c r="FJG3" s="467"/>
      <c r="FJH3" s="467"/>
      <c r="FJI3" s="467"/>
      <c r="FJJ3" s="467"/>
      <c r="FJK3" s="467"/>
      <c r="FJL3" s="467"/>
      <c r="FJM3" s="467"/>
      <c r="FJN3" s="467"/>
      <c r="FJO3" s="467"/>
      <c r="FJP3" s="467"/>
      <c r="FJQ3" s="467"/>
      <c r="FJR3" s="467"/>
      <c r="FJS3" s="467"/>
      <c r="FJT3" s="467"/>
      <c r="FJU3" s="467"/>
      <c r="FJV3" s="467"/>
      <c r="FJW3" s="467"/>
      <c r="FJX3" s="467"/>
      <c r="FJY3" s="467"/>
      <c r="FJZ3" s="467"/>
      <c r="FKA3" s="467"/>
      <c r="FKB3" s="467"/>
      <c r="FKC3" s="467"/>
      <c r="FKD3" s="467"/>
      <c r="FKE3" s="467"/>
      <c r="FKF3" s="467"/>
      <c r="FKG3" s="467"/>
      <c r="FKH3" s="467"/>
      <c r="FKI3" s="467"/>
      <c r="FKJ3" s="467"/>
      <c r="FKK3" s="467"/>
      <c r="FKL3" s="467"/>
      <c r="FKM3" s="467"/>
      <c r="FKN3" s="467"/>
      <c r="FKO3" s="467"/>
      <c r="FKP3" s="467"/>
      <c r="FKQ3" s="467"/>
      <c r="FKR3" s="467"/>
      <c r="FKS3" s="467"/>
      <c r="FKT3" s="467"/>
      <c r="FKU3" s="467"/>
      <c r="FKV3" s="467"/>
      <c r="FKW3" s="467"/>
      <c r="FKX3" s="467"/>
      <c r="FKY3" s="467"/>
      <c r="FKZ3" s="467"/>
      <c r="FLA3" s="467"/>
      <c r="FLB3" s="467"/>
      <c r="FLC3" s="467"/>
      <c r="FLD3" s="467"/>
      <c r="FLE3" s="467"/>
      <c r="FLF3" s="467"/>
      <c r="FLG3" s="467"/>
      <c r="FLH3" s="467"/>
      <c r="FLI3" s="467"/>
      <c r="FLJ3" s="467"/>
      <c r="FLK3" s="467"/>
      <c r="FLL3" s="467"/>
      <c r="FLM3" s="467"/>
      <c r="FLN3" s="467"/>
      <c r="FLO3" s="467"/>
      <c r="FLP3" s="467"/>
      <c r="FLQ3" s="467"/>
      <c r="FLR3" s="467"/>
      <c r="FLS3" s="467"/>
      <c r="FLT3" s="467"/>
      <c r="FLU3" s="467"/>
      <c r="FLV3" s="467"/>
      <c r="FLW3" s="467"/>
      <c r="FLX3" s="467"/>
      <c r="FLY3" s="467"/>
      <c r="FLZ3" s="467"/>
      <c r="FMA3" s="467"/>
      <c r="FMB3" s="467"/>
      <c r="FMC3" s="467"/>
      <c r="FMD3" s="467"/>
      <c r="FME3" s="467"/>
      <c r="FMF3" s="467"/>
      <c r="FMG3" s="467"/>
      <c r="FMH3" s="467"/>
      <c r="FMI3" s="467"/>
      <c r="FMJ3" s="467"/>
      <c r="FMK3" s="467"/>
      <c r="FML3" s="467"/>
      <c r="FMM3" s="467"/>
      <c r="FMN3" s="467"/>
      <c r="FMO3" s="467"/>
      <c r="FMP3" s="467"/>
      <c r="FMQ3" s="467"/>
      <c r="FMR3" s="467"/>
      <c r="FMS3" s="467"/>
      <c r="FMT3" s="467"/>
      <c r="FMU3" s="467"/>
      <c r="FMV3" s="467"/>
      <c r="FMW3" s="467"/>
      <c r="FMX3" s="467"/>
      <c r="FMY3" s="467"/>
      <c r="FMZ3" s="467"/>
      <c r="FNA3" s="467"/>
      <c r="FNB3" s="467"/>
      <c r="FNC3" s="467"/>
      <c r="FND3" s="467"/>
      <c r="FNE3" s="467"/>
      <c r="FNF3" s="467"/>
      <c r="FNG3" s="467"/>
      <c r="FNH3" s="467"/>
      <c r="FNI3" s="467"/>
      <c r="FNJ3" s="467"/>
      <c r="FNK3" s="467"/>
      <c r="FNL3" s="467"/>
      <c r="FNM3" s="467"/>
      <c r="FNN3" s="467"/>
      <c r="FNO3" s="467"/>
      <c r="FNP3" s="467"/>
      <c r="FNQ3" s="467"/>
      <c r="FNR3" s="467"/>
      <c r="FNS3" s="467"/>
      <c r="FNT3" s="467"/>
      <c r="FNU3" s="467"/>
      <c r="FNV3" s="467"/>
      <c r="FNW3" s="467"/>
      <c r="FNX3" s="467"/>
      <c r="FNY3" s="467"/>
      <c r="FNZ3" s="467"/>
      <c r="FOA3" s="467"/>
      <c r="FOB3" s="467"/>
      <c r="FOC3" s="467"/>
      <c r="FOD3" s="467"/>
      <c r="FOE3" s="467"/>
      <c r="FOF3" s="467"/>
      <c r="FOG3" s="467"/>
      <c r="FOH3" s="467"/>
      <c r="FOI3" s="467"/>
      <c r="FOJ3" s="467"/>
      <c r="FOK3" s="467"/>
      <c r="FOL3" s="467"/>
      <c r="FOM3" s="467"/>
      <c r="FON3" s="467"/>
      <c r="FOO3" s="467"/>
      <c r="FOP3" s="467"/>
      <c r="FOQ3" s="467"/>
      <c r="FOR3" s="467"/>
      <c r="FOS3" s="467"/>
      <c r="FOT3" s="467"/>
      <c r="FOU3" s="467"/>
      <c r="FOV3" s="467"/>
      <c r="FOW3" s="467"/>
      <c r="FOX3" s="467"/>
      <c r="FOY3" s="467"/>
      <c r="FOZ3" s="467"/>
      <c r="FPA3" s="467"/>
      <c r="FPB3" s="467"/>
      <c r="FPC3" s="467"/>
      <c r="FPD3" s="467"/>
      <c r="FPE3" s="467"/>
      <c r="FPF3" s="467"/>
      <c r="FPG3" s="467"/>
      <c r="FPH3" s="467"/>
      <c r="FPI3" s="467"/>
      <c r="FPJ3" s="467"/>
      <c r="FPK3" s="467"/>
      <c r="FPL3" s="467"/>
      <c r="FPM3" s="467"/>
      <c r="FPN3" s="467"/>
      <c r="FPO3" s="467"/>
      <c r="FPP3" s="467"/>
      <c r="FPQ3" s="467"/>
      <c r="FPR3" s="467"/>
      <c r="FPS3" s="467"/>
      <c r="FPT3" s="467"/>
      <c r="FPU3" s="467"/>
      <c r="FPV3" s="467"/>
      <c r="FPW3" s="467"/>
      <c r="FPX3" s="467"/>
      <c r="FPY3" s="467"/>
      <c r="FPZ3" s="467"/>
      <c r="FQA3" s="467"/>
      <c r="FQB3" s="467"/>
      <c r="FQC3" s="467"/>
      <c r="FQD3" s="467"/>
      <c r="FQE3" s="467"/>
      <c r="FQF3" s="467"/>
      <c r="FQG3" s="467"/>
      <c r="FQH3" s="467"/>
      <c r="FQI3" s="467"/>
      <c r="FQJ3" s="467"/>
      <c r="FQK3" s="467"/>
      <c r="FQL3" s="467"/>
      <c r="FQM3" s="467"/>
      <c r="FQN3" s="467"/>
      <c r="FQO3" s="467"/>
      <c r="FQP3" s="467"/>
      <c r="FQQ3" s="467"/>
      <c r="FQR3" s="467"/>
      <c r="FQS3" s="467"/>
      <c r="FQT3" s="467"/>
      <c r="FQU3" s="467"/>
      <c r="FQV3" s="467"/>
      <c r="FQW3" s="467"/>
      <c r="FQX3" s="467"/>
      <c r="FQY3" s="467"/>
      <c r="FQZ3" s="467"/>
      <c r="FRA3" s="467"/>
      <c r="FRB3" s="467"/>
      <c r="FRC3" s="467"/>
      <c r="FRD3" s="467"/>
      <c r="FRE3" s="467"/>
      <c r="FRF3" s="467"/>
      <c r="FRG3" s="467"/>
      <c r="FRH3" s="467"/>
      <c r="FRI3" s="467"/>
      <c r="FRJ3" s="467"/>
      <c r="FRK3" s="467"/>
      <c r="FRL3" s="467"/>
      <c r="FRM3" s="467"/>
      <c r="FRN3" s="467"/>
      <c r="FRO3" s="467"/>
      <c r="FRP3" s="467"/>
      <c r="FRQ3" s="467"/>
      <c r="FRR3" s="467"/>
      <c r="FRS3" s="467"/>
      <c r="FRT3" s="467"/>
      <c r="FRU3" s="467"/>
      <c r="FRV3" s="467"/>
      <c r="FRW3" s="467"/>
      <c r="FRX3" s="467"/>
      <c r="FRY3" s="467"/>
      <c r="FRZ3" s="467"/>
      <c r="FSA3" s="467"/>
      <c r="FSB3" s="467"/>
      <c r="FSC3" s="467"/>
      <c r="FSD3" s="467"/>
      <c r="FSE3" s="467"/>
      <c r="FSF3" s="467"/>
      <c r="FSG3" s="467"/>
      <c r="FSH3" s="467"/>
      <c r="FSI3" s="467"/>
      <c r="FSJ3" s="467"/>
      <c r="FSK3" s="467"/>
      <c r="FSL3" s="467"/>
      <c r="FSM3" s="467"/>
      <c r="FSN3" s="467"/>
      <c r="FSO3" s="467"/>
      <c r="FSP3" s="467"/>
      <c r="FSQ3" s="467"/>
      <c r="FSR3" s="467"/>
      <c r="FSS3" s="467"/>
      <c r="FST3" s="467"/>
      <c r="FSU3" s="467"/>
      <c r="FSV3" s="467"/>
      <c r="FSW3" s="467"/>
      <c r="FSX3" s="467"/>
      <c r="FSY3" s="467"/>
      <c r="FSZ3" s="467"/>
      <c r="FTA3" s="467"/>
      <c r="FTB3" s="467"/>
      <c r="FTC3" s="467"/>
      <c r="FTD3" s="467"/>
      <c r="FTE3" s="467"/>
      <c r="FTF3" s="467"/>
      <c r="FTG3" s="467"/>
      <c r="FTH3" s="467"/>
      <c r="FTI3" s="467"/>
      <c r="FTJ3" s="467"/>
      <c r="FTK3" s="467"/>
      <c r="FTL3" s="467"/>
      <c r="FTM3" s="467"/>
      <c r="FTN3" s="467"/>
      <c r="FTO3" s="467"/>
      <c r="FTP3" s="467"/>
      <c r="FTQ3" s="467"/>
      <c r="FTR3" s="467"/>
      <c r="FTS3" s="467"/>
      <c r="FTT3" s="467"/>
      <c r="FTU3" s="467"/>
      <c r="FTV3" s="467"/>
      <c r="FTW3" s="467"/>
      <c r="FTX3" s="467"/>
      <c r="FTY3" s="467"/>
      <c r="FTZ3" s="467"/>
      <c r="FUA3" s="467"/>
      <c r="FUB3" s="467"/>
      <c r="FUC3" s="467"/>
      <c r="FUD3" s="467"/>
      <c r="FUE3" s="467"/>
      <c r="FUF3" s="467"/>
      <c r="FUG3" s="467"/>
      <c r="FUH3" s="467"/>
      <c r="FUI3" s="467"/>
      <c r="FUJ3" s="467"/>
      <c r="FUK3" s="467"/>
      <c r="FUL3" s="467"/>
      <c r="FUM3" s="467"/>
      <c r="FUN3" s="467"/>
      <c r="FUO3" s="467"/>
      <c r="FUP3" s="467"/>
      <c r="FUQ3" s="467"/>
      <c r="FUR3" s="467"/>
      <c r="FUS3" s="467"/>
      <c r="FUT3" s="467"/>
      <c r="FUU3" s="467"/>
      <c r="FUV3" s="467"/>
      <c r="FUW3" s="467"/>
      <c r="FUX3" s="467"/>
      <c r="FUY3" s="467"/>
      <c r="FUZ3" s="467"/>
      <c r="FVA3" s="467"/>
      <c r="FVB3" s="467"/>
      <c r="FVC3" s="467"/>
      <c r="FVD3" s="467"/>
      <c r="FVE3" s="467"/>
      <c r="FVF3" s="467"/>
      <c r="FVG3" s="467"/>
      <c r="FVH3" s="467"/>
      <c r="FVI3" s="467"/>
      <c r="FVJ3" s="467"/>
      <c r="FVK3" s="467"/>
      <c r="FVL3" s="467"/>
      <c r="FVM3" s="467"/>
      <c r="FVN3" s="467"/>
      <c r="FVO3" s="467"/>
      <c r="FVP3" s="467"/>
      <c r="FVQ3" s="467"/>
      <c r="FVR3" s="467"/>
      <c r="FVS3" s="467"/>
      <c r="FVT3" s="467"/>
      <c r="FVU3" s="467"/>
      <c r="FVV3" s="467"/>
      <c r="FVW3" s="467"/>
      <c r="FVX3" s="467"/>
      <c r="FVY3" s="467"/>
      <c r="FVZ3" s="467"/>
      <c r="FWA3" s="467"/>
      <c r="FWB3" s="467"/>
      <c r="FWC3" s="467"/>
      <c r="FWD3" s="467"/>
      <c r="FWE3" s="467"/>
      <c r="FWF3" s="467"/>
      <c r="FWG3" s="467"/>
      <c r="FWH3" s="467"/>
      <c r="FWI3" s="467"/>
      <c r="FWJ3" s="467"/>
      <c r="FWK3" s="467"/>
      <c r="FWL3" s="467"/>
      <c r="FWM3" s="467"/>
      <c r="FWN3" s="467"/>
      <c r="FWO3" s="467"/>
      <c r="FWP3" s="467"/>
      <c r="FWQ3" s="467"/>
      <c r="FWR3" s="467"/>
      <c r="FWS3" s="467"/>
      <c r="FWT3" s="467"/>
      <c r="FWU3" s="467"/>
      <c r="FWV3" s="467"/>
      <c r="FWW3" s="467"/>
      <c r="FWX3" s="467"/>
      <c r="FWY3" s="467"/>
      <c r="FWZ3" s="467"/>
      <c r="FXA3" s="467"/>
      <c r="FXB3" s="467"/>
      <c r="FXC3" s="467"/>
      <c r="FXD3" s="467"/>
      <c r="FXE3" s="467"/>
      <c r="FXF3" s="467"/>
      <c r="FXG3" s="467"/>
      <c r="FXH3" s="467"/>
      <c r="FXI3" s="467"/>
      <c r="FXJ3" s="467"/>
      <c r="FXK3" s="467"/>
      <c r="FXL3" s="467"/>
      <c r="FXM3" s="467"/>
      <c r="FXN3" s="467"/>
      <c r="FXO3" s="467"/>
      <c r="FXP3" s="467"/>
      <c r="FXQ3" s="467"/>
      <c r="FXR3" s="467"/>
      <c r="FXS3" s="467"/>
      <c r="FXT3" s="467"/>
      <c r="FXU3" s="467"/>
      <c r="FXV3" s="467"/>
      <c r="FXW3" s="467"/>
      <c r="FXX3" s="467"/>
      <c r="FXY3" s="467"/>
      <c r="FXZ3" s="467"/>
      <c r="FYA3" s="467"/>
      <c r="FYB3" s="467"/>
      <c r="FYC3" s="467"/>
      <c r="FYD3" s="467"/>
      <c r="FYE3" s="467"/>
      <c r="FYF3" s="467"/>
      <c r="FYG3" s="467"/>
      <c r="FYH3" s="467"/>
      <c r="FYI3" s="467"/>
      <c r="FYJ3" s="467"/>
      <c r="FYK3" s="467"/>
      <c r="FYL3" s="467"/>
      <c r="FYM3" s="467"/>
      <c r="FYN3" s="467"/>
      <c r="FYO3" s="467"/>
      <c r="FYP3" s="467"/>
      <c r="FYQ3" s="467"/>
      <c r="FYR3" s="467"/>
      <c r="FYS3" s="467"/>
      <c r="FYT3" s="467"/>
      <c r="FYU3" s="467"/>
      <c r="FYV3" s="467"/>
      <c r="FYW3" s="467"/>
      <c r="FYX3" s="467"/>
      <c r="FYY3" s="467"/>
      <c r="FYZ3" s="467"/>
      <c r="FZA3" s="467"/>
      <c r="FZB3" s="467"/>
      <c r="FZC3" s="467"/>
      <c r="FZD3" s="467"/>
      <c r="FZE3" s="467"/>
      <c r="FZF3" s="467"/>
      <c r="FZG3" s="467"/>
      <c r="FZH3" s="467"/>
      <c r="FZI3" s="467"/>
      <c r="FZJ3" s="467"/>
      <c r="FZK3" s="467"/>
      <c r="FZL3" s="467"/>
      <c r="FZM3" s="467"/>
      <c r="FZN3" s="467"/>
      <c r="FZO3" s="467"/>
      <c r="FZP3" s="467"/>
      <c r="FZQ3" s="467"/>
      <c r="FZR3" s="467"/>
      <c r="FZS3" s="467"/>
      <c r="FZT3" s="467"/>
      <c r="FZU3" s="467"/>
      <c r="FZV3" s="467"/>
      <c r="FZW3" s="467"/>
      <c r="FZX3" s="467"/>
      <c r="FZY3" s="467"/>
      <c r="FZZ3" s="467"/>
      <c r="GAA3" s="467"/>
      <c r="GAB3" s="467"/>
      <c r="GAC3" s="467"/>
      <c r="GAD3" s="467"/>
      <c r="GAE3" s="467"/>
      <c r="GAF3" s="467"/>
      <c r="GAG3" s="467"/>
      <c r="GAH3" s="467"/>
      <c r="GAI3" s="467"/>
      <c r="GAJ3" s="467"/>
      <c r="GAK3" s="467"/>
      <c r="GAL3" s="467"/>
      <c r="GAM3" s="467"/>
      <c r="GAN3" s="467"/>
      <c r="GAO3" s="467"/>
      <c r="GAP3" s="467"/>
      <c r="GAQ3" s="467"/>
      <c r="GAR3" s="467"/>
      <c r="GAS3" s="467"/>
      <c r="GAT3" s="467"/>
      <c r="GAU3" s="467"/>
      <c r="GAV3" s="467"/>
      <c r="GAW3" s="467"/>
      <c r="GAX3" s="467"/>
      <c r="GAY3" s="467"/>
      <c r="GAZ3" s="467"/>
      <c r="GBA3" s="467"/>
      <c r="GBB3" s="467"/>
      <c r="GBC3" s="467"/>
      <c r="GBD3" s="467"/>
      <c r="GBE3" s="467"/>
      <c r="GBF3" s="467"/>
      <c r="GBG3" s="467"/>
      <c r="GBH3" s="467"/>
      <c r="GBI3" s="467"/>
      <c r="GBJ3" s="467"/>
      <c r="GBK3" s="467"/>
      <c r="GBL3" s="467"/>
      <c r="GBM3" s="467"/>
      <c r="GBN3" s="467"/>
      <c r="GBO3" s="467"/>
      <c r="GBP3" s="467"/>
      <c r="GBQ3" s="467"/>
      <c r="GBR3" s="467"/>
      <c r="GBS3" s="467"/>
      <c r="GBT3" s="467"/>
      <c r="GBU3" s="467"/>
      <c r="GBV3" s="467"/>
      <c r="GBW3" s="467"/>
      <c r="GBX3" s="467"/>
      <c r="GBY3" s="467"/>
      <c r="GBZ3" s="467"/>
      <c r="GCA3" s="467"/>
      <c r="GCB3" s="467"/>
      <c r="GCC3" s="467"/>
      <c r="GCD3" s="467"/>
      <c r="GCE3" s="467"/>
      <c r="GCF3" s="467"/>
      <c r="GCG3" s="467"/>
      <c r="GCH3" s="467"/>
      <c r="GCI3" s="467"/>
      <c r="GCJ3" s="467"/>
      <c r="GCK3" s="467"/>
      <c r="GCL3" s="467"/>
      <c r="GCM3" s="467"/>
      <c r="GCN3" s="467"/>
      <c r="GCO3" s="467"/>
      <c r="GCP3" s="467"/>
      <c r="GCQ3" s="467"/>
      <c r="GCR3" s="467"/>
      <c r="GCS3" s="467"/>
      <c r="GCT3" s="467"/>
      <c r="GCU3" s="467"/>
      <c r="GCV3" s="467"/>
      <c r="GCW3" s="467"/>
      <c r="GCX3" s="467"/>
      <c r="GCY3" s="467"/>
      <c r="GCZ3" s="467"/>
      <c r="GDA3" s="467"/>
      <c r="GDB3" s="467"/>
      <c r="GDC3" s="467"/>
      <c r="GDD3" s="467"/>
      <c r="GDE3" s="467"/>
      <c r="GDF3" s="467"/>
      <c r="GDG3" s="467"/>
      <c r="GDH3" s="467"/>
      <c r="GDI3" s="467"/>
      <c r="GDJ3" s="467"/>
      <c r="GDK3" s="467"/>
      <c r="GDL3" s="467"/>
      <c r="GDM3" s="467"/>
      <c r="GDN3" s="467"/>
      <c r="GDO3" s="467"/>
      <c r="GDP3" s="467"/>
      <c r="GDQ3" s="467"/>
      <c r="GDR3" s="467"/>
      <c r="GDS3" s="467"/>
      <c r="GDT3" s="467"/>
      <c r="GDU3" s="467"/>
      <c r="GDV3" s="467"/>
      <c r="GDW3" s="467"/>
      <c r="GDX3" s="467"/>
      <c r="GDY3" s="467"/>
      <c r="GDZ3" s="467"/>
      <c r="GEA3" s="467"/>
      <c r="GEB3" s="467"/>
      <c r="GEC3" s="467"/>
      <c r="GED3" s="467"/>
      <c r="GEE3" s="467"/>
      <c r="GEF3" s="467"/>
      <c r="GEG3" s="467"/>
      <c r="GEH3" s="467"/>
      <c r="GEI3" s="467"/>
      <c r="GEJ3" s="467"/>
      <c r="GEK3" s="467"/>
      <c r="GEL3" s="467"/>
      <c r="GEM3" s="467"/>
      <c r="GEN3" s="467"/>
      <c r="GEO3" s="467"/>
      <c r="GEP3" s="467"/>
      <c r="GEQ3" s="467"/>
      <c r="GER3" s="467"/>
      <c r="GES3" s="467"/>
      <c r="GET3" s="467"/>
      <c r="GEU3" s="467"/>
      <c r="GEV3" s="467"/>
      <c r="GEW3" s="467"/>
      <c r="GEX3" s="467"/>
      <c r="GEY3" s="467"/>
      <c r="GEZ3" s="467"/>
      <c r="GFA3" s="467"/>
      <c r="GFB3" s="467"/>
      <c r="GFC3" s="467"/>
      <c r="GFD3" s="467"/>
      <c r="GFE3" s="467"/>
      <c r="GFF3" s="467"/>
      <c r="GFG3" s="467"/>
      <c r="GFH3" s="467"/>
      <c r="GFI3" s="467"/>
      <c r="GFJ3" s="467"/>
      <c r="GFK3" s="467"/>
      <c r="GFL3" s="467"/>
      <c r="GFM3" s="467"/>
      <c r="GFN3" s="467"/>
      <c r="GFO3" s="467"/>
      <c r="GFP3" s="467"/>
      <c r="GFQ3" s="467"/>
      <c r="GFR3" s="467"/>
      <c r="GFS3" s="467"/>
      <c r="GFT3" s="467"/>
      <c r="GFU3" s="467"/>
      <c r="GFV3" s="467"/>
      <c r="GFW3" s="467"/>
      <c r="GFX3" s="467"/>
      <c r="GFY3" s="467"/>
      <c r="GFZ3" s="467"/>
      <c r="GGA3" s="467"/>
      <c r="GGB3" s="467"/>
      <c r="GGC3" s="467"/>
      <c r="GGD3" s="467"/>
      <c r="GGE3" s="467"/>
      <c r="GGF3" s="467"/>
      <c r="GGG3" s="467"/>
      <c r="GGH3" s="467"/>
      <c r="GGI3" s="467"/>
      <c r="GGJ3" s="467"/>
      <c r="GGK3" s="467"/>
      <c r="GGL3" s="467"/>
      <c r="GGM3" s="467"/>
      <c r="GGN3" s="467"/>
      <c r="GGO3" s="467"/>
      <c r="GGP3" s="467"/>
      <c r="GGQ3" s="467"/>
      <c r="GGR3" s="467"/>
      <c r="GGS3" s="467"/>
      <c r="GGT3" s="467"/>
      <c r="GGU3" s="467"/>
      <c r="GGV3" s="467"/>
      <c r="GGW3" s="467"/>
      <c r="GGX3" s="467"/>
      <c r="GGY3" s="467"/>
      <c r="GGZ3" s="467"/>
      <c r="GHA3" s="467"/>
      <c r="GHB3" s="467"/>
      <c r="GHC3" s="467"/>
      <c r="GHD3" s="467"/>
      <c r="GHE3" s="467"/>
      <c r="GHF3" s="467"/>
      <c r="GHG3" s="467"/>
      <c r="GHH3" s="467"/>
      <c r="GHI3" s="467"/>
      <c r="GHJ3" s="467"/>
      <c r="GHK3" s="467"/>
      <c r="GHL3" s="467"/>
      <c r="GHM3" s="467"/>
      <c r="GHN3" s="467"/>
      <c r="GHO3" s="467"/>
      <c r="GHP3" s="467"/>
      <c r="GHQ3" s="467"/>
      <c r="GHR3" s="467"/>
      <c r="GHS3" s="467"/>
      <c r="GHT3" s="467"/>
      <c r="GHU3" s="467"/>
      <c r="GHV3" s="467"/>
      <c r="GHW3" s="467"/>
      <c r="GHX3" s="467"/>
      <c r="GHY3" s="467"/>
      <c r="GHZ3" s="467"/>
      <c r="GIA3" s="467"/>
      <c r="GIB3" s="467"/>
      <c r="GIC3" s="467"/>
      <c r="GID3" s="467"/>
      <c r="GIE3" s="467"/>
      <c r="GIF3" s="467"/>
      <c r="GIG3" s="467"/>
      <c r="GIH3" s="467"/>
      <c r="GII3" s="467"/>
      <c r="GIJ3" s="467"/>
      <c r="GIK3" s="467"/>
      <c r="GIL3" s="467"/>
      <c r="GIM3" s="467"/>
      <c r="GIN3" s="467"/>
      <c r="GIO3" s="467"/>
      <c r="GIP3" s="467"/>
      <c r="GIQ3" s="467"/>
      <c r="GIR3" s="467"/>
      <c r="GIS3" s="467"/>
      <c r="GIT3" s="467"/>
      <c r="GIU3" s="467"/>
      <c r="GIV3" s="467"/>
      <c r="GIW3" s="467"/>
      <c r="GIX3" s="467"/>
      <c r="GIY3" s="467"/>
      <c r="GIZ3" s="467"/>
      <c r="GJA3" s="467"/>
      <c r="GJB3" s="467"/>
      <c r="GJC3" s="467"/>
      <c r="GJD3" s="467"/>
      <c r="GJE3" s="467"/>
      <c r="GJF3" s="467"/>
      <c r="GJG3" s="467"/>
      <c r="GJH3" s="467"/>
      <c r="GJI3" s="467"/>
      <c r="GJJ3" s="467"/>
      <c r="GJK3" s="467"/>
      <c r="GJL3" s="467"/>
      <c r="GJM3" s="467"/>
      <c r="GJN3" s="467"/>
      <c r="GJO3" s="467"/>
      <c r="GJP3" s="467"/>
      <c r="GJQ3" s="467"/>
      <c r="GJR3" s="467"/>
      <c r="GJS3" s="467"/>
      <c r="GJT3" s="467"/>
      <c r="GJU3" s="467"/>
      <c r="GJV3" s="467"/>
      <c r="GJW3" s="467"/>
      <c r="GJX3" s="467"/>
      <c r="GJY3" s="467"/>
      <c r="GJZ3" s="467"/>
      <c r="GKA3" s="467"/>
      <c r="GKB3" s="467"/>
      <c r="GKC3" s="467"/>
      <c r="GKD3" s="467"/>
      <c r="GKE3" s="467"/>
      <c r="GKF3" s="467"/>
      <c r="GKG3" s="467"/>
      <c r="GKH3" s="467"/>
      <c r="GKI3" s="467"/>
      <c r="GKJ3" s="467"/>
      <c r="GKK3" s="467"/>
      <c r="GKL3" s="467"/>
      <c r="GKM3" s="467"/>
      <c r="GKN3" s="467"/>
      <c r="GKO3" s="467"/>
      <c r="GKP3" s="467"/>
      <c r="GKQ3" s="467"/>
      <c r="GKR3" s="467"/>
      <c r="GKS3" s="467"/>
      <c r="GKT3" s="467"/>
      <c r="GKU3" s="467"/>
      <c r="GKV3" s="467"/>
      <c r="GKW3" s="467"/>
      <c r="GKX3" s="467"/>
      <c r="GKY3" s="467"/>
      <c r="GKZ3" s="467"/>
      <c r="GLA3" s="467"/>
      <c r="GLB3" s="467"/>
      <c r="GLC3" s="467"/>
      <c r="GLD3" s="467"/>
      <c r="GLE3" s="467"/>
      <c r="GLF3" s="467"/>
      <c r="GLG3" s="467"/>
      <c r="GLH3" s="467"/>
      <c r="GLI3" s="467"/>
      <c r="GLJ3" s="467"/>
      <c r="GLK3" s="467"/>
      <c r="GLL3" s="467"/>
      <c r="GLM3" s="467"/>
      <c r="GLN3" s="467"/>
      <c r="GLO3" s="467"/>
      <c r="GLP3" s="467"/>
      <c r="GLQ3" s="467"/>
      <c r="GLR3" s="467"/>
      <c r="GLS3" s="467"/>
      <c r="GLT3" s="467"/>
      <c r="GLU3" s="467"/>
      <c r="GLV3" s="467"/>
      <c r="GLW3" s="467"/>
      <c r="GLX3" s="467"/>
      <c r="GLY3" s="467"/>
      <c r="GLZ3" s="467"/>
      <c r="GMA3" s="467"/>
      <c r="GMB3" s="467"/>
      <c r="GMC3" s="467"/>
      <c r="GMD3" s="467"/>
      <c r="GME3" s="467"/>
      <c r="GMF3" s="467"/>
      <c r="GMG3" s="467"/>
      <c r="GMH3" s="467"/>
      <c r="GMI3" s="467"/>
      <c r="GMJ3" s="467"/>
      <c r="GMK3" s="467"/>
      <c r="GML3" s="467"/>
      <c r="GMM3" s="467"/>
      <c r="GMN3" s="467"/>
      <c r="GMO3" s="467"/>
      <c r="GMP3" s="467"/>
      <c r="GMQ3" s="467"/>
      <c r="GMR3" s="467"/>
      <c r="GMS3" s="467"/>
      <c r="GMT3" s="467"/>
      <c r="GMU3" s="467"/>
      <c r="GMV3" s="467"/>
      <c r="GMW3" s="467"/>
      <c r="GMX3" s="467"/>
      <c r="GMY3" s="467"/>
      <c r="GMZ3" s="467"/>
      <c r="GNA3" s="467"/>
      <c r="GNB3" s="467"/>
      <c r="GNC3" s="467"/>
      <c r="GND3" s="467"/>
      <c r="GNE3" s="467"/>
      <c r="GNF3" s="467"/>
      <c r="GNG3" s="467"/>
      <c r="GNH3" s="467"/>
      <c r="GNI3" s="467"/>
      <c r="GNJ3" s="467"/>
      <c r="GNK3" s="467"/>
      <c r="GNL3" s="467"/>
      <c r="GNM3" s="467"/>
      <c r="GNN3" s="467"/>
      <c r="GNO3" s="467"/>
      <c r="GNP3" s="467"/>
      <c r="GNQ3" s="467"/>
      <c r="GNR3" s="467"/>
      <c r="GNS3" s="467"/>
      <c r="GNT3" s="467"/>
      <c r="GNU3" s="467"/>
      <c r="GNV3" s="467"/>
      <c r="GNW3" s="467"/>
      <c r="GNX3" s="467"/>
      <c r="GNY3" s="467"/>
      <c r="GNZ3" s="467"/>
      <c r="GOA3" s="467"/>
      <c r="GOB3" s="467"/>
      <c r="GOC3" s="467"/>
      <c r="GOD3" s="467"/>
      <c r="GOE3" s="467"/>
      <c r="GOF3" s="467"/>
      <c r="GOG3" s="467"/>
      <c r="GOH3" s="467"/>
      <c r="GOI3" s="467"/>
      <c r="GOJ3" s="467"/>
      <c r="GOK3" s="467"/>
      <c r="GOL3" s="467"/>
      <c r="GOM3" s="467"/>
      <c r="GON3" s="467"/>
      <c r="GOO3" s="467"/>
      <c r="GOP3" s="467"/>
      <c r="GOQ3" s="467"/>
      <c r="GOR3" s="467"/>
      <c r="GOS3" s="467"/>
      <c r="GOT3" s="467"/>
      <c r="GOU3" s="467"/>
      <c r="GOV3" s="467"/>
      <c r="GOW3" s="467"/>
      <c r="GOX3" s="467"/>
      <c r="GOY3" s="467"/>
      <c r="GOZ3" s="467"/>
      <c r="GPA3" s="467"/>
      <c r="GPB3" s="467"/>
      <c r="GPC3" s="467"/>
      <c r="GPD3" s="467"/>
      <c r="GPE3" s="467"/>
      <c r="GPF3" s="467"/>
      <c r="GPG3" s="467"/>
      <c r="GPH3" s="467"/>
      <c r="GPI3" s="467"/>
      <c r="GPJ3" s="467"/>
      <c r="GPK3" s="467"/>
      <c r="GPL3" s="467"/>
      <c r="GPM3" s="467"/>
      <c r="GPN3" s="467"/>
      <c r="GPO3" s="467"/>
      <c r="GPP3" s="467"/>
      <c r="GPQ3" s="467"/>
      <c r="GPR3" s="467"/>
      <c r="GPS3" s="467"/>
      <c r="GPT3" s="467"/>
      <c r="GPU3" s="467"/>
      <c r="GPV3" s="467"/>
      <c r="GPW3" s="467"/>
      <c r="GPX3" s="467"/>
      <c r="GPY3" s="467"/>
      <c r="GPZ3" s="467"/>
      <c r="GQA3" s="467"/>
      <c r="GQB3" s="467"/>
      <c r="GQC3" s="467"/>
      <c r="GQD3" s="467"/>
      <c r="GQE3" s="467"/>
      <c r="GQF3" s="467"/>
      <c r="GQG3" s="467"/>
      <c r="GQH3" s="467"/>
      <c r="GQI3" s="467"/>
      <c r="GQJ3" s="467"/>
      <c r="GQK3" s="467"/>
      <c r="GQL3" s="467"/>
      <c r="GQM3" s="467"/>
      <c r="GQN3" s="467"/>
      <c r="GQO3" s="467"/>
      <c r="GQP3" s="467"/>
      <c r="GQQ3" s="467"/>
      <c r="GQR3" s="467"/>
      <c r="GQS3" s="467"/>
      <c r="GQT3" s="467"/>
      <c r="GQU3" s="467"/>
      <c r="GQV3" s="467"/>
      <c r="GQW3" s="467"/>
      <c r="GQX3" s="467"/>
      <c r="GQY3" s="467"/>
      <c r="GQZ3" s="467"/>
      <c r="GRA3" s="467"/>
      <c r="GRB3" s="467"/>
      <c r="GRC3" s="467"/>
      <c r="GRD3" s="467"/>
      <c r="GRE3" s="467"/>
      <c r="GRF3" s="467"/>
      <c r="GRG3" s="467"/>
      <c r="GRH3" s="467"/>
      <c r="GRI3" s="467"/>
      <c r="GRJ3" s="467"/>
      <c r="GRK3" s="467"/>
      <c r="GRL3" s="467"/>
      <c r="GRM3" s="467"/>
      <c r="GRN3" s="467"/>
      <c r="GRO3" s="467"/>
      <c r="GRP3" s="467"/>
      <c r="GRQ3" s="467"/>
      <c r="GRR3" s="467"/>
      <c r="GRS3" s="467"/>
      <c r="GRT3" s="467"/>
      <c r="GRU3" s="467"/>
      <c r="GRV3" s="467"/>
      <c r="GRW3" s="467"/>
      <c r="GRX3" s="467"/>
      <c r="GRY3" s="467"/>
      <c r="GRZ3" s="467"/>
      <c r="GSA3" s="467"/>
      <c r="GSB3" s="467"/>
      <c r="GSC3" s="467"/>
      <c r="GSD3" s="467"/>
      <c r="GSE3" s="467"/>
      <c r="GSF3" s="467"/>
      <c r="GSG3" s="467"/>
      <c r="GSH3" s="467"/>
      <c r="GSI3" s="467"/>
      <c r="GSJ3" s="467"/>
      <c r="GSK3" s="467"/>
      <c r="GSL3" s="467"/>
      <c r="GSM3" s="467"/>
      <c r="GSN3" s="467"/>
      <c r="GSO3" s="467"/>
      <c r="GSP3" s="467"/>
      <c r="GSQ3" s="467"/>
      <c r="GSR3" s="467"/>
      <c r="GSS3" s="467"/>
      <c r="GST3" s="467"/>
      <c r="GSU3" s="467"/>
      <c r="GSV3" s="467"/>
      <c r="GSW3" s="467"/>
      <c r="GSX3" s="467"/>
      <c r="GSY3" s="467"/>
      <c r="GSZ3" s="467"/>
      <c r="GTA3" s="467"/>
      <c r="GTB3" s="467"/>
      <c r="GTC3" s="467"/>
      <c r="GTD3" s="467"/>
      <c r="GTE3" s="467"/>
      <c r="GTF3" s="467"/>
      <c r="GTG3" s="467"/>
      <c r="GTH3" s="467"/>
      <c r="GTI3" s="467"/>
      <c r="GTJ3" s="467"/>
      <c r="GTK3" s="467"/>
      <c r="GTL3" s="467"/>
      <c r="GTM3" s="467"/>
      <c r="GTN3" s="467"/>
      <c r="GTO3" s="467"/>
      <c r="GTP3" s="467"/>
      <c r="GTQ3" s="467"/>
      <c r="GTR3" s="467"/>
      <c r="GTS3" s="467"/>
      <c r="GTT3" s="467"/>
      <c r="GTU3" s="467"/>
      <c r="GTV3" s="467"/>
      <c r="GTW3" s="467"/>
      <c r="GTX3" s="467"/>
      <c r="GTY3" s="467"/>
      <c r="GTZ3" s="467"/>
      <c r="GUA3" s="467"/>
      <c r="GUB3" s="467"/>
      <c r="GUC3" s="467"/>
      <c r="GUD3" s="467"/>
      <c r="GUE3" s="467"/>
      <c r="GUF3" s="467"/>
      <c r="GUG3" s="467"/>
      <c r="GUH3" s="467"/>
      <c r="GUI3" s="467"/>
      <c r="GUJ3" s="467"/>
      <c r="GUK3" s="467"/>
      <c r="GUL3" s="467"/>
      <c r="GUM3" s="467"/>
      <c r="GUN3" s="467"/>
      <c r="GUO3" s="467"/>
      <c r="GUP3" s="467"/>
      <c r="GUQ3" s="467"/>
      <c r="GUR3" s="467"/>
      <c r="GUS3" s="467"/>
      <c r="GUT3" s="467"/>
      <c r="GUU3" s="467"/>
      <c r="GUV3" s="467"/>
      <c r="GUW3" s="467"/>
      <c r="GUX3" s="467"/>
      <c r="GUY3" s="467"/>
      <c r="GUZ3" s="467"/>
      <c r="GVA3" s="467"/>
      <c r="GVB3" s="467"/>
      <c r="GVC3" s="467"/>
      <c r="GVD3" s="467"/>
      <c r="GVE3" s="467"/>
      <c r="GVF3" s="467"/>
      <c r="GVG3" s="467"/>
      <c r="GVH3" s="467"/>
      <c r="GVI3" s="467"/>
      <c r="GVJ3" s="467"/>
      <c r="GVK3" s="467"/>
      <c r="GVL3" s="467"/>
      <c r="GVM3" s="467"/>
      <c r="GVN3" s="467"/>
      <c r="GVO3" s="467"/>
      <c r="GVP3" s="467"/>
      <c r="GVQ3" s="467"/>
      <c r="GVR3" s="467"/>
      <c r="GVS3" s="467"/>
      <c r="GVT3" s="467"/>
      <c r="GVU3" s="467"/>
      <c r="GVV3" s="467"/>
      <c r="GVW3" s="467"/>
      <c r="GVX3" s="467"/>
      <c r="GVY3" s="467"/>
      <c r="GVZ3" s="467"/>
      <c r="GWA3" s="467"/>
      <c r="GWB3" s="467"/>
      <c r="GWC3" s="467"/>
      <c r="GWD3" s="467"/>
      <c r="GWE3" s="467"/>
      <c r="GWF3" s="467"/>
      <c r="GWG3" s="467"/>
      <c r="GWH3" s="467"/>
      <c r="GWI3" s="467"/>
      <c r="GWJ3" s="467"/>
      <c r="GWK3" s="467"/>
      <c r="GWL3" s="467"/>
      <c r="GWM3" s="467"/>
      <c r="GWN3" s="467"/>
      <c r="GWO3" s="467"/>
      <c r="GWP3" s="467"/>
      <c r="GWQ3" s="467"/>
      <c r="GWR3" s="467"/>
      <c r="GWS3" s="467"/>
      <c r="GWT3" s="467"/>
      <c r="GWU3" s="467"/>
      <c r="GWV3" s="467"/>
      <c r="GWW3" s="467"/>
      <c r="GWX3" s="467"/>
      <c r="GWY3" s="467"/>
      <c r="GWZ3" s="467"/>
      <c r="GXA3" s="467"/>
      <c r="GXB3" s="467"/>
      <c r="GXC3" s="467"/>
      <c r="GXD3" s="467"/>
      <c r="GXE3" s="467"/>
      <c r="GXF3" s="467"/>
      <c r="GXG3" s="467"/>
      <c r="GXH3" s="467"/>
      <c r="GXI3" s="467"/>
      <c r="GXJ3" s="467"/>
      <c r="GXK3" s="467"/>
      <c r="GXL3" s="467"/>
      <c r="GXM3" s="467"/>
      <c r="GXN3" s="467"/>
      <c r="GXO3" s="467"/>
      <c r="GXP3" s="467"/>
      <c r="GXQ3" s="467"/>
      <c r="GXR3" s="467"/>
      <c r="GXS3" s="467"/>
      <c r="GXT3" s="467"/>
      <c r="GXU3" s="467"/>
      <c r="GXV3" s="467"/>
      <c r="GXW3" s="467"/>
      <c r="GXX3" s="467"/>
      <c r="GXY3" s="467"/>
      <c r="GXZ3" s="467"/>
      <c r="GYA3" s="467"/>
      <c r="GYB3" s="467"/>
      <c r="GYC3" s="467"/>
      <c r="GYD3" s="467"/>
      <c r="GYE3" s="467"/>
      <c r="GYF3" s="467"/>
      <c r="GYG3" s="467"/>
      <c r="GYH3" s="467"/>
      <c r="GYI3" s="467"/>
      <c r="GYJ3" s="467"/>
      <c r="GYK3" s="467"/>
      <c r="GYL3" s="467"/>
      <c r="GYM3" s="467"/>
      <c r="GYN3" s="467"/>
      <c r="GYO3" s="467"/>
      <c r="GYP3" s="467"/>
      <c r="GYQ3" s="467"/>
      <c r="GYR3" s="467"/>
      <c r="GYS3" s="467"/>
      <c r="GYT3" s="467"/>
      <c r="GYU3" s="467"/>
      <c r="GYV3" s="467"/>
      <c r="GYW3" s="467"/>
      <c r="GYX3" s="467"/>
      <c r="GYY3" s="467"/>
      <c r="GYZ3" s="467"/>
      <c r="GZA3" s="467"/>
      <c r="GZB3" s="467"/>
      <c r="GZC3" s="467"/>
      <c r="GZD3" s="467"/>
      <c r="GZE3" s="467"/>
      <c r="GZF3" s="467"/>
      <c r="GZG3" s="467"/>
      <c r="GZH3" s="467"/>
      <c r="GZI3" s="467"/>
      <c r="GZJ3" s="467"/>
      <c r="GZK3" s="467"/>
      <c r="GZL3" s="467"/>
      <c r="GZM3" s="467"/>
      <c r="GZN3" s="467"/>
      <c r="GZO3" s="467"/>
      <c r="GZP3" s="467"/>
      <c r="GZQ3" s="467"/>
      <c r="GZR3" s="467"/>
      <c r="GZS3" s="467"/>
      <c r="GZT3" s="467"/>
      <c r="GZU3" s="467"/>
      <c r="GZV3" s="467"/>
      <c r="GZW3" s="467"/>
      <c r="GZX3" s="467"/>
      <c r="GZY3" s="467"/>
      <c r="GZZ3" s="467"/>
      <c r="HAA3" s="467"/>
      <c r="HAB3" s="467"/>
      <c r="HAC3" s="467"/>
      <c r="HAD3" s="467"/>
      <c r="HAE3" s="467"/>
      <c r="HAF3" s="467"/>
      <c r="HAG3" s="467"/>
      <c r="HAH3" s="467"/>
      <c r="HAI3" s="467"/>
      <c r="HAJ3" s="467"/>
      <c r="HAK3" s="467"/>
      <c r="HAL3" s="467"/>
      <c r="HAM3" s="467"/>
      <c r="HAN3" s="467"/>
      <c r="HAO3" s="467"/>
      <c r="HAP3" s="467"/>
      <c r="HAQ3" s="467"/>
      <c r="HAR3" s="467"/>
      <c r="HAS3" s="467"/>
      <c r="HAT3" s="467"/>
      <c r="HAU3" s="467"/>
      <c r="HAV3" s="467"/>
      <c r="HAW3" s="467"/>
      <c r="HAX3" s="467"/>
      <c r="HAY3" s="467"/>
      <c r="HAZ3" s="467"/>
      <c r="HBA3" s="467"/>
      <c r="HBB3" s="467"/>
      <c r="HBC3" s="467"/>
      <c r="HBD3" s="467"/>
      <c r="HBE3" s="467"/>
      <c r="HBF3" s="467"/>
      <c r="HBG3" s="467"/>
      <c r="HBH3" s="467"/>
      <c r="HBI3" s="467"/>
      <c r="HBJ3" s="467"/>
      <c r="HBK3" s="467"/>
      <c r="HBL3" s="467"/>
      <c r="HBM3" s="467"/>
      <c r="HBN3" s="467"/>
      <c r="HBO3" s="467"/>
      <c r="HBP3" s="467"/>
      <c r="HBQ3" s="467"/>
      <c r="HBR3" s="467"/>
      <c r="HBS3" s="467"/>
      <c r="HBT3" s="467"/>
      <c r="HBU3" s="467"/>
      <c r="HBV3" s="467"/>
      <c r="HBW3" s="467"/>
      <c r="HBX3" s="467"/>
      <c r="HBY3" s="467"/>
      <c r="HBZ3" s="467"/>
      <c r="HCA3" s="467"/>
      <c r="HCB3" s="467"/>
      <c r="HCC3" s="467"/>
      <c r="HCD3" s="467"/>
      <c r="HCE3" s="467"/>
      <c r="HCF3" s="467"/>
      <c r="HCG3" s="467"/>
      <c r="HCH3" s="467"/>
      <c r="HCI3" s="467"/>
      <c r="HCJ3" s="467"/>
      <c r="HCK3" s="467"/>
      <c r="HCL3" s="467"/>
      <c r="HCM3" s="467"/>
      <c r="HCN3" s="467"/>
      <c r="HCO3" s="467"/>
      <c r="HCP3" s="467"/>
      <c r="HCQ3" s="467"/>
      <c r="HCR3" s="467"/>
      <c r="HCS3" s="467"/>
      <c r="HCT3" s="467"/>
      <c r="HCU3" s="467"/>
      <c r="HCV3" s="467"/>
      <c r="HCW3" s="467"/>
      <c r="HCX3" s="467"/>
      <c r="HCY3" s="467"/>
      <c r="HCZ3" s="467"/>
      <c r="HDA3" s="467"/>
      <c r="HDB3" s="467"/>
      <c r="HDC3" s="467"/>
      <c r="HDD3" s="467"/>
      <c r="HDE3" s="467"/>
      <c r="HDF3" s="467"/>
      <c r="HDG3" s="467"/>
      <c r="HDH3" s="467"/>
      <c r="HDI3" s="467"/>
      <c r="HDJ3" s="467"/>
      <c r="HDK3" s="467"/>
      <c r="HDL3" s="467"/>
      <c r="HDM3" s="467"/>
      <c r="HDN3" s="467"/>
      <c r="HDO3" s="467"/>
      <c r="HDP3" s="467"/>
      <c r="HDQ3" s="467"/>
      <c r="HDR3" s="467"/>
      <c r="HDS3" s="467"/>
      <c r="HDT3" s="467"/>
      <c r="HDU3" s="467"/>
      <c r="HDV3" s="467"/>
      <c r="HDW3" s="467"/>
      <c r="HDX3" s="467"/>
      <c r="HDY3" s="467"/>
      <c r="HDZ3" s="467"/>
      <c r="HEA3" s="467"/>
      <c r="HEB3" s="467"/>
      <c r="HEC3" s="467"/>
      <c r="HED3" s="467"/>
      <c r="HEE3" s="467"/>
      <c r="HEF3" s="467"/>
      <c r="HEG3" s="467"/>
      <c r="HEH3" s="467"/>
      <c r="HEI3" s="467"/>
      <c r="HEJ3" s="467"/>
      <c r="HEK3" s="467"/>
      <c r="HEL3" s="467"/>
      <c r="HEM3" s="467"/>
      <c r="HEN3" s="467"/>
      <c r="HEO3" s="467"/>
      <c r="HEP3" s="467"/>
      <c r="HEQ3" s="467"/>
      <c r="HER3" s="467"/>
      <c r="HES3" s="467"/>
      <c r="HET3" s="467"/>
      <c r="HEU3" s="467"/>
      <c r="HEV3" s="467"/>
      <c r="HEW3" s="467"/>
      <c r="HEX3" s="467"/>
      <c r="HEY3" s="467"/>
      <c r="HEZ3" s="467"/>
      <c r="HFA3" s="467"/>
      <c r="HFB3" s="467"/>
      <c r="HFC3" s="467"/>
      <c r="HFD3" s="467"/>
      <c r="HFE3" s="467"/>
      <c r="HFF3" s="467"/>
      <c r="HFG3" s="467"/>
      <c r="HFH3" s="467"/>
      <c r="HFI3" s="467"/>
      <c r="HFJ3" s="467"/>
      <c r="HFK3" s="467"/>
      <c r="HFL3" s="467"/>
      <c r="HFM3" s="467"/>
      <c r="HFN3" s="467"/>
      <c r="HFO3" s="467"/>
      <c r="HFP3" s="467"/>
      <c r="HFQ3" s="467"/>
      <c r="HFR3" s="467"/>
      <c r="HFS3" s="467"/>
      <c r="HFT3" s="467"/>
      <c r="HFU3" s="467"/>
      <c r="HFV3" s="467"/>
      <c r="HFW3" s="467"/>
      <c r="HFX3" s="467"/>
      <c r="HFY3" s="467"/>
      <c r="HFZ3" s="467"/>
      <c r="HGA3" s="467"/>
      <c r="HGB3" s="467"/>
      <c r="HGC3" s="467"/>
      <c r="HGD3" s="467"/>
      <c r="HGE3" s="467"/>
      <c r="HGF3" s="467"/>
      <c r="HGG3" s="467"/>
      <c r="HGH3" s="467"/>
      <c r="HGI3" s="467"/>
      <c r="HGJ3" s="467"/>
      <c r="HGK3" s="467"/>
      <c r="HGL3" s="467"/>
      <c r="HGM3" s="467"/>
      <c r="HGN3" s="467"/>
      <c r="HGO3" s="467"/>
      <c r="HGP3" s="467"/>
      <c r="HGQ3" s="467"/>
      <c r="HGR3" s="467"/>
      <c r="HGS3" s="467"/>
      <c r="HGT3" s="467"/>
      <c r="HGU3" s="467"/>
      <c r="HGV3" s="467"/>
      <c r="HGW3" s="467"/>
      <c r="HGX3" s="467"/>
      <c r="HGY3" s="467"/>
      <c r="HGZ3" s="467"/>
      <c r="HHA3" s="467"/>
      <c r="HHB3" s="467"/>
      <c r="HHC3" s="467"/>
      <c r="HHD3" s="467"/>
      <c r="HHE3" s="467"/>
      <c r="HHF3" s="467"/>
      <c r="HHG3" s="467"/>
      <c r="HHH3" s="467"/>
      <c r="HHI3" s="467"/>
      <c r="HHJ3" s="467"/>
      <c r="HHK3" s="467"/>
      <c r="HHL3" s="467"/>
      <c r="HHM3" s="467"/>
      <c r="HHN3" s="467"/>
      <c r="HHO3" s="467"/>
      <c r="HHP3" s="467"/>
      <c r="HHQ3" s="467"/>
      <c r="HHR3" s="467"/>
      <c r="HHS3" s="467"/>
      <c r="HHT3" s="467"/>
      <c r="HHU3" s="467"/>
      <c r="HHV3" s="467"/>
      <c r="HHW3" s="467"/>
      <c r="HHX3" s="467"/>
      <c r="HHY3" s="467"/>
      <c r="HHZ3" s="467"/>
      <c r="HIA3" s="467"/>
      <c r="HIB3" s="467"/>
      <c r="HIC3" s="467"/>
      <c r="HID3" s="467"/>
      <c r="HIE3" s="467"/>
      <c r="HIF3" s="467"/>
      <c r="HIG3" s="467"/>
      <c r="HIH3" s="467"/>
      <c r="HII3" s="467"/>
      <c r="HIJ3" s="467"/>
      <c r="HIK3" s="467"/>
      <c r="HIL3" s="467"/>
      <c r="HIM3" s="467"/>
      <c r="HIN3" s="467"/>
      <c r="HIO3" s="467"/>
      <c r="HIP3" s="467"/>
      <c r="HIQ3" s="467"/>
      <c r="HIR3" s="467"/>
      <c r="HIS3" s="467"/>
      <c r="HIT3" s="467"/>
      <c r="HIU3" s="467"/>
      <c r="HIV3" s="467"/>
      <c r="HIW3" s="467"/>
      <c r="HIX3" s="467"/>
      <c r="HIY3" s="467"/>
      <c r="HIZ3" s="467"/>
      <c r="HJA3" s="467"/>
      <c r="HJB3" s="467"/>
      <c r="HJC3" s="467"/>
      <c r="HJD3" s="467"/>
      <c r="HJE3" s="467"/>
      <c r="HJF3" s="467"/>
      <c r="HJG3" s="467"/>
      <c r="HJH3" s="467"/>
      <c r="HJI3" s="467"/>
      <c r="HJJ3" s="467"/>
      <c r="HJK3" s="467"/>
      <c r="HJL3" s="467"/>
      <c r="HJM3" s="467"/>
      <c r="HJN3" s="467"/>
      <c r="HJO3" s="467"/>
      <c r="HJP3" s="467"/>
      <c r="HJQ3" s="467"/>
      <c r="HJR3" s="467"/>
      <c r="HJS3" s="467"/>
      <c r="HJT3" s="467"/>
      <c r="HJU3" s="467"/>
      <c r="HJV3" s="467"/>
      <c r="HJW3" s="467"/>
      <c r="HJX3" s="467"/>
      <c r="HJY3" s="467"/>
      <c r="HJZ3" s="467"/>
      <c r="HKA3" s="467"/>
      <c r="HKB3" s="467"/>
      <c r="HKC3" s="467"/>
      <c r="HKD3" s="467"/>
      <c r="HKE3" s="467"/>
      <c r="HKF3" s="467"/>
      <c r="HKG3" s="467"/>
      <c r="HKH3" s="467"/>
      <c r="HKI3" s="467"/>
      <c r="HKJ3" s="467"/>
      <c r="HKK3" s="467"/>
      <c r="HKL3" s="467"/>
      <c r="HKM3" s="467"/>
      <c r="HKN3" s="467"/>
      <c r="HKO3" s="467"/>
      <c r="HKP3" s="467"/>
      <c r="HKQ3" s="467"/>
      <c r="HKR3" s="467"/>
      <c r="HKS3" s="467"/>
      <c r="HKT3" s="467"/>
      <c r="HKU3" s="467"/>
      <c r="HKV3" s="467"/>
      <c r="HKW3" s="467"/>
      <c r="HKX3" s="467"/>
      <c r="HKY3" s="467"/>
      <c r="HKZ3" s="467"/>
      <c r="HLA3" s="467"/>
      <c r="HLB3" s="467"/>
      <c r="HLC3" s="467"/>
      <c r="HLD3" s="467"/>
      <c r="HLE3" s="467"/>
      <c r="HLF3" s="467"/>
      <c r="HLG3" s="467"/>
      <c r="HLH3" s="467"/>
      <c r="HLI3" s="467"/>
      <c r="HLJ3" s="467"/>
      <c r="HLK3" s="467"/>
      <c r="HLL3" s="467"/>
      <c r="HLM3" s="467"/>
      <c r="HLN3" s="467"/>
      <c r="HLO3" s="467"/>
      <c r="HLP3" s="467"/>
      <c r="HLQ3" s="467"/>
      <c r="HLR3" s="467"/>
      <c r="HLS3" s="467"/>
      <c r="HLT3" s="467"/>
      <c r="HLU3" s="467"/>
      <c r="HLV3" s="467"/>
      <c r="HLW3" s="467"/>
      <c r="HLX3" s="467"/>
      <c r="HLY3" s="467"/>
      <c r="HLZ3" s="467"/>
      <c r="HMA3" s="467"/>
      <c r="HMB3" s="467"/>
      <c r="HMC3" s="467"/>
      <c r="HMD3" s="467"/>
      <c r="HME3" s="467"/>
      <c r="HMF3" s="467"/>
      <c r="HMG3" s="467"/>
      <c r="HMH3" s="467"/>
      <c r="HMI3" s="467"/>
      <c r="HMJ3" s="467"/>
      <c r="HMK3" s="467"/>
      <c r="HML3" s="467"/>
      <c r="HMM3" s="467"/>
      <c r="HMN3" s="467"/>
      <c r="HMO3" s="467"/>
      <c r="HMP3" s="467"/>
      <c r="HMQ3" s="467"/>
      <c r="HMR3" s="467"/>
      <c r="HMS3" s="467"/>
      <c r="HMT3" s="467"/>
      <c r="HMU3" s="467"/>
      <c r="HMV3" s="467"/>
      <c r="HMW3" s="467"/>
      <c r="HMX3" s="467"/>
      <c r="HMY3" s="467"/>
      <c r="HMZ3" s="467"/>
      <c r="HNA3" s="467"/>
      <c r="HNB3" s="467"/>
      <c r="HNC3" s="467"/>
      <c r="HND3" s="467"/>
      <c r="HNE3" s="467"/>
      <c r="HNF3" s="467"/>
      <c r="HNG3" s="467"/>
      <c r="HNH3" s="467"/>
      <c r="HNI3" s="467"/>
      <c r="HNJ3" s="467"/>
      <c r="HNK3" s="467"/>
      <c r="HNL3" s="467"/>
      <c r="HNM3" s="467"/>
      <c r="HNN3" s="467"/>
      <c r="HNO3" s="467"/>
      <c r="HNP3" s="467"/>
      <c r="HNQ3" s="467"/>
      <c r="HNR3" s="467"/>
      <c r="HNS3" s="467"/>
      <c r="HNT3" s="467"/>
      <c r="HNU3" s="467"/>
      <c r="HNV3" s="467"/>
      <c r="HNW3" s="467"/>
      <c r="HNX3" s="467"/>
      <c r="HNY3" s="467"/>
      <c r="HNZ3" s="467"/>
      <c r="HOA3" s="467"/>
      <c r="HOB3" s="467"/>
      <c r="HOC3" s="467"/>
      <c r="HOD3" s="467"/>
      <c r="HOE3" s="467"/>
      <c r="HOF3" s="467"/>
      <c r="HOG3" s="467"/>
      <c r="HOH3" s="467"/>
      <c r="HOI3" s="467"/>
      <c r="HOJ3" s="467"/>
      <c r="HOK3" s="467"/>
      <c r="HOL3" s="467"/>
      <c r="HOM3" s="467"/>
      <c r="HON3" s="467"/>
      <c r="HOO3" s="467"/>
      <c r="HOP3" s="467"/>
      <c r="HOQ3" s="467"/>
      <c r="HOR3" s="467"/>
      <c r="HOS3" s="467"/>
      <c r="HOT3" s="467"/>
      <c r="HOU3" s="467"/>
      <c r="HOV3" s="467"/>
      <c r="HOW3" s="467"/>
      <c r="HOX3" s="467"/>
      <c r="HOY3" s="467"/>
      <c r="HOZ3" s="467"/>
      <c r="HPA3" s="467"/>
      <c r="HPB3" s="467"/>
      <c r="HPC3" s="467"/>
      <c r="HPD3" s="467"/>
      <c r="HPE3" s="467"/>
      <c r="HPF3" s="467"/>
      <c r="HPG3" s="467"/>
      <c r="HPH3" s="467"/>
      <c r="HPI3" s="467"/>
      <c r="HPJ3" s="467"/>
      <c r="HPK3" s="467"/>
      <c r="HPL3" s="467"/>
      <c r="HPM3" s="467"/>
      <c r="HPN3" s="467"/>
      <c r="HPO3" s="467"/>
      <c r="HPP3" s="467"/>
      <c r="HPQ3" s="467"/>
      <c r="HPR3" s="467"/>
      <c r="HPS3" s="467"/>
      <c r="HPT3" s="467"/>
      <c r="HPU3" s="467"/>
      <c r="HPV3" s="467"/>
      <c r="HPW3" s="467"/>
      <c r="HPX3" s="467"/>
      <c r="HPY3" s="467"/>
      <c r="HPZ3" s="467"/>
      <c r="HQA3" s="467"/>
      <c r="HQB3" s="467"/>
      <c r="HQC3" s="467"/>
      <c r="HQD3" s="467"/>
      <c r="HQE3" s="467"/>
      <c r="HQF3" s="467"/>
      <c r="HQG3" s="467"/>
      <c r="HQH3" s="467"/>
      <c r="HQI3" s="467"/>
      <c r="HQJ3" s="467"/>
      <c r="HQK3" s="467"/>
      <c r="HQL3" s="467"/>
      <c r="HQM3" s="467"/>
      <c r="HQN3" s="467"/>
      <c r="HQO3" s="467"/>
      <c r="HQP3" s="467"/>
      <c r="HQQ3" s="467"/>
      <c r="HQR3" s="467"/>
      <c r="HQS3" s="467"/>
      <c r="HQT3" s="467"/>
      <c r="HQU3" s="467"/>
      <c r="HQV3" s="467"/>
      <c r="HQW3" s="467"/>
      <c r="HQX3" s="467"/>
      <c r="HQY3" s="467"/>
      <c r="HQZ3" s="467"/>
      <c r="HRA3" s="467"/>
      <c r="HRB3" s="467"/>
      <c r="HRC3" s="467"/>
      <c r="HRD3" s="467"/>
      <c r="HRE3" s="467"/>
      <c r="HRF3" s="467"/>
      <c r="HRG3" s="467"/>
      <c r="HRH3" s="467"/>
      <c r="HRI3" s="467"/>
      <c r="HRJ3" s="467"/>
      <c r="HRK3" s="467"/>
      <c r="HRL3" s="467"/>
      <c r="HRM3" s="467"/>
      <c r="HRN3" s="467"/>
      <c r="HRO3" s="467"/>
      <c r="HRP3" s="467"/>
      <c r="HRQ3" s="467"/>
      <c r="HRR3" s="467"/>
      <c r="HRS3" s="467"/>
      <c r="HRT3" s="467"/>
      <c r="HRU3" s="467"/>
      <c r="HRV3" s="467"/>
      <c r="HRW3" s="467"/>
      <c r="HRX3" s="467"/>
      <c r="HRY3" s="467"/>
      <c r="HRZ3" s="467"/>
      <c r="HSA3" s="467"/>
      <c r="HSB3" s="467"/>
      <c r="HSC3" s="467"/>
      <c r="HSD3" s="467"/>
      <c r="HSE3" s="467"/>
      <c r="HSF3" s="467"/>
      <c r="HSG3" s="467"/>
      <c r="HSH3" s="467"/>
      <c r="HSI3" s="467"/>
      <c r="HSJ3" s="467"/>
      <c r="HSK3" s="467"/>
      <c r="HSL3" s="467"/>
      <c r="HSM3" s="467"/>
      <c r="HSN3" s="467"/>
      <c r="HSO3" s="467"/>
      <c r="HSP3" s="467"/>
      <c r="HSQ3" s="467"/>
      <c r="HSR3" s="467"/>
      <c r="HSS3" s="467"/>
      <c r="HST3" s="467"/>
      <c r="HSU3" s="467"/>
      <c r="HSV3" s="467"/>
      <c r="HSW3" s="467"/>
      <c r="HSX3" s="467"/>
      <c r="HSY3" s="467"/>
      <c r="HSZ3" s="467"/>
      <c r="HTA3" s="467"/>
      <c r="HTB3" s="467"/>
      <c r="HTC3" s="467"/>
      <c r="HTD3" s="467"/>
      <c r="HTE3" s="467"/>
      <c r="HTF3" s="467"/>
      <c r="HTG3" s="467"/>
      <c r="HTH3" s="467"/>
      <c r="HTI3" s="467"/>
      <c r="HTJ3" s="467"/>
      <c r="HTK3" s="467"/>
      <c r="HTL3" s="467"/>
      <c r="HTM3" s="467"/>
      <c r="HTN3" s="467"/>
      <c r="HTO3" s="467"/>
      <c r="HTP3" s="467"/>
      <c r="HTQ3" s="467"/>
      <c r="HTR3" s="467"/>
      <c r="HTS3" s="467"/>
      <c r="HTT3" s="467"/>
      <c r="HTU3" s="467"/>
      <c r="HTV3" s="467"/>
      <c r="HTW3" s="467"/>
      <c r="HTX3" s="467"/>
      <c r="HTY3" s="467"/>
      <c r="HTZ3" s="467"/>
      <c r="HUA3" s="467"/>
      <c r="HUB3" s="467"/>
      <c r="HUC3" s="467"/>
      <c r="HUD3" s="467"/>
      <c r="HUE3" s="467"/>
      <c r="HUF3" s="467"/>
      <c r="HUG3" s="467"/>
      <c r="HUH3" s="467"/>
      <c r="HUI3" s="467"/>
      <c r="HUJ3" s="467"/>
      <c r="HUK3" s="467"/>
      <c r="HUL3" s="467"/>
      <c r="HUM3" s="467"/>
      <c r="HUN3" s="467"/>
      <c r="HUO3" s="467"/>
      <c r="HUP3" s="467"/>
      <c r="HUQ3" s="467"/>
      <c r="HUR3" s="467"/>
      <c r="HUS3" s="467"/>
      <c r="HUT3" s="467"/>
      <c r="HUU3" s="467"/>
      <c r="HUV3" s="467"/>
      <c r="HUW3" s="467"/>
      <c r="HUX3" s="467"/>
      <c r="HUY3" s="467"/>
      <c r="HUZ3" s="467"/>
      <c r="HVA3" s="467"/>
      <c r="HVB3" s="467"/>
      <c r="HVC3" s="467"/>
      <c r="HVD3" s="467"/>
      <c r="HVE3" s="467"/>
      <c r="HVF3" s="467"/>
      <c r="HVG3" s="467"/>
      <c r="HVH3" s="467"/>
      <c r="HVI3" s="467"/>
      <c r="HVJ3" s="467"/>
      <c r="HVK3" s="467"/>
      <c r="HVL3" s="467"/>
      <c r="HVM3" s="467"/>
      <c r="HVN3" s="467"/>
      <c r="HVO3" s="467"/>
      <c r="HVP3" s="467"/>
      <c r="HVQ3" s="467"/>
      <c r="HVR3" s="467"/>
      <c r="HVS3" s="467"/>
      <c r="HVT3" s="467"/>
      <c r="HVU3" s="467"/>
      <c r="HVV3" s="467"/>
      <c r="HVW3" s="467"/>
      <c r="HVX3" s="467"/>
      <c r="HVY3" s="467"/>
      <c r="HVZ3" s="467"/>
      <c r="HWA3" s="467"/>
      <c r="HWB3" s="467"/>
      <c r="HWC3" s="467"/>
      <c r="HWD3" s="467"/>
      <c r="HWE3" s="467"/>
      <c r="HWF3" s="467"/>
      <c r="HWG3" s="467"/>
      <c r="HWH3" s="467"/>
      <c r="HWI3" s="467"/>
      <c r="HWJ3" s="467"/>
      <c r="HWK3" s="467"/>
      <c r="HWL3" s="467"/>
      <c r="HWM3" s="467"/>
      <c r="HWN3" s="467"/>
      <c r="HWO3" s="467"/>
      <c r="HWP3" s="467"/>
      <c r="HWQ3" s="467"/>
      <c r="HWR3" s="467"/>
      <c r="HWS3" s="467"/>
      <c r="HWT3" s="467"/>
      <c r="HWU3" s="467"/>
      <c r="HWV3" s="467"/>
      <c r="HWW3" s="467"/>
      <c r="HWX3" s="467"/>
      <c r="HWY3" s="467"/>
      <c r="HWZ3" s="467"/>
      <c r="HXA3" s="467"/>
      <c r="HXB3" s="467"/>
      <c r="HXC3" s="467"/>
      <c r="HXD3" s="467"/>
      <c r="HXE3" s="467"/>
      <c r="HXF3" s="467"/>
      <c r="HXG3" s="467"/>
      <c r="HXH3" s="467"/>
      <c r="HXI3" s="467"/>
      <c r="HXJ3" s="467"/>
      <c r="HXK3" s="467"/>
      <c r="HXL3" s="467"/>
      <c r="HXM3" s="467"/>
      <c r="HXN3" s="467"/>
      <c r="HXO3" s="467"/>
      <c r="HXP3" s="467"/>
      <c r="HXQ3" s="467"/>
      <c r="HXR3" s="467"/>
      <c r="HXS3" s="467"/>
      <c r="HXT3" s="467"/>
      <c r="HXU3" s="467"/>
      <c r="HXV3" s="467"/>
      <c r="HXW3" s="467"/>
      <c r="HXX3" s="467"/>
      <c r="HXY3" s="467"/>
      <c r="HXZ3" s="467"/>
      <c r="HYA3" s="467"/>
      <c r="HYB3" s="467"/>
      <c r="HYC3" s="467"/>
      <c r="HYD3" s="467"/>
      <c r="HYE3" s="467"/>
      <c r="HYF3" s="467"/>
      <c r="HYG3" s="467"/>
      <c r="HYH3" s="467"/>
      <c r="HYI3" s="467"/>
      <c r="HYJ3" s="467"/>
      <c r="HYK3" s="467"/>
      <c r="HYL3" s="467"/>
      <c r="HYM3" s="467"/>
      <c r="HYN3" s="467"/>
      <c r="HYO3" s="467"/>
      <c r="HYP3" s="467"/>
      <c r="HYQ3" s="467"/>
      <c r="HYR3" s="467"/>
      <c r="HYS3" s="467"/>
      <c r="HYT3" s="467"/>
      <c r="HYU3" s="467"/>
      <c r="HYV3" s="467"/>
      <c r="HYW3" s="467"/>
      <c r="HYX3" s="467"/>
      <c r="HYY3" s="467"/>
      <c r="HYZ3" s="467"/>
      <c r="HZA3" s="467"/>
      <c r="HZB3" s="467"/>
      <c r="HZC3" s="467"/>
      <c r="HZD3" s="467"/>
      <c r="HZE3" s="467"/>
      <c r="HZF3" s="467"/>
      <c r="HZG3" s="467"/>
      <c r="HZH3" s="467"/>
      <c r="HZI3" s="467"/>
      <c r="HZJ3" s="467"/>
      <c r="HZK3" s="467"/>
      <c r="HZL3" s="467"/>
      <c r="HZM3" s="467"/>
      <c r="HZN3" s="467"/>
      <c r="HZO3" s="467"/>
      <c r="HZP3" s="467"/>
      <c r="HZQ3" s="467"/>
      <c r="HZR3" s="467"/>
      <c r="HZS3" s="467"/>
      <c r="HZT3" s="467"/>
      <c r="HZU3" s="467"/>
      <c r="HZV3" s="467"/>
      <c r="HZW3" s="467"/>
      <c r="HZX3" s="467"/>
      <c r="HZY3" s="467"/>
      <c r="HZZ3" s="467"/>
      <c r="IAA3" s="467"/>
      <c r="IAB3" s="467"/>
      <c r="IAC3" s="467"/>
      <c r="IAD3" s="467"/>
      <c r="IAE3" s="467"/>
      <c r="IAF3" s="467"/>
      <c r="IAG3" s="467"/>
      <c r="IAH3" s="467"/>
      <c r="IAI3" s="467"/>
      <c r="IAJ3" s="467"/>
      <c r="IAK3" s="467"/>
      <c r="IAL3" s="467"/>
      <c r="IAM3" s="467"/>
      <c r="IAN3" s="467"/>
      <c r="IAO3" s="467"/>
      <c r="IAP3" s="467"/>
      <c r="IAQ3" s="467"/>
      <c r="IAR3" s="467"/>
      <c r="IAS3" s="467"/>
      <c r="IAT3" s="467"/>
      <c r="IAU3" s="467"/>
      <c r="IAV3" s="467"/>
      <c r="IAW3" s="467"/>
      <c r="IAX3" s="467"/>
      <c r="IAY3" s="467"/>
      <c r="IAZ3" s="467"/>
      <c r="IBA3" s="467"/>
      <c r="IBB3" s="467"/>
      <c r="IBC3" s="467"/>
      <c r="IBD3" s="467"/>
      <c r="IBE3" s="467"/>
      <c r="IBF3" s="467"/>
      <c r="IBG3" s="467"/>
      <c r="IBH3" s="467"/>
      <c r="IBI3" s="467"/>
      <c r="IBJ3" s="467"/>
      <c r="IBK3" s="467"/>
      <c r="IBL3" s="467"/>
      <c r="IBM3" s="467"/>
      <c r="IBN3" s="467"/>
      <c r="IBO3" s="467"/>
      <c r="IBP3" s="467"/>
      <c r="IBQ3" s="467"/>
      <c r="IBR3" s="467"/>
      <c r="IBS3" s="467"/>
      <c r="IBT3" s="467"/>
      <c r="IBU3" s="467"/>
      <c r="IBV3" s="467"/>
      <c r="IBW3" s="467"/>
      <c r="IBX3" s="467"/>
      <c r="IBY3" s="467"/>
      <c r="IBZ3" s="467"/>
      <c r="ICA3" s="467"/>
      <c r="ICB3" s="467"/>
      <c r="ICC3" s="467"/>
      <c r="ICD3" s="467"/>
      <c r="ICE3" s="467"/>
      <c r="ICF3" s="467"/>
      <c r="ICG3" s="467"/>
      <c r="ICH3" s="467"/>
      <c r="ICI3" s="467"/>
      <c r="ICJ3" s="467"/>
      <c r="ICK3" s="467"/>
      <c r="ICL3" s="467"/>
      <c r="ICM3" s="467"/>
      <c r="ICN3" s="467"/>
      <c r="ICO3" s="467"/>
      <c r="ICP3" s="467"/>
      <c r="ICQ3" s="467"/>
      <c r="ICR3" s="467"/>
      <c r="ICS3" s="467"/>
      <c r="ICT3" s="467"/>
      <c r="ICU3" s="467"/>
      <c r="ICV3" s="467"/>
      <c r="ICW3" s="467"/>
      <c r="ICX3" s="467"/>
      <c r="ICY3" s="467"/>
      <c r="ICZ3" s="467"/>
      <c r="IDA3" s="467"/>
      <c r="IDB3" s="467"/>
      <c r="IDC3" s="467"/>
      <c r="IDD3" s="467"/>
      <c r="IDE3" s="467"/>
      <c r="IDF3" s="467"/>
      <c r="IDG3" s="467"/>
      <c r="IDH3" s="467"/>
      <c r="IDI3" s="467"/>
      <c r="IDJ3" s="467"/>
      <c r="IDK3" s="467"/>
      <c r="IDL3" s="467"/>
      <c r="IDM3" s="467"/>
      <c r="IDN3" s="467"/>
      <c r="IDO3" s="467"/>
      <c r="IDP3" s="467"/>
      <c r="IDQ3" s="467"/>
      <c r="IDR3" s="467"/>
      <c r="IDS3" s="467"/>
      <c r="IDT3" s="467"/>
      <c r="IDU3" s="467"/>
      <c r="IDV3" s="467"/>
      <c r="IDW3" s="467"/>
      <c r="IDX3" s="467"/>
      <c r="IDY3" s="467"/>
      <c r="IDZ3" s="467"/>
      <c r="IEA3" s="467"/>
      <c r="IEB3" s="467"/>
      <c r="IEC3" s="467"/>
      <c r="IED3" s="467"/>
      <c r="IEE3" s="467"/>
      <c r="IEF3" s="467"/>
      <c r="IEG3" s="467"/>
      <c r="IEH3" s="467"/>
      <c r="IEI3" s="467"/>
      <c r="IEJ3" s="467"/>
      <c r="IEK3" s="467"/>
      <c r="IEL3" s="467"/>
      <c r="IEM3" s="467"/>
      <c r="IEN3" s="467"/>
      <c r="IEO3" s="467"/>
      <c r="IEP3" s="467"/>
      <c r="IEQ3" s="467"/>
      <c r="IER3" s="467"/>
      <c r="IES3" s="467"/>
      <c r="IET3" s="467"/>
      <c r="IEU3" s="467"/>
      <c r="IEV3" s="467"/>
      <c r="IEW3" s="467"/>
      <c r="IEX3" s="467"/>
      <c r="IEY3" s="467"/>
      <c r="IEZ3" s="467"/>
      <c r="IFA3" s="467"/>
      <c r="IFB3" s="467"/>
      <c r="IFC3" s="467"/>
      <c r="IFD3" s="467"/>
      <c r="IFE3" s="467"/>
      <c r="IFF3" s="467"/>
      <c r="IFG3" s="467"/>
      <c r="IFH3" s="467"/>
      <c r="IFI3" s="467"/>
      <c r="IFJ3" s="467"/>
      <c r="IFK3" s="467"/>
      <c r="IFL3" s="467"/>
      <c r="IFM3" s="467"/>
      <c r="IFN3" s="467"/>
      <c r="IFO3" s="467"/>
      <c r="IFP3" s="467"/>
      <c r="IFQ3" s="467"/>
      <c r="IFR3" s="467"/>
      <c r="IFS3" s="467"/>
      <c r="IFT3" s="467"/>
      <c r="IFU3" s="467"/>
      <c r="IFV3" s="467"/>
      <c r="IFW3" s="467"/>
      <c r="IFX3" s="467"/>
      <c r="IFY3" s="467"/>
      <c r="IFZ3" s="467"/>
      <c r="IGA3" s="467"/>
      <c r="IGB3" s="467"/>
      <c r="IGC3" s="467"/>
      <c r="IGD3" s="467"/>
      <c r="IGE3" s="467"/>
      <c r="IGF3" s="467"/>
      <c r="IGG3" s="467"/>
      <c r="IGH3" s="467"/>
      <c r="IGI3" s="467"/>
      <c r="IGJ3" s="467"/>
      <c r="IGK3" s="467"/>
      <c r="IGL3" s="467"/>
      <c r="IGM3" s="467"/>
      <c r="IGN3" s="467"/>
      <c r="IGO3" s="467"/>
      <c r="IGP3" s="467"/>
      <c r="IGQ3" s="467"/>
      <c r="IGR3" s="467"/>
      <c r="IGS3" s="467"/>
      <c r="IGT3" s="467"/>
      <c r="IGU3" s="467"/>
      <c r="IGV3" s="467"/>
      <c r="IGW3" s="467"/>
      <c r="IGX3" s="467"/>
      <c r="IGY3" s="467"/>
      <c r="IGZ3" s="467"/>
      <c r="IHA3" s="467"/>
      <c r="IHB3" s="467"/>
      <c r="IHC3" s="467"/>
      <c r="IHD3" s="467"/>
      <c r="IHE3" s="467"/>
      <c r="IHF3" s="467"/>
      <c r="IHG3" s="467"/>
      <c r="IHH3" s="467"/>
      <c r="IHI3" s="467"/>
      <c r="IHJ3" s="467"/>
      <c r="IHK3" s="467"/>
      <c r="IHL3" s="467"/>
      <c r="IHM3" s="467"/>
      <c r="IHN3" s="467"/>
      <c r="IHO3" s="467"/>
      <c r="IHP3" s="467"/>
      <c r="IHQ3" s="467"/>
      <c r="IHR3" s="467"/>
      <c r="IHS3" s="467"/>
      <c r="IHT3" s="467"/>
      <c r="IHU3" s="467"/>
      <c r="IHV3" s="467"/>
      <c r="IHW3" s="467"/>
      <c r="IHX3" s="467"/>
      <c r="IHY3" s="467"/>
      <c r="IHZ3" s="467"/>
      <c r="IIA3" s="467"/>
      <c r="IIB3" s="467"/>
      <c r="IIC3" s="467"/>
      <c r="IID3" s="467"/>
      <c r="IIE3" s="467"/>
      <c r="IIF3" s="467"/>
      <c r="IIG3" s="467"/>
      <c r="IIH3" s="467"/>
      <c r="III3" s="467"/>
      <c r="IIJ3" s="467"/>
      <c r="IIK3" s="467"/>
      <c r="IIL3" s="467"/>
      <c r="IIM3" s="467"/>
      <c r="IIN3" s="467"/>
      <c r="IIO3" s="467"/>
      <c r="IIP3" s="467"/>
      <c r="IIQ3" s="467"/>
      <c r="IIR3" s="467"/>
      <c r="IIS3" s="467"/>
      <c r="IIT3" s="467"/>
      <c r="IIU3" s="467"/>
      <c r="IIV3" s="467"/>
      <c r="IIW3" s="467"/>
      <c r="IIX3" s="467"/>
      <c r="IIY3" s="467"/>
      <c r="IIZ3" s="467"/>
      <c r="IJA3" s="467"/>
      <c r="IJB3" s="467"/>
      <c r="IJC3" s="467"/>
      <c r="IJD3" s="467"/>
      <c r="IJE3" s="467"/>
      <c r="IJF3" s="467"/>
      <c r="IJG3" s="467"/>
      <c r="IJH3" s="467"/>
      <c r="IJI3" s="467"/>
      <c r="IJJ3" s="467"/>
      <c r="IJK3" s="467"/>
      <c r="IJL3" s="467"/>
      <c r="IJM3" s="467"/>
      <c r="IJN3" s="467"/>
      <c r="IJO3" s="467"/>
      <c r="IJP3" s="467"/>
      <c r="IJQ3" s="467"/>
      <c r="IJR3" s="467"/>
      <c r="IJS3" s="467"/>
      <c r="IJT3" s="467"/>
      <c r="IJU3" s="467"/>
      <c r="IJV3" s="467"/>
      <c r="IJW3" s="467"/>
      <c r="IJX3" s="467"/>
      <c r="IJY3" s="467"/>
      <c r="IJZ3" s="467"/>
      <c r="IKA3" s="467"/>
      <c r="IKB3" s="467"/>
      <c r="IKC3" s="467"/>
      <c r="IKD3" s="467"/>
      <c r="IKE3" s="467"/>
      <c r="IKF3" s="467"/>
      <c r="IKG3" s="467"/>
      <c r="IKH3" s="467"/>
      <c r="IKI3" s="467"/>
      <c r="IKJ3" s="467"/>
      <c r="IKK3" s="467"/>
      <c r="IKL3" s="467"/>
      <c r="IKM3" s="467"/>
      <c r="IKN3" s="467"/>
      <c r="IKO3" s="467"/>
      <c r="IKP3" s="467"/>
      <c r="IKQ3" s="467"/>
      <c r="IKR3" s="467"/>
      <c r="IKS3" s="467"/>
      <c r="IKT3" s="467"/>
      <c r="IKU3" s="467"/>
      <c r="IKV3" s="467"/>
      <c r="IKW3" s="467"/>
      <c r="IKX3" s="467"/>
      <c r="IKY3" s="467"/>
      <c r="IKZ3" s="467"/>
      <c r="ILA3" s="467"/>
      <c r="ILB3" s="467"/>
      <c r="ILC3" s="467"/>
      <c r="ILD3" s="467"/>
      <c r="ILE3" s="467"/>
      <c r="ILF3" s="467"/>
      <c r="ILG3" s="467"/>
      <c r="ILH3" s="467"/>
      <c r="ILI3" s="467"/>
      <c r="ILJ3" s="467"/>
      <c r="ILK3" s="467"/>
      <c r="ILL3" s="467"/>
      <c r="ILM3" s="467"/>
      <c r="ILN3" s="467"/>
      <c r="ILO3" s="467"/>
      <c r="ILP3" s="467"/>
      <c r="ILQ3" s="467"/>
      <c r="ILR3" s="467"/>
      <c r="ILS3" s="467"/>
      <c r="ILT3" s="467"/>
      <c r="ILU3" s="467"/>
      <c r="ILV3" s="467"/>
      <c r="ILW3" s="467"/>
      <c r="ILX3" s="467"/>
      <c r="ILY3" s="467"/>
      <c r="ILZ3" s="467"/>
      <c r="IMA3" s="467"/>
      <c r="IMB3" s="467"/>
      <c r="IMC3" s="467"/>
      <c r="IMD3" s="467"/>
      <c r="IME3" s="467"/>
      <c r="IMF3" s="467"/>
      <c r="IMG3" s="467"/>
      <c r="IMH3" s="467"/>
      <c r="IMI3" s="467"/>
      <c r="IMJ3" s="467"/>
      <c r="IMK3" s="467"/>
      <c r="IML3" s="467"/>
      <c r="IMM3" s="467"/>
      <c r="IMN3" s="467"/>
      <c r="IMO3" s="467"/>
      <c r="IMP3" s="467"/>
      <c r="IMQ3" s="467"/>
      <c r="IMR3" s="467"/>
      <c r="IMS3" s="467"/>
      <c r="IMT3" s="467"/>
      <c r="IMU3" s="467"/>
      <c r="IMV3" s="467"/>
      <c r="IMW3" s="467"/>
      <c r="IMX3" s="467"/>
      <c r="IMY3" s="467"/>
      <c r="IMZ3" s="467"/>
      <c r="INA3" s="467"/>
      <c r="INB3" s="467"/>
      <c r="INC3" s="467"/>
      <c r="IND3" s="467"/>
      <c r="INE3" s="467"/>
      <c r="INF3" s="467"/>
      <c r="ING3" s="467"/>
      <c r="INH3" s="467"/>
      <c r="INI3" s="467"/>
      <c r="INJ3" s="467"/>
      <c r="INK3" s="467"/>
      <c r="INL3" s="467"/>
      <c r="INM3" s="467"/>
      <c r="INN3" s="467"/>
      <c r="INO3" s="467"/>
      <c r="INP3" s="467"/>
      <c r="INQ3" s="467"/>
      <c r="INR3" s="467"/>
      <c r="INS3" s="467"/>
      <c r="INT3" s="467"/>
      <c r="INU3" s="467"/>
      <c r="INV3" s="467"/>
      <c r="INW3" s="467"/>
      <c r="INX3" s="467"/>
      <c r="INY3" s="467"/>
      <c r="INZ3" s="467"/>
      <c r="IOA3" s="467"/>
      <c r="IOB3" s="467"/>
      <c r="IOC3" s="467"/>
      <c r="IOD3" s="467"/>
      <c r="IOE3" s="467"/>
      <c r="IOF3" s="467"/>
      <c r="IOG3" s="467"/>
      <c r="IOH3" s="467"/>
      <c r="IOI3" s="467"/>
      <c r="IOJ3" s="467"/>
      <c r="IOK3" s="467"/>
      <c r="IOL3" s="467"/>
      <c r="IOM3" s="467"/>
      <c r="ION3" s="467"/>
      <c r="IOO3" s="467"/>
      <c r="IOP3" s="467"/>
      <c r="IOQ3" s="467"/>
      <c r="IOR3" s="467"/>
      <c r="IOS3" s="467"/>
      <c r="IOT3" s="467"/>
      <c r="IOU3" s="467"/>
      <c r="IOV3" s="467"/>
      <c r="IOW3" s="467"/>
      <c r="IOX3" s="467"/>
      <c r="IOY3" s="467"/>
      <c r="IOZ3" s="467"/>
      <c r="IPA3" s="467"/>
      <c r="IPB3" s="467"/>
      <c r="IPC3" s="467"/>
      <c r="IPD3" s="467"/>
      <c r="IPE3" s="467"/>
      <c r="IPF3" s="467"/>
      <c r="IPG3" s="467"/>
      <c r="IPH3" s="467"/>
      <c r="IPI3" s="467"/>
      <c r="IPJ3" s="467"/>
      <c r="IPK3" s="467"/>
      <c r="IPL3" s="467"/>
      <c r="IPM3" s="467"/>
      <c r="IPN3" s="467"/>
      <c r="IPO3" s="467"/>
      <c r="IPP3" s="467"/>
      <c r="IPQ3" s="467"/>
      <c r="IPR3" s="467"/>
      <c r="IPS3" s="467"/>
      <c r="IPT3" s="467"/>
      <c r="IPU3" s="467"/>
      <c r="IPV3" s="467"/>
      <c r="IPW3" s="467"/>
      <c r="IPX3" s="467"/>
      <c r="IPY3" s="467"/>
      <c r="IPZ3" s="467"/>
      <c r="IQA3" s="467"/>
      <c r="IQB3" s="467"/>
      <c r="IQC3" s="467"/>
      <c r="IQD3" s="467"/>
      <c r="IQE3" s="467"/>
      <c r="IQF3" s="467"/>
      <c r="IQG3" s="467"/>
      <c r="IQH3" s="467"/>
      <c r="IQI3" s="467"/>
      <c r="IQJ3" s="467"/>
      <c r="IQK3" s="467"/>
      <c r="IQL3" s="467"/>
      <c r="IQM3" s="467"/>
      <c r="IQN3" s="467"/>
      <c r="IQO3" s="467"/>
      <c r="IQP3" s="467"/>
      <c r="IQQ3" s="467"/>
      <c r="IQR3" s="467"/>
      <c r="IQS3" s="467"/>
      <c r="IQT3" s="467"/>
      <c r="IQU3" s="467"/>
      <c r="IQV3" s="467"/>
      <c r="IQW3" s="467"/>
      <c r="IQX3" s="467"/>
      <c r="IQY3" s="467"/>
      <c r="IQZ3" s="467"/>
      <c r="IRA3" s="467"/>
      <c r="IRB3" s="467"/>
      <c r="IRC3" s="467"/>
      <c r="IRD3" s="467"/>
      <c r="IRE3" s="467"/>
      <c r="IRF3" s="467"/>
      <c r="IRG3" s="467"/>
      <c r="IRH3" s="467"/>
      <c r="IRI3" s="467"/>
      <c r="IRJ3" s="467"/>
      <c r="IRK3" s="467"/>
      <c r="IRL3" s="467"/>
      <c r="IRM3" s="467"/>
      <c r="IRN3" s="467"/>
      <c r="IRO3" s="467"/>
      <c r="IRP3" s="467"/>
      <c r="IRQ3" s="467"/>
      <c r="IRR3" s="467"/>
      <c r="IRS3" s="467"/>
      <c r="IRT3" s="467"/>
      <c r="IRU3" s="467"/>
      <c r="IRV3" s="467"/>
      <c r="IRW3" s="467"/>
      <c r="IRX3" s="467"/>
      <c r="IRY3" s="467"/>
      <c r="IRZ3" s="467"/>
      <c r="ISA3" s="467"/>
      <c r="ISB3" s="467"/>
      <c r="ISC3" s="467"/>
      <c r="ISD3" s="467"/>
      <c r="ISE3" s="467"/>
      <c r="ISF3" s="467"/>
      <c r="ISG3" s="467"/>
      <c r="ISH3" s="467"/>
      <c r="ISI3" s="467"/>
      <c r="ISJ3" s="467"/>
      <c r="ISK3" s="467"/>
      <c r="ISL3" s="467"/>
      <c r="ISM3" s="467"/>
      <c r="ISN3" s="467"/>
      <c r="ISO3" s="467"/>
      <c r="ISP3" s="467"/>
      <c r="ISQ3" s="467"/>
      <c r="ISR3" s="467"/>
      <c r="ISS3" s="467"/>
      <c r="IST3" s="467"/>
      <c r="ISU3" s="467"/>
      <c r="ISV3" s="467"/>
      <c r="ISW3" s="467"/>
      <c r="ISX3" s="467"/>
      <c r="ISY3" s="467"/>
      <c r="ISZ3" s="467"/>
      <c r="ITA3" s="467"/>
      <c r="ITB3" s="467"/>
      <c r="ITC3" s="467"/>
      <c r="ITD3" s="467"/>
      <c r="ITE3" s="467"/>
      <c r="ITF3" s="467"/>
      <c r="ITG3" s="467"/>
      <c r="ITH3" s="467"/>
      <c r="ITI3" s="467"/>
      <c r="ITJ3" s="467"/>
      <c r="ITK3" s="467"/>
      <c r="ITL3" s="467"/>
      <c r="ITM3" s="467"/>
      <c r="ITN3" s="467"/>
      <c r="ITO3" s="467"/>
      <c r="ITP3" s="467"/>
      <c r="ITQ3" s="467"/>
      <c r="ITR3" s="467"/>
      <c r="ITS3" s="467"/>
      <c r="ITT3" s="467"/>
      <c r="ITU3" s="467"/>
      <c r="ITV3" s="467"/>
      <c r="ITW3" s="467"/>
      <c r="ITX3" s="467"/>
      <c r="ITY3" s="467"/>
      <c r="ITZ3" s="467"/>
      <c r="IUA3" s="467"/>
      <c r="IUB3" s="467"/>
      <c r="IUC3" s="467"/>
      <c r="IUD3" s="467"/>
      <c r="IUE3" s="467"/>
      <c r="IUF3" s="467"/>
      <c r="IUG3" s="467"/>
      <c r="IUH3" s="467"/>
      <c r="IUI3" s="467"/>
      <c r="IUJ3" s="467"/>
      <c r="IUK3" s="467"/>
      <c r="IUL3" s="467"/>
      <c r="IUM3" s="467"/>
      <c r="IUN3" s="467"/>
      <c r="IUO3" s="467"/>
      <c r="IUP3" s="467"/>
      <c r="IUQ3" s="467"/>
      <c r="IUR3" s="467"/>
      <c r="IUS3" s="467"/>
      <c r="IUT3" s="467"/>
      <c r="IUU3" s="467"/>
      <c r="IUV3" s="467"/>
      <c r="IUW3" s="467"/>
      <c r="IUX3" s="467"/>
      <c r="IUY3" s="467"/>
      <c r="IUZ3" s="467"/>
      <c r="IVA3" s="467"/>
      <c r="IVB3" s="467"/>
      <c r="IVC3" s="467"/>
      <c r="IVD3" s="467"/>
      <c r="IVE3" s="467"/>
      <c r="IVF3" s="467"/>
      <c r="IVG3" s="467"/>
      <c r="IVH3" s="467"/>
      <c r="IVI3" s="467"/>
      <c r="IVJ3" s="467"/>
      <c r="IVK3" s="467"/>
      <c r="IVL3" s="467"/>
      <c r="IVM3" s="467"/>
      <c r="IVN3" s="467"/>
      <c r="IVO3" s="467"/>
      <c r="IVP3" s="467"/>
      <c r="IVQ3" s="467"/>
      <c r="IVR3" s="467"/>
      <c r="IVS3" s="467"/>
      <c r="IVT3" s="467"/>
      <c r="IVU3" s="467"/>
      <c r="IVV3" s="467"/>
      <c r="IVW3" s="467"/>
      <c r="IVX3" s="467"/>
      <c r="IVY3" s="467"/>
      <c r="IVZ3" s="467"/>
      <c r="IWA3" s="467"/>
      <c r="IWB3" s="467"/>
      <c r="IWC3" s="467"/>
      <c r="IWD3" s="467"/>
      <c r="IWE3" s="467"/>
      <c r="IWF3" s="467"/>
      <c r="IWG3" s="467"/>
      <c r="IWH3" s="467"/>
      <c r="IWI3" s="467"/>
      <c r="IWJ3" s="467"/>
      <c r="IWK3" s="467"/>
      <c r="IWL3" s="467"/>
      <c r="IWM3" s="467"/>
      <c r="IWN3" s="467"/>
      <c r="IWO3" s="467"/>
      <c r="IWP3" s="467"/>
      <c r="IWQ3" s="467"/>
      <c r="IWR3" s="467"/>
      <c r="IWS3" s="467"/>
      <c r="IWT3" s="467"/>
      <c r="IWU3" s="467"/>
      <c r="IWV3" s="467"/>
      <c r="IWW3" s="467"/>
      <c r="IWX3" s="467"/>
      <c r="IWY3" s="467"/>
      <c r="IWZ3" s="467"/>
      <c r="IXA3" s="467"/>
      <c r="IXB3" s="467"/>
      <c r="IXC3" s="467"/>
      <c r="IXD3" s="467"/>
      <c r="IXE3" s="467"/>
      <c r="IXF3" s="467"/>
      <c r="IXG3" s="467"/>
      <c r="IXH3" s="467"/>
      <c r="IXI3" s="467"/>
      <c r="IXJ3" s="467"/>
      <c r="IXK3" s="467"/>
      <c r="IXL3" s="467"/>
      <c r="IXM3" s="467"/>
      <c r="IXN3" s="467"/>
      <c r="IXO3" s="467"/>
      <c r="IXP3" s="467"/>
      <c r="IXQ3" s="467"/>
      <c r="IXR3" s="467"/>
      <c r="IXS3" s="467"/>
      <c r="IXT3" s="467"/>
      <c r="IXU3" s="467"/>
      <c r="IXV3" s="467"/>
      <c r="IXW3" s="467"/>
      <c r="IXX3" s="467"/>
      <c r="IXY3" s="467"/>
      <c r="IXZ3" s="467"/>
      <c r="IYA3" s="467"/>
      <c r="IYB3" s="467"/>
      <c r="IYC3" s="467"/>
      <c r="IYD3" s="467"/>
      <c r="IYE3" s="467"/>
      <c r="IYF3" s="467"/>
      <c r="IYG3" s="467"/>
      <c r="IYH3" s="467"/>
      <c r="IYI3" s="467"/>
      <c r="IYJ3" s="467"/>
      <c r="IYK3" s="467"/>
      <c r="IYL3" s="467"/>
      <c r="IYM3" s="467"/>
      <c r="IYN3" s="467"/>
      <c r="IYO3" s="467"/>
      <c r="IYP3" s="467"/>
      <c r="IYQ3" s="467"/>
      <c r="IYR3" s="467"/>
      <c r="IYS3" s="467"/>
      <c r="IYT3" s="467"/>
      <c r="IYU3" s="467"/>
      <c r="IYV3" s="467"/>
      <c r="IYW3" s="467"/>
      <c r="IYX3" s="467"/>
      <c r="IYY3" s="467"/>
      <c r="IYZ3" s="467"/>
      <c r="IZA3" s="467"/>
      <c r="IZB3" s="467"/>
      <c r="IZC3" s="467"/>
      <c r="IZD3" s="467"/>
      <c r="IZE3" s="467"/>
      <c r="IZF3" s="467"/>
      <c r="IZG3" s="467"/>
      <c r="IZH3" s="467"/>
      <c r="IZI3" s="467"/>
      <c r="IZJ3" s="467"/>
      <c r="IZK3" s="467"/>
      <c r="IZL3" s="467"/>
      <c r="IZM3" s="467"/>
      <c r="IZN3" s="467"/>
      <c r="IZO3" s="467"/>
      <c r="IZP3" s="467"/>
      <c r="IZQ3" s="467"/>
      <c r="IZR3" s="467"/>
      <c r="IZS3" s="467"/>
      <c r="IZT3" s="467"/>
      <c r="IZU3" s="467"/>
      <c r="IZV3" s="467"/>
      <c r="IZW3" s="467"/>
      <c r="IZX3" s="467"/>
      <c r="IZY3" s="467"/>
      <c r="IZZ3" s="467"/>
      <c r="JAA3" s="467"/>
      <c r="JAB3" s="467"/>
      <c r="JAC3" s="467"/>
      <c r="JAD3" s="467"/>
      <c r="JAE3" s="467"/>
      <c r="JAF3" s="467"/>
      <c r="JAG3" s="467"/>
      <c r="JAH3" s="467"/>
      <c r="JAI3" s="467"/>
      <c r="JAJ3" s="467"/>
      <c r="JAK3" s="467"/>
      <c r="JAL3" s="467"/>
      <c r="JAM3" s="467"/>
      <c r="JAN3" s="467"/>
      <c r="JAO3" s="467"/>
      <c r="JAP3" s="467"/>
      <c r="JAQ3" s="467"/>
      <c r="JAR3" s="467"/>
      <c r="JAS3" s="467"/>
      <c r="JAT3" s="467"/>
      <c r="JAU3" s="467"/>
      <c r="JAV3" s="467"/>
      <c r="JAW3" s="467"/>
      <c r="JAX3" s="467"/>
      <c r="JAY3" s="467"/>
      <c r="JAZ3" s="467"/>
      <c r="JBA3" s="467"/>
      <c r="JBB3" s="467"/>
      <c r="JBC3" s="467"/>
      <c r="JBD3" s="467"/>
      <c r="JBE3" s="467"/>
      <c r="JBF3" s="467"/>
      <c r="JBG3" s="467"/>
      <c r="JBH3" s="467"/>
      <c r="JBI3" s="467"/>
      <c r="JBJ3" s="467"/>
      <c r="JBK3" s="467"/>
      <c r="JBL3" s="467"/>
      <c r="JBM3" s="467"/>
      <c r="JBN3" s="467"/>
      <c r="JBO3" s="467"/>
      <c r="JBP3" s="467"/>
      <c r="JBQ3" s="467"/>
      <c r="JBR3" s="467"/>
      <c r="JBS3" s="467"/>
      <c r="JBT3" s="467"/>
      <c r="JBU3" s="467"/>
      <c r="JBV3" s="467"/>
      <c r="JBW3" s="467"/>
      <c r="JBX3" s="467"/>
      <c r="JBY3" s="467"/>
      <c r="JBZ3" s="467"/>
      <c r="JCA3" s="467"/>
      <c r="JCB3" s="467"/>
      <c r="JCC3" s="467"/>
      <c r="JCD3" s="467"/>
      <c r="JCE3" s="467"/>
      <c r="JCF3" s="467"/>
      <c r="JCG3" s="467"/>
      <c r="JCH3" s="467"/>
      <c r="JCI3" s="467"/>
      <c r="JCJ3" s="467"/>
      <c r="JCK3" s="467"/>
      <c r="JCL3" s="467"/>
      <c r="JCM3" s="467"/>
      <c r="JCN3" s="467"/>
      <c r="JCO3" s="467"/>
      <c r="JCP3" s="467"/>
      <c r="JCQ3" s="467"/>
      <c r="JCR3" s="467"/>
      <c r="JCS3" s="467"/>
      <c r="JCT3" s="467"/>
      <c r="JCU3" s="467"/>
      <c r="JCV3" s="467"/>
      <c r="JCW3" s="467"/>
      <c r="JCX3" s="467"/>
      <c r="JCY3" s="467"/>
      <c r="JCZ3" s="467"/>
      <c r="JDA3" s="467"/>
      <c r="JDB3" s="467"/>
      <c r="JDC3" s="467"/>
      <c r="JDD3" s="467"/>
      <c r="JDE3" s="467"/>
      <c r="JDF3" s="467"/>
      <c r="JDG3" s="467"/>
      <c r="JDH3" s="467"/>
      <c r="JDI3" s="467"/>
      <c r="JDJ3" s="467"/>
      <c r="JDK3" s="467"/>
      <c r="JDL3" s="467"/>
      <c r="JDM3" s="467"/>
      <c r="JDN3" s="467"/>
      <c r="JDO3" s="467"/>
      <c r="JDP3" s="467"/>
      <c r="JDQ3" s="467"/>
      <c r="JDR3" s="467"/>
      <c r="JDS3" s="467"/>
      <c r="JDT3" s="467"/>
      <c r="JDU3" s="467"/>
      <c r="JDV3" s="467"/>
      <c r="JDW3" s="467"/>
      <c r="JDX3" s="467"/>
      <c r="JDY3" s="467"/>
      <c r="JDZ3" s="467"/>
      <c r="JEA3" s="467"/>
      <c r="JEB3" s="467"/>
      <c r="JEC3" s="467"/>
      <c r="JED3" s="467"/>
      <c r="JEE3" s="467"/>
      <c r="JEF3" s="467"/>
      <c r="JEG3" s="467"/>
      <c r="JEH3" s="467"/>
      <c r="JEI3" s="467"/>
      <c r="JEJ3" s="467"/>
      <c r="JEK3" s="467"/>
      <c r="JEL3" s="467"/>
      <c r="JEM3" s="467"/>
      <c r="JEN3" s="467"/>
      <c r="JEO3" s="467"/>
      <c r="JEP3" s="467"/>
      <c r="JEQ3" s="467"/>
      <c r="JER3" s="467"/>
      <c r="JES3" s="467"/>
      <c r="JET3" s="467"/>
      <c r="JEU3" s="467"/>
      <c r="JEV3" s="467"/>
      <c r="JEW3" s="467"/>
      <c r="JEX3" s="467"/>
      <c r="JEY3" s="467"/>
      <c r="JEZ3" s="467"/>
      <c r="JFA3" s="467"/>
      <c r="JFB3" s="467"/>
      <c r="JFC3" s="467"/>
      <c r="JFD3" s="467"/>
      <c r="JFE3" s="467"/>
      <c r="JFF3" s="467"/>
      <c r="JFG3" s="467"/>
      <c r="JFH3" s="467"/>
      <c r="JFI3" s="467"/>
      <c r="JFJ3" s="467"/>
      <c r="JFK3" s="467"/>
      <c r="JFL3" s="467"/>
      <c r="JFM3" s="467"/>
      <c r="JFN3" s="467"/>
      <c r="JFO3" s="467"/>
      <c r="JFP3" s="467"/>
      <c r="JFQ3" s="467"/>
      <c r="JFR3" s="467"/>
      <c r="JFS3" s="467"/>
      <c r="JFT3" s="467"/>
      <c r="JFU3" s="467"/>
      <c r="JFV3" s="467"/>
      <c r="JFW3" s="467"/>
      <c r="JFX3" s="467"/>
      <c r="JFY3" s="467"/>
      <c r="JFZ3" s="467"/>
      <c r="JGA3" s="467"/>
      <c r="JGB3" s="467"/>
      <c r="JGC3" s="467"/>
      <c r="JGD3" s="467"/>
      <c r="JGE3" s="467"/>
      <c r="JGF3" s="467"/>
      <c r="JGG3" s="467"/>
      <c r="JGH3" s="467"/>
      <c r="JGI3" s="467"/>
      <c r="JGJ3" s="467"/>
      <c r="JGK3" s="467"/>
      <c r="JGL3" s="467"/>
      <c r="JGM3" s="467"/>
      <c r="JGN3" s="467"/>
      <c r="JGO3" s="467"/>
      <c r="JGP3" s="467"/>
      <c r="JGQ3" s="467"/>
      <c r="JGR3" s="467"/>
      <c r="JGS3" s="467"/>
      <c r="JGT3" s="467"/>
      <c r="JGU3" s="467"/>
      <c r="JGV3" s="467"/>
      <c r="JGW3" s="467"/>
      <c r="JGX3" s="467"/>
      <c r="JGY3" s="467"/>
      <c r="JGZ3" s="467"/>
      <c r="JHA3" s="467"/>
      <c r="JHB3" s="467"/>
      <c r="JHC3" s="467"/>
      <c r="JHD3" s="467"/>
      <c r="JHE3" s="467"/>
      <c r="JHF3" s="467"/>
      <c r="JHG3" s="467"/>
      <c r="JHH3" s="467"/>
      <c r="JHI3" s="467"/>
      <c r="JHJ3" s="467"/>
      <c r="JHK3" s="467"/>
      <c r="JHL3" s="467"/>
      <c r="JHM3" s="467"/>
      <c r="JHN3" s="467"/>
      <c r="JHO3" s="467"/>
      <c r="JHP3" s="467"/>
      <c r="JHQ3" s="467"/>
      <c r="JHR3" s="467"/>
      <c r="JHS3" s="467"/>
      <c r="JHT3" s="467"/>
      <c r="JHU3" s="467"/>
      <c r="JHV3" s="467"/>
      <c r="JHW3" s="467"/>
      <c r="JHX3" s="467"/>
      <c r="JHY3" s="467"/>
      <c r="JHZ3" s="467"/>
      <c r="JIA3" s="467"/>
      <c r="JIB3" s="467"/>
      <c r="JIC3" s="467"/>
      <c r="JID3" s="467"/>
      <c r="JIE3" s="467"/>
      <c r="JIF3" s="467"/>
      <c r="JIG3" s="467"/>
      <c r="JIH3" s="467"/>
      <c r="JII3" s="467"/>
      <c r="JIJ3" s="467"/>
      <c r="JIK3" s="467"/>
      <c r="JIL3" s="467"/>
      <c r="JIM3" s="467"/>
      <c r="JIN3" s="467"/>
      <c r="JIO3" s="467"/>
      <c r="JIP3" s="467"/>
      <c r="JIQ3" s="467"/>
      <c r="JIR3" s="467"/>
      <c r="JIS3" s="467"/>
      <c r="JIT3" s="467"/>
      <c r="JIU3" s="467"/>
      <c r="JIV3" s="467"/>
      <c r="JIW3" s="467"/>
      <c r="JIX3" s="467"/>
      <c r="JIY3" s="467"/>
      <c r="JIZ3" s="467"/>
      <c r="JJA3" s="467"/>
      <c r="JJB3" s="467"/>
      <c r="JJC3" s="467"/>
      <c r="JJD3" s="467"/>
      <c r="JJE3" s="467"/>
      <c r="JJF3" s="467"/>
      <c r="JJG3" s="467"/>
      <c r="JJH3" s="467"/>
      <c r="JJI3" s="467"/>
      <c r="JJJ3" s="467"/>
      <c r="JJK3" s="467"/>
      <c r="JJL3" s="467"/>
      <c r="JJM3" s="467"/>
      <c r="JJN3" s="467"/>
      <c r="JJO3" s="467"/>
      <c r="JJP3" s="467"/>
      <c r="JJQ3" s="467"/>
      <c r="JJR3" s="467"/>
      <c r="JJS3" s="467"/>
      <c r="JJT3" s="467"/>
      <c r="JJU3" s="467"/>
      <c r="JJV3" s="467"/>
      <c r="JJW3" s="467"/>
      <c r="JJX3" s="467"/>
      <c r="JJY3" s="467"/>
      <c r="JJZ3" s="467"/>
      <c r="JKA3" s="467"/>
      <c r="JKB3" s="467"/>
      <c r="JKC3" s="467"/>
      <c r="JKD3" s="467"/>
      <c r="JKE3" s="467"/>
      <c r="JKF3" s="467"/>
      <c r="JKG3" s="467"/>
      <c r="JKH3" s="467"/>
      <c r="JKI3" s="467"/>
      <c r="JKJ3" s="467"/>
      <c r="JKK3" s="467"/>
      <c r="JKL3" s="467"/>
      <c r="JKM3" s="467"/>
      <c r="JKN3" s="467"/>
      <c r="JKO3" s="467"/>
      <c r="JKP3" s="467"/>
      <c r="JKQ3" s="467"/>
      <c r="JKR3" s="467"/>
      <c r="JKS3" s="467"/>
      <c r="JKT3" s="467"/>
      <c r="JKU3" s="467"/>
      <c r="JKV3" s="467"/>
      <c r="JKW3" s="467"/>
      <c r="JKX3" s="467"/>
      <c r="JKY3" s="467"/>
      <c r="JKZ3" s="467"/>
      <c r="JLA3" s="467"/>
      <c r="JLB3" s="467"/>
      <c r="JLC3" s="467"/>
      <c r="JLD3" s="467"/>
      <c r="JLE3" s="467"/>
      <c r="JLF3" s="467"/>
      <c r="JLG3" s="467"/>
      <c r="JLH3" s="467"/>
      <c r="JLI3" s="467"/>
      <c r="JLJ3" s="467"/>
      <c r="JLK3" s="467"/>
      <c r="JLL3" s="467"/>
      <c r="JLM3" s="467"/>
      <c r="JLN3" s="467"/>
      <c r="JLO3" s="467"/>
      <c r="JLP3" s="467"/>
      <c r="JLQ3" s="467"/>
      <c r="JLR3" s="467"/>
      <c r="JLS3" s="467"/>
      <c r="JLT3" s="467"/>
      <c r="JLU3" s="467"/>
      <c r="JLV3" s="467"/>
      <c r="JLW3" s="467"/>
      <c r="JLX3" s="467"/>
      <c r="JLY3" s="467"/>
      <c r="JLZ3" s="467"/>
      <c r="JMA3" s="467"/>
      <c r="JMB3" s="467"/>
      <c r="JMC3" s="467"/>
      <c r="JMD3" s="467"/>
      <c r="JME3" s="467"/>
      <c r="JMF3" s="467"/>
      <c r="JMG3" s="467"/>
      <c r="JMH3" s="467"/>
      <c r="JMI3" s="467"/>
      <c r="JMJ3" s="467"/>
      <c r="JMK3" s="467"/>
      <c r="JML3" s="467"/>
      <c r="JMM3" s="467"/>
      <c r="JMN3" s="467"/>
      <c r="JMO3" s="467"/>
      <c r="JMP3" s="467"/>
      <c r="JMQ3" s="467"/>
      <c r="JMR3" s="467"/>
      <c r="JMS3" s="467"/>
      <c r="JMT3" s="467"/>
      <c r="JMU3" s="467"/>
      <c r="JMV3" s="467"/>
      <c r="JMW3" s="467"/>
      <c r="JMX3" s="467"/>
      <c r="JMY3" s="467"/>
      <c r="JMZ3" s="467"/>
      <c r="JNA3" s="467"/>
      <c r="JNB3" s="467"/>
      <c r="JNC3" s="467"/>
      <c r="JND3" s="467"/>
      <c r="JNE3" s="467"/>
      <c r="JNF3" s="467"/>
      <c r="JNG3" s="467"/>
      <c r="JNH3" s="467"/>
      <c r="JNI3" s="467"/>
      <c r="JNJ3" s="467"/>
      <c r="JNK3" s="467"/>
      <c r="JNL3" s="467"/>
      <c r="JNM3" s="467"/>
      <c r="JNN3" s="467"/>
      <c r="JNO3" s="467"/>
      <c r="JNP3" s="467"/>
      <c r="JNQ3" s="467"/>
      <c r="JNR3" s="467"/>
      <c r="JNS3" s="467"/>
      <c r="JNT3" s="467"/>
      <c r="JNU3" s="467"/>
      <c r="JNV3" s="467"/>
      <c r="JNW3" s="467"/>
      <c r="JNX3" s="467"/>
      <c r="JNY3" s="467"/>
      <c r="JNZ3" s="467"/>
      <c r="JOA3" s="467"/>
      <c r="JOB3" s="467"/>
      <c r="JOC3" s="467"/>
      <c r="JOD3" s="467"/>
      <c r="JOE3" s="467"/>
      <c r="JOF3" s="467"/>
      <c r="JOG3" s="467"/>
      <c r="JOH3" s="467"/>
      <c r="JOI3" s="467"/>
      <c r="JOJ3" s="467"/>
      <c r="JOK3" s="467"/>
      <c r="JOL3" s="467"/>
      <c r="JOM3" s="467"/>
      <c r="JON3" s="467"/>
      <c r="JOO3" s="467"/>
      <c r="JOP3" s="467"/>
      <c r="JOQ3" s="467"/>
      <c r="JOR3" s="467"/>
      <c r="JOS3" s="467"/>
      <c r="JOT3" s="467"/>
      <c r="JOU3" s="467"/>
      <c r="JOV3" s="467"/>
      <c r="JOW3" s="467"/>
      <c r="JOX3" s="467"/>
      <c r="JOY3" s="467"/>
      <c r="JOZ3" s="467"/>
      <c r="JPA3" s="467"/>
      <c r="JPB3" s="467"/>
      <c r="JPC3" s="467"/>
      <c r="JPD3" s="467"/>
      <c r="JPE3" s="467"/>
      <c r="JPF3" s="467"/>
      <c r="JPG3" s="467"/>
      <c r="JPH3" s="467"/>
      <c r="JPI3" s="467"/>
      <c r="JPJ3" s="467"/>
      <c r="JPK3" s="467"/>
      <c r="JPL3" s="467"/>
      <c r="JPM3" s="467"/>
      <c r="JPN3" s="467"/>
      <c r="JPO3" s="467"/>
      <c r="JPP3" s="467"/>
      <c r="JPQ3" s="467"/>
      <c r="JPR3" s="467"/>
      <c r="JPS3" s="467"/>
      <c r="JPT3" s="467"/>
      <c r="JPU3" s="467"/>
      <c r="JPV3" s="467"/>
      <c r="JPW3" s="467"/>
      <c r="JPX3" s="467"/>
      <c r="JPY3" s="467"/>
      <c r="JPZ3" s="467"/>
      <c r="JQA3" s="467"/>
      <c r="JQB3" s="467"/>
      <c r="JQC3" s="467"/>
      <c r="JQD3" s="467"/>
      <c r="JQE3" s="467"/>
      <c r="JQF3" s="467"/>
      <c r="JQG3" s="467"/>
      <c r="JQH3" s="467"/>
      <c r="JQI3" s="467"/>
      <c r="JQJ3" s="467"/>
      <c r="JQK3" s="467"/>
      <c r="JQL3" s="467"/>
      <c r="JQM3" s="467"/>
      <c r="JQN3" s="467"/>
      <c r="JQO3" s="467"/>
      <c r="JQP3" s="467"/>
      <c r="JQQ3" s="467"/>
      <c r="JQR3" s="467"/>
      <c r="JQS3" s="467"/>
      <c r="JQT3" s="467"/>
      <c r="JQU3" s="467"/>
      <c r="JQV3" s="467"/>
      <c r="JQW3" s="467"/>
      <c r="JQX3" s="467"/>
      <c r="JQY3" s="467"/>
      <c r="JQZ3" s="467"/>
      <c r="JRA3" s="467"/>
      <c r="JRB3" s="467"/>
      <c r="JRC3" s="467"/>
      <c r="JRD3" s="467"/>
      <c r="JRE3" s="467"/>
      <c r="JRF3" s="467"/>
      <c r="JRG3" s="467"/>
      <c r="JRH3" s="467"/>
      <c r="JRI3" s="467"/>
      <c r="JRJ3" s="467"/>
      <c r="JRK3" s="467"/>
      <c r="JRL3" s="467"/>
      <c r="JRM3" s="467"/>
      <c r="JRN3" s="467"/>
      <c r="JRO3" s="467"/>
      <c r="JRP3" s="467"/>
      <c r="JRQ3" s="467"/>
      <c r="JRR3" s="467"/>
      <c r="JRS3" s="467"/>
      <c r="JRT3" s="467"/>
      <c r="JRU3" s="467"/>
      <c r="JRV3" s="467"/>
      <c r="JRW3" s="467"/>
      <c r="JRX3" s="467"/>
      <c r="JRY3" s="467"/>
      <c r="JRZ3" s="467"/>
      <c r="JSA3" s="467"/>
      <c r="JSB3" s="467"/>
      <c r="JSC3" s="467"/>
      <c r="JSD3" s="467"/>
      <c r="JSE3" s="467"/>
      <c r="JSF3" s="467"/>
      <c r="JSG3" s="467"/>
      <c r="JSH3" s="467"/>
      <c r="JSI3" s="467"/>
      <c r="JSJ3" s="467"/>
      <c r="JSK3" s="467"/>
      <c r="JSL3" s="467"/>
      <c r="JSM3" s="467"/>
      <c r="JSN3" s="467"/>
      <c r="JSO3" s="467"/>
      <c r="JSP3" s="467"/>
      <c r="JSQ3" s="467"/>
      <c r="JSR3" s="467"/>
      <c r="JSS3" s="467"/>
      <c r="JST3" s="467"/>
      <c r="JSU3" s="467"/>
      <c r="JSV3" s="467"/>
      <c r="JSW3" s="467"/>
      <c r="JSX3" s="467"/>
      <c r="JSY3" s="467"/>
      <c r="JSZ3" s="467"/>
      <c r="JTA3" s="467"/>
      <c r="JTB3" s="467"/>
      <c r="JTC3" s="467"/>
      <c r="JTD3" s="467"/>
      <c r="JTE3" s="467"/>
      <c r="JTF3" s="467"/>
      <c r="JTG3" s="467"/>
      <c r="JTH3" s="467"/>
      <c r="JTI3" s="467"/>
      <c r="JTJ3" s="467"/>
      <c r="JTK3" s="467"/>
      <c r="JTL3" s="467"/>
      <c r="JTM3" s="467"/>
      <c r="JTN3" s="467"/>
      <c r="JTO3" s="467"/>
      <c r="JTP3" s="467"/>
      <c r="JTQ3" s="467"/>
      <c r="JTR3" s="467"/>
      <c r="JTS3" s="467"/>
      <c r="JTT3" s="467"/>
      <c r="JTU3" s="467"/>
      <c r="JTV3" s="467"/>
      <c r="JTW3" s="467"/>
      <c r="JTX3" s="467"/>
      <c r="JTY3" s="467"/>
      <c r="JTZ3" s="467"/>
      <c r="JUA3" s="467"/>
      <c r="JUB3" s="467"/>
      <c r="JUC3" s="467"/>
      <c r="JUD3" s="467"/>
      <c r="JUE3" s="467"/>
      <c r="JUF3" s="467"/>
      <c r="JUG3" s="467"/>
      <c r="JUH3" s="467"/>
      <c r="JUI3" s="467"/>
      <c r="JUJ3" s="467"/>
      <c r="JUK3" s="467"/>
      <c r="JUL3" s="467"/>
      <c r="JUM3" s="467"/>
      <c r="JUN3" s="467"/>
      <c r="JUO3" s="467"/>
      <c r="JUP3" s="467"/>
      <c r="JUQ3" s="467"/>
      <c r="JUR3" s="467"/>
      <c r="JUS3" s="467"/>
      <c r="JUT3" s="467"/>
      <c r="JUU3" s="467"/>
      <c r="JUV3" s="467"/>
      <c r="JUW3" s="467"/>
      <c r="JUX3" s="467"/>
      <c r="JUY3" s="467"/>
      <c r="JUZ3" s="467"/>
      <c r="JVA3" s="467"/>
      <c r="JVB3" s="467"/>
      <c r="JVC3" s="467"/>
      <c r="JVD3" s="467"/>
      <c r="JVE3" s="467"/>
      <c r="JVF3" s="467"/>
      <c r="JVG3" s="467"/>
      <c r="JVH3" s="467"/>
      <c r="JVI3" s="467"/>
      <c r="JVJ3" s="467"/>
      <c r="JVK3" s="467"/>
      <c r="JVL3" s="467"/>
      <c r="JVM3" s="467"/>
      <c r="JVN3" s="467"/>
      <c r="JVO3" s="467"/>
      <c r="JVP3" s="467"/>
      <c r="JVQ3" s="467"/>
      <c r="JVR3" s="467"/>
      <c r="JVS3" s="467"/>
      <c r="JVT3" s="467"/>
      <c r="JVU3" s="467"/>
      <c r="JVV3" s="467"/>
      <c r="JVW3" s="467"/>
      <c r="JVX3" s="467"/>
      <c r="JVY3" s="467"/>
      <c r="JVZ3" s="467"/>
      <c r="JWA3" s="467"/>
      <c r="JWB3" s="467"/>
      <c r="JWC3" s="467"/>
      <c r="JWD3" s="467"/>
      <c r="JWE3" s="467"/>
      <c r="JWF3" s="467"/>
      <c r="JWG3" s="467"/>
      <c r="JWH3" s="467"/>
      <c r="JWI3" s="467"/>
      <c r="JWJ3" s="467"/>
      <c r="JWK3" s="467"/>
      <c r="JWL3" s="467"/>
      <c r="JWM3" s="467"/>
      <c r="JWN3" s="467"/>
      <c r="JWO3" s="467"/>
      <c r="JWP3" s="467"/>
      <c r="JWQ3" s="467"/>
      <c r="JWR3" s="467"/>
      <c r="JWS3" s="467"/>
      <c r="JWT3" s="467"/>
      <c r="JWU3" s="467"/>
      <c r="JWV3" s="467"/>
      <c r="JWW3" s="467"/>
      <c r="JWX3" s="467"/>
      <c r="JWY3" s="467"/>
      <c r="JWZ3" s="467"/>
      <c r="JXA3" s="467"/>
      <c r="JXB3" s="467"/>
      <c r="JXC3" s="467"/>
      <c r="JXD3" s="467"/>
      <c r="JXE3" s="467"/>
      <c r="JXF3" s="467"/>
      <c r="JXG3" s="467"/>
      <c r="JXH3" s="467"/>
      <c r="JXI3" s="467"/>
      <c r="JXJ3" s="467"/>
      <c r="JXK3" s="467"/>
      <c r="JXL3" s="467"/>
      <c r="JXM3" s="467"/>
      <c r="JXN3" s="467"/>
      <c r="JXO3" s="467"/>
      <c r="JXP3" s="467"/>
      <c r="JXQ3" s="467"/>
      <c r="JXR3" s="467"/>
      <c r="JXS3" s="467"/>
      <c r="JXT3" s="467"/>
      <c r="JXU3" s="467"/>
      <c r="JXV3" s="467"/>
      <c r="JXW3" s="467"/>
      <c r="JXX3" s="467"/>
      <c r="JXY3" s="467"/>
      <c r="JXZ3" s="467"/>
      <c r="JYA3" s="467"/>
      <c r="JYB3" s="467"/>
      <c r="JYC3" s="467"/>
      <c r="JYD3" s="467"/>
      <c r="JYE3" s="467"/>
      <c r="JYF3" s="467"/>
      <c r="JYG3" s="467"/>
      <c r="JYH3" s="467"/>
      <c r="JYI3" s="467"/>
      <c r="JYJ3" s="467"/>
      <c r="JYK3" s="467"/>
      <c r="JYL3" s="467"/>
      <c r="JYM3" s="467"/>
      <c r="JYN3" s="467"/>
      <c r="JYO3" s="467"/>
      <c r="JYP3" s="467"/>
      <c r="JYQ3" s="467"/>
      <c r="JYR3" s="467"/>
      <c r="JYS3" s="467"/>
      <c r="JYT3" s="467"/>
      <c r="JYU3" s="467"/>
      <c r="JYV3" s="467"/>
      <c r="JYW3" s="467"/>
      <c r="JYX3" s="467"/>
      <c r="JYY3" s="467"/>
      <c r="JYZ3" s="467"/>
      <c r="JZA3" s="467"/>
      <c r="JZB3" s="467"/>
      <c r="JZC3" s="467"/>
      <c r="JZD3" s="467"/>
      <c r="JZE3" s="467"/>
      <c r="JZF3" s="467"/>
      <c r="JZG3" s="467"/>
      <c r="JZH3" s="467"/>
      <c r="JZI3" s="467"/>
      <c r="JZJ3" s="467"/>
      <c r="JZK3" s="467"/>
      <c r="JZL3" s="467"/>
      <c r="JZM3" s="467"/>
      <c r="JZN3" s="467"/>
      <c r="JZO3" s="467"/>
      <c r="JZP3" s="467"/>
      <c r="JZQ3" s="467"/>
      <c r="JZR3" s="467"/>
      <c r="JZS3" s="467"/>
      <c r="JZT3" s="467"/>
      <c r="JZU3" s="467"/>
      <c r="JZV3" s="467"/>
      <c r="JZW3" s="467"/>
      <c r="JZX3" s="467"/>
      <c r="JZY3" s="467"/>
      <c r="JZZ3" s="467"/>
      <c r="KAA3" s="467"/>
      <c r="KAB3" s="467"/>
      <c r="KAC3" s="467"/>
      <c r="KAD3" s="467"/>
      <c r="KAE3" s="467"/>
      <c r="KAF3" s="467"/>
      <c r="KAG3" s="467"/>
      <c r="KAH3" s="467"/>
      <c r="KAI3" s="467"/>
      <c r="KAJ3" s="467"/>
      <c r="KAK3" s="467"/>
      <c r="KAL3" s="467"/>
      <c r="KAM3" s="467"/>
      <c r="KAN3" s="467"/>
      <c r="KAO3" s="467"/>
      <c r="KAP3" s="467"/>
      <c r="KAQ3" s="467"/>
      <c r="KAR3" s="467"/>
      <c r="KAS3" s="467"/>
      <c r="KAT3" s="467"/>
      <c r="KAU3" s="467"/>
      <c r="KAV3" s="467"/>
      <c r="KAW3" s="467"/>
      <c r="KAX3" s="467"/>
      <c r="KAY3" s="467"/>
      <c r="KAZ3" s="467"/>
      <c r="KBA3" s="467"/>
      <c r="KBB3" s="467"/>
      <c r="KBC3" s="467"/>
      <c r="KBD3" s="467"/>
      <c r="KBE3" s="467"/>
      <c r="KBF3" s="467"/>
      <c r="KBG3" s="467"/>
      <c r="KBH3" s="467"/>
      <c r="KBI3" s="467"/>
      <c r="KBJ3" s="467"/>
      <c r="KBK3" s="467"/>
      <c r="KBL3" s="467"/>
      <c r="KBM3" s="467"/>
      <c r="KBN3" s="467"/>
      <c r="KBO3" s="467"/>
      <c r="KBP3" s="467"/>
      <c r="KBQ3" s="467"/>
      <c r="KBR3" s="467"/>
      <c r="KBS3" s="467"/>
      <c r="KBT3" s="467"/>
      <c r="KBU3" s="467"/>
      <c r="KBV3" s="467"/>
      <c r="KBW3" s="467"/>
      <c r="KBX3" s="467"/>
      <c r="KBY3" s="467"/>
      <c r="KBZ3" s="467"/>
      <c r="KCA3" s="467"/>
      <c r="KCB3" s="467"/>
      <c r="KCC3" s="467"/>
      <c r="KCD3" s="467"/>
      <c r="KCE3" s="467"/>
      <c r="KCF3" s="467"/>
      <c r="KCG3" s="467"/>
      <c r="KCH3" s="467"/>
      <c r="KCI3" s="467"/>
      <c r="KCJ3" s="467"/>
      <c r="KCK3" s="467"/>
      <c r="KCL3" s="467"/>
      <c r="KCM3" s="467"/>
      <c r="KCN3" s="467"/>
      <c r="KCO3" s="467"/>
      <c r="KCP3" s="467"/>
      <c r="KCQ3" s="467"/>
      <c r="KCR3" s="467"/>
      <c r="KCS3" s="467"/>
      <c r="KCT3" s="467"/>
      <c r="KCU3" s="467"/>
      <c r="KCV3" s="467"/>
      <c r="KCW3" s="467"/>
      <c r="KCX3" s="467"/>
      <c r="KCY3" s="467"/>
      <c r="KCZ3" s="467"/>
      <c r="KDA3" s="467"/>
      <c r="KDB3" s="467"/>
      <c r="KDC3" s="467"/>
      <c r="KDD3" s="467"/>
      <c r="KDE3" s="467"/>
      <c r="KDF3" s="467"/>
      <c r="KDG3" s="467"/>
      <c r="KDH3" s="467"/>
      <c r="KDI3" s="467"/>
      <c r="KDJ3" s="467"/>
      <c r="KDK3" s="467"/>
      <c r="KDL3" s="467"/>
      <c r="KDM3" s="467"/>
      <c r="KDN3" s="467"/>
      <c r="KDO3" s="467"/>
      <c r="KDP3" s="467"/>
      <c r="KDQ3" s="467"/>
      <c r="KDR3" s="467"/>
      <c r="KDS3" s="467"/>
      <c r="KDT3" s="467"/>
      <c r="KDU3" s="467"/>
      <c r="KDV3" s="467"/>
      <c r="KDW3" s="467"/>
      <c r="KDX3" s="467"/>
      <c r="KDY3" s="467"/>
      <c r="KDZ3" s="467"/>
      <c r="KEA3" s="467"/>
      <c r="KEB3" s="467"/>
      <c r="KEC3" s="467"/>
      <c r="KED3" s="467"/>
      <c r="KEE3" s="467"/>
      <c r="KEF3" s="467"/>
      <c r="KEG3" s="467"/>
      <c r="KEH3" s="467"/>
      <c r="KEI3" s="467"/>
      <c r="KEJ3" s="467"/>
      <c r="KEK3" s="467"/>
      <c r="KEL3" s="467"/>
      <c r="KEM3" s="467"/>
      <c r="KEN3" s="467"/>
      <c r="KEO3" s="467"/>
      <c r="KEP3" s="467"/>
      <c r="KEQ3" s="467"/>
      <c r="KER3" s="467"/>
      <c r="KES3" s="467"/>
      <c r="KET3" s="467"/>
      <c r="KEU3" s="467"/>
      <c r="KEV3" s="467"/>
      <c r="KEW3" s="467"/>
      <c r="KEX3" s="467"/>
      <c r="KEY3" s="467"/>
      <c r="KEZ3" s="467"/>
      <c r="KFA3" s="467"/>
      <c r="KFB3" s="467"/>
      <c r="KFC3" s="467"/>
      <c r="KFD3" s="467"/>
      <c r="KFE3" s="467"/>
      <c r="KFF3" s="467"/>
      <c r="KFG3" s="467"/>
      <c r="KFH3" s="467"/>
      <c r="KFI3" s="467"/>
      <c r="KFJ3" s="467"/>
      <c r="KFK3" s="467"/>
      <c r="KFL3" s="467"/>
      <c r="KFM3" s="467"/>
      <c r="KFN3" s="467"/>
      <c r="KFO3" s="467"/>
      <c r="KFP3" s="467"/>
      <c r="KFQ3" s="467"/>
      <c r="KFR3" s="467"/>
      <c r="KFS3" s="467"/>
      <c r="KFT3" s="467"/>
      <c r="KFU3" s="467"/>
      <c r="KFV3" s="467"/>
      <c r="KFW3" s="467"/>
      <c r="KFX3" s="467"/>
      <c r="KFY3" s="467"/>
      <c r="KFZ3" s="467"/>
      <c r="KGA3" s="467"/>
      <c r="KGB3" s="467"/>
      <c r="KGC3" s="467"/>
      <c r="KGD3" s="467"/>
      <c r="KGE3" s="467"/>
      <c r="KGF3" s="467"/>
      <c r="KGG3" s="467"/>
      <c r="KGH3" s="467"/>
      <c r="KGI3" s="467"/>
      <c r="KGJ3" s="467"/>
      <c r="KGK3" s="467"/>
      <c r="KGL3" s="467"/>
      <c r="KGM3" s="467"/>
      <c r="KGN3" s="467"/>
      <c r="KGO3" s="467"/>
      <c r="KGP3" s="467"/>
      <c r="KGQ3" s="467"/>
      <c r="KGR3" s="467"/>
      <c r="KGS3" s="467"/>
      <c r="KGT3" s="467"/>
      <c r="KGU3" s="467"/>
      <c r="KGV3" s="467"/>
      <c r="KGW3" s="467"/>
      <c r="KGX3" s="467"/>
      <c r="KGY3" s="467"/>
      <c r="KGZ3" s="467"/>
      <c r="KHA3" s="467"/>
      <c r="KHB3" s="467"/>
      <c r="KHC3" s="467"/>
      <c r="KHD3" s="467"/>
      <c r="KHE3" s="467"/>
      <c r="KHF3" s="467"/>
      <c r="KHG3" s="467"/>
      <c r="KHH3" s="467"/>
      <c r="KHI3" s="467"/>
      <c r="KHJ3" s="467"/>
      <c r="KHK3" s="467"/>
      <c r="KHL3" s="467"/>
      <c r="KHM3" s="467"/>
      <c r="KHN3" s="467"/>
      <c r="KHO3" s="467"/>
      <c r="KHP3" s="467"/>
      <c r="KHQ3" s="467"/>
      <c r="KHR3" s="467"/>
      <c r="KHS3" s="467"/>
      <c r="KHT3" s="467"/>
      <c r="KHU3" s="467"/>
      <c r="KHV3" s="467"/>
      <c r="KHW3" s="467"/>
      <c r="KHX3" s="467"/>
      <c r="KHY3" s="467"/>
      <c r="KHZ3" s="467"/>
      <c r="KIA3" s="467"/>
      <c r="KIB3" s="467"/>
      <c r="KIC3" s="467"/>
      <c r="KID3" s="467"/>
      <c r="KIE3" s="467"/>
      <c r="KIF3" s="467"/>
      <c r="KIG3" s="467"/>
      <c r="KIH3" s="467"/>
      <c r="KII3" s="467"/>
      <c r="KIJ3" s="467"/>
      <c r="KIK3" s="467"/>
      <c r="KIL3" s="467"/>
      <c r="KIM3" s="467"/>
      <c r="KIN3" s="467"/>
      <c r="KIO3" s="467"/>
      <c r="KIP3" s="467"/>
      <c r="KIQ3" s="467"/>
      <c r="KIR3" s="467"/>
      <c r="KIS3" s="467"/>
      <c r="KIT3" s="467"/>
      <c r="KIU3" s="467"/>
      <c r="KIV3" s="467"/>
      <c r="KIW3" s="467"/>
      <c r="KIX3" s="467"/>
      <c r="KIY3" s="467"/>
      <c r="KIZ3" s="467"/>
      <c r="KJA3" s="467"/>
      <c r="KJB3" s="467"/>
      <c r="KJC3" s="467"/>
      <c r="KJD3" s="467"/>
      <c r="KJE3" s="467"/>
      <c r="KJF3" s="467"/>
      <c r="KJG3" s="467"/>
      <c r="KJH3" s="467"/>
      <c r="KJI3" s="467"/>
      <c r="KJJ3" s="467"/>
      <c r="KJK3" s="467"/>
      <c r="KJL3" s="467"/>
      <c r="KJM3" s="467"/>
      <c r="KJN3" s="467"/>
      <c r="KJO3" s="467"/>
      <c r="KJP3" s="467"/>
      <c r="KJQ3" s="467"/>
      <c r="KJR3" s="467"/>
      <c r="KJS3" s="467"/>
      <c r="KJT3" s="467"/>
      <c r="KJU3" s="467"/>
      <c r="KJV3" s="467"/>
      <c r="KJW3" s="467"/>
      <c r="KJX3" s="467"/>
      <c r="KJY3" s="467"/>
      <c r="KJZ3" s="467"/>
      <c r="KKA3" s="467"/>
      <c r="KKB3" s="467"/>
      <c r="KKC3" s="467"/>
      <c r="KKD3" s="467"/>
      <c r="KKE3" s="467"/>
      <c r="KKF3" s="467"/>
      <c r="KKG3" s="467"/>
      <c r="KKH3" s="467"/>
      <c r="KKI3" s="467"/>
      <c r="KKJ3" s="467"/>
      <c r="KKK3" s="467"/>
      <c r="KKL3" s="467"/>
      <c r="KKM3" s="467"/>
      <c r="KKN3" s="467"/>
      <c r="KKO3" s="467"/>
      <c r="KKP3" s="467"/>
      <c r="KKQ3" s="467"/>
      <c r="KKR3" s="467"/>
      <c r="KKS3" s="467"/>
      <c r="KKT3" s="467"/>
      <c r="KKU3" s="467"/>
      <c r="KKV3" s="467"/>
      <c r="KKW3" s="467"/>
      <c r="KKX3" s="467"/>
      <c r="KKY3" s="467"/>
      <c r="KKZ3" s="467"/>
      <c r="KLA3" s="467"/>
      <c r="KLB3" s="467"/>
      <c r="KLC3" s="467"/>
      <c r="KLD3" s="467"/>
      <c r="KLE3" s="467"/>
      <c r="KLF3" s="467"/>
      <c r="KLG3" s="467"/>
      <c r="KLH3" s="467"/>
      <c r="KLI3" s="467"/>
      <c r="KLJ3" s="467"/>
      <c r="KLK3" s="467"/>
      <c r="KLL3" s="467"/>
      <c r="KLM3" s="467"/>
      <c r="KLN3" s="467"/>
      <c r="KLO3" s="467"/>
      <c r="KLP3" s="467"/>
      <c r="KLQ3" s="467"/>
      <c r="KLR3" s="467"/>
      <c r="KLS3" s="467"/>
      <c r="KLT3" s="467"/>
      <c r="KLU3" s="467"/>
      <c r="KLV3" s="467"/>
      <c r="KLW3" s="467"/>
      <c r="KLX3" s="467"/>
      <c r="KLY3" s="467"/>
      <c r="KLZ3" s="467"/>
      <c r="KMA3" s="467"/>
      <c r="KMB3" s="467"/>
      <c r="KMC3" s="467"/>
      <c r="KMD3" s="467"/>
      <c r="KME3" s="467"/>
      <c r="KMF3" s="467"/>
      <c r="KMG3" s="467"/>
      <c r="KMH3" s="467"/>
      <c r="KMI3" s="467"/>
      <c r="KMJ3" s="467"/>
      <c r="KMK3" s="467"/>
      <c r="KML3" s="467"/>
      <c r="KMM3" s="467"/>
      <c r="KMN3" s="467"/>
      <c r="KMO3" s="467"/>
      <c r="KMP3" s="467"/>
      <c r="KMQ3" s="467"/>
      <c r="KMR3" s="467"/>
      <c r="KMS3" s="467"/>
      <c r="KMT3" s="467"/>
      <c r="KMU3" s="467"/>
      <c r="KMV3" s="467"/>
      <c r="KMW3" s="467"/>
      <c r="KMX3" s="467"/>
      <c r="KMY3" s="467"/>
      <c r="KMZ3" s="467"/>
      <c r="KNA3" s="467"/>
      <c r="KNB3" s="467"/>
      <c r="KNC3" s="467"/>
      <c r="KND3" s="467"/>
      <c r="KNE3" s="467"/>
      <c r="KNF3" s="467"/>
      <c r="KNG3" s="467"/>
      <c r="KNH3" s="467"/>
      <c r="KNI3" s="467"/>
      <c r="KNJ3" s="467"/>
      <c r="KNK3" s="467"/>
      <c r="KNL3" s="467"/>
      <c r="KNM3" s="467"/>
      <c r="KNN3" s="467"/>
      <c r="KNO3" s="467"/>
      <c r="KNP3" s="467"/>
      <c r="KNQ3" s="467"/>
      <c r="KNR3" s="467"/>
      <c r="KNS3" s="467"/>
      <c r="KNT3" s="467"/>
      <c r="KNU3" s="467"/>
      <c r="KNV3" s="467"/>
      <c r="KNW3" s="467"/>
      <c r="KNX3" s="467"/>
      <c r="KNY3" s="467"/>
      <c r="KNZ3" s="467"/>
      <c r="KOA3" s="467"/>
      <c r="KOB3" s="467"/>
      <c r="KOC3" s="467"/>
      <c r="KOD3" s="467"/>
      <c r="KOE3" s="467"/>
      <c r="KOF3" s="467"/>
      <c r="KOG3" s="467"/>
      <c r="KOH3" s="467"/>
      <c r="KOI3" s="467"/>
      <c r="KOJ3" s="467"/>
      <c r="KOK3" s="467"/>
      <c r="KOL3" s="467"/>
      <c r="KOM3" s="467"/>
      <c r="KON3" s="467"/>
      <c r="KOO3" s="467"/>
      <c r="KOP3" s="467"/>
      <c r="KOQ3" s="467"/>
      <c r="KOR3" s="467"/>
      <c r="KOS3" s="467"/>
      <c r="KOT3" s="467"/>
      <c r="KOU3" s="467"/>
      <c r="KOV3" s="467"/>
      <c r="KOW3" s="467"/>
      <c r="KOX3" s="467"/>
      <c r="KOY3" s="467"/>
      <c r="KOZ3" s="467"/>
      <c r="KPA3" s="467"/>
      <c r="KPB3" s="467"/>
      <c r="KPC3" s="467"/>
      <c r="KPD3" s="467"/>
      <c r="KPE3" s="467"/>
      <c r="KPF3" s="467"/>
      <c r="KPG3" s="467"/>
      <c r="KPH3" s="467"/>
      <c r="KPI3" s="467"/>
      <c r="KPJ3" s="467"/>
      <c r="KPK3" s="467"/>
      <c r="KPL3" s="467"/>
      <c r="KPM3" s="467"/>
      <c r="KPN3" s="467"/>
      <c r="KPO3" s="467"/>
      <c r="KPP3" s="467"/>
      <c r="KPQ3" s="467"/>
      <c r="KPR3" s="467"/>
      <c r="KPS3" s="467"/>
      <c r="KPT3" s="467"/>
      <c r="KPU3" s="467"/>
      <c r="KPV3" s="467"/>
      <c r="KPW3" s="467"/>
      <c r="KPX3" s="467"/>
      <c r="KPY3" s="467"/>
      <c r="KPZ3" s="467"/>
      <c r="KQA3" s="467"/>
      <c r="KQB3" s="467"/>
      <c r="KQC3" s="467"/>
      <c r="KQD3" s="467"/>
      <c r="KQE3" s="467"/>
      <c r="KQF3" s="467"/>
      <c r="KQG3" s="467"/>
      <c r="KQH3" s="467"/>
      <c r="KQI3" s="467"/>
      <c r="KQJ3" s="467"/>
      <c r="KQK3" s="467"/>
      <c r="KQL3" s="467"/>
      <c r="KQM3" s="467"/>
      <c r="KQN3" s="467"/>
      <c r="KQO3" s="467"/>
      <c r="KQP3" s="467"/>
      <c r="KQQ3" s="467"/>
      <c r="KQR3" s="467"/>
      <c r="KQS3" s="467"/>
      <c r="KQT3" s="467"/>
      <c r="KQU3" s="467"/>
      <c r="KQV3" s="467"/>
      <c r="KQW3" s="467"/>
      <c r="KQX3" s="467"/>
      <c r="KQY3" s="467"/>
      <c r="KQZ3" s="467"/>
      <c r="KRA3" s="467"/>
      <c r="KRB3" s="467"/>
      <c r="KRC3" s="467"/>
      <c r="KRD3" s="467"/>
      <c r="KRE3" s="467"/>
      <c r="KRF3" s="467"/>
      <c r="KRG3" s="467"/>
      <c r="KRH3" s="467"/>
      <c r="KRI3" s="467"/>
      <c r="KRJ3" s="467"/>
      <c r="KRK3" s="467"/>
      <c r="KRL3" s="467"/>
      <c r="KRM3" s="467"/>
      <c r="KRN3" s="467"/>
      <c r="KRO3" s="467"/>
      <c r="KRP3" s="467"/>
      <c r="KRQ3" s="467"/>
      <c r="KRR3" s="467"/>
      <c r="KRS3" s="467"/>
      <c r="KRT3" s="467"/>
      <c r="KRU3" s="467"/>
      <c r="KRV3" s="467"/>
      <c r="KRW3" s="467"/>
      <c r="KRX3" s="467"/>
      <c r="KRY3" s="467"/>
      <c r="KRZ3" s="467"/>
      <c r="KSA3" s="467"/>
      <c r="KSB3" s="467"/>
      <c r="KSC3" s="467"/>
      <c r="KSD3" s="467"/>
      <c r="KSE3" s="467"/>
      <c r="KSF3" s="467"/>
      <c r="KSG3" s="467"/>
      <c r="KSH3" s="467"/>
      <c r="KSI3" s="467"/>
      <c r="KSJ3" s="467"/>
      <c r="KSK3" s="467"/>
      <c r="KSL3" s="467"/>
      <c r="KSM3" s="467"/>
      <c r="KSN3" s="467"/>
      <c r="KSO3" s="467"/>
      <c r="KSP3" s="467"/>
      <c r="KSQ3" s="467"/>
      <c r="KSR3" s="467"/>
      <c r="KSS3" s="467"/>
      <c r="KST3" s="467"/>
      <c r="KSU3" s="467"/>
      <c r="KSV3" s="467"/>
      <c r="KSW3" s="467"/>
      <c r="KSX3" s="467"/>
      <c r="KSY3" s="467"/>
      <c r="KSZ3" s="467"/>
      <c r="KTA3" s="467"/>
      <c r="KTB3" s="467"/>
      <c r="KTC3" s="467"/>
      <c r="KTD3" s="467"/>
      <c r="KTE3" s="467"/>
      <c r="KTF3" s="467"/>
      <c r="KTG3" s="467"/>
      <c r="KTH3" s="467"/>
      <c r="KTI3" s="467"/>
      <c r="KTJ3" s="467"/>
      <c r="KTK3" s="467"/>
      <c r="KTL3" s="467"/>
      <c r="KTM3" s="467"/>
      <c r="KTN3" s="467"/>
      <c r="KTO3" s="467"/>
      <c r="KTP3" s="467"/>
      <c r="KTQ3" s="467"/>
      <c r="KTR3" s="467"/>
      <c r="KTS3" s="467"/>
      <c r="KTT3" s="467"/>
      <c r="KTU3" s="467"/>
      <c r="KTV3" s="467"/>
      <c r="KTW3" s="467"/>
      <c r="KTX3" s="467"/>
      <c r="KTY3" s="467"/>
      <c r="KTZ3" s="467"/>
      <c r="KUA3" s="467"/>
      <c r="KUB3" s="467"/>
      <c r="KUC3" s="467"/>
      <c r="KUD3" s="467"/>
      <c r="KUE3" s="467"/>
      <c r="KUF3" s="467"/>
      <c r="KUG3" s="467"/>
      <c r="KUH3" s="467"/>
      <c r="KUI3" s="467"/>
      <c r="KUJ3" s="467"/>
      <c r="KUK3" s="467"/>
      <c r="KUL3" s="467"/>
      <c r="KUM3" s="467"/>
      <c r="KUN3" s="467"/>
      <c r="KUO3" s="467"/>
      <c r="KUP3" s="467"/>
      <c r="KUQ3" s="467"/>
      <c r="KUR3" s="467"/>
      <c r="KUS3" s="467"/>
      <c r="KUT3" s="467"/>
      <c r="KUU3" s="467"/>
      <c r="KUV3" s="467"/>
      <c r="KUW3" s="467"/>
      <c r="KUX3" s="467"/>
      <c r="KUY3" s="467"/>
      <c r="KUZ3" s="467"/>
      <c r="KVA3" s="467"/>
      <c r="KVB3" s="467"/>
      <c r="KVC3" s="467"/>
      <c r="KVD3" s="467"/>
      <c r="KVE3" s="467"/>
      <c r="KVF3" s="467"/>
      <c r="KVG3" s="467"/>
      <c r="KVH3" s="467"/>
      <c r="KVI3" s="467"/>
      <c r="KVJ3" s="467"/>
      <c r="KVK3" s="467"/>
      <c r="KVL3" s="467"/>
      <c r="KVM3" s="467"/>
      <c r="KVN3" s="467"/>
      <c r="KVO3" s="467"/>
      <c r="KVP3" s="467"/>
      <c r="KVQ3" s="467"/>
      <c r="KVR3" s="467"/>
      <c r="KVS3" s="467"/>
      <c r="KVT3" s="467"/>
      <c r="KVU3" s="467"/>
      <c r="KVV3" s="467"/>
      <c r="KVW3" s="467"/>
      <c r="KVX3" s="467"/>
      <c r="KVY3" s="467"/>
      <c r="KVZ3" s="467"/>
      <c r="KWA3" s="467"/>
      <c r="KWB3" s="467"/>
      <c r="KWC3" s="467"/>
      <c r="KWD3" s="467"/>
      <c r="KWE3" s="467"/>
      <c r="KWF3" s="467"/>
      <c r="KWG3" s="467"/>
      <c r="KWH3" s="467"/>
      <c r="KWI3" s="467"/>
      <c r="KWJ3" s="467"/>
      <c r="KWK3" s="467"/>
      <c r="KWL3" s="467"/>
      <c r="KWM3" s="467"/>
      <c r="KWN3" s="467"/>
      <c r="KWO3" s="467"/>
      <c r="KWP3" s="467"/>
      <c r="KWQ3" s="467"/>
      <c r="KWR3" s="467"/>
      <c r="KWS3" s="467"/>
      <c r="KWT3" s="467"/>
      <c r="KWU3" s="467"/>
      <c r="KWV3" s="467"/>
      <c r="KWW3" s="467"/>
      <c r="KWX3" s="467"/>
      <c r="KWY3" s="467"/>
      <c r="KWZ3" s="467"/>
      <c r="KXA3" s="467"/>
      <c r="KXB3" s="467"/>
      <c r="KXC3" s="467"/>
      <c r="KXD3" s="467"/>
      <c r="KXE3" s="467"/>
      <c r="KXF3" s="467"/>
      <c r="KXG3" s="467"/>
      <c r="KXH3" s="467"/>
      <c r="KXI3" s="467"/>
      <c r="KXJ3" s="467"/>
      <c r="KXK3" s="467"/>
      <c r="KXL3" s="467"/>
      <c r="KXM3" s="467"/>
      <c r="KXN3" s="467"/>
      <c r="KXO3" s="467"/>
      <c r="KXP3" s="467"/>
      <c r="KXQ3" s="467"/>
      <c r="KXR3" s="467"/>
      <c r="KXS3" s="467"/>
      <c r="KXT3" s="467"/>
      <c r="KXU3" s="467"/>
      <c r="KXV3" s="467"/>
      <c r="KXW3" s="467"/>
      <c r="KXX3" s="467"/>
      <c r="KXY3" s="467"/>
      <c r="KXZ3" s="467"/>
      <c r="KYA3" s="467"/>
      <c r="KYB3" s="467"/>
      <c r="KYC3" s="467"/>
      <c r="KYD3" s="467"/>
      <c r="KYE3" s="467"/>
      <c r="KYF3" s="467"/>
      <c r="KYG3" s="467"/>
      <c r="KYH3" s="467"/>
      <c r="KYI3" s="467"/>
      <c r="KYJ3" s="467"/>
      <c r="KYK3" s="467"/>
      <c r="KYL3" s="467"/>
      <c r="KYM3" s="467"/>
      <c r="KYN3" s="467"/>
      <c r="KYO3" s="467"/>
      <c r="KYP3" s="467"/>
      <c r="KYQ3" s="467"/>
      <c r="KYR3" s="467"/>
      <c r="KYS3" s="467"/>
      <c r="KYT3" s="467"/>
      <c r="KYU3" s="467"/>
      <c r="KYV3" s="467"/>
      <c r="KYW3" s="467"/>
      <c r="KYX3" s="467"/>
      <c r="KYY3" s="467"/>
      <c r="KYZ3" s="467"/>
      <c r="KZA3" s="467"/>
      <c r="KZB3" s="467"/>
      <c r="KZC3" s="467"/>
      <c r="KZD3" s="467"/>
      <c r="KZE3" s="467"/>
      <c r="KZF3" s="467"/>
      <c r="KZG3" s="467"/>
      <c r="KZH3" s="467"/>
      <c r="KZI3" s="467"/>
      <c r="KZJ3" s="467"/>
      <c r="KZK3" s="467"/>
      <c r="KZL3" s="467"/>
      <c r="KZM3" s="467"/>
      <c r="KZN3" s="467"/>
      <c r="KZO3" s="467"/>
      <c r="KZP3" s="467"/>
      <c r="KZQ3" s="467"/>
      <c r="KZR3" s="467"/>
      <c r="KZS3" s="467"/>
      <c r="KZT3" s="467"/>
      <c r="KZU3" s="467"/>
      <c r="KZV3" s="467"/>
      <c r="KZW3" s="467"/>
      <c r="KZX3" s="467"/>
      <c r="KZY3" s="467"/>
      <c r="KZZ3" s="467"/>
      <c r="LAA3" s="467"/>
      <c r="LAB3" s="467"/>
      <c r="LAC3" s="467"/>
      <c r="LAD3" s="467"/>
      <c r="LAE3" s="467"/>
      <c r="LAF3" s="467"/>
      <c r="LAG3" s="467"/>
      <c r="LAH3" s="467"/>
      <c r="LAI3" s="467"/>
      <c r="LAJ3" s="467"/>
      <c r="LAK3" s="467"/>
      <c r="LAL3" s="467"/>
      <c r="LAM3" s="467"/>
      <c r="LAN3" s="467"/>
      <c r="LAO3" s="467"/>
      <c r="LAP3" s="467"/>
      <c r="LAQ3" s="467"/>
      <c r="LAR3" s="467"/>
      <c r="LAS3" s="467"/>
      <c r="LAT3" s="467"/>
      <c r="LAU3" s="467"/>
      <c r="LAV3" s="467"/>
      <c r="LAW3" s="467"/>
      <c r="LAX3" s="467"/>
      <c r="LAY3" s="467"/>
      <c r="LAZ3" s="467"/>
      <c r="LBA3" s="467"/>
      <c r="LBB3" s="467"/>
      <c r="LBC3" s="467"/>
      <c r="LBD3" s="467"/>
      <c r="LBE3" s="467"/>
      <c r="LBF3" s="467"/>
      <c r="LBG3" s="467"/>
      <c r="LBH3" s="467"/>
      <c r="LBI3" s="467"/>
      <c r="LBJ3" s="467"/>
      <c r="LBK3" s="467"/>
      <c r="LBL3" s="467"/>
      <c r="LBM3" s="467"/>
      <c r="LBN3" s="467"/>
      <c r="LBO3" s="467"/>
      <c r="LBP3" s="467"/>
      <c r="LBQ3" s="467"/>
      <c r="LBR3" s="467"/>
      <c r="LBS3" s="467"/>
      <c r="LBT3" s="467"/>
      <c r="LBU3" s="467"/>
      <c r="LBV3" s="467"/>
      <c r="LBW3" s="467"/>
      <c r="LBX3" s="467"/>
      <c r="LBY3" s="467"/>
      <c r="LBZ3" s="467"/>
      <c r="LCA3" s="467"/>
      <c r="LCB3" s="467"/>
      <c r="LCC3" s="467"/>
      <c r="LCD3" s="467"/>
      <c r="LCE3" s="467"/>
      <c r="LCF3" s="467"/>
      <c r="LCG3" s="467"/>
      <c r="LCH3" s="467"/>
      <c r="LCI3" s="467"/>
      <c r="LCJ3" s="467"/>
      <c r="LCK3" s="467"/>
      <c r="LCL3" s="467"/>
      <c r="LCM3" s="467"/>
      <c r="LCN3" s="467"/>
      <c r="LCO3" s="467"/>
      <c r="LCP3" s="467"/>
      <c r="LCQ3" s="467"/>
      <c r="LCR3" s="467"/>
      <c r="LCS3" s="467"/>
      <c r="LCT3" s="467"/>
      <c r="LCU3" s="467"/>
      <c r="LCV3" s="467"/>
      <c r="LCW3" s="467"/>
      <c r="LCX3" s="467"/>
      <c r="LCY3" s="467"/>
      <c r="LCZ3" s="467"/>
      <c r="LDA3" s="467"/>
      <c r="LDB3" s="467"/>
      <c r="LDC3" s="467"/>
      <c r="LDD3" s="467"/>
      <c r="LDE3" s="467"/>
      <c r="LDF3" s="467"/>
      <c r="LDG3" s="467"/>
      <c r="LDH3" s="467"/>
      <c r="LDI3" s="467"/>
      <c r="LDJ3" s="467"/>
      <c r="LDK3" s="467"/>
      <c r="LDL3" s="467"/>
      <c r="LDM3" s="467"/>
      <c r="LDN3" s="467"/>
      <c r="LDO3" s="467"/>
      <c r="LDP3" s="467"/>
      <c r="LDQ3" s="467"/>
      <c r="LDR3" s="467"/>
      <c r="LDS3" s="467"/>
      <c r="LDT3" s="467"/>
      <c r="LDU3" s="467"/>
      <c r="LDV3" s="467"/>
      <c r="LDW3" s="467"/>
      <c r="LDX3" s="467"/>
      <c r="LDY3" s="467"/>
      <c r="LDZ3" s="467"/>
      <c r="LEA3" s="467"/>
      <c r="LEB3" s="467"/>
      <c r="LEC3" s="467"/>
      <c r="LED3" s="467"/>
      <c r="LEE3" s="467"/>
      <c r="LEF3" s="467"/>
      <c r="LEG3" s="467"/>
      <c r="LEH3" s="467"/>
      <c r="LEI3" s="467"/>
      <c r="LEJ3" s="467"/>
      <c r="LEK3" s="467"/>
      <c r="LEL3" s="467"/>
      <c r="LEM3" s="467"/>
      <c r="LEN3" s="467"/>
      <c r="LEO3" s="467"/>
      <c r="LEP3" s="467"/>
      <c r="LEQ3" s="467"/>
      <c r="LER3" s="467"/>
      <c r="LES3" s="467"/>
      <c r="LET3" s="467"/>
      <c r="LEU3" s="467"/>
      <c r="LEV3" s="467"/>
      <c r="LEW3" s="467"/>
      <c r="LEX3" s="467"/>
      <c r="LEY3" s="467"/>
      <c r="LEZ3" s="467"/>
      <c r="LFA3" s="467"/>
      <c r="LFB3" s="467"/>
      <c r="LFC3" s="467"/>
      <c r="LFD3" s="467"/>
      <c r="LFE3" s="467"/>
      <c r="LFF3" s="467"/>
      <c r="LFG3" s="467"/>
      <c r="LFH3" s="467"/>
      <c r="LFI3" s="467"/>
      <c r="LFJ3" s="467"/>
      <c r="LFK3" s="467"/>
      <c r="LFL3" s="467"/>
      <c r="LFM3" s="467"/>
      <c r="LFN3" s="467"/>
      <c r="LFO3" s="467"/>
      <c r="LFP3" s="467"/>
      <c r="LFQ3" s="467"/>
      <c r="LFR3" s="467"/>
      <c r="LFS3" s="467"/>
      <c r="LFT3" s="467"/>
      <c r="LFU3" s="467"/>
      <c r="LFV3" s="467"/>
      <c r="LFW3" s="467"/>
      <c r="LFX3" s="467"/>
      <c r="LFY3" s="467"/>
      <c r="LFZ3" s="467"/>
      <c r="LGA3" s="467"/>
      <c r="LGB3" s="467"/>
      <c r="LGC3" s="467"/>
      <c r="LGD3" s="467"/>
      <c r="LGE3" s="467"/>
      <c r="LGF3" s="467"/>
      <c r="LGG3" s="467"/>
      <c r="LGH3" s="467"/>
      <c r="LGI3" s="467"/>
      <c r="LGJ3" s="467"/>
      <c r="LGK3" s="467"/>
      <c r="LGL3" s="467"/>
      <c r="LGM3" s="467"/>
      <c r="LGN3" s="467"/>
      <c r="LGO3" s="467"/>
      <c r="LGP3" s="467"/>
      <c r="LGQ3" s="467"/>
      <c r="LGR3" s="467"/>
      <c r="LGS3" s="467"/>
      <c r="LGT3" s="467"/>
      <c r="LGU3" s="467"/>
      <c r="LGV3" s="467"/>
      <c r="LGW3" s="467"/>
      <c r="LGX3" s="467"/>
      <c r="LGY3" s="467"/>
      <c r="LGZ3" s="467"/>
      <c r="LHA3" s="467"/>
      <c r="LHB3" s="467"/>
      <c r="LHC3" s="467"/>
      <c r="LHD3" s="467"/>
      <c r="LHE3" s="467"/>
      <c r="LHF3" s="467"/>
      <c r="LHG3" s="467"/>
      <c r="LHH3" s="467"/>
      <c r="LHI3" s="467"/>
      <c r="LHJ3" s="467"/>
      <c r="LHK3" s="467"/>
      <c r="LHL3" s="467"/>
      <c r="LHM3" s="467"/>
      <c r="LHN3" s="467"/>
      <c r="LHO3" s="467"/>
      <c r="LHP3" s="467"/>
      <c r="LHQ3" s="467"/>
      <c r="LHR3" s="467"/>
      <c r="LHS3" s="467"/>
      <c r="LHT3" s="467"/>
      <c r="LHU3" s="467"/>
      <c r="LHV3" s="467"/>
      <c r="LHW3" s="467"/>
      <c r="LHX3" s="467"/>
      <c r="LHY3" s="467"/>
      <c r="LHZ3" s="467"/>
      <c r="LIA3" s="467"/>
      <c r="LIB3" s="467"/>
      <c r="LIC3" s="467"/>
      <c r="LID3" s="467"/>
      <c r="LIE3" s="467"/>
      <c r="LIF3" s="467"/>
      <c r="LIG3" s="467"/>
      <c r="LIH3" s="467"/>
      <c r="LII3" s="467"/>
      <c r="LIJ3" s="467"/>
      <c r="LIK3" s="467"/>
      <c r="LIL3" s="467"/>
      <c r="LIM3" s="467"/>
      <c r="LIN3" s="467"/>
      <c r="LIO3" s="467"/>
      <c r="LIP3" s="467"/>
      <c r="LIQ3" s="467"/>
      <c r="LIR3" s="467"/>
      <c r="LIS3" s="467"/>
      <c r="LIT3" s="467"/>
      <c r="LIU3" s="467"/>
      <c r="LIV3" s="467"/>
      <c r="LIW3" s="467"/>
      <c r="LIX3" s="467"/>
      <c r="LIY3" s="467"/>
      <c r="LIZ3" s="467"/>
      <c r="LJA3" s="467"/>
      <c r="LJB3" s="467"/>
      <c r="LJC3" s="467"/>
      <c r="LJD3" s="467"/>
      <c r="LJE3" s="467"/>
      <c r="LJF3" s="467"/>
      <c r="LJG3" s="467"/>
      <c r="LJH3" s="467"/>
      <c r="LJI3" s="467"/>
      <c r="LJJ3" s="467"/>
      <c r="LJK3" s="467"/>
      <c r="LJL3" s="467"/>
      <c r="LJM3" s="467"/>
      <c r="LJN3" s="467"/>
      <c r="LJO3" s="467"/>
      <c r="LJP3" s="467"/>
      <c r="LJQ3" s="467"/>
      <c r="LJR3" s="467"/>
      <c r="LJS3" s="467"/>
      <c r="LJT3" s="467"/>
      <c r="LJU3" s="467"/>
      <c r="LJV3" s="467"/>
      <c r="LJW3" s="467"/>
      <c r="LJX3" s="467"/>
      <c r="LJY3" s="467"/>
      <c r="LJZ3" s="467"/>
      <c r="LKA3" s="467"/>
      <c r="LKB3" s="467"/>
      <c r="LKC3" s="467"/>
      <c r="LKD3" s="467"/>
      <c r="LKE3" s="467"/>
      <c r="LKF3" s="467"/>
      <c r="LKG3" s="467"/>
      <c r="LKH3" s="467"/>
      <c r="LKI3" s="467"/>
      <c r="LKJ3" s="467"/>
      <c r="LKK3" s="467"/>
      <c r="LKL3" s="467"/>
      <c r="LKM3" s="467"/>
      <c r="LKN3" s="467"/>
      <c r="LKO3" s="467"/>
      <c r="LKP3" s="467"/>
      <c r="LKQ3" s="467"/>
      <c r="LKR3" s="467"/>
      <c r="LKS3" s="467"/>
      <c r="LKT3" s="467"/>
      <c r="LKU3" s="467"/>
      <c r="LKV3" s="467"/>
      <c r="LKW3" s="467"/>
      <c r="LKX3" s="467"/>
      <c r="LKY3" s="467"/>
      <c r="LKZ3" s="467"/>
      <c r="LLA3" s="467"/>
      <c r="LLB3" s="467"/>
      <c r="LLC3" s="467"/>
      <c r="LLD3" s="467"/>
      <c r="LLE3" s="467"/>
      <c r="LLF3" s="467"/>
      <c r="LLG3" s="467"/>
      <c r="LLH3" s="467"/>
      <c r="LLI3" s="467"/>
      <c r="LLJ3" s="467"/>
      <c r="LLK3" s="467"/>
      <c r="LLL3" s="467"/>
      <c r="LLM3" s="467"/>
      <c r="LLN3" s="467"/>
      <c r="LLO3" s="467"/>
      <c r="LLP3" s="467"/>
      <c r="LLQ3" s="467"/>
      <c r="LLR3" s="467"/>
      <c r="LLS3" s="467"/>
      <c r="LLT3" s="467"/>
      <c r="LLU3" s="467"/>
      <c r="LLV3" s="467"/>
      <c r="LLW3" s="467"/>
      <c r="LLX3" s="467"/>
      <c r="LLY3" s="467"/>
      <c r="LLZ3" s="467"/>
      <c r="LMA3" s="467"/>
      <c r="LMB3" s="467"/>
      <c r="LMC3" s="467"/>
      <c r="LMD3" s="467"/>
      <c r="LME3" s="467"/>
      <c r="LMF3" s="467"/>
      <c r="LMG3" s="467"/>
      <c r="LMH3" s="467"/>
      <c r="LMI3" s="467"/>
      <c r="LMJ3" s="467"/>
      <c r="LMK3" s="467"/>
      <c r="LML3" s="467"/>
      <c r="LMM3" s="467"/>
      <c r="LMN3" s="467"/>
      <c r="LMO3" s="467"/>
      <c r="LMP3" s="467"/>
      <c r="LMQ3" s="467"/>
      <c r="LMR3" s="467"/>
      <c r="LMS3" s="467"/>
      <c r="LMT3" s="467"/>
      <c r="LMU3" s="467"/>
      <c r="LMV3" s="467"/>
      <c r="LMW3" s="467"/>
      <c r="LMX3" s="467"/>
      <c r="LMY3" s="467"/>
      <c r="LMZ3" s="467"/>
      <c r="LNA3" s="467"/>
      <c r="LNB3" s="467"/>
      <c r="LNC3" s="467"/>
      <c r="LND3" s="467"/>
      <c r="LNE3" s="467"/>
      <c r="LNF3" s="467"/>
      <c r="LNG3" s="467"/>
      <c r="LNH3" s="467"/>
      <c r="LNI3" s="467"/>
      <c r="LNJ3" s="467"/>
      <c r="LNK3" s="467"/>
      <c r="LNL3" s="467"/>
      <c r="LNM3" s="467"/>
      <c r="LNN3" s="467"/>
      <c r="LNO3" s="467"/>
      <c r="LNP3" s="467"/>
      <c r="LNQ3" s="467"/>
      <c r="LNR3" s="467"/>
      <c r="LNS3" s="467"/>
      <c r="LNT3" s="467"/>
      <c r="LNU3" s="467"/>
      <c r="LNV3" s="467"/>
      <c r="LNW3" s="467"/>
      <c r="LNX3" s="467"/>
      <c r="LNY3" s="467"/>
      <c r="LNZ3" s="467"/>
      <c r="LOA3" s="467"/>
      <c r="LOB3" s="467"/>
      <c r="LOC3" s="467"/>
      <c r="LOD3" s="467"/>
      <c r="LOE3" s="467"/>
      <c r="LOF3" s="467"/>
      <c r="LOG3" s="467"/>
      <c r="LOH3" s="467"/>
      <c r="LOI3" s="467"/>
      <c r="LOJ3" s="467"/>
      <c r="LOK3" s="467"/>
      <c r="LOL3" s="467"/>
      <c r="LOM3" s="467"/>
      <c r="LON3" s="467"/>
      <c r="LOO3" s="467"/>
      <c r="LOP3" s="467"/>
      <c r="LOQ3" s="467"/>
      <c r="LOR3" s="467"/>
      <c r="LOS3" s="467"/>
      <c r="LOT3" s="467"/>
      <c r="LOU3" s="467"/>
      <c r="LOV3" s="467"/>
      <c r="LOW3" s="467"/>
      <c r="LOX3" s="467"/>
      <c r="LOY3" s="467"/>
      <c r="LOZ3" s="467"/>
      <c r="LPA3" s="467"/>
      <c r="LPB3" s="467"/>
      <c r="LPC3" s="467"/>
      <c r="LPD3" s="467"/>
      <c r="LPE3" s="467"/>
      <c r="LPF3" s="467"/>
      <c r="LPG3" s="467"/>
      <c r="LPH3" s="467"/>
      <c r="LPI3" s="467"/>
      <c r="LPJ3" s="467"/>
      <c r="LPK3" s="467"/>
      <c r="LPL3" s="467"/>
      <c r="LPM3" s="467"/>
      <c r="LPN3" s="467"/>
      <c r="LPO3" s="467"/>
      <c r="LPP3" s="467"/>
      <c r="LPQ3" s="467"/>
      <c r="LPR3" s="467"/>
      <c r="LPS3" s="467"/>
      <c r="LPT3" s="467"/>
      <c r="LPU3" s="467"/>
      <c r="LPV3" s="467"/>
      <c r="LPW3" s="467"/>
      <c r="LPX3" s="467"/>
      <c r="LPY3" s="467"/>
      <c r="LPZ3" s="467"/>
      <c r="LQA3" s="467"/>
      <c r="LQB3" s="467"/>
      <c r="LQC3" s="467"/>
      <c r="LQD3" s="467"/>
      <c r="LQE3" s="467"/>
      <c r="LQF3" s="467"/>
      <c r="LQG3" s="467"/>
      <c r="LQH3" s="467"/>
      <c r="LQI3" s="467"/>
      <c r="LQJ3" s="467"/>
      <c r="LQK3" s="467"/>
      <c r="LQL3" s="467"/>
      <c r="LQM3" s="467"/>
      <c r="LQN3" s="467"/>
      <c r="LQO3" s="467"/>
      <c r="LQP3" s="467"/>
      <c r="LQQ3" s="467"/>
      <c r="LQR3" s="467"/>
      <c r="LQS3" s="467"/>
      <c r="LQT3" s="467"/>
      <c r="LQU3" s="467"/>
      <c r="LQV3" s="467"/>
      <c r="LQW3" s="467"/>
      <c r="LQX3" s="467"/>
      <c r="LQY3" s="467"/>
      <c r="LQZ3" s="467"/>
      <c r="LRA3" s="467"/>
      <c r="LRB3" s="467"/>
      <c r="LRC3" s="467"/>
      <c r="LRD3" s="467"/>
      <c r="LRE3" s="467"/>
      <c r="LRF3" s="467"/>
      <c r="LRG3" s="467"/>
      <c r="LRH3" s="467"/>
      <c r="LRI3" s="467"/>
      <c r="LRJ3" s="467"/>
      <c r="LRK3" s="467"/>
      <c r="LRL3" s="467"/>
      <c r="LRM3" s="467"/>
      <c r="LRN3" s="467"/>
      <c r="LRO3" s="467"/>
      <c r="LRP3" s="467"/>
      <c r="LRQ3" s="467"/>
      <c r="LRR3" s="467"/>
      <c r="LRS3" s="467"/>
      <c r="LRT3" s="467"/>
      <c r="LRU3" s="467"/>
      <c r="LRV3" s="467"/>
      <c r="LRW3" s="467"/>
      <c r="LRX3" s="467"/>
      <c r="LRY3" s="467"/>
      <c r="LRZ3" s="467"/>
      <c r="LSA3" s="467"/>
      <c r="LSB3" s="467"/>
      <c r="LSC3" s="467"/>
      <c r="LSD3" s="467"/>
      <c r="LSE3" s="467"/>
      <c r="LSF3" s="467"/>
      <c r="LSG3" s="467"/>
      <c r="LSH3" s="467"/>
      <c r="LSI3" s="467"/>
      <c r="LSJ3" s="467"/>
      <c r="LSK3" s="467"/>
      <c r="LSL3" s="467"/>
      <c r="LSM3" s="467"/>
      <c r="LSN3" s="467"/>
      <c r="LSO3" s="467"/>
      <c r="LSP3" s="467"/>
      <c r="LSQ3" s="467"/>
      <c r="LSR3" s="467"/>
      <c r="LSS3" s="467"/>
      <c r="LST3" s="467"/>
      <c r="LSU3" s="467"/>
      <c r="LSV3" s="467"/>
      <c r="LSW3" s="467"/>
      <c r="LSX3" s="467"/>
      <c r="LSY3" s="467"/>
      <c r="LSZ3" s="467"/>
      <c r="LTA3" s="467"/>
      <c r="LTB3" s="467"/>
      <c r="LTC3" s="467"/>
      <c r="LTD3" s="467"/>
      <c r="LTE3" s="467"/>
      <c r="LTF3" s="467"/>
      <c r="LTG3" s="467"/>
      <c r="LTH3" s="467"/>
      <c r="LTI3" s="467"/>
      <c r="LTJ3" s="467"/>
      <c r="LTK3" s="467"/>
      <c r="LTL3" s="467"/>
      <c r="LTM3" s="467"/>
      <c r="LTN3" s="467"/>
      <c r="LTO3" s="467"/>
      <c r="LTP3" s="467"/>
      <c r="LTQ3" s="467"/>
      <c r="LTR3" s="467"/>
      <c r="LTS3" s="467"/>
      <c r="LTT3" s="467"/>
      <c r="LTU3" s="467"/>
      <c r="LTV3" s="467"/>
      <c r="LTW3" s="467"/>
      <c r="LTX3" s="467"/>
      <c r="LTY3" s="467"/>
      <c r="LTZ3" s="467"/>
      <c r="LUA3" s="467"/>
      <c r="LUB3" s="467"/>
      <c r="LUC3" s="467"/>
      <c r="LUD3" s="467"/>
      <c r="LUE3" s="467"/>
      <c r="LUF3" s="467"/>
      <c r="LUG3" s="467"/>
      <c r="LUH3" s="467"/>
      <c r="LUI3" s="467"/>
      <c r="LUJ3" s="467"/>
      <c r="LUK3" s="467"/>
      <c r="LUL3" s="467"/>
      <c r="LUM3" s="467"/>
      <c r="LUN3" s="467"/>
      <c r="LUO3" s="467"/>
      <c r="LUP3" s="467"/>
      <c r="LUQ3" s="467"/>
      <c r="LUR3" s="467"/>
      <c r="LUS3" s="467"/>
      <c r="LUT3" s="467"/>
      <c r="LUU3" s="467"/>
      <c r="LUV3" s="467"/>
      <c r="LUW3" s="467"/>
      <c r="LUX3" s="467"/>
      <c r="LUY3" s="467"/>
      <c r="LUZ3" s="467"/>
      <c r="LVA3" s="467"/>
      <c r="LVB3" s="467"/>
      <c r="LVC3" s="467"/>
      <c r="LVD3" s="467"/>
      <c r="LVE3" s="467"/>
      <c r="LVF3" s="467"/>
      <c r="LVG3" s="467"/>
      <c r="LVH3" s="467"/>
      <c r="LVI3" s="467"/>
      <c r="LVJ3" s="467"/>
      <c r="LVK3" s="467"/>
      <c r="LVL3" s="467"/>
      <c r="LVM3" s="467"/>
      <c r="LVN3" s="467"/>
      <c r="LVO3" s="467"/>
      <c r="LVP3" s="467"/>
      <c r="LVQ3" s="467"/>
      <c r="LVR3" s="467"/>
      <c r="LVS3" s="467"/>
      <c r="LVT3" s="467"/>
      <c r="LVU3" s="467"/>
      <c r="LVV3" s="467"/>
      <c r="LVW3" s="467"/>
      <c r="LVX3" s="467"/>
      <c r="LVY3" s="467"/>
      <c r="LVZ3" s="467"/>
      <c r="LWA3" s="467"/>
      <c r="LWB3" s="467"/>
      <c r="LWC3" s="467"/>
      <c r="LWD3" s="467"/>
      <c r="LWE3" s="467"/>
      <c r="LWF3" s="467"/>
      <c r="LWG3" s="467"/>
      <c r="LWH3" s="467"/>
      <c r="LWI3" s="467"/>
      <c r="LWJ3" s="467"/>
      <c r="LWK3" s="467"/>
      <c r="LWL3" s="467"/>
      <c r="LWM3" s="467"/>
      <c r="LWN3" s="467"/>
      <c r="LWO3" s="467"/>
      <c r="LWP3" s="467"/>
      <c r="LWQ3" s="467"/>
      <c r="LWR3" s="467"/>
      <c r="LWS3" s="467"/>
      <c r="LWT3" s="467"/>
      <c r="LWU3" s="467"/>
      <c r="LWV3" s="467"/>
      <c r="LWW3" s="467"/>
      <c r="LWX3" s="467"/>
      <c r="LWY3" s="467"/>
      <c r="LWZ3" s="467"/>
      <c r="LXA3" s="467"/>
      <c r="LXB3" s="467"/>
      <c r="LXC3" s="467"/>
      <c r="LXD3" s="467"/>
      <c r="LXE3" s="467"/>
      <c r="LXF3" s="467"/>
      <c r="LXG3" s="467"/>
      <c r="LXH3" s="467"/>
      <c r="LXI3" s="467"/>
      <c r="LXJ3" s="467"/>
      <c r="LXK3" s="467"/>
      <c r="LXL3" s="467"/>
      <c r="LXM3" s="467"/>
      <c r="LXN3" s="467"/>
      <c r="LXO3" s="467"/>
      <c r="LXP3" s="467"/>
      <c r="LXQ3" s="467"/>
      <c r="LXR3" s="467"/>
      <c r="LXS3" s="467"/>
      <c r="LXT3" s="467"/>
      <c r="LXU3" s="467"/>
      <c r="LXV3" s="467"/>
      <c r="LXW3" s="467"/>
      <c r="LXX3" s="467"/>
      <c r="LXY3" s="467"/>
      <c r="LXZ3" s="467"/>
      <c r="LYA3" s="467"/>
      <c r="LYB3" s="467"/>
      <c r="LYC3" s="467"/>
      <c r="LYD3" s="467"/>
      <c r="LYE3" s="467"/>
      <c r="LYF3" s="467"/>
      <c r="LYG3" s="467"/>
      <c r="LYH3" s="467"/>
      <c r="LYI3" s="467"/>
      <c r="LYJ3" s="467"/>
      <c r="LYK3" s="467"/>
      <c r="LYL3" s="467"/>
      <c r="LYM3" s="467"/>
      <c r="LYN3" s="467"/>
      <c r="LYO3" s="467"/>
      <c r="LYP3" s="467"/>
      <c r="LYQ3" s="467"/>
      <c r="LYR3" s="467"/>
      <c r="LYS3" s="467"/>
      <c r="LYT3" s="467"/>
      <c r="LYU3" s="467"/>
      <c r="LYV3" s="467"/>
      <c r="LYW3" s="467"/>
      <c r="LYX3" s="467"/>
      <c r="LYY3" s="467"/>
      <c r="LYZ3" s="467"/>
      <c r="LZA3" s="467"/>
      <c r="LZB3" s="467"/>
      <c r="LZC3" s="467"/>
      <c r="LZD3" s="467"/>
      <c r="LZE3" s="467"/>
      <c r="LZF3" s="467"/>
      <c r="LZG3" s="467"/>
      <c r="LZH3" s="467"/>
      <c r="LZI3" s="467"/>
      <c r="LZJ3" s="467"/>
      <c r="LZK3" s="467"/>
      <c r="LZL3" s="467"/>
      <c r="LZM3" s="467"/>
      <c r="LZN3" s="467"/>
      <c r="LZO3" s="467"/>
      <c r="LZP3" s="467"/>
      <c r="LZQ3" s="467"/>
      <c r="LZR3" s="467"/>
      <c r="LZS3" s="467"/>
      <c r="LZT3" s="467"/>
      <c r="LZU3" s="467"/>
      <c r="LZV3" s="467"/>
      <c r="LZW3" s="467"/>
      <c r="LZX3" s="467"/>
      <c r="LZY3" s="467"/>
      <c r="LZZ3" s="467"/>
      <c r="MAA3" s="467"/>
      <c r="MAB3" s="467"/>
      <c r="MAC3" s="467"/>
      <c r="MAD3" s="467"/>
      <c r="MAE3" s="467"/>
      <c r="MAF3" s="467"/>
      <c r="MAG3" s="467"/>
      <c r="MAH3" s="467"/>
      <c r="MAI3" s="467"/>
      <c r="MAJ3" s="467"/>
      <c r="MAK3" s="467"/>
      <c r="MAL3" s="467"/>
      <c r="MAM3" s="467"/>
      <c r="MAN3" s="467"/>
      <c r="MAO3" s="467"/>
      <c r="MAP3" s="467"/>
      <c r="MAQ3" s="467"/>
      <c r="MAR3" s="467"/>
      <c r="MAS3" s="467"/>
      <c r="MAT3" s="467"/>
      <c r="MAU3" s="467"/>
      <c r="MAV3" s="467"/>
      <c r="MAW3" s="467"/>
      <c r="MAX3" s="467"/>
      <c r="MAY3" s="467"/>
      <c r="MAZ3" s="467"/>
      <c r="MBA3" s="467"/>
      <c r="MBB3" s="467"/>
      <c r="MBC3" s="467"/>
      <c r="MBD3" s="467"/>
      <c r="MBE3" s="467"/>
      <c r="MBF3" s="467"/>
      <c r="MBG3" s="467"/>
      <c r="MBH3" s="467"/>
      <c r="MBI3" s="467"/>
      <c r="MBJ3" s="467"/>
      <c r="MBK3" s="467"/>
      <c r="MBL3" s="467"/>
      <c r="MBM3" s="467"/>
      <c r="MBN3" s="467"/>
      <c r="MBO3" s="467"/>
      <c r="MBP3" s="467"/>
      <c r="MBQ3" s="467"/>
      <c r="MBR3" s="467"/>
      <c r="MBS3" s="467"/>
      <c r="MBT3" s="467"/>
      <c r="MBU3" s="467"/>
      <c r="MBV3" s="467"/>
      <c r="MBW3" s="467"/>
      <c r="MBX3" s="467"/>
      <c r="MBY3" s="467"/>
      <c r="MBZ3" s="467"/>
      <c r="MCA3" s="467"/>
      <c r="MCB3" s="467"/>
      <c r="MCC3" s="467"/>
      <c r="MCD3" s="467"/>
      <c r="MCE3" s="467"/>
      <c r="MCF3" s="467"/>
      <c r="MCG3" s="467"/>
      <c r="MCH3" s="467"/>
      <c r="MCI3" s="467"/>
      <c r="MCJ3" s="467"/>
      <c r="MCK3" s="467"/>
      <c r="MCL3" s="467"/>
      <c r="MCM3" s="467"/>
      <c r="MCN3" s="467"/>
      <c r="MCO3" s="467"/>
      <c r="MCP3" s="467"/>
      <c r="MCQ3" s="467"/>
      <c r="MCR3" s="467"/>
      <c r="MCS3" s="467"/>
      <c r="MCT3" s="467"/>
      <c r="MCU3" s="467"/>
      <c r="MCV3" s="467"/>
      <c r="MCW3" s="467"/>
      <c r="MCX3" s="467"/>
      <c r="MCY3" s="467"/>
      <c r="MCZ3" s="467"/>
      <c r="MDA3" s="467"/>
      <c r="MDB3" s="467"/>
      <c r="MDC3" s="467"/>
      <c r="MDD3" s="467"/>
      <c r="MDE3" s="467"/>
      <c r="MDF3" s="467"/>
      <c r="MDG3" s="467"/>
      <c r="MDH3" s="467"/>
      <c r="MDI3" s="467"/>
      <c r="MDJ3" s="467"/>
      <c r="MDK3" s="467"/>
      <c r="MDL3" s="467"/>
      <c r="MDM3" s="467"/>
      <c r="MDN3" s="467"/>
      <c r="MDO3" s="467"/>
      <c r="MDP3" s="467"/>
      <c r="MDQ3" s="467"/>
      <c r="MDR3" s="467"/>
      <c r="MDS3" s="467"/>
      <c r="MDT3" s="467"/>
      <c r="MDU3" s="467"/>
      <c r="MDV3" s="467"/>
      <c r="MDW3" s="467"/>
      <c r="MDX3" s="467"/>
      <c r="MDY3" s="467"/>
      <c r="MDZ3" s="467"/>
      <c r="MEA3" s="467"/>
      <c r="MEB3" s="467"/>
      <c r="MEC3" s="467"/>
      <c r="MED3" s="467"/>
      <c r="MEE3" s="467"/>
      <c r="MEF3" s="467"/>
      <c r="MEG3" s="467"/>
      <c r="MEH3" s="467"/>
      <c r="MEI3" s="467"/>
      <c r="MEJ3" s="467"/>
      <c r="MEK3" s="467"/>
      <c r="MEL3" s="467"/>
      <c r="MEM3" s="467"/>
      <c r="MEN3" s="467"/>
      <c r="MEO3" s="467"/>
      <c r="MEP3" s="467"/>
      <c r="MEQ3" s="467"/>
      <c r="MER3" s="467"/>
      <c r="MES3" s="467"/>
      <c r="MET3" s="467"/>
      <c r="MEU3" s="467"/>
      <c r="MEV3" s="467"/>
      <c r="MEW3" s="467"/>
      <c r="MEX3" s="467"/>
      <c r="MEY3" s="467"/>
      <c r="MEZ3" s="467"/>
      <c r="MFA3" s="467"/>
      <c r="MFB3" s="467"/>
      <c r="MFC3" s="467"/>
      <c r="MFD3" s="467"/>
      <c r="MFE3" s="467"/>
      <c r="MFF3" s="467"/>
      <c r="MFG3" s="467"/>
      <c r="MFH3" s="467"/>
      <c r="MFI3" s="467"/>
      <c r="MFJ3" s="467"/>
      <c r="MFK3" s="467"/>
      <c r="MFL3" s="467"/>
      <c r="MFM3" s="467"/>
      <c r="MFN3" s="467"/>
      <c r="MFO3" s="467"/>
      <c r="MFP3" s="467"/>
      <c r="MFQ3" s="467"/>
      <c r="MFR3" s="467"/>
      <c r="MFS3" s="467"/>
      <c r="MFT3" s="467"/>
      <c r="MFU3" s="467"/>
      <c r="MFV3" s="467"/>
      <c r="MFW3" s="467"/>
      <c r="MFX3" s="467"/>
      <c r="MFY3" s="467"/>
      <c r="MFZ3" s="467"/>
      <c r="MGA3" s="467"/>
      <c r="MGB3" s="467"/>
      <c r="MGC3" s="467"/>
      <c r="MGD3" s="467"/>
      <c r="MGE3" s="467"/>
      <c r="MGF3" s="467"/>
      <c r="MGG3" s="467"/>
      <c r="MGH3" s="467"/>
      <c r="MGI3" s="467"/>
      <c r="MGJ3" s="467"/>
      <c r="MGK3" s="467"/>
      <c r="MGL3" s="467"/>
      <c r="MGM3" s="467"/>
      <c r="MGN3" s="467"/>
      <c r="MGO3" s="467"/>
      <c r="MGP3" s="467"/>
      <c r="MGQ3" s="467"/>
      <c r="MGR3" s="467"/>
      <c r="MGS3" s="467"/>
      <c r="MGT3" s="467"/>
      <c r="MGU3" s="467"/>
      <c r="MGV3" s="467"/>
      <c r="MGW3" s="467"/>
      <c r="MGX3" s="467"/>
      <c r="MGY3" s="467"/>
      <c r="MGZ3" s="467"/>
      <c r="MHA3" s="467"/>
      <c r="MHB3" s="467"/>
      <c r="MHC3" s="467"/>
      <c r="MHD3" s="467"/>
      <c r="MHE3" s="467"/>
      <c r="MHF3" s="467"/>
      <c r="MHG3" s="467"/>
      <c r="MHH3" s="467"/>
      <c r="MHI3" s="467"/>
      <c r="MHJ3" s="467"/>
      <c r="MHK3" s="467"/>
      <c r="MHL3" s="467"/>
      <c r="MHM3" s="467"/>
      <c r="MHN3" s="467"/>
      <c r="MHO3" s="467"/>
      <c r="MHP3" s="467"/>
      <c r="MHQ3" s="467"/>
      <c r="MHR3" s="467"/>
      <c r="MHS3" s="467"/>
      <c r="MHT3" s="467"/>
      <c r="MHU3" s="467"/>
      <c r="MHV3" s="467"/>
      <c r="MHW3" s="467"/>
      <c r="MHX3" s="467"/>
      <c r="MHY3" s="467"/>
      <c r="MHZ3" s="467"/>
      <c r="MIA3" s="467"/>
      <c r="MIB3" s="467"/>
      <c r="MIC3" s="467"/>
      <c r="MID3" s="467"/>
      <c r="MIE3" s="467"/>
      <c r="MIF3" s="467"/>
      <c r="MIG3" s="467"/>
      <c r="MIH3" s="467"/>
      <c r="MII3" s="467"/>
      <c r="MIJ3" s="467"/>
      <c r="MIK3" s="467"/>
      <c r="MIL3" s="467"/>
      <c r="MIM3" s="467"/>
      <c r="MIN3" s="467"/>
      <c r="MIO3" s="467"/>
      <c r="MIP3" s="467"/>
      <c r="MIQ3" s="467"/>
      <c r="MIR3" s="467"/>
      <c r="MIS3" s="467"/>
      <c r="MIT3" s="467"/>
      <c r="MIU3" s="467"/>
      <c r="MIV3" s="467"/>
      <c r="MIW3" s="467"/>
      <c r="MIX3" s="467"/>
      <c r="MIY3" s="467"/>
      <c r="MIZ3" s="467"/>
      <c r="MJA3" s="467"/>
      <c r="MJB3" s="467"/>
      <c r="MJC3" s="467"/>
      <c r="MJD3" s="467"/>
      <c r="MJE3" s="467"/>
      <c r="MJF3" s="467"/>
      <c r="MJG3" s="467"/>
      <c r="MJH3" s="467"/>
      <c r="MJI3" s="467"/>
      <c r="MJJ3" s="467"/>
      <c r="MJK3" s="467"/>
      <c r="MJL3" s="467"/>
      <c r="MJM3" s="467"/>
      <c r="MJN3" s="467"/>
      <c r="MJO3" s="467"/>
      <c r="MJP3" s="467"/>
      <c r="MJQ3" s="467"/>
      <c r="MJR3" s="467"/>
      <c r="MJS3" s="467"/>
      <c r="MJT3" s="467"/>
      <c r="MJU3" s="467"/>
      <c r="MJV3" s="467"/>
      <c r="MJW3" s="467"/>
      <c r="MJX3" s="467"/>
      <c r="MJY3" s="467"/>
      <c r="MJZ3" s="467"/>
      <c r="MKA3" s="467"/>
      <c r="MKB3" s="467"/>
      <c r="MKC3" s="467"/>
      <c r="MKD3" s="467"/>
      <c r="MKE3" s="467"/>
      <c r="MKF3" s="467"/>
      <c r="MKG3" s="467"/>
      <c r="MKH3" s="467"/>
      <c r="MKI3" s="467"/>
      <c r="MKJ3" s="467"/>
      <c r="MKK3" s="467"/>
      <c r="MKL3" s="467"/>
      <c r="MKM3" s="467"/>
      <c r="MKN3" s="467"/>
      <c r="MKO3" s="467"/>
      <c r="MKP3" s="467"/>
      <c r="MKQ3" s="467"/>
      <c r="MKR3" s="467"/>
      <c r="MKS3" s="467"/>
      <c r="MKT3" s="467"/>
      <c r="MKU3" s="467"/>
      <c r="MKV3" s="467"/>
      <c r="MKW3" s="467"/>
      <c r="MKX3" s="467"/>
      <c r="MKY3" s="467"/>
      <c r="MKZ3" s="467"/>
      <c r="MLA3" s="467"/>
      <c r="MLB3" s="467"/>
      <c r="MLC3" s="467"/>
      <c r="MLD3" s="467"/>
      <c r="MLE3" s="467"/>
      <c r="MLF3" s="467"/>
      <c r="MLG3" s="467"/>
      <c r="MLH3" s="467"/>
      <c r="MLI3" s="467"/>
      <c r="MLJ3" s="467"/>
      <c r="MLK3" s="467"/>
      <c r="MLL3" s="467"/>
      <c r="MLM3" s="467"/>
      <c r="MLN3" s="467"/>
      <c r="MLO3" s="467"/>
      <c r="MLP3" s="467"/>
      <c r="MLQ3" s="467"/>
      <c r="MLR3" s="467"/>
      <c r="MLS3" s="467"/>
      <c r="MLT3" s="467"/>
      <c r="MLU3" s="467"/>
      <c r="MLV3" s="467"/>
      <c r="MLW3" s="467"/>
      <c r="MLX3" s="467"/>
      <c r="MLY3" s="467"/>
      <c r="MLZ3" s="467"/>
      <c r="MMA3" s="467"/>
      <c r="MMB3" s="467"/>
      <c r="MMC3" s="467"/>
      <c r="MMD3" s="467"/>
      <c r="MME3" s="467"/>
      <c r="MMF3" s="467"/>
      <c r="MMG3" s="467"/>
      <c r="MMH3" s="467"/>
      <c r="MMI3" s="467"/>
      <c r="MMJ3" s="467"/>
      <c r="MMK3" s="467"/>
      <c r="MML3" s="467"/>
      <c r="MMM3" s="467"/>
      <c r="MMN3" s="467"/>
      <c r="MMO3" s="467"/>
      <c r="MMP3" s="467"/>
      <c r="MMQ3" s="467"/>
      <c r="MMR3" s="467"/>
      <c r="MMS3" s="467"/>
      <c r="MMT3" s="467"/>
      <c r="MMU3" s="467"/>
      <c r="MMV3" s="467"/>
      <c r="MMW3" s="467"/>
      <c r="MMX3" s="467"/>
      <c r="MMY3" s="467"/>
      <c r="MMZ3" s="467"/>
      <c r="MNA3" s="467"/>
      <c r="MNB3" s="467"/>
      <c r="MNC3" s="467"/>
      <c r="MND3" s="467"/>
      <c r="MNE3" s="467"/>
      <c r="MNF3" s="467"/>
      <c r="MNG3" s="467"/>
      <c r="MNH3" s="467"/>
      <c r="MNI3" s="467"/>
      <c r="MNJ3" s="467"/>
      <c r="MNK3" s="467"/>
      <c r="MNL3" s="467"/>
      <c r="MNM3" s="467"/>
      <c r="MNN3" s="467"/>
      <c r="MNO3" s="467"/>
      <c r="MNP3" s="467"/>
      <c r="MNQ3" s="467"/>
      <c r="MNR3" s="467"/>
      <c r="MNS3" s="467"/>
      <c r="MNT3" s="467"/>
      <c r="MNU3" s="467"/>
      <c r="MNV3" s="467"/>
      <c r="MNW3" s="467"/>
      <c r="MNX3" s="467"/>
      <c r="MNY3" s="467"/>
      <c r="MNZ3" s="467"/>
      <c r="MOA3" s="467"/>
      <c r="MOB3" s="467"/>
      <c r="MOC3" s="467"/>
      <c r="MOD3" s="467"/>
      <c r="MOE3" s="467"/>
      <c r="MOF3" s="467"/>
      <c r="MOG3" s="467"/>
      <c r="MOH3" s="467"/>
      <c r="MOI3" s="467"/>
      <c r="MOJ3" s="467"/>
      <c r="MOK3" s="467"/>
      <c r="MOL3" s="467"/>
      <c r="MOM3" s="467"/>
      <c r="MON3" s="467"/>
      <c r="MOO3" s="467"/>
      <c r="MOP3" s="467"/>
      <c r="MOQ3" s="467"/>
      <c r="MOR3" s="467"/>
      <c r="MOS3" s="467"/>
      <c r="MOT3" s="467"/>
      <c r="MOU3" s="467"/>
      <c r="MOV3" s="467"/>
      <c r="MOW3" s="467"/>
      <c r="MOX3" s="467"/>
      <c r="MOY3" s="467"/>
      <c r="MOZ3" s="467"/>
      <c r="MPA3" s="467"/>
      <c r="MPB3" s="467"/>
      <c r="MPC3" s="467"/>
      <c r="MPD3" s="467"/>
      <c r="MPE3" s="467"/>
      <c r="MPF3" s="467"/>
      <c r="MPG3" s="467"/>
      <c r="MPH3" s="467"/>
      <c r="MPI3" s="467"/>
      <c r="MPJ3" s="467"/>
      <c r="MPK3" s="467"/>
      <c r="MPL3" s="467"/>
      <c r="MPM3" s="467"/>
      <c r="MPN3" s="467"/>
      <c r="MPO3" s="467"/>
      <c r="MPP3" s="467"/>
      <c r="MPQ3" s="467"/>
      <c r="MPR3" s="467"/>
      <c r="MPS3" s="467"/>
      <c r="MPT3" s="467"/>
      <c r="MPU3" s="467"/>
      <c r="MPV3" s="467"/>
      <c r="MPW3" s="467"/>
      <c r="MPX3" s="467"/>
      <c r="MPY3" s="467"/>
      <c r="MPZ3" s="467"/>
      <c r="MQA3" s="467"/>
      <c r="MQB3" s="467"/>
      <c r="MQC3" s="467"/>
      <c r="MQD3" s="467"/>
      <c r="MQE3" s="467"/>
      <c r="MQF3" s="467"/>
      <c r="MQG3" s="467"/>
      <c r="MQH3" s="467"/>
      <c r="MQI3" s="467"/>
      <c r="MQJ3" s="467"/>
      <c r="MQK3" s="467"/>
      <c r="MQL3" s="467"/>
      <c r="MQM3" s="467"/>
      <c r="MQN3" s="467"/>
      <c r="MQO3" s="467"/>
      <c r="MQP3" s="467"/>
      <c r="MQQ3" s="467"/>
      <c r="MQR3" s="467"/>
      <c r="MQS3" s="467"/>
      <c r="MQT3" s="467"/>
      <c r="MQU3" s="467"/>
      <c r="MQV3" s="467"/>
      <c r="MQW3" s="467"/>
      <c r="MQX3" s="467"/>
      <c r="MQY3" s="467"/>
      <c r="MQZ3" s="467"/>
      <c r="MRA3" s="467"/>
      <c r="MRB3" s="467"/>
      <c r="MRC3" s="467"/>
      <c r="MRD3" s="467"/>
      <c r="MRE3" s="467"/>
      <c r="MRF3" s="467"/>
      <c r="MRG3" s="467"/>
      <c r="MRH3" s="467"/>
      <c r="MRI3" s="467"/>
      <c r="MRJ3" s="467"/>
      <c r="MRK3" s="467"/>
      <c r="MRL3" s="467"/>
      <c r="MRM3" s="467"/>
      <c r="MRN3" s="467"/>
      <c r="MRO3" s="467"/>
      <c r="MRP3" s="467"/>
      <c r="MRQ3" s="467"/>
      <c r="MRR3" s="467"/>
      <c r="MRS3" s="467"/>
      <c r="MRT3" s="467"/>
      <c r="MRU3" s="467"/>
      <c r="MRV3" s="467"/>
      <c r="MRW3" s="467"/>
      <c r="MRX3" s="467"/>
      <c r="MRY3" s="467"/>
      <c r="MRZ3" s="467"/>
      <c r="MSA3" s="467"/>
      <c r="MSB3" s="467"/>
      <c r="MSC3" s="467"/>
      <c r="MSD3" s="467"/>
      <c r="MSE3" s="467"/>
      <c r="MSF3" s="467"/>
      <c r="MSG3" s="467"/>
      <c r="MSH3" s="467"/>
      <c r="MSI3" s="467"/>
      <c r="MSJ3" s="467"/>
      <c r="MSK3" s="467"/>
      <c r="MSL3" s="467"/>
      <c r="MSM3" s="467"/>
      <c r="MSN3" s="467"/>
      <c r="MSO3" s="467"/>
      <c r="MSP3" s="467"/>
      <c r="MSQ3" s="467"/>
      <c r="MSR3" s="467"/>
      <c r="MSS3" s="467"/>
      <c r="MST3" s="467"/>
      <c r="MSU3" s="467"/>
      <c r="MSV3" s="467"/>
      <c r="MSW3" s="467"/>
      <c r="MSX3" s="467"/>
      <c r="MSY3" s="467"/>
      <c r="MSZ3" s="467"/>
      <c r="MTA3" s="467"/>
      <c r="MTB3" s="467"/>
      <c r="MTC3" s="467"/>
      <c r="MTD3" s="467"/>
      <c r="MTE3" s="467"/>
      <c r="MTF3" s="467"/>
      <c r="MTG3" s="467"/>
      <c r="MTH3" s="467"/>
      <c r="MTI3" s="467"/>
      <c r="MTJ3" s="467"/>
      <c r="MTK3" s="467"/>
      <c r="MTL3" s="467"/>
      <c r="MTM3" s="467"/>
      <c r="MTN3" s="467"/>
      <c r="MTO3" s="467"/>
      <c r="MTP3" s="467"/>
      <c r="MTQ3" s="467"/>
      <c r="MTR3" s="467"/>
      <c r="MTS3" s="467"/>
      <c r="MTT3" s="467"/>
      <c r="MTU3" s="467"/>
      <c r="MTV3" s="467"/>
      <c r="MTW3" s="467"/>
      <c r="MTX3" s="467"/>
      <c r="MTY3" s="467"/>
      <c r="MTZ3" s="467"/>
      <c r="MUA3" s="467"/>
      <c r="MUB3" s="467"/>
      <c r="MUC3" s="467"/>
      <c r="MUD3" s="467"/>
      <c r="MUE3" s="467"/>
      <c r="MUF3" s="467"/>
      <c r="MUG3" s="467"/>
      <c r="MUH3" s="467"/>
      <c r="MUI3" s="467"/>
      <c r="MUJ3" s="467"/>
      <c r="MUK3" s="467"/>
      <c r="MUL3" s="467"/>
      <c r="MUM3" s="467"/>
      <c r="MUN3" s="467"/>
      <c r="MUO3" s="467"/>
      <c r="MUP3" s="467"/>
      <c r="MUQ3" s="467"/>
      <c r="MUR3" s="467"/>
      <c r="MUS3" s="467"/>
      <c r="MUT3" s="467"/>
      <c r="MUU3" s="467"/>
      <c r="MUV3" s="467"/>
      <c r="MUW3" s="467"/>
      <c r="MUX3" s="467"/>
      <c r="MUY3" s="467"/>
      <c r="MUZ3" s="467"/>
      <c r="MVA3" s="467"/>
      <c r="MVB3" s="467"/>
      <c r="MVC3" s="467"/>
      <c r="MVD3" s="467"/>
      <c r="MVE3" s="467"/>
      <c r="MVF3" s="467"/>
      <c r="MVG3" s="467"/>
      <c r="MVH3" s="467"/>
      <c r="MVI3" s="467"/>
      <c r="MVJ3" s="467"/>
      <c r="MVK3" s="467"/>
      <c r="MVL3" s="467"/>
      <c r="MVM3" s="467"/>
      <c r="MVN3" s="467"/>
      <c r="MVO3" s="467"/>
      <c r="MVP3" s="467"/>
      <c r="MVQ3" s="467"/>
      <c r="MVR3" s="467"/>
      <c r="MVS3" s="467"/>
      <c r="MVT3" s="467"/>
      <c r="MVU3" s="467"/>
      <c r="MVV3" s="467"/>
      <c r="MVW3" s="467"/>
      <c r="MVX3" s="467"/>
      <c r="MVY3" s="467"/>
      <c r="MVZ3" s="467"/>
      <c r="MWA3" s="467"/>
      <c r="MWB3" s="467"/>
      <c r="MWC3" s="467"/>
      <c r="MWD3" s="467"/>
      <c r="MWE3" s="467"/>
      <c r="MWF3" s="467"/>
      <c r="MWG3" s="467"/>
      <c r="MWH3" s="467"/>
      <c r="MWI3" s="467"/>
      <c r="MWJ3" s="467"/>
      <c r="MWK3" s="467"/>
      <c r="MWL3" s="467"/>
      <c r="MWM3" s="467"/>
      <c r="MWN3" s="467"/>
      <c r="MWO3" s="467"/>
      <c r="MWP3" s="467"/>
      <c r="MWQ3" s="467"/>
      <c r="MWR3" s="467"/>
      <c r="MWS3" s="467"/>
      <c r="MWT3" s="467"/>
      <c r="MWU3" s="467"/>
      <c r="MWV3" s="467"/>
      <c r="MWW3" s="467"/>
      <c r="MWX3" s="467"/>
      <c r="MWY3" s="467"/>
      <c r="MWZ3" s="467"/>
      <c r="MXA3" s="467"/>
      <c r="MXB3" s="467"/>
      <c r="MXC3" s="467"/>
      <c r="MXD3" s="467"/>
      <c r="MXE3" s="467"/>
      <c r="MXF3" s="467"/>
      <c r="MXG3" s="467"/>
      <c r="MXH3" s="467"/>
      <c r="MXI3" s="467"/>
      <c r="MXJ3" s="467"/>
      <c r="MXK3" s="467"/>
      <c r="MXL3" s="467"/>
      <c r="MXM3" s="467"/>
      <c r="MXN3" s="467"/>
      <c r="MXO3" s="467"/>
      <c r="MXP3" s="467"/>
      <c r="MXQ3" s="467"/>
      <c r="MXR3" s="467"/>
      <c r="MXS3" s="467"/>
      <c r="MXT3" s="467"/>
      <c r="MXU3" s="467"/>
      <c r="MXV3" s="467"/>
      <c r="MXW3" s="467"/>
      <c r="MXX3" s="467"/>
      <c r="MXY3" s="467"/>
      <c r="MXZ3" s="467"/>
      <c r="MYA3" s="467"/>
      <c r="MYB3" s="467"/>
      <c r="MYC3" s="467"/>
      <c r="MYD3" s="467"/>
      <c r="MYE3" s="467"/>
      <c r="MYF3" s="467"/>
      <c r="MYG3" s="467"/>
      <c r="MYH3" s="467"/>
      <c r="MYI3" s="467"/>
      <c r="MYJ3" s="467"/>
      <c r="MYK3" s="467"/>
      <c r="MYL3" s="467"/>
      <c r="MYM3" s="467"/>
      <c r="MYN3" s="467"/>
      <c r="MYO3" s="467"/>
      <c r="MYP3" s="467"/>
      <c r="MYQ3" s="467"/>
      <c r="MYR3" s="467"/>
      <c r="MYS3" s="467"/>
      <c r="MYT3" s="467"/>
      <c r="MYU3" s="467"/>
      <c r="MYV3" s="467"/>
      <c r="MYW3" s="467"/>
      <c r="MYX3" s="467"/>
      <c r="MYY3" s="467"/>
      <c r="MYZ3" s="467"/>
      <c r="MZA3" s="467"/>
      <c r="MZB3" s="467"/>
      <c r="MZC3" s="467"/>
      <c r="MZD3" s="467"/>
      <c r="MZE3" s="467"/>
      <c r="MZF3" s="467"/>
      <c r="MZG3" s="467"/>
      <c r="MZH3" s="467"/>
      <c r="MZI3" s="467"/>
      <c r="MZJ3" s="467"/>
      <c r="MZK3" s="467"/>
      <c r="MZL3" s="467"/>
      <c r="MZM3" s="467"/>
      <c r="MZN3" s="467"/>
      <c r="MZO3" s="467"/>
      <c r="MZP3" s="467"/>
      <c r="MZQ3" s="467"/>
      <c r="MZR3" s="467"/>
      <c r="MZS3" s="467"/>
      <c r="MZT3" s="467"/>
      <c r="MZU3" s="467"/>
      <c r="MZV3" s="467"/>
      <c r="MZW3" s="467"/>
      <c r="MZX3" s="467"/>
      <c r="MZY3" s="467"/>
      <c r="MZZ3" s="467"/>
      <c r="NAA3" s="467"/>
      <c r="NAB3" s="467"/>
      <c r="NAC3" s="467"/>
      <c r="NAD3" s="467"/>
      <c r="NAE3" s="467"/>
      <c r="NAF3" s="467"/>
      <c r="NAG3" s="467"/>
      <c r="NAH3" s="467"/>
      <c r="NAI3" s="467"/>
      <c r="NAJ3" s="467"/>
      <c r="NAK3" s="467"/>
      <c r="NAL3" s="467"/>
      <c r="NAM3" s="467"/>
      <c r="NAN3" s="467"/>
      <c r="NAO3" s="467"/>
      <c r="NAP3" s="467"/>
      <c r="NAQ3" s="467"/>
      <c r="NAR3" s="467"/>
      <c r="NAS3" s="467"/>
      <c r="NAT3" s="467"/>
      <c r="NAU3" s="467"/>
      <c r="NAV3" s="467"/>
      <c r="NAW3" s="467"/>
      <c r="NAX3" s="467"/>
      <c r="NAY3" s="467"/>
      <c r="NAZ3" s="467"/>
      <c r="NBA3" s="467"/>
      <c r="NBB3" s="467"/>
      <c r="NBC3" s="467"/>
      <c r="NBD3" s="467"/>
      <c r="NBE3" s="467"/>
      <c r="NBF3" s="467"/>
      <c r="NBG3" s="467"/>
      <c r="NBH3" s="467"/>
      <c r="NBI3" s="467"/>
      <c r="NBJ3" s="467"/>
      <c r="NBK3" s="467"/>
      <c r="NBL3" s="467"/>
      <c r="NBM3" s="467"/>
      <c r="NBN3" s="467"/>
      <c r="NBO3" s="467"/>
      <c r="NBP3" s="467"/>
      <c r="NBQ3" s="467"/>
      <c r="NBR3" s="467"/>
      <c r="NBS3" s="467"/>
      <c r="NBT3" s="467"/>
      <c r="NBU3" s="467"/>
      <c r="NBV3" s="467"/>
      <c r="NBW3" s="467"/>
      <c r="NBX3" s="467"/>
      <c r="NBY3" s="467"/>
      <c r="NBZ3" s="467"/>
      <c r="NCA3" s="467"/>
      <c r="NCB3" s="467"/>
      <c r="NCC3" s="467"/>
      <c r="NCD3" s="467"/>
      <c r="NCE3" s="467"/>
      <c r="NCF3" s="467"/>
      <c r="NCG3" s="467"/>
      <c r="NCH3" s="467"/>
      <c r="NCI3" s="467"/>
      <c r="NCJ3" s="467"/>
      <c r="NCK3" s="467"/>
      <c r="NCL3" s="467"/>
      <c r="NCM3" s="467"/>
      <c r="NCN3" s="467"/>
      <c r="NCO3" s="467"/>
      <c r="NCP3" s="467"/>
      <c r="NCQ3" s="467"/>
      <c r="NCR3" s="467"/>
      <c r="NCS3" s="467"/>
      <c r="NCT3" s="467"/>
      <c r="NCU3" s="467"/>
      <c r="NCV3" s="467"/>
      <c r="NCW3" s="467"/>
      <c r="NCX3" s="467"/>
      <c r="NCY3" s="467"/>
      <c r="NCZ3" s="467"/>
      <c r="NDA3" s="467"/>
      <c r="NDB3" s="467"/>
      <c r="NDC3" s="467"/>
      <c r="NDD3" s="467"/>
      <c r="NDE3" s="467"/>
      <c r="NDF3" s="467"/>
      <c r="NDG3" s="467"/>
      <c r="NDH3" s="467"/>
      <c r="NDI3" s="467"/>
      <c r="NDJ3" s="467"/>
      <c r="NDK3" s="467"/>
      <c r="NDL3" s="467"/>
      <c r="NDM3" s="467"/>
      <c r="NDN3" s="467"/>
      <c r="NDO3" s="467"/>
      <c r="NDP3" s="467"/>
      <c r="NDQ3" s="467"/>
      <c r="NDR3" s="467"/>
      <c r="NDS3" s="467"/>
      <c r="NDT3" s="467"/>
      <c r="NDU3" s="467"/>
      <c r="NDV3" s="467"/>
      <c r="NDW3" s="467"/>
      <c r="NDX3" s="467"/>
      <c r="NDY3" s="467"/>
      <c r="NDZ3" s="467"/>
      <c r="NEA3" s="467"/>
      <c r="NEB3" s="467"/>
      <c r="NEC3" s="467"/>
      <c r="NED3" s="467"/>
      <c r="NEE3" s="467"/>
      <c r="NEF3" s="467"/>
      <c r="NEG3" s="467"/>
      <c r="NEH3" s="467"/>
      <c r="NEI3" s="467"/>
      <c r="NEJ3" s="467"/>
      <c r="NEK3" s="467"/>
      <c r="NEL3" s="467"/>
      <c r="NEM3" s="467"/>
      <c r="NEN3" s="467"/>
      <c r="NEO3" s="467"/>
      <c r="NEP3" s="467"/>
      <c r="NEQ3" s="467"/>
      <c r="NER3" s="467"/>
      <c r="NES3" s="467"/>
      <c r="NET3" s="467"/>
      <c r="NEU3" s="467"/>
      <c r="NEV3" s="467"/>
      <c r="NEW3" s="467"/>
      <c r="NEX3" s="467"/>
      <c r="NEY3" s="467"/>
      <c r="NEZ3" s="467"/>
      <c r="NFA3" s="467"/>
      <c r="NFB3" s="467"/>
      <c r="NFC3" s="467"/>
      <c r="NFD3" s="467"/>
      <c r="NFE3" s="467"/>
      <c r="NFF3" s="467"/>
      <c r="NFG3" s="467"/>
      <c r="NFH3" s="467"/>
      <c r="NFI3" s="467"/>
      <c r="NFJ3" s="467"/>
      <c r="NFK3" s="467"/>
      <c r="NFL3" s="467"/>
      <c r="NFM3" s="467"/>
      <c r="NFN3" s="467"/>
      <c r="NFO3" s="467"/>
      <c r="NFP3" s="467"/>
      <c r="NFQ3" s="467"/>
      <c r="NFR3" s="467"/>
      <c r="NFS3" s="467"/>
      <c r="NFT3" s="467"/>
      <c r="NFU3" s="467"/>
      <c r="NFV3" s="467"/>
      <c r="NFW3" s="467"/>
      <c r="NFX3" s="467"/>
      <c r="NFY3" s="467"/>
      <c r="NFZ3" s="467"/>
      <c r="NGA3" s="467"/>
      <c r="NGB3" s="467"/>
      <c r="NGC3" s="467"/>
      <c r="NGD3" s="467"/>
      <c r="NGE3" s="467"/>
      <c r="NGF3" s="467"/>
      <c r="NGG3" s="467"/>
      <c r="NGH3" s="467"/>
      <c r="NGI3" s="467"/>
      <c r="NGJ3" s="467"/>
      <c r="NGK3" s="467"/>
      <c r="NGL3" s="467"/>
      <c r="NGM3" s="467"/>
      <c r="NGN3" s="467"/>
      <c r="NGO3" s="467"/>
      <c r="NGP3" s="467"/>
      <c r="NGQ3" s="467"/>
      <c r="NGR3" s="467"/>
      <c r="NGS3" s="467"/>
      <c r="NGT3" s="467"/>
      <c r="NGU3" s="467"/>
      <c r="NGV3" s="467"/>
      <c r="NGW3" s="467"/>
      <c r="NGX3" s="467"/>
      <c r="NGY3" s="467"/>
      <c r="NGZ3" s="467"/>
      <c r="NHA3" s="467"/>
      <c r="NHB3" s="467"/>
      <c r="NHC3" s="467"/>
      <c r="NHD3" s="467"/>
      <c r="NHE3" s="467"/>
      <c r="NHF3" s="467"/>
      <c r="NHG3" s="467"/>
      <c r="NHH3" s="467"/>
      <c r="NHI3" s="467"/>
      <c r="NHJ3" s="467"/>
      <c r="NHK3" s="467"/>
      <c r="NHL3" s="467"/>
      <c r="NHM3" s="467"/>
      <c r="NHN3" s="467"/>
      <c r="NHO3" s="467"/>
      <c r="NHP3" s="467"/>
      <c r="NHQ3" s="467"/>
      <c r="NHR3" s="467"/>
      <c r="NHS3" s="467"/>
      <c r="NHT3" s="467"/>
      <c r="NHU3" s="467"/>
      <c r="NHV3" s="467"/>
      <c r="NHW3" s="467"/>
      <c r="NHX3" s="467"/>
      <c r="NHY3" s="467"/>
      <c r="NHZ3" s="467"/>
      <c r="NIA3" s="467"/>
      <c r="NIB3" s="467"/>
      <c r="NIC3" s="467"/>
      <c r="NID3" s="467"/>
      <c r="NIE3" s="467"/>
      <c r="NIF3" s="467"/>
      <c r="NIG3" s="467"/>
      <c r="NIH3" s="467"/>
      <c r="NII3" s="467"/>
      <c r="NIJ3" s="467"/>
      <c r="NIK3" s="467"/>
      <c r="NIL3" s="467"/>
      <c r="NIM3" s="467"/>
      <c r="NIN3" s="467"/>
      <c r="NIO3" s="467"/>
      <c r="NIP3" s="467"/>
      <c r="NIQ3" s="467"/>
      <c r="NIR3" s="467"/>
      <c r="NIS3" s="467"/>
      <c r="NIT3" s="467"/>
      <c r="NIU3" s="467"/>
      <c r="NIV3" s="467"/>
      <c r="NIW3" s="467"/>
      <c r="NIX3" s="467"/>
      <c r="NIY3" s="467"/>
      <c r="NIZ3" s="467"/>
      <c r="NJA3" s="467"/>
      <c r="NJB3" s="467"/>
      <c r="NJC3" s="467"/>
      <c r="NJD3" s="467"/>
      <c r="NJE3" s="467"/>
      <c r="NJF3" s="467"/>
      <c r="NJG3" s="467"/>
      <c r="NJH3" s="467"/>
      <c r="NJI3" s="467"/>
      <c r="NJJ3" s="467"/>
      <c r="NJK3" s="467"/>
      <c r="NJL3" s="467"/>
      <c r="NJM3" s="467"/>
      <c r="NJN3" s="467"/>
      <c r="NJO3" s="467"/>
      <c r="NJP3" s="467"/>
      <c r="NJQ3" s="467"/>
      <c r="NJR3" s="467"/>
      <c r="NJS3" s="467"/>
      <c r="NJT3" s="467"/>
      <c r="NJU3" s="467"/>
      <c r="NJV3" s="467"/>
      <c r="NJW3" s="467"/>
      <c r="NJX3" s="467"/>
      <c r="NJY3" s="467"/>
      <c r="NJZ3" s="467"/>
      <c r="NKA3" s="467"/>
      <c r="NKB3" s="467"/>
      <c r="NKC3" s="467"/>
      <c r="NKD3" s="467"/>
      <c r="NKE3" s="467"/>
      <c r="NKF3" s="467"/>
      <c r="NKG3" s="467"/>
      <c r="NKH3" s="467"/>
      <c r="NKI3" s="467"/>
      <c r="NKJ3" s="467"/>
      <c r="NKK3" s="467"/>
      <c r="NKL3" s="467"/>
      <c r="NKM3" s="467"/>
      <c r="NKN3" s="467"/>
      <c r="NKO3" s="467"/>
      <c r="NKP3" s="467"/>
      <c r="NKQ3" s="467"/>
      <c r="NKR3" s="467"/>
      <c r="NKS3" s="467"/>
      <c r="NKT3" s="467"/>
      <c r="NKU3" s="467"/>
      <c r="NKV3" s="467"/>
      <c r="NKW3" s="467"/>
      <c r="NKX3" s="467"/>
      <c r="NKY3" s="467"/>
      <c r="NKZ3" s="467"/>
      <c r="NLA3" s="467"/>
      <c r="NLB3" s="467"/>
      <c r="NLC3" s="467"/>
      <c r="NLD3" s="467"/>
      <c r="NLE3" s="467"/>
      <c r="NLF3" s="467"/>
      <c r="NLG3" s="467"/>
      <c r="NLH3" s="467"/>
      <c r="NLI3" s="467"/>
      <c r="NLJ3" s="467"/>
      <c r="NLK3" s="467"/>
      <c r="NLL3" s="467"/>
      <c r="NLM3" s="467"/>
      <c r="NLN3" s="467"/>
      <c r="NLO3" s="467"/>
      <c r="NLP3" s="467"/>
      <c r="NLQ3" s="467"/>
      <c r="NLR3" s="467"/>
      <c r="NLS3" s="467"/>
      <c r="NLT3" s="467"/>
      <c r="NLU3" s="467"/>
      <c r="NLV3" s="467"/>
      <c r="NLW3" s="467"/>
      <c r="NLX3" s="467"/>
      <c r="NLY3" s="467"/>
      <c r="NLZ3" s="467"/>
      <c r="NMA3" s="467"/>
      <c r="NMB3" s="467"/>
      <c r="NMC3" s="467"/>
      <c r="NMD3" s="467"/>
      <c r="NME3" s="467"/>
      <c r="NMF3" s="467"/>
      <c r="NMG3" s="467"/>
      <c r="NMH3" s="467"/>
      <c r="NMI3" s="467"/>
      <c r="NMJ3" s="467"/>
      <c r="NMK3" s="467"/>
      <c r="NML3" s="467"/>
      <c r="NMM3" s="467"/>
      <c r="NMN3" s="467"/>
      <c r="NMO3" s="467"/>
      <c r="NMP3" s="467"/>
      <c r="NMQ3" s="467"/>
      <c r="NMR3" s="467"/>
      <c r="NMS3" s="467"/>
      <c r="NMT3" s="467"/>
      <c r="NMU3" s="467"/>
      <c r="NMV3" s="467"/>
      <c r="NMW3" s="467"/>
      <c r="NMX3" s="467"/>
      <c r="NMY3" s="467"/>
      <c r="NMZ3" s="467"/>
      <c r="NNA3" s="467"/>
      <c r="NNB3" s="467"/>
      <c r="NNC3" s="467"/>
      <c r="NND3" s="467"/>
      <c r="NNE3" s="467"/>
      <c r="NNF3" s="467"/>
      <c r="NNG3" s="467"/>
      <c r="NNH3" s="467"/>
      <c r="NNI3" s="467"/>
      <c r="NNJ3" s="467"/>
      <c r="NNK3" s="467"/>
      <c r="NNL3" s="467"/>
      <c r="NNM3" s="467"/>
      <c r="NNN3" s="467"/>
      <c r="NNO3" s="467"/>
      <c r="NNP3" s="467"/>
      <c r="NNQ3" s="467"/>
      <c r="NNR3" s="467"/>
      <c r="NNS3" s="467"/>
      <c r="NNT3" s="467"/>
      <c r="NNU3" s="467"/>
      <c r="NNV3" s="467"/>
      <c r="NNW3" s="467"/>
      <c r="NNX3" s="467"/>
      <c r="NNY3" s="467"/>
      <c r="NNZ3" s="467"/>
      <c r="NOA3" s="467"/>
      <c r="NOB3" s="467"/>
      <c r="NOC3" s="467"/>
      <c r="NOD3" s="467"/>
      <c r="NOE3" s="467"/>
      <c r="NOF3" s="467"/>
      <c r="NOG3" s="467"/>
      <c r="NOH3" s="467"/>
      <c r="NOI3" s="467"/>
      <c r="NOJ3" s="467"/>
      <c r="NOK3" s="467"/>
      <c r="NOL3" s="467"/>
      <c r="NOM3" s="467"/>
      <c r="NON3" s="467"/>
      <c r="NOO3" s="467"/>
      <c r="NOP3" s="467"/>
      <c r="NOQ3" s="467"/>
      <c r="NOR3" s="467"/>
      <c r="NOS3" s="467"/>
      <c r="NOT3" s="467"/>
      <c r="NOU3" s="467"/>
      <c r="NOV3" s="467"/>
      <c r="NOW3" s="467"/>
      <c r="NOX3" s="467"/>
      <c r="NOY3" s="467"/>
      <c r="NOZ3" s="467"/>
      <c r="NPA3" s="467"/>
      <c r="NPB3" s="467"/>
      <c r="NPC3" s="467"/>
      <c r="NPD3" s="467"/>
      <c r="NPE3" s="467"/>
      <c r="NPF3" s="467"/>
      <c r="NPG3" s="467"/>
      <c r="NPH3" s="467"/>
      <c r="NPI3" s="467"/>
      <c r="NPJ3" s="467"/>
      <c r="NPK3" s="467"/>
      <c r="NPL3" s="467"/>
      <c r="NPM3" s="467"/>
      <c r="NPN3" s="467"/>
      <c r="NPO3" s="467"/>
      <c r="NPP3" s="467"/>
      <c r="NPQ3" s="467"/>
      <c r="NPR3" s="467"/>
      <c r="NPS3" s="467"/>
      <c r="NPT3" s="467"/>
      <c r="NPU3" s="467"/>
      <c r="NPV3" s="467"/>
      <c r="NPW3" s="467"/>
      <c r="NPX3" s="467"/>
      <c r="NPY3" s="467"/>
      <c r="NPZ3" s="467"/>
      <c r="NQA3" s="467"/>
      <c r="NQB3" s="467"/>
      <c r="NQC3" s="467"/>
      <c r="NQD3" s="467"/>
      <c r="NQE3" s="467"/>
      <c r="NQF3" s="467"/>
      <c r="NQG3" s="467"/>
      <c r="NQH3" s="467"/>
      <c r="NQI3" s="467"/>
      <c r="NQJ3" s="467"/>
      <c r="NQK3" s="467"/>
      <c r="NQL3" s="467"/>
      <c r="NQM3" s="467"/>
      <c r="NQN3" s="467"/>
      <c r="NQO3" s="467"/>
      <c r="NQP3" s="467"/>
      <c r="NQQ3" s="467"/>
      <c r="NQR3" s="467"/>
      <c r="NQS3" s="467"/>
      <c r="NQT3" s="467"/>
      <c r="NQU3" s="467"/>
      <c r="NQV3" s="467"/>
      <c r="NQW3" s="467"/>
      <c r="NQX3" s="467"/>
      <c r="NQY3" s="467"/>
      <c r="NQZ3" s="467"/>
      <c r="NRA3" s="467"/>
      <c r="NRB3" s="467"/>
      <c r="NRC3" s="467"/>
      <c r="NRD3" s="467"/>
      <c r="NRE3" s="467"/>
      <c r="NRF3" s="467"/>
      <c r="NRG3" s="467"/>
      <c r="NRH3" s="467"/>
      <c r="NRI3" s="467"/>
      <c r="NRJ3" s="467"/>
      <c r="NRK3" s="467"/>
      <c r="NRL3" s="467"/>
      <c r="NRM3" s="467"/>
      <c r="NRN3" s="467"/>
      <c r="NRO3" s="467"/>
      <c r="NRP3" s="467"/>
      <c r="NRQ3" s="467"/>
      <c r="NRR3" s="467"/>
      <c r="NRS3" s="467"/>
      <c r="NRT3" s="467"/>
      <c r="NRU3" s="467"/>
      <c r="NRV3" s="467"/>
      <c r="NRW3" s="467"/>
      <c r="NRX3" s="467"/>
      <c r="NRY3" s="467"/>
      <c r="NRZ3" s="467"/>
      <c r="NSA3" s="467"/>
      <c r="NSB3" s="467"/>
      <c r="NSC3" s="467"/>
      <c r="NSD3" s="467"/>
      <c r="NSE3" s="467"/>
      <c r="NSF3" s="467"/>
      <c r="NSG3" s="467"/>
      <c r="NSH3" s="467"/>
      <c r="NSI3" s="467"/>
      <c r="NSJ3" s="467"/>
      <c r="NSK3" s="467"/>
      <c r="NSL3" s="467"/>
      <c r="NSM3" s="467"/>
      <c r="NSN3" s="467"/>
      <c r="NSO3" s="467"/>
      <c r="NSP3" s="467"/>
      <c r="NSQ3" s="467"/>
      <c r="NSR3" s="467"/>
      <c r="NSS3" s="467"/>
      <c r="NST3" s="467"/>
      <c r="NSU3" s="467"/>
      <c r="NSV3" s="467"/>
      <c r="NSW3" s="467"/>
      <c r="NSX3" s="467"/>
      <c r="NSY3" s="467"/>
      <c r="NSZ3" s="467"/>
      <c r="NTA3" s="467"/>
      <c r="NTB3" s="467"/>
      <c r="NTC3" s="467"/>
      <c r="NTD3" s="467"/>
      <c r="NTE3" s="467"/>
      <c r="NTF3" s="467"/>
      <c r="NTG3" s="467"/>
      <c r="NTH3" s="467"/>
      <c r="NTI3" s="467"/>
      <c r="NTJ3" s="467"/>
      <c r="NTK3" s="467"/>
      <c r="NTL3" s="467"/>
      <c r="NTM3" s="467"/>
      <c r="NTN3" s="467"/>
      <c r="NTO3" s="467"/>
      <c r="NTP3" s="467"/>
      <c r="NTQ3" s="467"/>
      <c r="NTR3" s="467"/>
      <c r="NTS3" s="467"/>
      <c r="NTT3" s="467"/>
      <c r="NTU3" s="467"/>
      <c r="NTV3" s="467"/>
      <c r="NTW3" s="467"/>
      <c r="NTX3" s="467"/>
      <c r="NTY3" s="467"/>
      <c r="NTZ3" s="467"/>
      <c r="NUA3" s="467"/>
      <c r="NUB3" s="467"/>
      <c r="NUC3" s="467"/>
      <c r="NUD3" s="467"/>
      <c r="NUE3" s="467"/>
      <c r="NUF3" s="467"/>
      <c r="NUG3" s="467"/>
      <c r="NUH3" s="467"/>
      <c r="NUI3" s="467"/>
      <c r="NUJ3" s="467"/>
      <c r="NUK3" s="467"/>
      <c r="NUL3" s="467"/>
      <c r="NUM3" s="467"/>
      <c r="NUN3" s="467"/>
      <c r="NUO3" s="467"/>
      <c r="NUP3" s="467"/>
      <c r="NUQ3" s="467"/>
      <c r="NUR3" s="467"/>
      <c r="NUS3" s="467"/>
      <c r="NUT3" s="467"/>
      <c r="NUU3" s="467"/>
      <c r="NUV3" s="467"/>
      <c r="NUW3" s="467"/>
      <c r="NUX3" s="467"/>
      <c r="NUY3" s="467"/>
      <c r="NUZ3" s="467"/>
      <c r="NVA3" s="467"/>
      <c r="NVB3" s="467"/>
      <c r="NVC3" s="467"/>
      <c r="NVD3" s="467"/>
      <c r="NVE3" s="467"/>
      <c r="NVF3" s="467"/>
      <c r="NVG3" s="467"/>
      <c r="NVH3" s="467"/>
      <c r="NVI3" s="467"/>
      <c r="NVJ3" s="467"/>
      <c r="NVK3" s="467"/>
      <c r="NVL3" s="467"/>
      <c r="NVM3" s="467"/>
      <c r="NVN3" s="467"/>
      <c r="NVO3" s="467"/>
      <c r="NVP3" s="467"/>
      <c r="NVQ3" s="467"/>
      <c r="NVR3" s="467"/>
      <c r="NVS3" s="467"/>
      <c r="NVT3" s="467"/>
      <c r="NVU3" s="467"/>
      <c r="NVV3" s="467"/>
      <c r="NVW3" s="467"/>
      <c r="NVX3" s="467"/>
      <c r="NVY3" s="467"/>
      <c r="NVZ3" s="467"/>
      <c r="NWA3" s="467"/>
      <c r="NWB3" s="467"/>
      <c r="NWC3" s="467"/>
      <c r="NWD3" s="467"/>
      <c r="NWE3" s="467"/>
      <c r="NWF3" s="467"/>
      <c r="NWG3" s="467"/>
      <c r="NWH3" s="467"/>
      <c r="NWI3" s="467"/>
      <c r="NWJ3" s="467"/>
      <c r="NWK3" s="467"/>
      <c r="NWL3" s="467"/>
      <c r="NWM3" s="467"/>
      <c r="NWN3" s="467"/>
      <c r="NWO3" s="467"/>
      <c r="NWP3" s="467"/>
      <c r="NWQ3" s="467"/>
      <c r="NWR3" s="467"/>
      <c r="NWS3" s="467"/>
      <c r="NWT3" s="467"/>
      <c r="NWU3" s="467"/>
      <c r="NWV3" s="467"/>
      <c r="NWW3" s="467"/>
      <c r="NWX3" s="467"/>
      <c r="NWY3" s="467"/>
      <c r="NWZ3" s="467"/>
      <c r="NXA3" s="467"/>
      <c r="NXB3" s="467"/>
      <c r="NXC3" s="467"/>
      <c r="NXD3" s="467"/>
      <c r="NXE3" s="467"/>
      <c r="NXF3" s="467"/>
      <c r="NXG3" s="467"/>
      <c r="NXH3" s="467"/>
      <c r="NXI3" s="467"/>
      <c r="NXJ3" s="467"/>
      <c r="NXK3" s="467"/>
      <c r="NXL3" s="467"/>
      <c r="NXM3" s="467"/>
      <c r="NXN3" s="467"/>
      <c r="NXO3" s="467"/>
      <c r="NXP3" s="467"/>
      <c r="NXQ3" s="467"/>
      <c r="NXR3" s="467"/>
      <c r="NXS3" s="467"/>
      <c r="NXT3" s="467"/>
      <c r="NXU3" s="467"/>
      <c r="NXV3" s="467"/>
      <c r="NXW3" s="467"/>
      <c r="NXX3" s="467"/>
      <c r="NXY3" s="467"/>
      <c r="NXZ3" s="467"/>
      <c r="NYA3" s="467"/>
      <c r="NYB3" s="467"/>
      <c r="NYC3" s="467"/>
      <c r="NYD3" s="467"/>
      <c r="NYE3" s="467"/>
      <c r="NYF3" s="467"/>
      <c r="NYG3" s="467"/>
      <c r="NYH3" s="467"/>
      <c r="NYI3" s="467"/>
      <c r="NYJ3" s="467"/>
      <c r="NYK3" s="467"/>
      <c r="NYL3" s="467"/>
      <c r="NYM3" s="467"/>
      <c r="NYN3" s="467"/>
      <c r="NYO3" s="467"/>
      <c r="NYP3" s="467"/>
      <c r="NYQ3" s="467"/>
      <c r="NYR3" s="467"/>
      <c r="NYS3" s="467"/>
      <c r="NYT3" s="467"/>
      <c r="NYU3" s="467"/>
      <c r="NYV3" s="467"/>
      <c r="NYW3" s="467"/>
      <c r="NYX3" s="467"/>
      <c r="NYY3" s="467"/>
      <c r="NYZ3" s="467"/>
      <c r="NZA3" s="467"/>
      <c r="NZB3" s="467"/>
      <c r="NZC3" s="467"/>
      <c r="NZD3" s="467"/>
      <c r="NZE3" s="467"/>
      <c r="NZF3" s="467"/>
      <c r="NZG3" s="467"/>
      <c r="NZH3" s="467"/>
      <c r="NZI3" s="467"/>
      <c r="NZJ3" s="467"/>
      <c r="NZK3" s="467"/>
      <c r="NZL3" s="467"/>
      <c r="NZM3" s="467"/>
      <c r="NZN3" s="467"/>
      <c r="NZO3" s="467"/>
      <c r="NZP3" s="467"/>
      <c r="NZQ3" s="467"/>
      <c r="NZR3" s="467"/>
      <c r="NZS3" s="467"/>
      <c r="NZT3" s="467"/>
      <c r="NZU3" s="467"/>
      <c r="NZV3" s="467"/>
      <c r="NZW3" s="467"/>
      <c r="NZX3" s="467"/>
      <c r="NZY3" s="467"/>
      <c r="NZZ3" s="467"/>
      <c r="OAA3" s="467"/>
      <c r="OAB3" s="467"/>
      <c r="OAC3" s="467"/>
      <c r="OAD3" s="467"/>
      <c r="OAE3" s="467"/>
      <c r="OAF3" s="467"/>
      <c r="OAG3" s="467"/>
      <c r="OAH3" s="467"/>
      <c r="OAI3" s="467"/>
      <c r="OAJ3" s="467"/>
      <c r="OAK3" s="467"/>
      <c r="OAL3" s="467"/>
      <c r="OAM3" s="467"/>
      <c r="OAN3" s="467"/>
      <c r="OAO3" s="467"/>
      <c r="OAP3" s="467"/>
      <c r="OAQ3" s="467"/>
      <c r="OAR3" s="467"/>
      <c r="OAS3" s="467"/>
      <c r="OAT3" s="467"/>
      <c r="OAU3" s="467"/>
      <c r="OAV3" s="467"/>
      <c r="OAW3" s="467"/>
      <c r="OAX3" s="467"/>
      <c r="OAY3" s="467"/>
      <c r="OAZ3" s="467"/>
      <c r="OBA3" s="467"/>
      <c r="OBB3" s="467"/>
      <c r="OBC3" s="467"/>
      <c r="OBD3" s="467"/>
      <c r="OBE3" s="467"/>
      <c r="OBF3" s="467"/>
      <c r="OBG3" s="467"/>
      <c r="OBH3" s="467"/>
      <c r="OBI3" s="467"/>
      <c r="OBJ3" s="467"/>
      <c r="OBK3" s="467"/>
      <c r="OBL3" s="467"/>
      <c r="OBM3" s="467"/>
      <c r="OBN3" s="467"/>
      <c r="OBO3" s="467"/>
      <c r="OBP3" s="467"/>
      <c r="OBQ3" s="467"/>
      <c r="OBR3" s="467"/>
      <c r="OBS3" s="467"/>
      <c r="OBT3" s="467"/>
      <c r="OBU3" s="467"/>
      <c r="OBV3" s="467"/>
      <c r="OBW3" s="467"/>
      <c r="OBX3" s="467"/>
      <c r="OBY3" s="467"/>
      <c r="OBZ3" s="467"/>
      <c r="OCA3" s="467"/>
      <c r="OCB3" s="467"/>
      <c r="OCC3" s="467"/>
      <c r="OCD3" s="467"/>
      <c r="OCE3" s="467"/>
      <c r="OCF3" s="467"/>
      <c r="OCG3" s="467"/>
      <c r="OCH3" s="467"/>
      <c r="OCI3" s="467"/>
      <c r="OCJ3" s="467"/>
      <c r="OCK3" s="467"/>
      <c r="OCL3" s="467"/>
      <c r="OCM3" s="467"/>
      <c r="OCN3" s="467"/>
      <c r="OCO3" s="467"/>
      <c r="OCP3" s="467"/>
      <c r="OCQ3" s="467"/>
      <c r="OCR3" s="467"/>
      <c r="OCS3" s="467"/>
      <c r="OCT3" s="467"/>
      <c r="OCU3" s="467"/>
      <c r="OCV3" s="467"/>
      <c r="OCW3" s="467"/>
      <c r="OCX3" s="467"/>
      <c r="OCY3" s="467"/>
      <c r="OCZ3" s="467"/>
      <c r="ODA3" s="467"/>
      <c r="ODB3" s="467"/>
      <c r="ODC3" s="467"/>
      <c r="ODD3" s="467"/>
      <c r="ODE3" s="467"/>
      <c r="ODF3" s="467"/>
      <c r="ODG3" s="467"/>
      <c r="ODH3" s="467"/>
      <c r="ODI3" s="467"/>
      <c r="ODJ3" s="467"/>
      <c r="ODK3" s="467"/>
      <c r="ODL3" s="467"/>
      <c r="ODM3" s="467"/>
      <c r="ODN3" s="467"/>
      <c r="ODO3" s="467"/>
      <c r="ODP3" s="467"/>
      <c r="ODQ3" s="467"/>
      <c r="ODR3" s="467"/>
      <c r="ODS3" s="467"/>
      <c r="ODT3" s="467"/>
      <c r="ODU3" s="467"/>
      <c r="ODV3" s="467"/>
      <c r="ODW3" s="467"/>
      <c r="ODX3" s="467"/>
      <c r="ODY3" s="467"/>
      <c r="ODZ3" s="467"/>
      <c r="OEA3" s="467"/>
      <c r="OEB3" s="467"/>
      <c r="OEC3" s="467"/>
      <c r="OED3" s="467"/>
      <c r="OEE3" s="467"/>
      <c r="OEF3" s="467"/>
      <c r="OEG3" s="467"/>
      <c r="OEH3" s="467"/>
      <c r="OEI3" s="467"/>
      <c r="OEJ3" s="467"/>
      <c r="OEK3" s="467"/>
      <c r="OEL3" s="467"/>
      <c r="OEM3" s="467"/>
      <c r="OEN3" s="467"/>
      <c r="OEO3" s="467"/>
      <c r="OEP3" s="467"/>
      <c r="OEQ3" s="467"/>
      <c r="OER3" s="467"/>
      <c r="OES3" s="467"/>
      <c r="OET3" s="467"/>
      <c r="OEU3" s="467"/>
      <c r="OEV3" s="467"/>
      <c r="OEW3" s="467"/>
      <c r="OEX3" s="467"/>
      <c r="OEY3" s="467"/>
      <c r="OEZ3" s="467"/>
      <c r="OFA3" s="467"/>
      <c r="OFB3" s="467"/>
      <c r="OFC3" s="467"/>
      <c r="OFD3" s="467"/>
      <c r="OFE3" s="467"/>
      <c r="OFF3" s="467"/>
      <c r="OFG3" s="467"/>
      <c r="OFH3" s="467"/>
      <c r="OFI3" s="467"/>
      <c r="OFJ3" s="467"/>
      <c r="OFK3" s="467"/>
      <c r="OFL3" s="467"/>
      <c r="OFM3" s="467"/>
      <c r="OFN3" s="467"/>
      <c r="OFO3" s="467"/>
      <c r="OFP3" s="467"/>
      <c r="OFQ3" s="467"/>
      <c r="OFR3" s="467"/>
      <c r="OFS3" s="467"/>
      <c r="OFT3" s="467"/>
      <c r="OFU3" s="467"/>
      <c r="OFV3" s="467"/>
      <c r="OFW3" s="467"/>
      <c r="OFX3" s="467"/>
      <c r="OFY3" s="467"/>
      <c r="OFZ3" s="467"/>
      <c r="OGA3" s="467"/>
      <c r="OGB3" s="467"/>
      <c r="OGC3" s="467"/>
      <c r="OGD3" s="467"/>
      <c r="OGE3" s="467"/>
      <c r="OGF3" s="467"/>
      <c r="OGG3" s="467"/>
      <c r="OGH3" s="467"/>
      <c r="OGI3" s="467"/>
      <c r="OGJ3" s="467"/>
      <c r="OGK3" s="467"/>
      <c r="OGL3" s="467"/>
      <c r="OGM3" s="467"/>
      <c r="OGN3" s="467"/>
      <c r="OGO3" s="467"/>
      <c r="OGP3" s="467"/>
      <c r="OGQ3" s="467"/>
      <c r="OGR3" s="467"/>
      <c r="OGS3" s="467"/>
      <c r="OGT3" s="467"/>
      <c r="OGU3" s="467"/>
      <c r="OGV3" s="467"/>
      <c r="OGW3" s="467"/>
      <c r="OGX3" s="467"/>
      <c r="OGY3" s="467"/>
      <c r="OGZ3" s="467"/>
      <c r="OHA3" s="467"/>
      <c r="OHB3" s="467"/>
      <c r="OHC3" s="467"/>
      <c r="OHD3" s="467"/>
      <c r="OHE3" s="467"/>
      <c r="OHF3" s="467"/>
      <c r="OHG3" s="467"/>
      <c r="OHH3" s="467"/>
      <c r="OHI3" s="467"/>
      <c r="OHJ3" s="467"/>
      <c r="OHK3" s="467"/>
      <c r="OHL3" s="467"/>
      <c r="OHM3" s="467"/>
      <c r="OHN3" s="467"/>
      <c r="OHO3" s="467"/>
      <c r="OHP3" s="467"/>
      <c r="OHQ3" s="467"/>
      <c r="OHR3" s="467"/>
      <c r="OHS3" s="467"/>
      <c r="OHT3" s="467"/>
      <c r="OHU3" s="467"/>
      <c r="OHV3" s="467"/>
      <c r="OHW3" s="467"/>
      <c r="OHX3" s="467"/>
      <c r="OHY3" s="467"/>
      <c r="OHZ3" s="467"/>
      <c r="OIA3" s="467"/>
      <c r="OIB3" s="467"/>
      <c r="OIC3" s="467"/>
      <c r="OID3" s="467"/>
      <c r="OIE3" s="467"/>
      <c r="OIF3" s="467"/>
      <c r="OIG3" s="467"/>
      <c r="OIH3" s="467"/>
      <c r="OII3" s="467"/>
      <c r="OIJ3" s="467"/>
      <c r="OIK3" s="467"/>
      <c r="OIL3" s="467"/>
      <c r="OIM3" s="467"/>
      <c r="OIN3" s="467"/>
      <c r="OIO3" s="467"/>
      <c r="OIP3" s="467"/>
      <c r="OIQ3" s="467"/>
      <c r="OIR3" s="467"/>
      <c r="OIS3" s="467"/>
      <c r="OIT3" s="467"/>
      <c r="OIU3" s="467"/>
      <c r="OIV3" s="467"/>
      <c r="OIW3" s="467"/>
      <c r="OIX3" s="467"/>
      <c r="OIY3" s="467"/>
      <c r="OIZ3" s="467"/>
      <c r="OJA3" s="467"/>
      <c r="OJB3" s="467"/>
      <c r="OJC3" s="467"/>
      <c r="OJD3" s="467"/>
      <c r="OJE3" s="467"/>
      <c r="OJF3" s="467"/>
      <c r="OJG3" s="467"/>
      <c r="OJH3" s="467"/>
      <c r="OJI3" s="467"/>
      <c r="OJJ3" s="467"/>
      <c r="OJK3" s="467"/>
      <c r="OJL3" s="467"/>
      <c r="OJM3" s="467"/>
      <c r="OJN3" s="467"/>
      <c r="OJO3" s="467"/>
      <c r="OJP3" s="467"/>
      <c r="OJQ3" s="467"/>
      <c r="OJR3" s="467"/>
      <c r="OJS3" s="467"/>
      <c r="OJT3" s="467"/>
      <c r="OJU3" s="467"/>
      <c r="OJV3" s="467"/>
      <c r="OJW3" s="467"/>
      <c r="OJX3" s="467"/>
      <c r="OJY3" s="467"/>
      <c r="OJZ3" s="467"/>
      <c r="OKA3" s="467"/>
      <c r="OKB3" s="467"/>
      <c r="OKC3" s="467"/>
      <c r="OKD3" s="467"/>
      <c r="OKE3" s="467"/>
      <c r="OKF3" s="467"/>
      <c r="OKG3" s="467"/>
      <c r="OKH3" s="467"/>
      <c r="OKI3" s="467"/>
      <c r="OKJ3" s="467"/>
      <c r="OKK3" s="467"/>
      <c r="OKL3" s="467"/>
      <c r="OKM3" s="467"/>
      <c r="OKN3" s="467"/>
      <c r="OKO3" s="467"/>
      <c r="OKP3" s="467"/>
      <c r="OKQ3" s="467"/>
      <c r="OKR3" s="467"/>
      <c r="OKS3" s="467"/>
      <c r="OKT3" s="467"/>
      <c r="OKU3" s="467"/>
      <c r="OKV3" s="467"/>
      <c r="OKW3" s="467"/>
      <c r="OKX3" s="467"/>
      <c r="OKY3" s="467"/>
      <c r="OKZ3" s="467"/>
      <c r="OLA3" s="467"/>
      <c r="OLB3" s="467"/>
      <c r="OLC3" s="467"/>
      <c r="OLD3" s="467"/>
      <c r="OLE3" s="467"/>
      <c r="OLF3" s="467"/>
      <c r="OLG3" s="467"/>
      <c r="OLH3" s="467"/>
      <c r="OLI3" s="467"/>
      <c r="OLJ3" s="467"/>
      <c r="OLK3" s="467"/>
      <c r="OLL3" s="467"/>
      <c r="OLM3" s="467"/>
      <c r="OLN3" s="467"/>
      <c r="OLO3" s="467"/>
      <c r="OLP3" s="467"/>
      <c r="OLQ3" s="467"/>
      <c r="OLR3" s="467"/>
      <c r="OLS3" s="467"/>
      <c r="OLT3" s="467"/>
      <c r="OLU3" s="467"/>
      <c r="OLV3" s="467"/>
      <c r="OLW3" s="467"/>
      <c r="OLX3" s="467"/>
      <c r="OLY3" s="467"/>
      <c r="OLZ3" s="467"/>
      <c r="OMA3" s="467"/>
      <c r="OMB3" s="467"/>
      <c r="OMC3" s="467"/>
      <c r="OMD3" s="467"/>
      <c r="OME3" s="467"/>
      <c r="OMF3" s="467"/>
      <c r="OMG3" s="467"/>
      <c r="OMH3" s="467"/>
      <c r="OMI3" s="467"/>
      <c r="OMJ3" s="467"/>
      <c r="OMK3" s="467"/>
      <c r="OML3" s="467"/>
      <c r="OMM3" s="467"/>
      <c r="OMN3" s="467"/>
      <c r="OMO3" s="467"/>
      <c r="OMP3" s="467"/>
      <c r="OMQ3" s="467"/>
      <c r="OMR3" s="467"/>
      <c r="OMS3" s="467"/>
      <c r="OMT3" s="467"/>
      <c r="OMU3" s="467"/>
      <c r="OMV3" s="467"/>
      <c r="OMW3" s="467"/>
      <c r="OMX3" s="467"/>
      <c r="OMY3" s="467"/>
      <c r="OMZ3" s="467"/>
      <c r="ONA3" s="467"/>
      <c r="ONB3" s="467"/>
      <c r="ONC3" s="467"/>
      <c r="OND3" s="467"/>
      <c r="ONE3" s="467"/>
      <c r="ONF3" s="467"/>
      <c r="ONG3" s="467"/>
      <c r="ONH3" s="467"/>
      <c r="ONI3" s="467"/>
      <c r="ONJ3" s="467"/>
      <c r="ONK3" s="467"/>
      <c r="ONL3" s="467"/>
      <c r="ONM3" s="467"/>
      <c r="ONN3" s="467"/>
      <c r="ONO3" s="467"/>
      <c r="ONP3" s="467"/>
      <c r="ONQ3" s="467"/>
      <c r="ONR3" s="467"/>
      <c r="ONS3" s="467"/>
      <c r="ONT3" s="467"/>
      <c r="ONU3" s="467"/>
      <c r="ONV3" s="467"/>
      <c r="ONW3" s="467"/>
      <c r="ONX3" s="467"/>
      <c r="ONY3" s="467"/>
      <c r="ONZ3" s="467"/>
      <c r="OOA3" s="467"/>
      <c r="OOB3" s="467"/>
      <c r="OOC3" s="467"/>
      <c r="OOD3" s="467"/>
      <c r="OOE3" s="467"/>
      <c r="OOF3" s="467"/>
      <c r="OOG3" s="467"/>
      <c r="OOH3" s="467"/>
      <c r="OOI3" s="467"/>
      <c r="OOJ3" s="467"/>
      <c r="OOK3" s="467"/>
      <c r="OOL3" s="467"/>
      <c r="OOM3" s="467"/>
      <c r="OON3" s="467"/>
      <c r="OOO3" s="467"/>
      <c r="OOP3" s="467"/>
      <c r="OOQ3" s="467"/>
      <c r="OOR3" s="467"/>
      <c r="OOS3" s="467"/>
      <c r="OOT3" s="467"/>
      <c r="OOU3" s="467"/>
      <c r="OOV3" s="467"/>
      <c r="OOW3" s="467"/>
      <c r="OOX3" s="467"/>
      <c r="OOY3" s="467"/>
      <c r="OOZ3" s="467"/>
      <c r="OPA3" s="467"/>
      <c r="OPB3" s="467"/>
      <c r="OPC3" s="467"/>
      <c r="OPD3" s="467"/>
      <c r="OPE3" s="467"/>
      <c r="OPF3" s="467"/>
      <c r="OPG3" s="467"/>
      <c r="OPH3" s="467"/>
      <c r="OPI3" s="467"/>
      <c r="OPJ3" s="467"/>
      <c r="OPK3" s="467"/>
      <c r="OPL3" s="467"/>
      <c r="OPM3" s="467"/>
      <c r="OPN3" s="467"/>
      <c r="OPO3" s="467"/>
      <c r="OPP3" s="467"/>
      <c r="OPQ3" s="467"/>
      <c r="OPR3" s="467"/>
      <c r="OPS3" s="467"/>
      <c r="OPT3" s="467"/>
      <c r="OPU3" s="467"/>
      <c r="OPV3" s="467"/>
      <c r="OPW3" s="467"/>
      <c r="OPX3" s="467"/>
      <c r="OPY3" s="467"/>
      <c r="OPZ3" s="467"/>
      <c r="OQA3" s="467"/>
      <c r="OQB3" s="467"/>
      <c r="OQC3" s="467"/>
      <c r="OQD3" s="467"/>
      <c r="OQE3" s="467"/>
      <c r="OQF3" s="467"/>
      <c r="OQG3" s="467"/>
      <c r="OQH3" s="467"/>
      <c r="OQI3" s="467"/>
      <c r="OQJ3" s="467"/>
      <c r="OQK3" s="467"/>
      <c r="OQL3" s="467"/>
      <c r="OQM3" s="467"/>
      <c r="OQN3" s="467"/>
      <c r="OQO3" s="467"/>
      <c r="OQP3" s="467"/>
      <c r="OQQ3" s="467"/>
      <c r="OQR3" s="467"/>
      <c r="OQS3" s="467"/>
      <c r="OQT3" s="467"/>
      <c r="OQU3" s="467"/>
      <c r="OQV3" s="467"/>
      <c r="OQW3" s="467"/>
      <c r="OQX3" s="467"/>
      <c r="OQY3" s="467"/>
      <c r="OQZ3" s="467"/>
      <c r="ORA3" s="467"/>
      <c r="ORB3" s="467"/>
      <c r="ORC3" s="467"/>
      <c r="ORD3" s="467"/>
      <c r="ORE3" s="467"/>
      <c r="ORF3" s="467"/>
      <c r="ORG3" s="467"/>
      <c r="ORH3" s="467"/>
      <c r="ORI3" s="467"/>
      <c r="ORJ3" s="467"/>
      <c r="ORK3" s="467"/>
      <c r="ORL3" s="467"/>
      <c r="ORM3" s="467"/>
      <c r="ORN3" s="467"/>
      <c r="ORO3" s="467"/>
      <c r="ORP3" s="467"/>
      <c r="ORQ3" s="467"/>
      <c r="ORR3" s="467"/>
      <c r="ORS3" s="467"/>
      <c r="ORT3" s="467"/>
      <c r="ORU3" s="467"/>
      <c r="ORV3" s="467"/>
      <c r="ORW3" s="467"/>
      <c r="ORX3" s="467"/>
      <c r="ORY3" s="467"/>
      <c r="ORZ3" s="467"/>
      <c r="OSA3" s="467"/>
      <c r="OSB3" s="467"/>
      <c r="OSC3" s="467"/>
      <c r="OSD3" s="467"/>
      <c r="OSE3" s="467"/>
      <c r="OSF3" s="467"/>
      <c r="OSG3" s="467"/>
      <c r="OSH3" s="467"/>
      <c r="OSI3" s="467"/>
      <c r="OSJ3" s="467"/>
      <c r="OSK3" s="467"/>
      <c r="OSL3" s="467"/>
      <c r="OSM3" s="467"/>
      <c r="OSN3" s="467"/>
      <c r="OSO3" s="467"/>
      <c r="OSP3" s="467"/>
      <c r="OSQ3" s="467"/>
      <c r="OSR3" s="467"/>
      <c r="OSS3" s="467"/>
      <c r="OST3" s="467"/>
      <c r="OSU3" s="467"/>
      <c r="OSV3" s="467"/>
      <c r="OSW3" s="467"/>
      <c r="OSX3" s="467"/>
      <c r="OSY3" s="467"/>
      <c r="OSZ3" s="467"/>
      <c r="OTA3" s="467"/>
      <c r="OTB3" s="467"/>
      <c r="OTC3" s="467"/>
      <c r="OTD3" s="467"/>
      <c r="OTE3" s="467"/>
      <c r="OTF3" s="467"/>
      <c r="OTG3" s="467"/>
      <c r="OTH3" s="467"/>
      <c r="OTI3" s="467"/>
      <c r="OTJ3" s="467"/>
      <c r="OTK3" s="467"/>
      <c r="OTL3" s="467"/>
      <c r="OTM3" s="467"/>
      <c r="OTN3" s="467"/>
      <c r="OTO3" s="467"/>
      <c r="OTP3" s="467"/>
      <c r="OTQ3" s="467"/>
      <c r="OTR3" s="467"/>
      <c r="OTS3" s="467"/>
      <c r="OTT3" s="467"/>
      <c r="OTU3" s="467"/>
      <c r="OTV3" s="467"/>
      <c r="OTW3" s="467"/>
      <c r="OTX3" s="467"/>
      <c r="OTY3" s="467"/>
      <c r="OTZ3" s="467"/>
      <c r="OUA3" s="467"/>
      <c r="OUB3" s="467"/>
      <c r="OUC3" s="467"/>
      <c r="OUD3" s="467"/>
      <c r="OUE3" s="467"/>
      <c r="OUF3" s="467"/>
      <c r="OUG3" s="467"/>
      <c r="OUH3" s="467"/>
      <c r="OUI3" s="467"/>
      <c r="OUJ3" s="467"/>
      <c r="OUK3" s="467"/>
      <c r="OUL3" s="467"/>
      <c r="OUM3" s="467"/>
      <c r="OUN3" s="467"/>
      <c r="OUO3" s="467"/>
      <c r="OUP3" s="467"/>
      <c r="OUQ3" s="467"/>
      <c r="OUR3" s="467"/>
      <c r="OUS3" s="467"/>
      <c r="OUT3" s="467"/>
      <c r="OUU3" s="467"/>
      <c r="OUV3" s="467"/>
      <c r="OUW3" s="467"/>
      <c r="OUX3" s="467"/>
      <c r="OUY3" s="467"/>
      <c r="OUZ3" s="467"/>
      <c r="OVA3" s="467"/>
      <c r="OVB3" s="467"/>
      <c r="OVC3" s="467"/>
      <c r="OVD3" s="467"/>
      <c r="OVE3" s="467"/>
      <c r="OVF3" s="467"/>
      <c r="OVG3" s="467"/>
      <c r="OVH3" s="467"/>
      <c r="OVI3" s="467"/>
      <c r="OVJ3" s="467"/>
      <c r="OVK3" s="467"/>
      <c r="OVL3" s="467"/>
      <c r="OVM3" s="467"/>
      <c r="OVN3" s="467"/>
      <c r="OVO3" s="467"/>
      <c r="OVP3" s="467"/>
      <c r="OVQ3" s="467"/>
      <c r="OVR3" s="467"/>
      <c r="OVS3" s="467"/>
      <c r="OVT3" s="467"/>
      <c r="OVU3" s="467"/>
      <c r="OVV3" s="467"/>
      <c r="OVW3" s="467"/>
      <c r="OVX3" s="467"/>
      <c r="OVY3" s="467"/>
      <c r="OVZ3" s="467"/>
      <c r="OWA3" s="467"/>
      <c r="OWB3" s="467"/>
      <c r="OWC3" s="467"/>
      <c r="OWD3" s="467"/>
      <c r="OWE3" s="467"/>
      <c r="OWF3" s="467"/>
      <c r="OWG3" s="467"/>
      <c r="OWH3" s="467"/>
      <c r="OWI3" s="467"/>
      <c r="OWJ3" s="467"/>
      <c r="OWK3" s="467"/>
      <c r="OWL3" s="467"/>
      <c r="OWM3" s="467"/>
      <c r="OWN3" s="467"/>
      <c r="OWO3" s="467"/>
      <c r="OWP3" s="467"/>
      <c r="OWQ3" s="467"/>
      <c r="OWR3" s="467"/>
      <c r="OWS3" s="467"/>
      <c r="OWT3" s="467"/>
      <c r="OWU3" s="467"/>
      <c r="OWV3" s="467"/>
      <c r="OWW3" s="467"/>
      <c r="OWX3" s="467"/>
      <c r="OWY3" s="467"/>
      <c r="OWZ3" s="467"/>
      <c r="OXA3" s="467"/>
      <c r="OXB3" s="467"/>
      <c r="OXC3" s="467"/>
      <c r="OXD3" s="467"/>
      <c r="OXE3" s="467"/>
      <c r="OXF3" s="467"/>
      <c r="OXG3" s="467"/>
      <c r="OXH3" s="467"/>
      <c r="OXI3" s="467"/>
      <c r="OXJ3" s="467"/>
      <c r="OXK3" s="467"/>
      <c r="OXL3" s="467"/>
      <c r="OXM3" s="467"/>
      <c r="OXN3" s="467"/>
      <c r="OXO3" s="467"/>
      <c r="OXP3" s="467"/>
      <c r="OXQ3" s="467"/>
      <c r="OXR3" s="467"/>
      <c r="OXS3" s="467"/>
      <c r="OXT3" s="467"/>
      <c r="OXU3" s="467"/>
      <c r="OXV3" s="467"/>
      <c r="OXW3" s="467"/>
      <c r="OXX3" s="467"/>
      <c r="OXY3" s="467"/>
      <c r="OXZ3" s="467"/>
      <c r="OYA3" s="467"/>
      <c r="OYB3" s="467"/>
      <c r="OYC3" s="467"/>
      <c r="OYD3" s="467"/>
      <c r="OYE3" s="467"/>
      <c r="OYF3" s="467"/>
      <c r="OYG3" s="467"/>
      <c r="OYH3" s="467"/>
      <c r="OYI3" s="467"/>
      <c r="OYJ3" s="467"/>
      <c r="OYK3" s="467"/>
      <c r="OYL3" s="467"/>
      <c r="OYM3" s="467"/>
      <c r="OYN3" s="467"/>
      <c r="OYO3" s="467"/>
      <c r="OYP3" s="467"/>
      <c r="OYQ3" s="467"/>
      <c r="OYR3" s="467"/>
      <c r="OYS3" s="467"/>
      <c r="OYT3" s="467"/>
      <c r="OYU3" s="467"/>
      <c r="OYV3" s="467"/>
      <c r="OYW3" s="467"/>
      <c r="OYX3" s="467"/>
      <c r="OYY3" s="467"/>
      <c r="OYZ3" s="467"/>
      <c r="OZA3" s="467"/>
      <c r="OZB3" s="467"/>
      <c r="OZC3" s="467"/>
      <c r="OZD3" s="467"/>
      <c r="OZE3" s="467"/>
      <c r="OZF3" s="467"/>
      <c r="OZG3" s="467"/>
      <c r="OZH3" s="467"/>
      <c r="OZI3" s="467"/>
      <c r="OZJ3" s="467"/>
      <c r="OZK3" s="467"/>
      <c r="OZL3" s="467"/>
      <c r="OZM3" s="467"/>
      <c r="OZN3" s="467"/>
      <c r="OZO3" s="467"/>
      <c r="OZP3" s="467"/>
      <c r="OZQ3" s="467"/>
      <c r="OZR3" s="467"/>
      <c r="OZS3" s="467"/>
      <c r="OZT3" s="467"/>
      <c r="OZU3" s="467"/>
      <c r="OZV3" s="467"/>
      <c r="OZW3" s="467"/>
      <c r="OZX3" s="467"/>
      <c r="OZY3" s="467"/>
      <c r="OZZ3" s="467"/>
      <c r="PAA3" s="467"/>
      <c r="PAB3" s="467"/>
      <c r="PAC3" s="467"/>
      <c r="PAD3" s="467"/>
      <c r="PAE3" s="467"/>
      <c r="PAF3" s="467"/>
      <c r="PAG3" s="467"/>
      <c r="PAH3" s="467"/>
      <c r="PAI3" s="467"/>
      <c r="PAJ3" s="467"/>
      <c r="PAK3" s="467"/>
      <c r="PAL3" s="467"/>
      <c r="PAM3" s="467"/>
      <c r="PAN3" s="467"/>
      <c r="PAO3" s="467"/>
      <c r="PAP3" s="467"/>
      <c r="PAQ3" s="467"/>
      <c r="PAR3" s="467"/>
      <c r="PAS3" s="467"/>
      <c r="PAT3" s="467"/>
      <c r="PAU3" s="467"/>
      <c r="PAV3" s="467"/>
      <c r="PAW3" s="467"/>
      <c r="PAX3" s="467"/>
      <c r="PAY3" s="467"/>
      <c r="PAZ3" s="467"/>
      <c r="PBA3" s="467"/>
      <c r="PBB3" s="467"/>
      <c r="PBC3" s="467"/>
      <c r="PBD3" s="467"/>
      <c r="PBE3" s="467"/>
      <c r="PBF3" s="467"/>
      <c r="PBG3" s="467"/>
      <c r="PBH3" s="467"/>
      <c r="PBI3" s="467"/>
      <c r="PBJ3" s="467"/>
      <c r="PBK3" s="467"/>
      <c r="PBL3" s="467"/>
      <c r="PBM3" s="467"/>
      <c r="PBN3" s="467"/>
      <c r="PBO3" s="467"/>
      <c r="PBP3" s="467"/>
      <c r="PBQ3" s="467"/>
      <c r="PBR3" s="467"/>
      <c r="PBS3" s="467"/>
      <c r="PBT3" s="467"/>
      <c r="PBU3" s="467"/>
      <c r="PBV3" s="467"/>
      <c r="PBW3" s="467"/>
      <c r="PBX3" s="467"/>
      <c r="PBY3" s="467"/>
      <c r="PBZ3" s="467"/>
      <c r="PCA3" s="467"/>
      <c r="PCB3" s="467"/>
      <c r="PCC3" s="467"/>
      <c r="PCD3" s="467"/>
      <c r="PCE3" s="467"/>
      <c r="PCF3" s="467"/>
      <c r="PCG3" s="467"/>
      <c r="PCH3" s="467"/>
      <c r="PCI3" s="467"/>
      <c r="PCJ3" s="467"/>
      <c r="PCK3" s="467"/>
      <c r="PCL3" s="467"/>
      <c r="PCM3" s="467"/>
      <c r="PCN3" s="467"/>
      <c r="PCO3" s="467"/>
      <c r="PCP3" s="467"/>
      <c r="PCQ3" s="467"/>
      <c r="PCR3" s="467"/>
      <c r="PCS3" s="467"/>
      <c r="PCT3" s="467"/>
      <c r="PCU3" s="467"/>
      <c r="PCV3" s="467"/>
      <c r="PCW3" s="467"/>
      <c r="PCX3" s="467"/>
      <c r="PCY3" s="467"/>
      <c r="PCZ3" s="467"/>
      <c r="PDA3" s="467"/>
      <c r="PDB3" s="467"/>
      <c r="PDC3" s="467"/>
      <c r="PDD3" s="467"/>
      <c r="PDE3" s="467"/>
      <c r="PDF3" s="467"/>
      <c r="PDG3" s="467"/>
      <c r="PDH3" s="467"/>
      <c r="PDI3" s="467"/>
      <c r="PDJ3" s="467"/>
      <c r="PDK3" s="467"/>
      <c r="PDL3" s="467"/>
      <c r="PDM3" s="467"/>
      <c r="PDN3" s="467"/>
      <c r="PDO3" s="467"/>
      <c r="PDP3" s="467"/>
      <c r="PDQ3" s="467"/>
      <c r="PDR3" s="467"/>
      <c r="PDS3" s="467"/>
      <c r="PDT3" s="467"/>
      <c r="PDU3" s="467"/>
      <c r="PDV3" s="467"/>
      <c r="PDW3" s="467"/>
      <c r="PDX3" s="467"/>
      <c r="PDY3" s="467"/>
      <c r="PDZ3" s="467"/>
      <c r="PEA3" s="467"/>
      <c r="PEB3" s="467"/>
      <c r="PEC3" s="467"/>
      <c r="PED3" s="467"/>
      <c r="PEE3" s="467"/>
      <c r="PEF3" s="467"/>
      <c r="PEG3" s="467"/>
      <c r="PEH3" s="467"/>
      <c r="PEI3" s="467"/>
      <c r="PEJ3" s="467"/>
      <c r="PEK3" s="467"/>
      <c r="PEL3" s="467"/>
      <c r="PEM3" s="467"/>
      <c r="PEN3" s="467"/>
      <c r="PEO3" s="467"/>
      <c r="PEP3" s="467"/>
      <c r="PEQ3" s="467"/>
      <c r="PER3" s="467"/>
      <c r="PES3" s="467"/>
      <c r="PET3" s="467"/>
      <c r="PEU3" s="467"/>
      <c r="PEV3" s="467"/>
      <c r="PEW3" s="467"/>
      <c r="PEX3" s="467"/>
      <c r="PEY3" s="467"/>
      <c r="PEZ3" s="467"/>
      <c r="PFA3" s="467"/>
      <c r="PFB3" s="467"/>
      <c r="PFC3" s="467"/>
      <c r="PFD3" s="467"/>
      <c r="PFE3" s="467"/>
      <c r="PFF3" s="467"/>
      <c r="PFG3" s="467"/>
      <c r="PFH3" s="467"/>
      <c r="PFI3" s="467"/>
      <c r="PFJ3" s="467"/>
      <c r="PFK3" s="467"/>
      <c r="PFL3" s="467"/>
      <c r="PFM3" s="467"/>
      <c r="PFN3" s="467"/>
      <c r="PFO3" s="467"/>
      <c r="PFP3" s="467"/>
      <c r="PFQ3" s="467"/>
      <c r="PFR3" s="467"/>
      <c r="PFS3" s="467"/>
      <c r="PFT3" s="467"/>
      <c r="PFU3" s="467"/>
      <c r="PFV3" s="467"/>
      <c r="PFW3" s="467"/>
      <c r="PFX3" s="467"/>
      <c r="PFY3" s="467"/>
      <c r="PFZ3" s="467"/>
      <c r="PGA3" s="467"/>
      <c r="PGB3" s="467"/>
      <c r="PGC3" s="467"/>
      <c r="PGD3" s="467"/>
      <c r="PGE3" s="467"/>
      <c r="PGF3" s="467"/>
      <c r="PGG3" s="467"/>
      <c r="PGH3" s="467"/>
      <c r="PGI3" s="467"/>
      <c r="PGJ3" s="467"/>
      <c r="PGK3" s="467"/>
      <c r="PGL3" s="467"/>
      <c r="PGM3" s="467"/>
      <c r="PGN3" s="467"/>
      <c r="PGO3" s="467"/>
      <c r="PGP3" s="467"/>
      <c r="PGQ3" s="467"/>
      <c r="PGR3" s="467"/>
      <c r="PGS3" s="467"/>
      <c r="PGT3" s="467"/>
      <c r="PGU3" s="467"/>
      <c r="PGV3" s="467"/>
      <c r="PGW3" s="467"/>
      <c r="PGX3" s="467"/>
      <c r="PGY3" s="467"/>
      <c r="PGZ3" s="467"/>
      <c r="PHA3" s="467"/>
      <c r="PHB3" s="467"/>
      <c r="PHC3" s="467"/>
      <c r="PHD3" s="467"/>
      <c r="PHE3" s="467"/>
      <c r="PHF3" s="467"/>
      <c r="PHG3" s="467"/>
      <c r="PHH3" s="467"/>
      <c r="PHI3" s="467"/>
      <c r="PHJ3" s="467"/>
      <c r="PHK3" s="467"/>
      <c r="PHL3" s="467"/>
      <c r="PHM3" s="467"/>
      <c r="PHN3" s="467"/>
      <c r="PHO3" s="467"/>
      <c r="PHP3" s="467"/>
      <c r="PHQ3" s="467"/>
      <c r="PHR3" s="467"/>
      <c r="PHS3" s="467"/>
      <c r="PHT3" s="467"/>
      <c r="PHU3" s="467"/>
      <c r="PHV3" s="467"/>
      <c r="PHW3" s="467"/>
      <c r="PHX3" s="467"/>
      <c r="PHY3" s="467"/>
      <c r="PHZ3" s="467"/>
      <c r="PIA3" s="467"/>
      <c r="PIB3" s="467"/>
      <c r="PIC3" s="467"/>
      <c r="PID3" s="467"/>
      <c r="PIE3" s="467"/>
      <c r="PIF3" s="467"/>
      <c r="PIG3" s="467"/>
      <c r="PIH3" s="467"/>
      <c r="PII3" s="467"/>
      <c r="PIJ3" s="467"/>
      <c r="PIK3" s="467"/>
      <c r="PIL3" s="467"/>
      <c r="PIM3" s="467"/>
      <c r="PIN3" s="467"/>
      <c r="PIO3" s="467"/>
      <c r="PIP3" s="467"/>
      <c r="PIQ3" s="467"/>
      <c r="PIR3" s="467"/>
      <c r="PIS3" s="467"/>
      <c r="PIT3" s="467"/>
      <c r="PIU3" s="467"/>
      <c r="PIV3" s="467"/>
      <c r="PIW3" s="467"/>
      <c r="PIX3" s="467"/>
      <c r="PIY3" s="467"/>
      <c r="PIZ3" s="467"/>
      <c r="PJA3" s="467"/>
      <c r="PJB3" s="467"/>
      <c r="PJC3" s="467"/>
      <c r="PJD3" s="467"/>
      <c r="PJE3" s="467"/>
      <c r="PJF3" s="467"/>
      <c r="PJG3" s="467"/>
      <c r="PJH3" s="467"/>
      <c r="PJI3" s="467"/>
      <c r="PJJ3" s="467"/>
      <c r="PJK3" s="467"/>
      <c r="PJL3" s="467"/>
      <c r="PJM3" s="467"/>
      <c r="PJN3" s="467"/>
      <c r="PJO3" s="467"/>
      <c r="PJP3" s="467"/>
      <c r="PJQ3" s="467"/>
      <c r="PJR3" s="467"/>
      <c r="PJS3" s="467"/>
      <c r="PJT3" s="467"/>
      <c r="PJU3" s="467"/>
      <c r="PJV3" s="467"/>
      <c r="PJW3" s="467"/>
      <c r="PJX3" s="467"/>
      <c r="PJY3" s="467"/>
      <c r="PJZ3" s="467"/>
      <c r="PKA3" s="467"/>
      <c r="PKB3" s="467"/>
      <c r="PKC3" s="467"/>
      <c r="PKD3" s="467"/>
      <c r="PKE3" s="467"/>
      <c r="PKF3" s="467"/>
      <c r="PKG3" s="467"/>
      <c r="PKH3" s="467"/>
      <c r="PKI3" s="467"/>
      <c r="PKJ3" s="467"/>
      <c r="PKK3" s="467"/>
      <c r="PKL3" s="467"/>
      <c r="PKM3" s="467"/>
      <c r="PKN3" s="467"/>
      <c r="PKO3" s="467"/>
      <c r="PKP3" s="467"/>
      <c r="PKQ3" s="467"/>
      <c r="PKR3" s="467"/>
      <c r="PKS3" s="467"/>
      <c r="PKT3" s="467"/>
      <c r="PKU3" s="467"/>
      <c r="PKV3" s="467"/>
      <c r="PKW3" s="467"/>
      <c r="PKX3" s="467"/>
      <c r="PKY3" s="467"/>
      <c r="PKZ3" s="467"/>
      <c r="PLA3" s="467"/>
      <c r="PLB3" s="467"/>
      <c r="PLC3" s="467"/>
      <c r="PLD3" s="467"/>
      <c r="PLE3" s="467"/>
      <c r="PLF3" s="467"/>
      <c r="PLG3" s="467"/>
      <c r="PLH3" s="467"/>
      <c r="PLI3" s="467"/>
      <c r="PLJ3" s="467"/>
      <c r="PLK3" s="467"/>
      <c r="PLL3" s="467"/>
      <c r="PLM3" s="467"/>
      <c r="PLN3" s="467"/>
      <c r="PLO3" s="467"/>
      <c r="PLP3" s="467"/>
      <c r="PLQ3" s="467"/>
      <c r="PLR3" s="467"/>
      <c r="PLS3" s="467"/>
      <c r="PLT3" s="467"/>
      <c r="PLU3" s="467"/>
      <c r="PLV3" s="467"/>
      <c r="PLW3" s="467"/>
      <c r="PLX3" s="467"/>
      <c r="PLY3" s="467"/>
      <c r="PLZ3" s="467"/>
      <c r="PMA3" s="467"/>
      <c r="PMB3" s="467"/>
      <c r="PMC3" s="467"/>
      <c r="PMD3" s="467"/>
      <c r="PME3" s="467"/>
      <c r="PMF3" s="467"/>
      <c r="PMG3" s="467"/>
      <c r="PMH3" s="467"/>
      <c r="PMI3" s="467"/>
      <c r="PMJ3" s="467"/>
      <c r="PMK3" s="467"/>
      <c r="PML3" s="467"/>
      <c r="PMM3" s="467"/>
      <c r="PMN3" s="467"/>
      <c r="PMO3" s="467"/>
      <c r="PMP3" s="467"/>
      <c r="PMQ3" s="467"/>
      <c r="PMR3" s="467"/>
      <c r="PMS3" s="467"/>
      <c r="PMT3" s="467"/>
      <c r="PMU3" s="467"/>
      <c r="PMV3" s="467"/>
      <c r="PMW3" s="467"/>
      <c r="PMX3" s="467"/>
      <c r="PMY3" s="467"/>
      <c r="PMZ3" s="467"/>
      <c r="PNA3" s="467"/>
      <c r="PNB3" s="467"/>
      <c r="PNC3" s="467"/>
      <c r="PND3" s="467"/>
      <c r="PNE3" s="467"/>
      <c r="PNF3" s="467"/>
      <c r="PNG3" s="467"/>
      <c r="PNH3" s="467"/>
      <c r="PNI3" s="467"/>
      <c r="PNJ3" s="467"/>
      <c r="PNK3" s="467"/>
      <c r="PNL3" s="467"/>
      <c r="PNM3" s="467"/>
      <c r="PNN3" s="467"/>
      <c r="PNO3" s="467"/>
      <c r="PNP3" s="467"/>
      <c r="PNQ3" s="467"/>
      <c r="PNR3" s="467"/>
      <c r="PNS3" s="467"/>
      <c r="PNT3" s="467"/>
      <c r="PNU3" s="467"/>
      <c r="PNV3" s="467"/>
      <c r="PNW3" s="467"/>
      <c r="PNX3" s="467"/>
      <c r="PNY3" s="467"/>
      <c r="PNZ3" s="467"/>
      <c r="POA3" s="467"/>
      <c r="POB3" s="467"/>
      <c r="POC3" s="467"/>
      <c r="POD3" s="467"/>
      <c r="POE3" s="467"/>
      <c r="POF3" s="467"/>
      <c r="POG3" s="467"/>
      <c r="POH3" s="467"/>
      <c r="POI3" s="467"/>
      <c r="POJ3" s="467"/>
      <c r="POK3" s="467"/>
      <c r="POL3" s="467"/>
      <c r="POM3" s="467"/>
      <c r="PON3" s="467"/>
      <c r="POO3" s="467"/>
      <c r="POP3" s="467"/>
      <c r="POQ3" s="467"/>
      <c r="POR3" s="467"/>
      <c r="POS3" s="467"/>
      <c r="POT3" s="467"/>
      <c r="POU3" s="467"/>
      <c r="POV3" s="467"/>
      <c r="POW3" s="467"/>
      <c r="POX3" s="467"/>
      <c r="POY3" s="467"/>
      <c r="POZ3" s="467"/>
      <c r="PPA3" s="467"/>
      <c r="PPB3" s="467"/>
      <c r="PPC3" s="467"/>
      <c r="PPD3" s="467"/>
      <c r="PPE3" s="467"/>
      <c r="PPF3" s="467"/>
      <c r="PPG3" s="467"/>
      <c r="PPH3" s="467"/>
      <c r="PPI3" s="467"/>
      <c r="PPJ3" s="467"/>
      <c r="PPK3" s="467"/>
      <c r="PPL3" s="467"/>
      <c r="PPM3" s="467"/>
      <c r="PPN3" s="467"/>
      <c r="PPO3" s="467"/>
      <c r="PPP3" s="467"/>
      <c r="PPQ3" s="467"/>
      <c r="PPR3" s="467"/>
      <c r="PPS3" s="467"/>
      <c r="PPT3" s="467"/>
      <c r="PPU3" s="467"/>
      <c r="PPV3" s="467"/>
      <c r="PPW3" s="467"/>
      <c r="PPX3" s="467"/>
      <c r="PPY3" s="467"/>
      <c r="PPZ3" s="467"/>
      <c r="PQA3" s="467"/>
      <c r="PQB3" s="467"/>
      <c r="PQC3" s="467"/>
      <c r="PQD3" s="467"/>
      <c r="PQE3" s="467"/>
      <c r="PQF3" s="467"/>
      <c r="PQG3" s="467"/>
      <c r="PQH3" s="467"/>
      <c r="PQI3" s="467"/>
      <c r="PQJ3" s="467"/>
      <c r="PQK3" s="467"/>
      <c r="PQL3" s="467"/>
      <c r="PQM3" s="467"/>
      <c r="PQN3" s="467"/>
      <c r="PQO3" s="467"/>
      <c r="PQP3" s="467"/>
      <c r="PQQ3" s="467"/>
      <c r="PQR3" s="467"/>
      <c r="PQS3" s="467"/>
      <c r="PQT3" s="467"/>
      <c r="PQU3" s="467"/>
      <c r="PQV3" s="467"/>
      <c r="PQW3" s="467"/>
      <c r="PQX3" s="467"/>
      <c r="PQY3" s="467"/>
      <c r="PQZ3" s="467"/>
      <c r="PRA3" s="467"/>
      <c r="PRB3" s="467"/>
      <c r="PRC3" s="467"/>
      <c r="PRD3" s="467"/>
      <c r="PRE3" s="467"/>
      <c r="PRF3" s="467"/>
      <c r="PRG3" s="467"/>
      <c r="PRH3" s="467"/>
      <c r="PRI3" s="467"/>
      <c r="PRJ3" s="467"/>
      <c r="PRK3" s="467"/>
      <c r="PRL3" s="467"/>
      <c r="PRM3" s="467"/>
      <c r="PRN3" s="467"/>
      <c r="PRO3" s="467"/>
      <c r="PRP3" s="467"/>
      <c r="PRQ3" s="467"/>
      <c r="PRR3" s="467"/>
      <c r="PRS3" s="467"/>
      <c r="PRT3" s="467"/>
      <c r="PRU3" s="467"/>
      <c r="PRV3" s="467"/>
      <c r="PRW3" s="467"/>
      <c r="PRX3" s="467"/>
      <c r="PRY3" s="467"/>
      <c r="PRZ3" s="467"/>
      <c r="PSA3" s="467"/>
      <c r="PSB3" s="467"/>
      <c r="PSC3" s="467"/>
      <c r="PSD3" s="467"/>
      <c r="PSE3" s="467"/>
      <c r="PSF3" s="467"/>
      <c r="PSG3" s="467"/>
      <c r="PSH3" s="467"/>
      <c r="PSI3" s="467"/>
      <c r="PSJ3" s="467"/>
      <c r="PSK3" s="467"/>
      <c r="PSL3" s="467"/>
      <c r="PSM3" s="467"/>
      <c r="PSN3" s="467"/>
      <c r="PSO3" s="467"/>
      <c r="PSP3" s="467"/>
      <c r="PSQ3" s="467"/>
      <c r="PSR3" s="467"/>
      <c r="PSS3" s="467"/>
      <c r="PST3" s="467"/>
      <c r="PSU3" s="467"/>
      <c r="PSV3" s="467"/>
      <c r="PSW3" s="467"/>
      <c r="PSX3" s="467"/>
      <c r="PSY3" s="467"/>
      <c r="PSZ3" s="467"/>
      <c r="PTA3" s="467"/>
      <c r="PTB3" s="467"/>
      <c r="PTC3" s="467"/>
      <c r="PTD3" s="467"/>
      <c r="PTE3" s="467"/>
      <c r="PTF3" s="467"/>
      <c r="PTG3" s="467"/>
      <c r="PTH3" s="467"/>
      <c r="PTI3" s="467"/>
      <c r="PTJ3" s="467"/>
      <c r="PTK3" s="467"/>
      <c r="PTL3" s="467"/>
      <c r="PTM3" s="467"/>
      <c r="PTN3" s="467"/>
      <c r="PTO3" s="467"/>
      <c r="PTP3" s="467"/>
      <c r="PTQ3" s="467"/>
      <c r="PTR3" s="467"/>
      <c r="PTS3" s="467"/>
      <c r="PTT3" s="467"/>
      <c r="PTU3" s="467"/>
      <c r="PTV3" s="467"/>
      <c r="PTW3" s="467"/>
      <c r="PTX3" s="467"/>
      <c r="PTY3" s="467"/>
      <c r="PTZ3" s="467"/>
      <c r="PUA3" s="467"/>
      <c r="PUB3" s="467"/>
      <c r="PUC3" s="467"/>
      <c r="PUD3" s="467"/>
      <c r="PUE3" s="467"/>
      <c r="PUF3" s="467"/>
      <c r="PUG3" s="467"/>
      <c r="PUH3" s="467"/>
      <c r="PUI3" s="467"/>
      <c r="PUJ3" s="467"/>
      <c r="PUK3" s="467"/>
      <c r="PUL3" s="467"/>
      <c r="PUM3" s="467"/>
      <c r="PUN3" s="467"/>
      <c r="PUO3" s="467"/>
      <c r="PUP3" s="467"/>
      <c r="PUQ3" s="467"/>
      <c r="PUR3" s="467"/>
      <c r="PUS3" s="467"/>
      <c r="PUT3" s="467"/>
      <c r="PUU3" s="467"/>
      <c r="PUV3" s="467"/>
      <c r="PUW3" s="467"/>
      <c r="PUX3" s="467"/>
      <c r="PUY3" s="467"/>
      <c r="PUZ3" s="467"/>
      <c r="PVA3" s="467"/>
      <c r="PVB3" s="467"/>
      <c r="PVC3" s="467"/>
      <c r="PVD3" s="467"/>
      <c r="PVE3" s="467"/>
      <c r="PVF3" s="467"/>
      <c r="PVG3" s="467"/>
      <c r="PVH3" s="467"/>
      <c r="PVI3" s="467"/>
      <c r="PVJ3" s="467"/>
      <c r="PVK3" s="467"/>
      <c r="PVL3" s="467"/>
      <c r="PVM3" s="467"/>
      <c r="PVN3" s="467"/>
      <c r="PVO3" s="467"/>
      <c r="PVP3" s="467"/>
      <c r="PVQ3" s="467"/>
      <c r="PVR3" s="467"/>
      <c r="PVS3" s="467"/>
      <c r="PVT3" s="467"/>
      <c r="PVU3" s="467"/>
      <c r="PVV3" s="467"/>
      <c r="PVW3" s="467"/>
      <c r="PVX3" s="467"/>
      <c r="PVY3" s="467"/>
      <c r="PVZ3" s="467"/>
      <c r="PWA3" s="467"/>
      <c r="PWB3" s="467"/>
      <c r="PWC3" s="467"/>
      <c r="PWD3" s="467"/>
      <c r="PWE3" s="467"/>
      <c r="PWF3" s="467"/>
      <c r="PWG3" s="467"/>
      <c r="PWH3" s="467"/>
      <c r="PWI3" s="467"/>
      <c r="PWJ3" s="467"/>
      <c r="PWK3" s="467"/>
      <c r="PWL3" s="467"/>
      <c r="PWM3" s="467"/>
      <c r="PWN3" s="467"/>
      <c r="PWO3" s="467"/>
      <c r="PWP3" s="467"/>
      <c r="PWQ3" s="467"/>
      <c r="PWR3" s="467"/>
      <c r="PWS3" s="467"/>
      <c r="PWT3" s="467"/>
      <c r="PWU3" s="467"/>
      <c r="PWV3" s="467"/>
      <c r="PWW3" s="467"/>
      <c r="PWX3" s="467"/>
      <c r="PWY3" s="467"/>
      <c r="PWZ3" s="467"/>
      <c r="PXA3" s="467"/>
      <c r="PXB3" s="467"/>
      <c r="PXC3" s="467"/>
      <c r="PXD3" s="467"/>
      <c r="PXE3" s="467"/>
      <c r="PXF3" s="467"/>
      <c r="PXG3" s="467"/>
      <c r="PXH3" s="467"/>
      <c r="PXI3" s="467"/>
      <c r="PXJ3" s="467"/>
      <c r="PXK3" s="467"/>
      <c r="PXL3" s="467"/>
      <c r="PXM3" s="467"/>
      <c r="PXN3" s="467"/>
      <c r="PXO3" s="467"/>
      <c r="PXP3" s="467"/>
      <c r="PXQ3" s="467"/>
      <c r="PXR3" s="467"/>
      <c r="PXS3" s="467"/>
      <c r="PXT3" s="467"/>
      <c r="PXU3" s="467"/>
      <c r="PXV3" s="467"/>
      <c r="PXW3" s="467"/>
      <c r="PXX3" s="467"/>
      <c r="PXY3" s="467"/>
      <c r="PXZ3" s="467"/>
      <c r="PYA3" s="467"/>
      <c r="PYB3" s="467"/>
      <c r="PYC3" s="467"/>
      <c r="PYD3" s="467"/>
      <c r="PYE3" s="467"/>
      <c r="PYF3" s="467"/>
      <c r="PYG3" s="467"/>
      <c r="PYH3" s="467"/>
      <c r="PYI3" s="467"/>
      <c r="PYJ3" s="467"/>
      <c r="PYK3" s="467"/>
      <c r="PYL3" s="467"/>
      <c r="PYM3" s="467"/>
      <c r="PYN3" s="467"/>
      <c r="PYO3" s="467"/>
      <c r="PYP3" s="467"/>
      <c r="PYQ3" s="467"/>
      <c r="PYR3" s="467"/>
      <c r="PYS3" s="467"/>
      <c r="PYT3" s="467"/>
      <c r="PYU3" s="467"/>
      <c r="PYV3" s="467"/>
      <c r="PYW3" s="467"/>
      <c r="PYX3" s="467"/>
      <c r="PYY3" s="467"/>
      <c r="PYZ3" s="467"/>
      <c r="PZA3" s="467"/>
      <c r="PZB3" s="467"/>
      <c r="PZC3" s="467"/>
      <c r="PZD3" s="467"/>
      <c r="PZE3" s="467"/>
      <c r="PZF3" s="467"/>
      <c r="PZG3" s="467"/>
      <c r="PZH3" s="467"/>
      <c r="PZI3" s="467"/>
      <c r="PZJ3" s="467"/>
      <c r="PZK3" s="467"/>
      <c r="PZL3" s="467"/>
      <c r="PZM3" s="467"/>
      <c r="PZN3" s="467"/>
      <c r="PZO3" s="467"/>
      <c r="PZP3" s="467"/>
      <c r="PZQ3" s="467"/>
      <c r="PZR3" s="467"/>
      <c r="PZS3" s="467"/>
      <c r="PZT3" s="467"/>
      <c r="PZU3" s="467"/>
      <c r="PZV3" s="467"/>
      <c r="PZW3" s="467"/>
      <c r="PZX3" s="467"/>
      <c r="PZY3" s="467"/>
      <c r="PZZ3" s="467"/>
      <c r="QAA3" s="467"/>
      <c r="QAB3" s="467"/>
      <c r="QAC3" s="467"/>
      <c r="QAD3" s="467"/>
      <c r="QAE3" s="467"/>
      <c r="QAF3" s="467"/>
      <c r="QAG3" s="467"/>
      <c r="QAH3" s="467"/>
      <c r="QAI3" s="467"/>
      <c r="QAJ3" s="467"/>
      <c r="QAK3" s="467"/>
      <c r="QAL3" s="467"/>
      <c r="QAM3" s="467"/>
      <c r="QAN3" s="467"/>
      <c r="QAO3" s="467"/>
      <c r="QAP3" s="467"/>
      <c r="QAQ3" s="467"/>
      <c r="QAR3" s="467"/>
      <c r="QAS3" s="467"/>
      <c r="QAT3" s="467"/>
      <c r="QAU3" s="467"/>
      <c r="QAV3" s="467"/>
      <c r="QAW3" s="467"/>
      <c r="QAX3" s="467"/>
      <c r="QAY3" s="467"/>
      <c r="QAZ3" s="467"/>
      <c r="QBA3" s="467"/>
      <c r="QBB3" s="467"/>
      <c r="QBC3" s="467"/>
      <c r="QBD3" s="467"/>
      <c r="QBE3" s="467"/>
      <c r="QBF3" s="467"/>
      <c r="QBG3" s="467"/>
      <c r="QBH3" s="467"/>
      <c r="QBI3" s="467"/>
      <c r="QBJ3" s="467"/>
      <c r="QBK3" s="467"/>
      <c r="QBL3" s="467"/>
      <c r="QBM3" s="467"/>
      <c r="QBN3" s="467"/>
      <c r="QBO3" s="467"/>
      <c r="QBP3" s="467"/>
      <c r="QBQ3" s="467"/>
      <c r="QBR3" s="467"/>
      <c r="QBS3" s="467"/>
      <c r="QBT3" s="467"/>
      <c r="QBU3" s="467"/>
      <c r="QBV3" s="467"/>
      <c r="QBW3" s="467"/>
      <c r="QBX3" s="467"/>
      <c r="QBY3" s="467"/>
      <c r="QBZ3" s="467"/>
      <c r="QCA3" s="467"/>
      <c r="QCB3" s="467"/>
      <c r="QCC3" s="467"/>
      <c r="QCD3" s="467"/>
      <c r="QCE3" s="467"/>
      <c r="QCF3" s="467"/>
      <c r="QCG3" s="467"/>
      <c r="QCH3" s="467"/>
      <c r="QCI3" s="467"/>
      <c r="QCJ3" s="467"/>
      <c r="QCK3" s="467"/>
      <c r="QCL3" s="467"/>
      <c r="QCM3" s="467"/>
      <c r="QCN3" s="467"/>
      <c r="QCO3" s="467"/>
      <c r="QCP3" s="467"/>
      <c r="QCQ3" s="467"/>
      <c r="QCR3" s="467"/>
      <c r="QCS3" s="467"/>
      <c r="QCT3" s="467"/>
      <c r="QCU3" s="467"/>
      <c r="QCV3" s="467"/>
      <c r="QCW3" s="467"/>
      <c r="QCX3" s="467"/>
      <c r="QCY3" s="467"/>
      <c r="QCZ3" s="467"/>
      <c r="QDA3" s="467"/>
      <c r="QDB3" s="467"/>
      <c r="QDC3" s="467"/>
      <c r="QDD3" s="467"/>
      <c r="QDE3" s="467"/>
      <c r="QDF3" s="467"/>
      <c r="QDG3" s="467"/>
      <c r="QDH3" s="467"/>
      <c r="QDI3" s="467"/>
      <c r="QDJ3" s="467"/>
      <c r="QDK3" s="467"/>
      <c r="QDL3" s="467"/>
      <c r="QDM3" s="467"/>
      <c r="QDN3" s="467"/>
      <c r="QDO3" s="467"/>
      <c r="QDP3" s="467"/>
      <c r="QDQ3" s="467"/>
      <c r="QDR3" s="467"/>
      <c r="QDS3" s="467"/>
      <c r="QDT3" s="467"/>
      <c r="QDU3" s="467"/>
      <c r="QDV3" s="467"/>
      <c r="QDW3" s="467"/>
      <c r="QDX3" s="467"/>
      <c r="QDY3" s="467"/>
      <c r="QDZ3" s="467"/>
      <c r="QEA3" s="467"/>
      <c r="QEB3" s="467"/>
      <c r="QEC3" s="467"/>
      <c r="QED3" s="467"/>
      <c r="QEE3" s="467"/>
      <c r="QEF3" s="467"/>
      <c r="QEG3" s="467"/>
      <c r="QEH3" s="467"/>
      <c r="QEI3" s="467"/>
      <c r="QEJ3" s="467"/>
      <c r="QEK3" s="467"/>
      <c r="QEL3" s="467"/>
      <c r="QEM3" s="467"/>
      <c r="QEN3" s="467"/>
      <c r="QEO3" s="467"/>
      <c r="QEP3" s="467"/>
      <c r="QEQ3" s="467"/>
      <c r="QER3" s="467"/>
      <c r="QES3" s="467"/>
      <c r="QET3" s="467"/>
      <c r="QEU3" s="467"/>
      <c r="QEV3" s="467"/>
      <c r="QEW3" s="467"/>
      <c r="QEX3" s="467"/>
      <c r="QEY3" s="467"/>
      <c r="QEZ3" s="467"/>
      <c r="QFA3" s="467"/>
      <c r="QFB3" s="467"/>
      <c r="QFC3" s="467"/>
      <c r="QFD3" s="467"/>
      <c r="QFE3" s="467"/>
      <c r="QFF3" s="467"/>
      <c r="QFG3" s="467"/>
      <c r="QFH3" s="467"/>
      <c r="QFI3" s="467"/>
      <c r="QFJ3" s="467"/>
      <c r="QFK3" s="467"/>
      <c r="QFL3" s="467"/>
      <c r="QFM3" s="467"/>
      <c r="QFN3" s="467"/>
      <c r="QFO3" s="467"/>
      <c r="QFP3" s="467"/>
      <c r="QFQ3" s="467"/>
      <c r="QFR3" s="467"/>
      <c r="QFS3" s="467"/>
      <c r="QFT3" s="467"/>
      <c r="QFU3" s="467"/>
      <c r="QFV3" s="467"/>
      <c r="QFW3" s="467"/>
      <c r="QFX3" s="467"/>
      <c r="QFY3" s="467"/>
      <c r="QFZ3" s="467"/>
      <c r="QGA3" s="467"/>
      <c r="QGB3" s="467"/>
      <c r="QGC3" s="467"/>
      <c r="QGD3" s="467"/>
      <c r="QGE3" s="467"/>
      <c r="QGF3" s="467"/>
      <c r="QGG3" s="467"/>
      <c r="QGH3" s="467"/>
      <c r="QGI3" s="467"/>
      <c r="QGJ3" s="467"/>
      <c r="QGK3" s="467"/>
      <c r="QGL3" s="467"/>
      <c r="QGM3" s="467"/>
      <c r="QGN3" s="467"/>
      <c r="QGO3" s="467"/>
      <c r="QGP3" s="467"/>
      <c r="QGQ3" s="467"/>
      <c r="QGR3" s="467"/>
      <c r="QGS3" s="467"/>
      <c r="QGT3" s="467"/>
      <c r="QGU3" s="467"/>
      <c r="QGV3" s="467"/>
      <c r="QGW3" s="467"/>
      <c r="QGX3" s="467"/>
      <c r="QGY3" s="467"/>
      <c r="QGZ3" s="467"/>
      <c r="QHA3" s="467"/>
      <c r="QHB3" s="467"/>
      <c r="QHC3" s="467"/>
      <c r="QHD3" s="467"/>
      <c r="QHE3" s="467"/>
      <c r="QHF3" s="467"/>
      <c r="QHG3" s="467"/>
      <c r="QHH3" s="467"/>
      <c r="QHI3" s="467"/>
      <c r="QHJ3" s="467"/>
      <c r="QHK3" s="467"/>
      <c r="QHL3" s="467"/>
      <c r="QHM3" s="467"/>
      <c r="QHN3" s="467"/>
      <c r="QHO3" s="467"/>
      <c r="QHP3" s="467"/>
      <c r="QHQ3" s="467"/>
      <c r="QHR3" s="467"/>
      <c r="QHS3" s="467"/>
      <c r="QHT3" s="467"/>
      <c r="QHU3" s="467"/>
      <c r="QHV3" s="467"/>
      <c r="QHW3" s="467"/>
      <c r="QHX3" s="467"/>
      <c r="QHY3" s="467"/>
      <c r="QHZ3" s="467"/>
      <c r="QIA3" s="467"/>
      <c r="QIB3" s="467"/>
      <c r="QIC3" s="467"/>
      <c r="QID3" s="467"/>
      <c r="QIE3" s="467"/>
      <c r="QIF3" s="467"/>
      <c r="QIG3" s="467"/>
      <c r="QIH3" s="467"/>
      <c r="QII3" s="467"/>
      <c r="QIJ3" s="467"/>
      <c r="QIK3" s="467"/>
      <c r="QIL3" s="467"/>
      <c r="QIM3" s="467"/>
      <c r="QIN3" s="467"/>
      <c r="QIO3" s="467"/>
      <c r="QIP3" s="467"/>
      <c r="QIQ3" s="467"/>
      <c r="QIR3" s="467"/>
      <c r="QIS3" s="467"/>
      <c r="QIT3" s="467"/>
      <c r="QIU3" s="467"/>
      <c r="QIV3" s="467"/>
      <c r="QIW3" s="467"/>
      <c r="QIX3" s="467"/>
      <c r="QIY3" s="467"/>
      <c r="QIZ3" s="467"/>
      <c r="QJA3" s="467"/>
      <c r="QJB3" s="467"/>
      <c r="QJC3" s="467"/>
      <c r="QJD3" s="467"/>
      <c r="QJE3" s="467"/>
      <c r="QJF3" s="467"/>
      <c r="QJG3" s="467"/>
      <c r="QJH3" s="467"/>
      <c r="QJI3" s="467"/>
      <c r="QJJ3" s="467"/>
      <c r="QJK3" s="467"/>
      <c r="QJL3" s="467"/>
      <c r="QJM3" s="467"/>
      <c r="QJN3" s="467"/>
      <c r="QJO3" s="467"/>
      <c r="QJP3" s="467"/>
      <c r="QJQ3" s="467"/>
      <c r="QJR3" s="467"/>
      <c r="QJS3" s="467"/>
      <c r="QJT3" s="467"/>
      <c r="QJU3" s="467"/>
      <c r="QJV3" s="467"/>
      <c r="QJW3" s="467"/>
      <c r="QJX3" s="467"/>
      <c r="QJY3" s="467"/>
      <c r="QJZ3" s="467"/>
      <c r="QKA3" s="467"/>
      <c r="QKB3" s="467"/>
      <c r="QKC3" s="467"/>
      <c r="QKD3" s="467"/>
      <c r="QKE3" s="467"/>
      <c r="QKF3" s="467"/>
      <c r="QKG3" s="467"/>
      <c r="QKH3" s="467"/>
      <c r="QKI3" s="467"/>
      <c r="QKJ3" s="467"/>
      <c r="QKK3" s="467"/>
      <c r="QKL3" s="467"/>
      <c r="QKM3" s="467"/>
      <c r="QKN3" s="467"/>
      <c r="QKO3" s="467"/>
      <c r="QKP3" s="467"/>
      <c r="QKQ3" s="467"/>
      <c r="QKR3" s="467"/>
      <c r="QKS3" s="467"/>
      <c r="QKT3" s="467"/>
      <c r="QKU3" s="467"/>
      <c r="QKV3" s="467"/>
      <c r="QKW3" s="467"/>
      <c r="QKX3" s="467"/>
      <c r="QKY3" s="467"/>
      <c r="QKZ3" s="467"/>
      <c r="QLA3" s="467"/>
      <c r="QLB3" s="467"/>
      <c r="QLC3" s="467"/>
      <c r="QLD3" s="467"/>
      <c r="QLE3" s="467"/>
      <c r="QLF3" s="467"/>
      <c r="QLG3" s="467"/>
      <c r="QLH3" s="467"/>
      <c r="QLI3" s="467"/>
      <c r="QLJ3" s="467"/>
      <c r="QLK3" s="467"/>
      <c r="QLL3" s="467"/>
      <c r="QLM3" s="467"/>
      <c r="QLN3" s="467"/>
      <c r="QLO3" s="467"/>
      <c r="QLP3" s="467"/>
      <c r="QLQ3" s="467"/>
      <c r="QLR3" s="467"/>
      <c r="QLS3" s="467"/>
      <c r="QLT3" s="467"/>
      <c r="QLU3" s="467"/>
      <c r="QLV3" s="467"/>
      <c r="QLW3" s="467"/>
      <c r="QLX3" s="467"/>
      <c r="QLY3" s="467"/>
      <c r="QLZ3" s="467"/>
      <c r="QMA3" s="467"/>
      <c r="QMB3" s="467"/>
      <c r="QMC3" s="467"/>
      <c r="QMD3" s="467"/>
      <c r="QME3" s="467"/>
      <c r="QMF3" s="467"/>
      <c r="QMG3" s="467"/>
      <c r="QMH3" s="467"/>
      <c r="QMI3" s="467"/>
      <c r="QMJ3" s="467"/>
      <c r="QMK3" s="467"/>
      <c r="QML3" s="467"/>
      <c r="QMM3" s="467"/>
      <c r="QMN3" s="467"/>
      <c r="QMO3" s="467"/>
      <c r="QMP3" s="467"/>
      <c r="QMQ3" s="467"/>
      <c r="QMR3" s="467"/>
      <c r="QMS3" s="467"/>
      <c r="QMT3" s="467"/>
      <c r="QMU3" s="467"/>
      <c r="QMV3" s="467"/>
      <c r="QMW3" s="467"/>
      <c r="QMX3" s="467"/>
      <c r="QMY3" s="467"/>
      <c r="QMZ3" s="467"/>
      <c r="QNA3" s="467"/>
      <c r="QNB3" s="467"/>
      <c r="QNC3" s="467"/>
      <c r="QND3" s="467"/>
      <c r="QNE3" s="467"/>
      <c r="QNF3" s="467"/>
      <c r="QNG3" s="467"/>
      <c r="QNH3" s="467"/>
      <c r="QNI3" s="467"/>
      <c r="QNJ3" s="467"/>
      <c r="QNK3" s="467"/>
      <c r="QNL3" s="467"/>
      <c r="QNM3" s="467"/>
      <c r="QNN3" s="467"/>
      <c r="QNO3" s="467"/>
      <c r="QNP3" s="467"/>
      <c r="QNQ3" s="467"/>
      <c r="QNR3" s="467"/>
      <c r="QNS3" s="467"/>
      <c r="QNT3" s="467"/>
      <c r="QNU3" s="467"/>
      <c r="QNV3" s="467"/>
      <c r="QNW3" s="467"/>
      <c r="QNX3" s="467"/>
      <c r="QNY3" s="467"/>
      <c r="QNZ3" s="467"/>
      <c r="QOA3" s="467"/>
      <c r="QOB3" s="467"/>
      <c r="QOC3" s="467"/>
      <c r="QOD3" s="467"/>
      <c r="QOE3" s="467"/>
      <c r="QOF3" s="467"/>
      <c r="QOG3" s="467"/>
      <c r="QOH3" s="467"/>
      <c r="QOI3" s="467"/>
      <c r="QOJ3" s="467"/>
      <c r="QOK3" s="467"/>
      <c r="QOL3" s="467"/>
      <c r="QOM3" s="467"/>
      <c r="QON3" s="467"/>
      <c r="QOO3" s="467"/>
      <c r="QOP3" s="467"/>
      <c r="QOQ3" s="467"/>
      <c r="QOR3" s="467"/>
      <c r="QOS3" s="467"/>
      <c r="QOT3" s="467"/>
      <c r="QOU3" s="467"/>
      <c r="QOV3" s="467"/>
      <c r="QOW3" s="467"/>
      <c r="QOX3" s="467"/>
      <c r="QOY3" s="467"/>
      <c r="QOZ3" s="467"/>
      <c r="QPA3" s="467"/>
      <c r="QPB3" s="467"/>
      <c r="QPC3" s="467"/>
      <c r="QPD3" s="467"/>
      <c r="QPE3" s="467"/>
      <c r="QPF3" s="467"/>
      <c r="QPG3" s="467"/>
      <c r="QPH3" s="467"/>
      <c r="QPI3" s="467"/>
      <c r="QPJ3" s="467"/>
      <c r="QPK3" s="467"/>
      <c r="QPL3" s="467"/>
      <c r="QPM3" s="467"/>
      <c r="QPN3" s="467"/>
      <c r="QPO3" s="467"/>
      <c r="QPP3" s="467"/>
      <c r="QPQ3" s="467"/>
      <c r="QPR3" s="467"/>
      <c r="QPS3" s="467"/>
      <c r="QPT3" s="467"/>
      <c r="QPU3" s="467"/>
      <c r="QPV3" s="467"/>
      <c r="QPW3" s="467"/>
      <c r="QPX3" s="467"/>
      <c r="QPY3" s="467"/>
      <c r="QPZ3" s="467"/>
      <c r="QQA3" s="467"/>
      <c r="QQB3" s="467"/>
      <c r="QQC3" s="467"/>
      <c r="QQD3" s="467"/>
      <c r="QQE3" s="467"/>
      <c r="QQF3" s="467"/>
      <c r="QQG3" s="467"/>
      <c r="QQH3" s="467"/>
      <c r="QQI3" s="467"/>
      <c r="QQJ3" s="467"/>
      <c r="QQK3" s="467"/>
      <c r="QQL3" s="467"/>
      <c r="QQM3" s="467"/>
      <c r="QQN3" s="467"/>
      <c r="QQO3" s="467"/>
      <c r="QQP3" s="467"/>
      <c r="QQQ3" s="467"/>
      <c r="QQR3" s="467"/>
      <c r="QQS3" s="467"/>
      <c r="QQT3" s="467"/>
      <c r="QQU3" s="467"/>
      <c r="QQV3" s="467"/>
      <c r="QQW3" s="467"/>
      <c r="QQX3" s="467"/>
      <c r="QQY3" s="467"/>
      <c r="QQZ3" s="467"/>
      <c r="QRA3" s="467"/>
      <c r="QRB3" s="467"/>
      <c r="QRC3" s="467"/>
      <c r="QRD3" s="467"/>
      <c r="QRE3" s="467"/>
      <c r="QRF3" s="467"/>
      <c r="QRG3" s="467"/>
      <c r="QRH3" s="467"/>
      <c r="QRI3" s="467"/>
      <c r="QRJ3" s="467"/>
      <c r="QRK3" s="467"/>
      <c r="QRL3" s="467"/>
      <c r="QRM3" s="467"/>
      <c r="QRN3" s="467"/>
      <c r="QRO3" s="467"/>
      <c r="QRP3" s="467"/>
      <c r="QRQ3" s="467"/>
      <c r="QRR3" s="467"/>
      <c r="QRS3" s="467"/>
      <c r="QRT3" s="467"/>
      <c r="QRU3" s="467"/>
      <c r="QRV3" s="467"/>
      <c r="QRW3" s="467"/>
      <c r="QRX3" s="467"/>
      <c r="QRY3" s="467"/>
      <c r="QRZ3" s="467"/>
      <c r="QSA3" s="467"/>
      <c r="QSB3" s="467"/>
      <c r="QSC3" s="467"/>
      <c r="QSD3" s="467"/>
      <c r="QSE3" s="467"/>
      <c r="QSF3" s="467"/>
      <c r="QSG3" s="467"/>
      <c r="QSH3" s="467"/>
      <c r="QSI3" s="467"/>
      <c r="QSJ3" s="467"/>
      <c r="QSK3" s="467"/>
      <c r="QSL3" s="467"/>
      <c r="QSM3" s="467"/>
      <c r="QSN3" s="467"/>
      <c r="QSO3" s="467"/>
      <c r="QSP3" s="467"/>
      <c r="QSQ3" s="467"/>
      <c r="QSR3" s="467"/>
      <c r="QSS3" s="467"/>
      <c r="QST3" s="467"/>
      <c r="QSU3" s="467"/>
      <c r="QSV3" s="467"/>
      <c r="QSW3" s="467"/>
      <c r="QSX3" s="467"/>
      <c r="QSY3" s="467"/>
      <c r="QSZ3" s="467"/>
      <c r="QTA3" s="467"/>
      <c r="QTB3" s="467"/>
      <c r="QTC3" s="467"/>
      <c r="QTD3" s="467"/>
      <c r="QTE3" s="467"/>
      <c r="QTF3" s="467"/>
      <c r="QTG3" s="467"/>
      <c r="QTH3" s="467"/>
      <c r="QTI3" s="467"/>
      <c r="QTJ3" s="467"/>
      <c r="QTK3" s="467"/>
      <c r="QTL3" s="467"/>
      <c r="QTM3" s="467"/>
      <c r="QTN3" s="467"/>
      <c r="QTO3" s="467"/>
      <c r="QTP3" s="467"/>
      <c r="QTQ3" s="467"/>
      <c r="QTR3" s="467"/>
      <c r="QTS3" s="467"/>
      <c r="QTT3" s="467"/>
      <c r="QTU3" s="467"/>
      <c r="QTV3" s="467"/>
      <c r="QTW3" s="467"/>
      <c r="QTX3" s="467"/>
      <c r="QTY3" s="467"/>
      <c r="QTZ3" s="467"/>
      <c r="QUA3" s="467"/>
      <c r="QUB3" s="467"/>
      <c r="QUC3" s="467"/>
      <c r="QUD3" s="467"/>
      <c r="QUE3" s="467"/>
      <c r="QUF3" s="467"/>
      <c r="QUG3" s="467"/>
      <c r="QUH3" s="467"/>
      <c r="QUI3" s="467"/>
      <c r="QUJ3" s="467"/>
      <c r="QUK3" s="467"/>
      <c r="QUL3" s="467"/>
      <c r="QUM3" s="467"/>
      <c r="QUN3" s="467"/>
      <c r="QUO3" s="467"/>
      <c r="QUP3" s="467"/>
      <c r="QUQ3" s="467"/>
      <c r="QUR3" s="467"/>
      <c r="QUS3" s="467"/>
      <c r="QUT3" s="467"/>
      <c r="QUU3" s="467"/>
      <c r="QUV3" s="467"/>
      <c r="QUW3" s="467"/>
      <c r="QUX3" s="467"/>
      <c r="QUY3" s="467"/>
      <c r="QUZ3" s="467"/>
      <c r="QVA3" s="467"/>
      <c r="QVB3" s="467"/>
      <c r="QVC3" s="467"/>
      <c r="QVD3" s="467"/>
      <c r="QVE3" s="467"/>
      <c r="QVF3" s="467"/>
      <c r="QVG3" s="467"/>
      <c r="QVH3" s="467"/>
      <c r="QVI3" s="467"/>
      <c r="QVJ3" s="467"/>
      <c r="QVK3" s="467"/>
      <c r="QVL3" s="467"/>
      <c r="QVM3" s="467"/>
      <c r="QVN3" s="467"/>
      <c r="QVO3" s="467"/>
      <c r="QVP3" s="467"/>
      <c r="QVQ3" s="467"/>
      <c r="QVR3" s="467"/>
      <c r="QVS3" s="467"/>
      <c r="QVT3" s="467"/>
      <c r="QVU3" s="467"/>
      <c r="QVV3" s="467"/>
      <c r="QVW3" s="467"/>
      <c r="QVX3" s="467"/>
      <c r="QVY3" s="467"/>
      <c r="QVZ3" s="467"/>
      <c r="QWA3" s="467"/>
      <c r="QWB3" s="467"/>
      <c r="QWC3" s="467"/>
      <c r="QWD3" s="467"/>
      <c r="QWE3" s="467"/>
      <c r="QWF3" s="467"/>
      <c r="QWG3" s="467"/>
      <c r="QWH3" s="467"/>
      <c r="QWI3" s="467"/>
      <c r="QWJ3" s="467"/>
      <c r="QWK3" s="467"/>
      <c r="QWL3" s="467"/>
      <c r="QWM3" s="467"/>
      <c r="QWN3" s="467"/>
      <c r="QWO3" s="467"/>
      <c r="QWP3" s="467"/>
      <c r="QWQ3" s="467"/>
      <c r="QWR3" s="467"/>
      <c r="QWS3" s="467"/>
      <c r="QWT3" s="467"/>
      <c r="QWU3" s="467"/>
      <c r="QWV3" s="467"/>
      <c r="QWW3" s="467"/>
      <c r="QWX3" s="467"/>
      <c r="QWY3" s="467"/>
      <c r="QWZ3" s="467"/>
      <c r="QXA3" s="467"/>
      <c r="QXB3" s="467"/>
      <c r="QXC3" s="467"/>
      <c r="QXD3" s="467"/>
      <c r="QXE3" s="467"/>
      <c r="QXF3" s="467"/>
      <c r="QXG3" s="467"/>
      <c r="QXH3" s="467"/>
      <c r="QXI3" s="467"/>
      <c r="QXJ3" s="467"/>
      <c r="QXK3" s="467"/>
      <c r="QXL3" s="467"/>
      <c r="QXM3" s="467"/>
      <c r="QXN3" s="467"/>
      <c r="QXO3" s="467"/>
      <c r="QXP3" s="467"/>
      <c r="QXQ3" s="467"/>
      <c r="QXR3" s="467"/>
      <c r="QXS3" s="467"/>
      <c r="QXT3" s="467"/>
      <c r="QXU3" s="467"/>
      <c r="QXV3" s="467"/>
      <c r="QXW3" s="467"/>
      <c r="QXX3" s="467"/>
      <c r="QXY3" s="467"/>
      <c r="QXZ3" s="467"/>
      <c r="QYA3" s="467"/>
      <c r="QYB3" s="467"/>
      <c r="QYC3" s="467"/>
      <c r="QYD3" s="467"/>
      <c r="QYE3" s="467"/>
      <c r="QYF3" s="467"/>
      <c r="QYG3" s="467"/>
      <c r="QYH3" s="467"/>
      <c r="QYI3" s="467"/>
      <c r="QYJ3" s="467"/>
      <c r="QYK3" s="467"/>
      <c r="QYL3" s="467"/>
      <c r="QYM3" s="467"/>
      <c r="QYN3" s="467"/>
      <c r="QYO3" s="467"/>
      <c r="QYP3" s="467"/>
      <c r="QYQ3" s="467"/>
      <c r="QYR3" s="467"/>
      <c r="QYS3" s="467"/>
      <c r="QYT3" s="467"/>
      <c r="QYU3" s="467"/>
      <c r="QYV3" s="467"/>
      <c r="QYW3" s="467"/>
      <c r="QYX3" s="467"/>
      <c r="QYY3" s="467"/>
      <c r="QYZ3" s="467"/>
      <c r="QZA3" s="467"/>
      <c r="QZB3" s="467"/>
      <c r="QZC3" s="467"/>
      <c r="QZD3" s="467"/>
      <c r="QZE3" s="467"/>
      <c r="QZF3" s="467"/>
      <c r="QZG3" s="467"/>
      <c r="QZH3" s="467"/>
      <c r="QZI3" s="467"/>
      <c r="QZJ3" s="467"/>
      <c r="QZK3" s="467"/>
      <c r="QZL3" s="467"/>
      <c r="QZM3" s="467"/>
      <c r="QZN3" s="467"/>
      <c r="QZO3" s="467"/>
      <c r="QZP3" s="467"/>
      <c r="QZQ3" s="467"/>
      <c r="QZR3" s="467"/>
      <c r="QZS3" s="467"/>
      <c r="QZT3" s="467"/>
      <c r="QZU3" s="467"/>
      <c r="QZV3" s="467"/>
      <c r="QZW3" s="467"/>
      <c r="QZX3" s="467"/>
      <c r="QZY3" s="467"/>
      <c r="QZZ3" s="467"/>
      <c r="RAA3" s="467"/>
      <c r="RAB3" s="467"/>
      <c r="RAC3" s="467"/>
      <c r="RAD3" s="467"/>
      <c r="RAE3" s="467"/>
      <c r="RAF3" s="467"/>
      <c r="RAG3" s="467"/>
      <c r="RAH3" s="467"/>
      <c r="RAI3" s="467"/>
      <c r="RAJ3" s="467"/>
      <c r="RAK3" s="467"/>
      <c r="RAL3" s="467"/>
      <c r="RAM3" s="467"/>
      <c r="RAN3" s="467"/>
      <c r="RAO3" s="467"/>
      <c r="RAP3" s="467"/>
      <c r="RAQ3" s="467"/>
      <c r="RAR3" s="467"/>
      <c r="RAS3" s="467"/>
      <c r="RAT3" s="467"/>
      <c r="RAU3" s="467"/>
      <c r="RAV3" s="467"/>
      <c r="RAW3" s="467"/>
      <c r="RAX3" s="467"/>
      <c r="RAY3" s="467"/>
      <c r="RAZ3" s="467"/>
      <c r="RBA3" s="467"/>
      <c r="RBB3" s="467"/>
      <c r="RBC3" s="467"/>
      <c r="RBD3" s="467"/>
      <c r="RBE3" s="467"/>
      <c r="RBF3" s="467"/>
      <c r="RBG3" s="467"/>
      <c r="RBH3" s="467"/>
      <c r="RBI3" s="467"/>
      <c r="RBJ3" s="467"/>
      <c r="RBK3" s="467"/>
      <c r="RBL3" s="467"/>
      <c r="RBM3" s="467"/>
      <c r="RBN3" s="467"/>
      <c r="RBO3" s="467"/>
      <c r="RBP3" s="467"/>
      <c r="RBQ3" s="467"/>
      <c r="RBR3" s="467"/>
      <c r="RBS3" s="467"/>
      <c r="RBT3" s="467"/>
      <c r="RBU3" s="467"/>
      <c r="RBV3" s="467"/>
      <c r="RBW3" s="467"/>
      <c r="RBX3" s="467"/>
      <c r="RBY3" s="467"/>
      <c r="RBZ3" s="467"/>
      <c r="RCA3" s="467"/>
      <c r="RCB3" s="467"/>
      <c r="RCC3" s="467"/>
      <c r="RCD3" s="467"/>
      <c r="RCE3" s="467"/>
      <c r="RCF3" s="467"/>
      <c r="RCG3" s="467"/>
      <c r="RCH3" s="467"/>
      <c r="RCI3" s="467"/>
      <c r="RCJ3" s="467"/>
      <c r="RCK3" s="467"/>
      <c r="RCL3" s="467"/>
      <c r="RCM3" s="467"/>
      <c r="RCN3" s="467"/>
      <c r="RCO3" s="467"/>
      <c r="RCP3" s="467"/>
      <c r="RCQ3" s="467"/>
      <c r="RCR3" s="467"/>
      <c r="RCS3" s="467"/>
      <c r="RCT3" s="467"/>
      <c r="RCU3" s="467"/>
      <c r="RCV3" s="467"/>
      <c r="RCW3" s="467"/>
      <c r="RCX3" s="467"/>
      <c r="RCY3" s="467"/>
      <c r="RCZ3" s="467"/>
      <c r="RDA3" s="467"/>
      <c r="RDB3" s="467"/>
      <c r="RDC3" s="467"/>
      <c r="RDD3" s="467"/>
      <c r="RDE3" s="467"/>
      <c r="RDF3" s="467"/>
      <c r="RDG3" s="467"/>
      <c r="RDH3" s="467"/>
      <c r="RDI3" s="467"/>
      <c r="RDJ3" s="467"/>
      <c r="RDK3" s="467"/>
      <c r="RDL3" s="467"/>
      <c r="RDM3" s="467"/>
      <c r="RDN3" s="467"/>
      <c r="RDO3" s="467"/>
      <c r="RDP3" s="467"/>
      <c r="RDQ3" s="467"/>
      <c r="RDR3" s="467"/>
      <c r="RDS3" s="467"/>
      <c r="RDT3" s="467"/>
      <c r="RDU3" s="467"/>
      <c r="RDV3" s="467"/>
      <c r="RDW3" s="467"/>
      <c r="RDX3" s="467"/>
      <c r="RDY3" s="467"/>
      <c r="RDZ3" s="467"/>
      <c r="REA3" s="467"/>
      <c r="REB3" s="467"/>
      <c r="REC3" s="467"/>
      <c r="RED3" s="467"/>
      <c r="REE3" s="467"/>
      <c r="REF3" s="467"/>
      <c r="REG3" s="467"/>
      <c r="REH3" s="467"/>
      <c r="REI3" s="467"/>
      <c r="REJ3" s="467"/>
      <c r="REK3" s="467"/>
      <c r="REL3" s="467"/>
      <c r="REM3" s="467"/>
      <c r="REN3" s="467"/>
      <c r="REO3" s="467"/>
      <c r="REP3" s="467"/>
      <c r="REQ3" s="467"/>
      <c r="RER3" s="467"/>
      <c r="RES3" s="467"/>
      <c r="RET3" s="467"/>
      <c r="REU3" s="467"/>
      <c r="REV3" s="467"/>
      <c r="REW3" s="467"/>
      <c r="REX3" s="467"/>
      <c r="REY3" s="467"/>
      <c r="REZ3" s="467"/>
      <c r="RFA3" s="467"/>
      <c r="RFB3" s="467"/>
      <c r="RFC3" s="467"/>
      <c r="RFD3" s="467"/>
      <c r="RFE3" s="467"/>
      <c r="RFF3" s="467"/>
      <c r="RFG3" s="467"/>
      <c r="RFH3" s="467"/>
      <c r="RFI3" s="467"/>
      <c r="RFJ3" s="467"/>
      <c r="RFK3" s="467"/>
      <c r="RFL3" s="467"/>
      <c r="RFM3" s="467"/>
      <c r="RFN3" s="467"/>
      <c r="RFO3" s="467"/>
      <c r="RFP3" s="467"/>
      <c r="RFQ3" s="467"/>
      <c r="RFR3" s="467"/>
      <c r="RFS3" s="467"/>
      <c r="RFT3" s="467"/>
      <c r="RFU3" s="467"/>
      <c r="RFV3" s="467"/>
      <c r="RFW3" s="467"/>
      <c r="RFX3" s="467"/>
      <c r="RFY3" s="467"/>
      <c r="RFZ3" s="467"/>
      <c r="RGA3" s="467"/>
      <c r="RGB3" s="467"/>
      <c r="RGC3" s="467"/>
      <c r="RGD3" s="467"/>
      <c r="RGE3" s="467"/>
      <c r="RGF3" s="467"/>
      <c r="RGG3" s="467"/>
      <c r="RGH3" s="467"/>
      <c r="RGI3" s="467"/>
      <c r="RGJ3" s="467"/>
      <c r="RGK3" s="467"/>
      <c r="RGL3" s="467"/>
      <c r="RGM3" s="467"/>
      <c r="RGN3" s="467"/>
      <c r="RGO3" s="467"/>
      <c r="RGP3" s="467"/>
      <c r="RGQ3" s="467"/>
      <c r="RGR3" s="467"/>
      <c r="RGS3" s="467"/>
      <c r="RGT3" s="467"/>
      <c r="RGU3" s="467"/>
      <c r="RGV3" s="467"/>
      <c r="RGW3" s="467"/>
      <c r="RGX3" s="467"/>
      <c r="RGY3" s="467"/>
      <c r="RGZ3" s="467"/>
      <c r="RHA3" s="467"/>
      <c r="RHB3" s="467"/>
      <c r="RHC3" s="467"/>
      <c r="RHD3" s="467"/>
      <c r="RHE3" s="467"/>
      <c r="RHF3" s="467"/>
      <c r="RHG3" s="467"/>
      <c r="RHH3" s="467"/>
      <c r="RHI3" s="467"/>
      <c r="RHJ3" s="467"/>
      <c r="RHK3" s="467"/>
      <c r="RHL3" s="467"/>
      <c r="RHM3" s="467"/>
      <c r="RHN3" s="467"/>
      <c r="RHO3" s="467"/>
      <c r="RHP3" s="467"/>
      <c r="RHQ3" s="467"/>
      <c r="RHR3" s="467"/>
      <c r="RHS3" s="467"/>
      <c r="RHT3" s="467"/>
      <c r="RHU3" s="467"/>
      <c r="RHV3" s="467"/>
      <c r="RHW3" s="467"/>
      <c r="RHX3" s="467"/>
      <c r="RHY3" s="467"/>
      <c r="RHZ3" s="467"/>
      <c r="RIA3" s="467"/>
      <c r="RIB3" s="467"/>
      <c r="RIC3" s="467"/>
      <c r="RID3" s="467"/>
      <c r="RIE3" s="467"/>
      <c r="RIF3" s="467"/>
      <c r="RIG3" s="467"/>
      <c r="RIH3" s="467"/>
      <c r="RII3" s="467"/>
      <c r="RIJ3" s="467"/>
      <c r="RIK3" s="467"/>
      <c r="RIL3" s="467"/>
      <c r="RIM3" s="467"/>
      <c r="RIN3" s="467"/>
      <c r="RIO3" s="467"/>
      <c r="RIP3" s="467"/>
      <c r="RIQ3" s="467"/>
      <c r="RIR3" s="467"/>
      <c r="RIS3" s="467"/>
      <c r="RIT3" s="467"/>
      <c r="RIU3" s="467"/>
      <c r="RIV3" s="467"/>
      <c r="RIW3" s="467"/>
      <c r="RIX3" s="467"/>
      <c r="RIY3" s="467"/>
      <c r="RIZ3" s="467"/>
      <c r="RJA3" s="467"/>
      <c r="RJB3" s="467"/>
      <c r="RJC3" s="467"/>
      <c r="RJD3" s="467"/>
      <c r="RJE3" s="467"/>
      <c r="RJF3" s="467"/>
      <c r="RJG3" s="467"/>
      <c r="RJH3" s="467"/>
      <c r="RJI3" s="467"/>
      <c r="RJJ3" s="467"/>
      <c r="RJK3" s="467"/>
      <c r="RJL3" s="467"/>
      <c r="RJM3" s="467"/>
      <c r="RJN3" s="467"/>
      <c r="RJO3" s="467"/>
      <c r="RJP3" s="467"/>
      <c r="RJQ3" s="467"/>
      <c r="RJR3" s="467"/>
      <c r="RJS3" s="467"/>
      <c r="RJT3" s="467"/>
      <c r="RJU3" s="467"/>
      <c r="RJV3" s="467"/>
      <c r="RJW3" s="467"/>
      <c r="RJX3" s="467"/>
      <c r="RJY3" s="467"/>
      <c r="RJZ3" s="467"/>
      <c r="RKA3" s="467"/>
      <c r="RKB3" s="467"/>
      <c r="RKC3" s="467"/>
      <c r="RKD3" s="467"/>
      <c r="RKE3" s="467"/>
      <c r="RKF3" s="467"/>
      <c r="RKG3" s="467"/>
      <c r="RKH3" s="467"/>
      <c r="RKI3" s="467"/>
      <c r="RKJ3" s="467"/>
      <c r="RKK3" s="467"/>
      <c r="RKL3" s="467"/>
      <c r="RKM3" s="467"/>
      <c r="RKN3" s="467"/>
      <c r="RKO3" s="467"/>
      <c r="RKP3" s="467"/>
      <c r="RKQ3" s="467"/>
      <c r="RKR3" s="467"/>
      <c r="RKS3" s="467"/>
      <c r="RKT3" s="467"/>
      <c r="RKU3" s="467"/>
      <c r="RKV3" s="467"/>
      <c r="RKW3" s="467"/>
      <c r="RKX3" s="467"/>
      <c r="RKY3" s="467"/>
      <c r="RKZ3" s="467"/>
      <c r="RLA3" s="467"/>
      <c r="RLB3" s="467"/>
      <c r="RLC3" s="467"/>
      <c r="RLD3" s="467"/>
      <c r="RLE3" s="467"/>
      <c r="RLF3" s="467"/>
      <c r="RLG3" s="467"/>
      <c r="RLH3" s="467"/>
      <c r="RLI3" s="467"/>
      <c r="RLJ3" s="467"/>
      <c r="RLK3" s="467"/>
      <c r="RLL3" s="467"/>
      <c r="RLM3" s="467"/>
      <c r="RLN3" s="467"/>
      <c r="RLO3" s="467"/>
      <c r="RLP3" s="467"/>
      <c r="RLQ3" s="467"/>
      <c r="RLR3" s="467"/>
      <c r="RLS3" s="467"/>
      <c r="RLT3" s="467"/>
      <c r="RLU3" s="467"/>
      <c r="RLV3" s="467"/>
      <c r="RLW3" s="467"/>
      <c r="RLX3" s="467"/>
      <c r="RLY3" s="467"/>
      <c r="RLZ3" s="467"/>
      <c r="RMA3" s="467"/>
      <c r="RMB3" s="467"/>
      <c r="RMC3" s="467"/>
      <c r="RMD3" s="467"/>
      <c r="RME3" s="467"/>
      <c r="RMF3" s="467"/>
      <c r="RMG3" s="467"/>
      <c r="RMH3" s="467"/>
      <c r="RMI3" s="467"/>
      <c r="RMJ3" s="467"/>
      <c r="RMK3" s="467"/>
      <c r="RML3" s="467"/>
      <c r="RMM3" s="467"/>
      <c r="RMN3" s="467"/>
      <c r="RMO3" s="467"/>
      <c r="RMP3" s="467"/>
      <c r="RMQ3" s="467"/>
      <c r="RMR3" s="467"/>
      <c r="RMS3" s="467"/>
      <c r="RMT3" s="467"/>
      <c r="RMU3" s="467"/>
      <c r="RMV3" s="467"/>
      <c r="RMW3" s="467"/>
      <c r="RMX3" s="467"/>
      <c r="RMY3" s="467"/>
      <c r="RMZ3" s="467"/>
      <c r="RNA3" s="467"/>
      <c r="RNB3" s="467"/>
      <c r="RNC3" s="467"/>
      <c r="RND3" s="467"/>
      <c r="RNE3" s="467"/>
      <c r="RNF3" s="467"/>
      <c r="RNG3" s="467"/>
      <c r="RNH3" s="467"/>
      <c r="RNI3" s="467"/>
      <c r="RNJ3" s="467"/>
      <c r="RNK3" s="467"/>
      <c r="RNL3" s="467"/>
      <c r="RNM3" s="467"/>
      <c r="RNN3" s="467"/>
      <c r="RNO3" s="467"/>
      <c r="RNP3" s="467"/>
      <c r="RNQ3" s="467"/>
      <c r="RNR3" s="467"/>
      <c r="RNS3" s="467"/>
      <c r="RNT3" s="467"/>
      <c r="RNU3" s="467"/>
      <c r="RNV3" s="467"/>
      <c r="RNW3" s="467"/>
      <c r="RNX3" s="467"/>
      <c r="RNY3" s="467"/>
      <c r="RNZ3" s="467"/>
      <c r="ROA3" s="467"/>
      <c r="ROB3" s="467"/>
      <c r="ROC3" s="467"/>
      <c r="ROD3" s="467"/>
      <c r="ROE3" s="467"/>
      <c r="ROF3" s="467"/>
      <c r="ROG3" s="467"/>
      <c r="ROH3" s="467"/>
      <c r="ROI3" s="467"/>
      <c r="ROJ3" s="467"/>
      <c r="ROK3" s="467"/>
      <c r="ROL3" s="467"/>
      <c r="ROM3" s="467"/>
      <c r="RON3" s="467"/>
      <c r="ROO3" s="467"/>
      <c r="ROP3" s="467"/>
      <c r="ROQ3" s="467"/>
      <c r="ROR3" s="467"/>
      <c r="ROS3" s="467"/>
      <c r="ROT3" s="467"/>
      <c r="ROU3" s="467"/>
      <c r="ROV3" s="467"/>
      <c r="ROW3" s="467"/>
      <c r="ROX3" s="467"/>
      <c r="ROY3" s="467"/>
      <c r="ROZ3" s="467"/>
      <c r="RPA3" s="467"/>
      <c r="RPB3" s="467"/>
      <c r="RPC3" s="467"/>
      <c r="RPD3" s="467"/>
      <c r="RPE3" s="467"/>
      <c r="RPF3" s="467"/>
      <c r="RPG3" s="467"/>
      <c r="RPH3" s="467"/>
      <c r="RPI3" s="467"/>
      <c r="RPJ3" s="467"/>
      <c r="RPK3" s="467"/>
      <c r="RPL3" s="467"/>
      <c r="RPM3" s="467"/>
      <c r="RPN3" s="467"/>
      <c r="RPO3" s="467"/>
      <c r="RPP3" s="467"/>
      <c r="RPQ3" s="467"/>
      <c r="RPR3" s="467"/>
      <c r="RPS3" s="467"/>
      <c r="RPT3" s="467"/>
      <c r="RPU3" s="467"/>
      <c r="RPV3" s="467"/>
      <c r="RPW3" s="467"/>
      <c r="RPX3" s="467"/>
      <c r="RPY3" s="467"/>
      <c r="RPZ3" s="467"/>
      <c r="RQA3" s="467"/>
      <c r="RQB3" s="467"/>
      <c r="RQC3" s="467"/>
      <c r="RQD3" s="467"/>
      <c r="RQE3" s="467"/>
      <c r="RQF3" s="467"/>
      <c r="RQG3" s="467"/>
      <c r="RQH3" s="467"/>
      <c r="RQI3" s="467"/>
      <c r="RQJ3" s="467"/>
      <c r="RQK3" s="467"/>
      <c r="RQL3" s="467"/>
      <c r="RQM3" s="467"/>
      <c r="RQN3" s="467"/>
      <c r="RQO3" s="467"/>
      <c r="RQP3" s="467"/>
      <c r="RQQ3" s="467"/>
      <c r="RQR3" s="467"/>
      <c r="RQS3" s="467"/>
      <c r="RQT3" s="467"/>
      <c r="RQU3" s="467"/>
      <c r="RQV3" s="467"/>
      <c r="RQW3" s="467"/>
      <c r="RQX3" s="467"/>
      <c r="RQY3" s="467"/>
      <c r="RQZ3" s="467"/>
      <c r="RRA3" s="467"/>
      <c r="RRB3" s="467"/>
      <c r="RRC3" s="467"/>
      <c r="RRD3" s="467"/>
      <c r="RRE3" s="467"/>
      <c r="RRF3" s="467"/>
      <c r="RRG3" s="467"/>
      <c r="RRH3" s="467"/>
      <c r="RRI3" s="467"/>
      <c r="RRJ3" s="467"/>
      <c r="RRK3" s="467"/>
      <c r="RRL3" s="467"/>
      <c r="RRM3" s="467"/>
      <c r="RRN3" s="467"/>
      <c r="RRO3" s="467"/>
      <c r="RRP3" s="467"/>
      <c r="RRQ3" s="467"/>
      <c r="RRR3" s="467"/>
      <c r="RRS3" s="467"/>
      <c r="RRT3" s="467"/>
      <c r="RRU3" s="467"/>
      <c r="RRV3" s="467"/>
      <c r="RRW3" s="467"/>
      <c r="RRX3" s="467"/>
      <c r="RRY3" s="467"/>
      <c r="RRZ3" s="467"/>
      <c r="RSA3" s="467"/>
      <c r="RSB3" s="467"/>
      <c r="RSC3" s="467"/>
      <c r="RSD3" s="467"/>
      <c r="RSE3" s="467"/>
      <c r="RSF3" s="467"/>
      <c r="RSG3" s="467"/>
      <c r="RSH3" s="467"/>
      <c r="RSI3" s="467"/>
      <c r="RSJ3" s="467"/>
      <c r="RSK3" s="467"/>
      <c r="RSL3" s="467"/>
      <c r="RSM3" s="467"/>
      <c r="RSN3" s="467"/>
      <c r="RSO3" s="467"/>
      <c r="RSP3" s="467"/>
      <c r="RSQ3" s="467"/>
      <c r="RSR3" s="467"/>
      <c r="RSS3" s="467"/>
      <c r="RST3" s="467"/>
      <c r="RSU3" s="467"/>
      <c r="RSV3" s="467"/>
      <c r="RSW3" s="467"/>
      <c r="RSX3" s="467"/>
      <c r="RSY3" s="467"/>
      <c r="RSZ3" s="467"/>
      <c r="RTA3" s="467"/>
      <c r="RTB3" s="467"/>
      <c r="RTC3" s="467"/>
      <c r="RTD3" s="467"/>
      <c r="RTE3" s="467"/>
      <c r="RTF3" s="467"/>
      <c r="RTG3" s="467"/>
      <c r="RTH3" s="467"/>
      <c r="RTI3" s="467"/>
      <c r="RTJ3" s="467"/>
      <c r="RTK3" s="467"/>
      <c r="RTL3" s="467"/>
      <c r="RTM3" s="467"/>
      <c r="RTN3" s="467"/>
      <c r="RTO3" s="467"/>
      <c r="RTP3" s="467"/>
      <c r="RTQ3" s="467"/>
      <c r="RTR3" s="467"/>
      <c r="RTS3" s="467"/>
      <c r="RTT3" s="467"/>
      <c r="RTU3" s="467"/>
      <c r="RTV3" s="467"/>
      <c r="RTW3" s="467"/>
      <c r="RTX3" s="467"/>
      <c r="RTY3" s="467"/>
      <c r="RTZ3" s="467"/>
      <c r="RUA3" s="467"/>
      <c r="RUB3" s="467"/>
      <c r="RUC3" s="467"/>
      <c r="RUD3" s="467"/>
      <c r="RUE3" s="467"/>
      <c r="RUF3" s="467"/>
      <c r="RUG3" s="467"/>
      <c r="RUH3" s="467"/>
      <c r="RUI3" s="467"/>
      <c r="RUJ3" s="467"/>
      <c r="RUK3" s="467"/>
      <c r="RUL3" s="467"/>
      <c r="RUM3" s="467"/>
      <c r="RUN3" s="467"/>
      <c r="RUO3" s="467"/>
      <c r="RUP3" s="467"/>
      <c r="RUQ3" s="467"/>
      <c r="RUR3" s="467"/>
      <c r="RUS3" s="467"/>
      <c r="RUT3" s="467"/>
      <c r="RUU3" s="467"/>
      <c r="RUV3" s="467"/>
      <c r="RUW3" s="467"/>
      <c r="RUX3" s="467"/>
      <c r="RUY3" s="467"/>
      <c r="RUZ3" s="467"/>
      <c r="RVA3" s="467"/>
      <c r="RVB3" s="467"/>
      <c r="RVC3" s="467"/>
      <c r="RVD3" s="467"/>
      <c r="RVE3" s="467"/>
      <c r="RVF3" s="467"/>
      <c r="RVG3" s="467"/>
      <c r="RVH3" s="467"/>
      <c r="RVI3" s="467"/>
      <c r="RVJ3" s="467"/>
      <c r="RVK3" s="467"/>
      <c r="RVL3" s="467"/>
      <c r="RVM3" s="467"/>
      <c r="RVN3" s="467"/>
      <c r="RVO3" s="467"/>
      <c r="RVP3" s="467"/>
      <c r="RVQ3" s="467"/>
      <c r="RVR3" s="467"/>
      <c r="RVS3" s="467"/>
      <c r="RVT3" s="467"/>
      <c r="RVU3" s="467"/>
      <c r="RVV3" s="467"/>
      <c r="RVW3" s="467"/>
      <c r="RVX3" s="467"/>
      <c r="RVY3" s="467"/>
      <c r="RVZ3" s="467"/>
      <c r="RWA3" s="467"/>
      <c r="RWB3" s="467"/>
      <c r="RWC3" s="467"/>
      <c r="RWD3" s="467"/>
      <c r="RWE3" s="467"/>
      <c r="RWF3" s="467"/>
      <c r="RWG3" s="467"/>
      <c r="RWH3" s="467"/>
      <c r="RWI3" s="467"/>
      <c r="RWJ3" s="467"/>
      <c r="RWK3" s="467"/>
      <c r="RWL3" s="467"/>
      <c r="RWM3" s="467"/>
      <c r="RWN3" s="467"/>
      <c r="RWO3" s="467"/>
      <c r="RWP3" s="467"/>
      <c r="RWQ3" s="467"/>
      <c r="RWR3" s="467"/>
      <c r="RWS3" s="467"/>
      <c r="RWT3" s="467"/>
      <c r="RWU3" s="467"/>
      <c r="RWV3" s="467"/>
      <c r="RWW3" s="467"/>
      <c r="RWX3" s="467"/>
      <c r="RWY3" s="467"/>
      <c r="RWZ3" s="467"/>
      <c r="RXA3" s="467"/>
      <c r="RXB3" s="467"/>
      <c r="RXC3" s="467"/>
      <c r="RXD3" s="467"/>
      <c r="RXE3" s="467"/>
      <c r="RXF3" s="467"/>
      <c r="RXG3" s="467"/>
      <c r="RXH3" s="467"/>
      <c r="RXI3" s="467"/>
      <c r="RXJ3" s="467"/>
      <c r="RXK3" s="467"/>
      <c r="RXL3" s="467"/>
      <c r="RXM3" s="467"/>
      <c r="RXN3" s="467"/>
      <c r="RXO3" s="467"/>
      <c r="RXP3" s="467"/>
      <c r="RXQ3" s="467"/>
      <c r="RXR3" s="467"/>
      <c r="RXS3" s="467"/>
      <c r="RXT3" s="467"/>
      <c r="RXU3" s="467"/>
      <c r="RXV3" s="467"/>
      <c r="RXW3" s="467"/>
      <c r="RXX3" s="467"/>
      <c r="RXY3" s="467"/>
      <c r="RXZ3" s="467"/>
      <c r="RYA3" s="467"/>
      <c r="RYB3" s="467"/>
      <c r="RYC3" s="467"/>
      <c r="RYD3" s="467"/>
      <c r="RYE3" s="467"/>
      <c r="RYF3" s="467"/>
      <c r="RYG3" s="467"/>
      <c r="RYH3" s="467"/>
      <c r="RYI3" s="467"/>
      <c r="RYJ3" s="467"/>
      <c r="RYK3" s="467"/>
      <c r="RYL3" s="467"/>
      <c r="RYM3" s="467"/>
      <c r="RYN3" s="467"/>
      <c r="RYO3" s="467"/>
      <c r="RYP3" s="467"/>
      <c r="RYQ3" s="467"/>
      <c r="RYR3" s="467"/>
      <c r="RYS3" s="467"/>
      <c r="RYT3" s="467"/>
      <c r="RYU3" s="467"/>
      <c r="RYV3" s="467"/>
      <c r="RYW3" s="467"/>
      <c r="RYX3" s="467"/>
      <c r="RYY3" s="467"/>
      <c r="RYZ3" s="467"/>
      <c r="RZA3" s="467"/>
      <c r="RZB3" s="467"/>
      <c r="RZC3" s="467"/>
      <c r="RZD3" s="467"/>
      <c r="RZE3" s="467"/>
      <c r="RZF3" s="467"/>
      <c r="RZG3" s="467"/>
      <c r="RZH3" s="467"/>
      <c r="RZI3" s="467"/>
      <c r="RZJ3" s="467"/>
      <c r="RZK3" s="467"/>
      <c r="RZL3" s="467"/>
      <c r="RZM3" s="467"/>
      <c r="RZN3" s="467"/>
      <c r="RZO3" s="467"/>
      <c r="RZP3" s="467"/>
      <c r="RZQ3" s="467"/>
      <c r="RZR3" s="467"/>
      <c r="RZS3" s="467"/>
      <c r="RZT3" s="467"/>
      <c r="RZU3" s="467"/>
      <c r="RZV3" s="467"/>
      <c r="RZW3" s="467"/>
      <c r="RZX3" s="467"/>
      <c r="RZY3" s="467"/>
      <c r="RZZ3" s="467"/>
      <c r="SAA3" s="467"/>
      <c r="SAB3" s="467"/>
      <c r="SAC3" s="467"/>
      <c r="SAD3" s="467"/>
      <c r="SAE3" s="467"/>
      <c r="SAF3" s="467"/>
      <c r="SAG3" s="467"/>
      <c r="SAH3" s="467"/>
      <c r="SAI3" s="467"/>
      <c r="SAJ3" s="467"/>
      <c r="SAK3" s="467"/>
      <c r="SAL3" s="467"/>
      <c r="SAM3" s="467"/>
      <c r="SAN3" s="467"/>
      <c r="SAO3" s="467"/>
      <c r="SAP3" s="467"/>
      <c r="SAQ3" s="467"/>
      <c r="SAR3" s="467"/>
      <c r="SAS3" s="467"/>
      <c r="SAT3" s="467"/>
      <c r="SAU3" s="467"/>
      <c r="SAV3" s="467"/>
      <c r="SAW3" s="467"/>
      <c r="SAX3" s="467"/>
      <c r="SAY3" s="467"/>
      <c r="SAZ3" s="467"/>
      <c r="SBA3" s="467"/>
      <c r="SBB3" s="467"/>
      <c r="SBC3" s="467"/>
      <c r="SBD3" s="467"/>
      <c r="SBE3" s="467"/>
      <c r="SBF3" s="467"/>
      <c r="SBG3" s="467"/>
      <c r="SBH3" s="467"/>
      <c r="SBI3" s="467"/>
      <c r="SBJ3" s="467"/>
      <c r="SBK3" s="467"/>
      <c r="SBL3" s="467"/>
      <c r="SBM3" s="467"/>
      <c r="SBN3" s="467"/>
      <c r="SBO3" s="467"/>
      <c r="SBP3" s="467"/>
      <c r="SBQ3" s="467"/>
      <c r="SBR3" s="467"/>
      <c r="SBS3" s="467"/>
      <c r="SBT3" s="467"/>
      <c r="SBU3" s="467"/>
      <c r="SBV3" s="467"/>
      <c r="SBW3" s="467"/>
      <c r="SBX3" s="467"/>
      <c r="SBY3" s="467"/>
      <c r="SBZ3" s="467"/>
      <c r="SCA3" s="467"/>
      <c r="SCB3" s="467"/>
      <c r="SCC3" s="467"/>
      <c r="SCD3" s="467"/>
      <c r="SCE3" s="467"/>
      <c r="SCF3" s="467"/>
      <c r="SCG3" s="467"/>
      <c r="SCH3" s="467"/>
      <c r="SCI3" s="467"/>
      <c r="SCJ3" s="467"/>
      <c r="SCK3" s="467"/>
      <c r="SCL3" s="467"/>
      <c r="SCM3" s="467"/>
      <c r="SCN3" s="467"/>
      <c r="SCO3" s="467"/>
      <c r="SCP3" s="467"/>
      <c r="SCQ3" s="467"/>
      <c r="SCR3" s="467"/>
      <c r="SCS3" s="467"/>
      <c r="SCT3" s="467"/>
      <c r="SCU3" s="467"/>
      <c r="SCV3" s="467"/>
      <c r="SCW3" s="467"/>
      <c r="SCX3" s="467"/>
      <c r="SCY3" s="467"/>
      <c r="SCZ3" s="467"/>
      <c r="SDA3" s="467"/>
      <c r="SDB3" s="467"/>
      <c r="SDC3" s="467"/>
      <c r="SDD3" s="467"/>
      <c r="SDE3" s="467"/>
      <c r="SDF3" s="467"/>
      <c r="SDG3" s="467"/>
      <c r="SDH3" s="467"/>
      <c r="SDI3" s="467"/>
      <c r="SDJ3" s="467"/>
      <c r="SDK3" s="467"/>
      <c r="SDL3" s="467"/>
      <c r="SDM3" s="467"/>
      <c r="SDN3" s="467"/>
      <c r="SDO3" s="467"/>
      <c r="SDP3" s="467"/>
      <c r="SDQ3" s="467"/>
      <c r="SDR3" s="467"/>
      <c r="SDS3" s="467"/>
      <c r="SDT3" s="467"/>
      <c r="SDU3" s="467"/>
      <c r="SDV3" s="467"/>
      <c r="SDW3" s="467"/>
      <c r="SDX3" s="467"/>
      <c r="SDY3" s="467"/>
      <c r="SDZ3" s="467"/>
      <c r="SEA3" s="467"/>
      <c r="SEB3" s="467"/>
      <c r="SEC3" s="467"/>
      <c r="SED3" s="467"/>
      <c r="SEE3" s="467"/>
      <c r="SEF3" s="467"/>
      <c r="SEG3" s="467"/>
      <c r="SEH3" s="467"/>
      <c r="SEI3" s="467"/>
      <c r="SEJ3" s="467"/>
      <c r="SEK3" s="467"/>
      <c r="SEL3" s="467"/>
      <c r="SEM3" s="467"/>
      <c r="SEN3" s="467"/>
      <c r="SEO3" s="467"/>
      <c r="SEP3" s="467"/>
      <c r="SEQ3" s="467"/>
      <c r="SER3" s="467"/>
      <c r="SES3" s="467"/>
      <c r="SET3" s="467"/>
      <c r="SEU3" s="467"/>
      <c r="SEV3" s="467"/>
      <c r="SEW3" s="467"/>
      <c r="SEX3" s="467"/>
      <c r="SEY3" s="467"/>
      <c r="SEZ3" s="467"/>
      <c r="SFA3" s="467"/>
      <c r="SFB3" s="467"/>
      <c r="SFC3" s="467"/>
      <c r="SFD3" s="467"/>
      <c r="SFE3" s="467"/>
      <c r="SFF3" s="467"/>
      <c r="SFG3" s="467"/>
      <c r="SFH3" s="467"/>
      <c r="SFI3" s="467"/>
      <c r="SFJ3" s="467"/>
      <c r="SFK3" s="467"/>
      <c r="SFL3" s="467"/>
      <c r="SFM3" s="467"/>
      <c r="SFN3" s="467"/>
      <c r="SFO3" s="467"/>
      <c r="SFP3" s="467"/>
      <c r="SFQ3" s="467"/>
      <c r="SFR3" s="467"/>
      <c r="SFS3" s="467"/>
      <c r="SFT3" s="467"/>
      <c r="SFU3" s="467"/>
      <c r="SFV3" s="467"/>
      <c r="SFW3" s="467"/>
      <c r="SFX3" s="467"/>
      <c r="SFY3" s="467"/>
      <c r="SFZ3" s="467"/>
      <c r="SGA3" s="467"/>
      <c r="SGB3" s="467"/>
      <c r="SGC3" s="467"/>
      <c r="SGD3" s="467"/>
      <c r="SGE3" s="467"/>
      <c r="SGF3" s="467"/>
      <c r="SGG3" s="467"/>
      <c r="SGH3" s="467"/>
      <c r="SGI3" s="467"/>
      <c r="SGJ3" s="467"/>
      <c r="SGK3" s="467"/>
      <c r="SGL3" s="467"/>
      <c r="SGM3" s="467"/>
      <c r="SGN3" s="467"/>
      <c r="SGO3" s="467"/>
      <c r="SGP3" s="467"/>
      <c r="SGQ3" s="467"/>
      <c r="SGR3" s="467"/>
      <c r="SGS3" s="467"/>
      <c r="SGT3" s="467"/>
      <c r="SGU3" s="467"/>
      <c r="SGV3" s="467"/>
      <c r="SGW3" s="467"/>
      <c r="SGX3" s="467"/>
      <c r="SGY3" s="467"/>
      <c r="SGZ3" s="467"/>
      <c r="SHA3" s="467"/>
      <c r="SHB3" s="467"/>
      <c r="SHC3" s="467"/>
      <c r="SHD3" s="467"/>
      <c r="SHE3" s="467"/>
      <c r="SHF3" s="467"/>
      <c r="SHG3" s="467"/>
      <c r="SHH3" s="467"/>
      <c r="SHI3" s="467"/>
      <c r="SHJ3" s="467"/>
      <c r="SHK3" s="467"/>
      <c r="SHL3" s="467"/>
      <c r="SHM3" s="467"/>
      <c r="SHN3" s="467"/>
      <c r="SHO3" s="467"/>
      <c r="SHP3" s="467"/>
      <c r="SHQ3" s="467"/>
      <c r="SHR3" s="467"/>
      <c r="SHS3" s="467"/>
      <c r="SHT3" s="467"/>
      <c r="SHU3" s="467"/>
      <c r="SHV3" s="467"/>
      <c r="SHW3" s="467"/>
      <c r="SHX3" s="467"/>
      <c r="SHY3" s="467"/>
      <c r="SHZ3" s="467"/>
      <c r="SIA3" s="467"/>
      <c r="SIB3" s="467"/>
      <c r="SIC3" s="467"/>
      <c r="SID3" s="467"/>
      <c r="SIE3" s="467"/>
      <c r="SIF3" s="467"/>
      <c r="SIG3" s="467"/>
      <c r="SIH3" s="467"/>
      <c r="SII3" s="467"/>
      <c r="SIJ3" s="467"/>
      <c r="SIK3" s="467"/>
      <c r="SIL3" s="467"/>
      <c r="SIM3" s="467"/>
      <c r="SIN3" s="467"/>
      <c r="SIO3" s="467"/>
      <c r="SIP3" s="467"/>
      <c r="SIQ3" s="467"/>
      <c r="SIR3" s="467"/>
      <c r="SIS3" s="467"/>
      <c r="SIT3" s="467"/>
      <c r="SIU3" s="467"/>
      <c r="SIV3" s="467"/>
      <c r="SIW3" s="467"/>
      <c r="SIX3" s="467"/>
      <c r="SIY3" s="467"/>
      <c r="SIZ3" s="467"/>
      <c r="SJA3" s="467"/>
      <c r="SJB3" s="467"/>
      <c r="SJC3" s="467"/>
      <c r="SJD3" s="467"/>
      <c r="SJE3" s="467"/>
      <c r="SJF3" s="467"/>
      <c r="SJG3" s="467"/>
      <c r="SJH3" s="467"/>
      <c r="SJI3" s="467"/>
      <c r="SJJ3" s="467"/>
      <c r="SJK3" s="467"/>
      <c r="SJL3" s="467"/>
      <c r="SJM3" s="467"/>
      <c r="SJN3" s="467"/>
      <c r="SJO3" s="467"/>
      <c r="SJP3" s="467"/>
      <c r="SJQ3" s="467"/>
      <c r="SJR3" s="467"/>
      <c r="SJS3" s="467"/>
      <c r="SJT3" s="467"/>
      <c r="SJU3" s="467"/>
      <c r="SJV3" s="467"/>
      <c r="SJW3" s="467"/>
      <c r="SJX3" s="467"/>
      <c r="SJY3" s="467"/>
      <c r="SJZ3" s="467"/>
      <c r="SKA3" s="467"/>
      <c r="SKB3" s="467"/>
      <c r="SKC3" s="467"/>
      <c r="SKD3" s="467"/>
      <c r="SKE3" s="467"/>
      <c r="SKF3" s="467"/>
      <c r="SKG3" s="467"/>
      <c r="SKH3" s="467"/>
      <c r="SKI3" s="467"/>
      <c r="SKJ3" s="467"/>
      <c r="SKK3" s="467"/>
      <c r="SKL3" s="467"/>
      <c r="SKM3" s="467"/>
      <c r="SKN3" s="467"/>
      <c r="SKO3" s="467"/>
      <c r="SKP3" s="467"/>
      <c r="SKQ3" s="467"/>
      <c r="SKR3" s="467"/>
      <c r="SKS3" s="467"/>
      <c r="SKT3" s="467"/>
      <c r="SKU3" s="467"/>
      <c r="SKV3" s="467"/>
      <c r="SKW3" s="467"/>
      <c r="SKX3" s="467"/>
      <c r="SKY3" s="467"/>
      <c r="SKZ3" s="467"/>
      <c r="SLA3" s="467"/>
      <c r="SLB3" s="467"/>
      <c r="SLC3" s="467"/>
      <c r="SLD3" s="467"/>
      <c r="SLE3" s="467"/>
      <c r="SLF3" s="467"/>
      <c r="SLG3" s="467"/>
      <c r="SLH3" s="467"/>
      <c r="SLI3" s="467"/>
      <c r="SLJ3" s="467"/>
      <c r="SLK3" s="467"/>
      <c r="SLL3" s="467"/>
      <c r="SLM3" s="467"/>
      <c r="SLN3" s="467"/>
      <c r="SLO3" s="467"/>
      <c r="SLP3" s="467"/>
      <c r="SLQ3" s="467"/>
      <c r="SLR3" s="467"/>
      <c r="SLS3" s="467"/>
      <c r="SLT3" s="467"/>
      <c r="SLU3" s="467"/>
      <c r="SLV3" s="467"/>
      <c r="SLW3" s="467"/>
      <c r="SLX3" s="467"/>
      <c r="SLY3" s="467"/>
      <c r="SLZ3" s="467"/>
      <c r="SMA3" s="467"/>
      <c r="SMB3" s="467"/>
      <c r="SMC3" s="467"/>
      <c r="SMD3" s="467"/>
      <c r="SME3" s="467"/>
      <c r="SMF3" s="467"/>
      <c r="SMG3" s="467"/>
      <c r="SMH3" s="467"/>
      <c r="SMI3" s="467"/>
      <c r="SMJ3" s="467"/>
      <c r="SMK3" s="467"/>
      <c r="SML3" s="467"/>
      <c r="SMM3" s="467"/>
      <c r="SMN3" s="467"/>
      <c r="SMO3" s="467"/>
      <c r="SMP3" s="467"/>
      <c r="SMQ3" s="467"/>
      <c r="SMR3" s="467"/>
      <c r="SMS3" s="467"/>
      <c r="SMT3" s="467"/>
      <c r="SMU3" s="467"/>
      <c r="SMV3" s="467"/>
      <c r="SMW3" s="467"/>
      <c r="SMX3" s="467"/>
      <c r="SMY3" s="467"/>
      <c r="SMZ3" s="467"/>
      <c r="SNA3" s="467"/>
      <c r="SNB3" s="467"/>
      <c r="SNC3" s="467"/>
      <c r="SND3" s="467"/>
      <c r="SNE3" s="467"/>
      <c r="SNF3" s="467"/>
      <c r="SNG3" s="467"/>
      <c r="SNH3" s="467"/>
      <c r="SNI3" s="467"/>
      <c r="SNJ3" s="467"/>
      <c r="SNK3" s="467"/>
      <c r="SNL3" s="467"/>
      <c r="SNM3" s="467"/>
      <c r="SNN3" s="467"/>
      <c r="SNO3" s="467"/>
      <c r="SNP3" s="467"/>
      <c r="SNQ3" s="467"/>
      <c r="SNR3" s="467"/>
      <c r="SNS3" s="467"/>
      <c r="SNT3" s="467"/>
      <c r="SNU3" s="467"/>
      <c r="SNV3" s="467"/>
      <c r="SNW3" s="467"/>
      <c r="SNX3" s="467"/>
      <c r="SNY3" s="467"/>
      <c r="SNZ3" s="467"/>
      <c r="SOA3" s="467"/>
      <c r="SOB3" s="467"/>
      <c r="SOC3" s="467"/>
      <c r="SOD3" s="467"/>
      <c r="SOE3" s="467"/>
      <c r="SOF3" s="467"/>
      <c r="SOG3" s="467"/>
      <c r="SOH3" s="467"/>
      <c r="SOI3" s="467"/>
      <c r="SOJ3" s="467"/>
      <c r="SOK3" s="467"/>
      <c r="SOL3" s="467"/>
      <c r="SOM3" s="467"/>
      <c r="SON3" s="467"/>
      <c r="SOO3" s="467"/>
      <c r="SOP3" s="467"/>
      <c r="SOQ3" s="467"/>
      <c r="SOR3" s="467"/>
      <c r="SOS3" s="467"/>
      <c r="SOT3" s="467"/>
      <c r="SOU3" s="467"/>
      <c r="SOV3" s="467"/>
      <c r="SOW3" s="467"/>
      <c r="SOX3" s="467"/>
      <c r="SOY3" s="467"/>
      <c r="SOZ3" s="467"/>
      <c r="SPA3" s="467"/>
      <c r="SPB3" s="467"/>
      <c r="SPC3" s="467"/>
      <c r="SPD3" s="467"/>
      <c r="SPE3" s="467"/>
      <c r="SPF3" s="467"/>
      <c r="SPG3" s="467"/>
      <c r="SPH3" s="467"/>
      <c r="SPI3" s="467"/>
      <c r="SPJ3" s="467"/>
      <c r="SPK3" s="467"/>
      <c r="SPL3" s="467"/>
      <c r="SPM3" s="467"/>
      <c r="SPN3" s="467"/>
      <c r="SPO3" s="467"/>
      <c r="SPP3" s="467"/>
      <c r="SPQ3" s="467"/>
      <c r="SPR3" s="467"/>
      <c r="SPS3" s="467"/>
      <c r="SPT3" s="467"/>
      <c r="SPU3" s="467"/>
      <c r="SPV3" s="467"/>
      <c r="SPW3" s="467"/>
      <c r="SPX3" s="467"/>
      <c r="SPY3" s="467"/>
      <c r="SPZ3" s="467"/>
      <c r="SQA3" s="467"/>
      <c r="SQB3" s="467"/>
      <c r="SQC3" s="467"/>
      <c r="SQD3" s="467"/>
      <c r="SQE3" s="467"/>
      <c r="SQF3" s="467"/>
      <c r="SQG3" s="467"/>
      <c r="SQH3" s="467"/>
      <c r="SQI3" s="467"/>
      <c r="SQJ3" s="467"/>
      <c r="SQK3" s="467"/>
      <c r="SQL3" s="467"/>
      <c r="SQM3" s="467"/>
      <c r="SQN3" s="467"/>
      <c r="SQO3" s="467"/>
      <c r="SQP3" s="467"/>
      <c r="SQQ3" s="467"/>
      <c r="SQR3" s="467"/>
      <c r="SQS3" s="467"/>
      <c r="SQT3" s="467"/>
      <c r="SQU3" s="467"/>
      <c r="SQV3" s="467"/>
      <c r="SQW3" s="467"/>
      <c r="SQX3" s="467"/>
      <c r="SQY3" s="467"/>
      <c r="SQZ3" s="467"/>
      <c r="SRA3" s="467"/>
      <c r="SRB3" s="467"/>
      <c r="SRC3" s="467"/>
      <c r="SRD3" s="467"/>
      <c r="SRE3" s="467"/>
      <c r="SRF3" s="467"/>
      <c r="SRG3" s="467"/>
      <c r="SRH3" s="467"/>
      <c r="SRI3" s="467"/>
      <c r="SRJ3" s="467"/>
      <c r="SRK3" s="467"/>
      <c r="SRL3" s="467"/>
      <c r="SRM3" s="467"/>
      <c r="SRN3" s="467"/>
      <c r="SRO3" s="467"/>
      <c r="SRP3" s="467"/>
      <c r="SRQ3" s="467"/>
      <c r="SRR3" s="467"/>
      <c r="SRS3" s="467"/>
      <c r="SRT3" s="467"/>
      <c r="SRU3" s="467"/>
      <c r="SRV3" s="467"/>
      <c r="SRW3" s="467"/>
      <c r="SRX3" s="467"/>
      <c r="SRY3" s="467"/>
      <c r="SRZ3" s="467"/>
      <c r="SSA3" s="467"/>
      <c r="SSB3" s="467"/>
      <c r="SSC3" s="467"/>
      <c r="SSD3" s="467"/>
      <c r="SSE3" s="467"/>
      <c r="SSF3" s="467"/>
      <c r="SSG3" s="467"/>
      <c r="SSH3" s="467"/>
      <c r="SSI3" s="467"/>
      <c r="SSJ3" s="467"/>
      <c r="SSK3" s="467"/>
      <c r="SSL3" s="467"/>
      <c r="SSM3" s="467"/>
      <c r="SSN3" s="467"/>
      <c r="SSO3" s="467"/>
      <c r="SSP3" s="467"/>
      <c r="SSQ3" s="467"/>
      <c r="SSR3" s="467"/>
      <c r="SSS3" s="467"/>
      <c r="SST3" s="467"/>
      <c r="SSU3" s="467"/>
      <c r="SSV3" s="467"/>
      <c r="SSW3" s="467"/>
      <c r="SSX3" s="467"/>
      <c r="SSY3" s="467"/>
      <c r="SSZ3" s="467"/>
      <c r="STA3" s="467"/>
      <c r="STB3" s="467"/>
      <c r="STC3" s="467"/>
      <c r="STD3" s="467"/>
      <c r="STE3" s="467"/>
      <c r="STF3" s="467"/>
      <c r="STG3" s="467"/>
      <c r="STH3" s="467"/>
      <c r="STI3" s="467"/>
      <c r="STJ3" s="467"/>
      <c r="STK3" s="467"/>
      <c r="STL3" s="467"/>
      <c r="STM3" s="467"/>
      <c r="STN3" s="467"/>
      <c r="STO3" s="467"/>
      <c r="STP3" s="467"/>
      <c r="STQ3" s="467"/>
      <c r="STR3" s="467"/>
      <c r="STS3" s="467"/>
      <c r="STT3" s="467"/>
      <c r="STU3" s="467"/>
      <c r="STV3" s="467"/>
      <c r="STW3" s="467"/>
      <c r="STX3" s="467"/>
      <c r="STY3" s="467"/>
      <c r="STZ3" s="467"/>
      <c r="SUA3" s="467"/>
      <c r="SUB3" s="467"/>
      <c r="SUC3" s="467"/>
      <c r="SUD3" s="467"/>
      <c r="SUE3" s="467"/>
      <c r="SUF3" s="467"/>
      <c r="SUG3" s="467"/>
      <c r="SUH3" s="467"/>
      <c r="SUI3" s="467"/>
      <c r="SUJ3" s="467"/>
      <c r="SUK3" s="467"/>
      <c r="SUL3" s="467"/>
      <c r="SUM3" s="467"/>
      <c r="SUN3" s="467"/>
      <c r="SUO3" s="467"/>
      <c r="SUP3" s="467"/>
      <c r="SUQ3" s="467"/>
      <c r="SUR3" s="467"/>
      <c r="SUS3" s="467"/>
      <c r="SUT3" s="467"/>
      <c r="SUU3" s="467"/>
      <c r="SUV3" s="467"/>
      <c r="SUW3" s="467"/>
      <c r="SUX3" s="467"/>
      <c r="SUY3" s="467"/>
      <c r="SUZ3" s="467"/>
      <c r="SVA3" s="467"/>
      <c r="SVB3" s="467"/>
      <c r="SVC3" s="467"/>
      <c r="SVD3" s="467"/>
      <c r="SVE3" s="467"/>
      <c r="SVF3" s="467"/>
      <c r="SVG3" s="467"/>
      <c r="SVH3" s="467"/>
      <c r="SVI3" s="467"/>
      <c r="SVJ3" s="467"/>
      <c r="SVK3" s="467"/>
      <c r="SVL3" s="467"/>
      <c r="SVM3" s="467"/>
      <c r="SVN3" s="467"/>
      <c r="SVO3" s="467"/>
      <c r="SVP3" s="467"/>
      <c r="SVQ3" s="467"/>
      <c r="SVR3" s="467"/>
      <c r="SVS3" s="467"/>
      <c r="SVT3" s="467"/>
      <c r="SVU3" s="467"/>
      <c r="SVV3" s="467"/>
      <c r="SVW3" s="467"/>
      <c r="SVX3" s="467"/>
      <c r="SVY3" s="467"/>
      <c r="SVZ3" s="467"/>
      <c r="SWA3" s="467"/>
      <c r="SWB3" s="467"/>
      <c r="SWC3" s="467"/>
      <c r="SWD3" s="467"/>
      <c r="SWE3" s="467"/>
      <c r="SWF3" s="467"/>
      <c r="SWG3" s="467"/>
      <c r="SWH3" s="467"/>
      <c r="SWI3" s="467"/>
      <c r="SWJ3" s="467"/>
      <c r="SWK3" s="467"/>
      <c r="SWL3" s="467"/>
      <c r="SWM3" s="467"/>
      <c r="SWN3" s="467"/>
      <c r="SWO3" s="467"/>
      <c r="SWP3" s="467"/>
      <c r="SWQ3" s="467"/>
      <c r="SWR3" s="467"/>
      <c r="SWS3" s="467"/>
      <c r="SWT3" s="467"/>
      <c r="SWU3" s="467"/>
      <c r="SWV3" s="467"/>
      <c r="SWW3" s="467"/>
      <c r="SWX3" s="467"/>
      <c r="SWY3" s="467"/>
      <c r="SWZ3" s="467"/>
      <c r="SXA3" s="467"/>
      <c r="SXB3" s="467"/>
      <c r="SXC3" s="467"/>
      <c r="SXD3" s="467"/>
      <c r="SXE3" s="467"/>
      <c r="SXF3" s="467"/>
      <c r="SXG3" s="467"/>
      <c r="SXH3" s="467"/>
      <c r="SXI3" s="467"/>
      <c r="SXJ3" s="467"/>
      <c r="SXK3" s="467"/>
      <c r="SXL3" s="467"/>
      <c r="SXM3" s="467"/>
      <c r="SXN3" s="467"/>
      <c r="SXO3" s="467"/>
      <c r="SXP3" s="467"/>
      <c r="SXQ3" s="467"/>
      <c r="SXR3" s="467"/>
      <c r="SXS3" s="467"/>
      <c r="SXT3" s="467"/>
      <c r="SXU3" s="467"/>
      <c r="SXV3" s="467"/>
      <c r="SXW3" s="467"/>
      <c r="SXX3" s="467"/>
      <c r="SXY3" s="467"/>
      <c r="SXZ3" s="467"/>
      <c r="SYA3" s="467"/>
      <c r="SYB3" s="467"/>
      <c r="SYC3" s="467"/>
      <c r="SYD3" s="467"/>
      <c r="SYE3" s="467"/>
      <c r="SYF3" s="467"/>
      <c r="SYG3" s="467"/>
      <c r="SYH3" s="467"/>
      <c r="SYI3" s="467"/>
      <c r="SYJ3" s="467"/>
      <c r="SYK3" s="467"/>
      <c r="SYL3" s="467"/>
      <c r="SYM3" s="467"/>
      <c r="SYN3" s="467"/>
      <c r="SYO3" s="467"/>
      <c r="SYP3" s="467"/>
      <c r="SYQ3" s="467"/>
      <c r="SYR3" s="467"/>
      <c r="SYS3" s="467"/>
      <c r="SYT3" s="467"/>
      <c r="SYU3" s="467"/>
      <c r="SYV3" s="467"/>
      <c r="SYW3" s="467"/>
      <c r="SYX3" s="467"/>
      <c r="SYY3" s="467"/>
      <c r="SYZ3" s="467"/>
      <c r="SZA3" s="467"/>
      <c r="SZB3" s="467"/>
      <c r="SZC3" s="467"/>
      <c r="SZD3" s="467"/>
      <c r="SZE3" s="467"/>
      <c r="SZF3" s="467"/>
      <c r="SZG3" s="467"/>
      <c r="SZH3" s="467"/>
      <c r="SZI3" s="467"/>
      <c r="SZJ3" s="467"/>
      <c r="SZK3" s="467"/>
      <c r="SZL3" s="467"/>
      <c r="SZM3" s="467"/>
      <c r="SZN3" s="467"/>
      <c r="SZO3" s="467"/>
      <c r="SZP3" s="467"/>
      <c r="SZQ3" s="467"/>
      <c r="SZR3" s="467"/>
      <c r="SZS3" s="467"/>
      <c r="SZT3" s="467"/>
      <c r="SZU3" s="467"/>
      <c r="SZV3" s="467"/>
      <c r="SZW3" s="467"/>
      <c r="SZX3" s="467"/>
      <c r="SZY3" s="467"/>
      <c r="SZZ3" s="467"/>
      <c r="TAA3" s="467"/>
      <c r="TAB3" s="467"/>
      <c r="TAC3" s="467"/>
      <c r="TAD3" s="467"/>
      <c r="TAE3" s="467"/>
      <c r="TAF3" s="467"/>
      <c r="TAG3" s="467"/>
      <c r="TAH3" s="467"/>
      <c r="TAI3" s="467"/>
      <c r="TAJ3" s="467"/>
      <c r="TAK3" s="467"/>
      <c r="TAL3" s="467"/>
      <c r="TAM3" s="467"/>
      <c r="TAN3" s="467"/>
      <c r="TAO3" s="467"/>
      <c r="TAP3" s="467"/>
      <c r="TAQ3" s="467"/>
      <c r="TAR3" s="467"/>
      <c r="TAS3" s="467"/>
      <c r="TAT3" s="467"/>
      <c r="TAU3" s="467"/>
      <c r="TAV3" s="467"/>
      <c r="TAW3" s="467"/>
      <c r="TAX3" s="467"/>
      <c r="TAY3" s="467"/>
      <c r="TAZ3" s="467"/>
      <c r="TBA3" s="467"/>
      <c r="TBB3" s="467"/>
      <c r="TBC3" s="467"/>
      <c r="TBD3" s="467"/>
      <c r="TBE3" s="467"/>
      <c r="TBF3" s="467"/>
      <c r="TBG3" s="467"/>
      <c r="TBH3" s="467"/>
      <c r="TBI3" s="467"/>
      <c r="TBJ3" s="467"/>
      <c r="TBK3" s="467"/>
      <c r="TBL3" s="467"/>
      <c r="TBM3" s="467"/>
      <c r="TBN3" s="467"/>
      <c r="TBO3" s="467"/>
      <c r="TBP3" s="467"/>
      <c r="TBQ3" s="467"/>
      <c r="TBR3" s="467"/>
      <c r="TBS3" s="467"/>
      <c r="TBT3" s="467"/>
      <c r="TBU3" s="467"/>
      <c r="TBV3" s="467"/>
      <c r="TBW3" s="467"/>
      <c r="TBX3" s="467"/>
      <c r="TBY3" s="467"/>
      <c r="TBZ3" s="467"/>
      <c r="TCA3" s="467"/>
      <c r="TCB3" s="467"/>
      <c r="TCC3" s="467"/>
      <c r="TCD3" s="467"/>
      <c r="TCE3" s="467"/>
      <c r="TCF3" s="467"/>
      <c r="TCG3" s="467"/>
      <c r="TCH3" s="467"/>
      <c r="TCI3" s="467"/>
      <c r="TCJ3" s="467"/>
      <c r="TCK3" s="467"/>
      <c r="TCL3" s="467"/>
      <c r="TCM3" s="467"/>
      <c r="TCN3" s="467"/>
      <c r="TCO3" s="467"/>
      <c r="TCP3" s="467"/>
      <c r="TCQ3" s="467"/>
      <c r="TCR3" s="467"/>
      <c r="TCS3" s="467"/>
      <c r="TCT3" s="467"/>
      <c r="TCU3" s="467"/>
      <c r="TCV3" s="467"/>
      <c r="TCW3" s="467"/>
      <c r="TCX3" s="467"/>
      <c r="TCY3" s="467"/>
      <c r="TCZ3" s="467"/>
      <c r="TDA3" s="467"/>
      <c r="TDB3" s="467"/>
      <c r="TDC3" s="467"/>
      <c r="TDD3" s="467"/>
      <c r="TDE3" s="467"/>
      <c r="TDF3" s="467"/>
      <c r="TDG3" s="467"/>
      <c r="TDH3" s="467"/>
      <c r="TDI3" s="467"/>
      <c r="TDJ3" s="467"/>
      <c r="TDK3" s="467"/>
      <c r="TDL3" s="467"/>
      <c r="TDM3" s="467"/>
      <c r="TDN3" s="467"/>
      <c r="TDO3" s="467"/>
      <c r="TDP3" s="467"/>
      <c r="TDQ3" s="467"/>
      <c r="TDR3" s="467"/>
      <c r="TDS3" s="467"/>
      <c r="TDT3" s="467"/>
      <c r="TDU3" s="467"/>
      <c r="TDV3" s="467"/>
      <c r="TDW3" s="467"/>
      <c r="TDX3" s="467"/>
      <c r="TDY3" s="467"/>
      <c r="TDZ3" s="467"/>
      <c r="TEA3" s="467"/>
      <c r="TEB3" s="467"/>
      <c r="TEC3" s="467"/>
      <c r="TED3" s="467"/>
      <c r="TEE3" s="467"/>
      <c r="TEF3" s="467"/>
      <c r="TEG3" s="467"/>
      <c r="TEH3" s="467"/>
      <c r="TEI3" s="467"/>
      <c r="TEJ3" s="467"/>
      <c r="TEK3" s="467"/>
      <c r="TEL3" s="467"/>
      <c r="TEM3" s="467"/>
      <c r="TEN3" s="467"/>
      <c r="TEO3" s="467"/>
      <c r="TEP3" s="467"/>
      <c r="TEQ3" s="467"/>
      <c r="TER3" s="467"/>
      <c r="TES3" s="467"/>
      <c r="TET3" s="467"/>
      <c r="TEU3" s="467"/>
      <c r="TEV3" s="467"/>
      <c r="TEW3" s="467"/>
      <c r="TEX3" s="467"/>
      <c r="TEY3" s="467"/>
      <c r="TEZ3" s="467"/>
      <c r="TFA3" s="467"/>
      <c r="TFB3" s="467"/>
      <c r="TFC3" s="467"/>
      <c r="TFD3" s="467"/>
      <c r="TFE3" s="467"/>
      <c r="TFF3" s="467"/>
      <c r="TFG3" s="467"/>
      <c r="TFH3" s="467"/>
      <c r="TFI3" s="467"/>
      <c r="TFJ3" s="467"/>
      <c r="TFK3" s="467"/>
      <c r="TFL3" s="467"/>
      <c r="TFM3" s="467"/>
      <c r="TFN3" s="467"/>
      <c r="TFO3" s="467"/>
      <c r="TFP3" s="467"/>
      <c r="TFQ3" s="467"/>
      <c r="TFR3" s="467"/>
      <c r="TFS3" s="467"/>
      <c r="TFT3" s="467"/>
      <c r="TFU3" s="467"/>
      <c r="TFV3" s="467"/>
      <c r="TFW3" s="467"/>
      <c r="TFX3" s="467"/>
      <c r="TFY3" s="467"/>
      <c r="TFZ3" s="467"/>
      <c r="TGA3" s="467"/>
      <c r="TGB3" s="467"/>
      <c r="TGC3" s="467"/>
      <c r="TGD3" s="467"/>
      <c r="TGE3" s="467"/>
      <c r="TGF3" s="467"/>
      <c r="TGG3" s="467"/>
      <c r="TGH3" s="467"/>
      <c r="TGI3" s="467"/>
      <c r="TGJ3" s="467"/>
      <c r="TGK3" s="467"/>
      <c r="TGL3" s="467"/>
      <c r="TGM3" s="467"/>
      <c r="TGN3" s="467"/>
      <c r="TGO3" s="467"/>
      <c r="TGP3" s="467"/>
      <c r="TGQ3" s="467"/>
      <c r="TGR3" s="467"/>
      <c r="TGS3" s="467"/>
      <c r="TGT3" s="467"/>
      <c r="TGU3" s="467"/>
      <c r="TGV3" s="467"/>
      <c r="TGW3" s="467"/>
      <c r="TGX3" s="467"/>
      <c r="TGY3" s="467"/>
      <c r="TGZ3" s="467"/>
      <c r="THA3" s="467"/>
      <c r="THB3" s="467"/>
      <c r="THC3" s="467"/>
      <c r="THD3" s="467"/>
      <c r="THE3" s="467"/>
      <c r="THF3" s="467"/>
      <c r="THG3" s="467"/>
      <c r="THH3" s="467"/>
      <c r="THI3" s="467"/>
      <c r="THJ3" s="467"/>
      <c r="THK3" s="467"/>
      <c r="THL3" s="467"/>
      <c r="THM3" s="467"/>
      <c r="THN3" s="467"/>
      <c r="THO3" s="467"/>
      <c r="THP3" s="467"/>
      <c r="THQ3" s="467"/>
      <c r="THR3" s="467"/>
      <c r="THS3" s="467"/>
      <c r="THT3" s="467"/>
      <c r="THU3" s="467"/>
      <c r="THV3" s="467"/>
      <c r="THW3" s="467"/>
      <c r="THX3" s="467"/>
      <c r="THY3" s="467"/>
      <c r="THZ3" s="467"/>
      <c r="TIA3" s="467"/>
      <c r="TIB3" s="467"/>
      <c r="TIC3" s="467"/>
      <c r="TID3" s="467"/>
      <c r="TIE3" s="467"/>
      <c r="TIF3" s="467"/>
      <c r="TIG3" s="467"/>
      <c r="TIH3" s="467"/>
      <c r="TII3" s="467"/>
      <c r="TIJ3" s="467"/>
      <c r="TIK3" s="467"/>
      <c r="TIL3" s="467"/>
      <c r="TIM3" s="467"/>
      <c r="TIN3" s="467"/>
      <c r="TIO3" s="467"/>
      <c r="TIP3" s="467"/>
      <c r="TIQ3" s="467"/>
      <c r="TIR3" s="467"/>
      <c r="TIS3" s="467"/>
      <c r="TIT3" s="467"/>
      <c r="TIU3" s="467"/>
      <c r="TIV3" s="467"/>
      <c r="TIW3" s="467"/>
      <c r="TIX3" s="467"/>
      <c r="TIY3" s="467"/>
      <c r="TIZ3" s="467"/>
      <c r="TJA3" s="467"/>
      <c r="TJB3" s="467"/>
      <c r="TJC3" s="467"/>
      <c r="TJD3" s="467"/>
      <c r="TJE3" s="467"/>
      <c r="TJF3" s="467"/>
      <c r="TJG3" s="467"/>
      <c r="TJH3" s="467"/>
      <c r="TJI3" s="467"/>
      <c r="TJJ3" s="467"/>
      <c r="TJK3" s="467"/>
      <c r="TJL3" s="467"/>
      <c r="TJM3" s="467"/>
      <c r="TJN3" s="467"/>
      <c r="TJO3" s="467"/>
      <c r="TJP3" s="467"/>
      <c r="TJQ3" s="467"/>
      <c r="TJR3" s="467"/>
      <c r="TJS3" s="467"/>
      <c r="TJT3" s="467"/>
      <c r="TJU3" s="467"/>
      <c r="TJV3" s="467"/>
      <c r="TJW3" s="467"/>
      <c r="TJX3" s="467"/>
      <c r="TJY3" s="467"/>
      <c r="TJZ3" s="467"/>
      <c r="TKA3" s="467"/>
      <c r="TKB3" s="467"/>
      <c r="TKC3" s="467"/>
      <c r="TKD3" s="467"/>
      <c r="TKE3" s="467"/>
      <c r="TKF3" s="467"/>
      <c r="TKG3" s="467"/>
      <c r="TKH3" s="467"/>
      <c r="TKI3" s="467"/>
      <c r="TKJ3" s="467"/>
      <c r="TKK3" s="467"/>
      <c r="TKL3" s="467"/>
      <c r="TKM3" s="467"/>
      <c r="TKN3" s="467"/>
      <c r="TKO3" s="467"/>
      <c r="TKP3" s="467"/>
      <c r="TKQ3" s="467"/>
      <c r="TKR3" s="467"/>
      <c r="TKS3" s="467"/>
      <c r="TKT3" s="467"/>
      <c r="TKU3" s="467"/>
      <c r="TKV3" s="467"/>
      <c r="TKW3" s="467"/>
      <c r="TKX3" s="467"/>
      <c r="TKY3" s="467"/>
      <c r="TKZ3" s="467"/>
      <c r="TLA3" s="467"/>
      <c r="TLB3" s="467"/>
      <c r="TLC3" s="467"/>
      <c r="TLD3" s="467"/>
      <c r="TLE3" s="467"/>
      <c r="TLF3" s="467"/>
      <c r="TLG3" s="467"/>
      <c r="TLH3" s="467"/>
      <c r="TLI3" s="467"/>
      <c r="TLJ3" s="467"/>
      <c r="TLK3" s="467"/>
      <c r="TLL3" s="467"/>
      <c r="TLM3" s="467"/>
      <c r="TLN3" s="467"/>
      <c r="TLO3" s="467"/>
      <c r="TLP3" s="467"/>
      <c r="TLQ3" s="467"/>
      <c r="TLR3" s="467"/>
      <c r="TLS3" s="467"/>
      <c r="TLT3" s="467"/>
      <c r="TLU3" s="467"/>
      <c r="TLV3" s="467"/>
      <c r="TLW3" s="467"/>
      <c r="TLX3" s="467"/>
      <c r="TLY3" s="467"/>
      <c r="TLZ3" s="467"/>
      <c r="TMA3" s="467"/>
      <c r="TMB3" s="467"/>
      <c r="TMC3" s="467"/>
      <c r="TMD3" s="467"/>
      <c r="TME3" s="467"/>
      <c r="TMF3" s="467"/>
      <c r="TMG3" s="467"/>
      <c r="TMH3" s="467"/>
      <c r="TMI3" s="467"/>
      <c r="TMJ3" s="467"/>
      <c r="TMK3" s="467"/>
      <c r="TML3" s="467"/>
      <c r="TMM3" s="467"/>
      <c r="TMN3" s="467"/>
      <c r="TMO3" s="467"/>
      <c r="TMP3" s="467"/>
      <c r="TMQ3" s="467"/>
      <c r="TMR3" s="467"/>
      <c r="TMS3" s="467"/>
      <c r="TMT3" s="467"/>
      <c r="TMU3" s="467"/>
      <c r="TMV3" s="467"/>
      <c r="TMW3" s="467"/>
      <c r="TMX3" s="467"/>
      <c r="TMY3" s="467"/>
      <c r="TMZ3" s="467"/>
      <c r="TNA3" s="467"/>
      <c r="TNB3" s="467"/>
      <c r="TNC3" s="467"/>
      <c r="TND3" s="467"/>
      <c r="TNE3" s="467"/>
      <c r="TNF3" s="467"/>
      <c r="TNG3" s="467"/>
      <c r="TNH3" s="467"/>
      <c r="TNI3" s="467"/>
      <c r="TNJ3" s="467"/>
      <c r="TNK3" s="467"/>
      <c r="TNL3" s="467"/>
      <c r="TNM3" s="467"/>
      <c r="TNN3" s="467"/>
      <c r="TNO3" s="467"/>
      <c r="TNP3" s="467"/>
      <c r="TNQ3" s="467"/>
      <c r="TNR3" s="467"/>
      <c r="TNS3" s="467"/>
      <c r="TNT3" s="467"/>
      <c r="TNU3" s="467"/>
      <c r="TNV3" s="467"/>
      <c r="TNW3" s="467"/>
      <c r="TNX3" s="467"/>
      <c r="TNY3" s="467"/>
      <c r="TNZ3" s="467"/>
      <c r="TOA3" s="467"/>
      <c r="TOB3" s="467"/>
      <c r="TOC3" s="467"/>
      <c r="TOD3" s="467"/>
      <c r="TOE3" s="467"/>
      <c r="TOF3" s="467"/>
      <c r="TOG3" s="467"/>
      <c r="TOH3" s="467"/>
      <c r="TOI3" s="467"/>
      <c r="TOJ3" s="467"/>
      <c r="TOK3" s="467"/>
      <c r="TOL3" s="467"/>
      <c r="TOM3" s="467"/>
      <c r="TON3" s="467"/>
      <c r="TOO3" s="467"/>
      <c r="TOP3" s="467"/>
      <c r="TOQ3" s="467"/>
      <c r="TOR3" s="467"/>
      <c r="TOS3" s="467"/>
      <c r="TOT3" s="467"/>
      <c r="TOU3" s="467"/>
      <c r="TOV3" s="467"/>
      <c r="TOW3" s="467"/>
      <c r="TOX3" s="467"/>
      <c r="TOY3" s="467"/>
      <c r="TOZ3" s="467"/>
      <c r="TPA3" s="467"/>
      <c r="TPB3" s="467"/>
      <c r="TPC3" s="467"/>
      <c r="TPD3" s="467"/>
      <c r="TPE3" s="467"/>
      <c r="TPF3" s="467"/>
      <c r="TPG3" s="467"/>
      <c r="TPH3" s="467"/>
      <c r="TPI3" s="467"/>
      <c r="TPJ3" s="467"/>
      <c r="TPK3" s="467"/>
      <c r="TPL3" s="467"/>
      <c r="TPM3" s="467"/>
      <c r="TPN3" s="467"/>
      <c r="TPO3" s="467"/>
      <c r="TPP3" s="467"/>
      <c r="TPQ3" s="467"/>
      <c r="TPR3" s="467"/>
      <c r="TPS3" s="467"/>
      <c r="TPT3" s="467"/>
      <c r="TPU3" s="467"/>
      <c r="TPV3" s="467"/>
      <c r="TPW3" s="467"/>
      <c r="TPX3" s="467"/>
      <c r="TPY3" s="467"/>
      <c r="TPZ3" s="467"/>
      <c r="TQA3" s="467"/>
      <c r="TQB3" s="467"/>
      <c r="TQC3" s="467"/>
      <c r="TQD3" s="467"/>
      <c r="TQE3" s="467"/>
      <c r="TQF3" s="467"/>
      <c r="TQG3" s="467"/>
      <c r="TQH3" s="467"/>
      <c r="TQI3" s="467"/>
      <c r="TQJ3" s="467"/>
      <c r="TQK3" s="467"/>
      <c r="TQL3" s="467"/>
      <c r="TQM3" s="467"/>
      <c r="TQN3" s="467"/>
      <c r="TQO3" s="467"/>
      <c r="TQP3" s="467"/>
      <c r="TQQ3" s="467"/>
      <c r="TQR3" s="467"/>
      <c r="TQS3" s="467"/>
      <c r="TQT3" s="467"/>
      <c r="TQU3" s="467"/>
      <c r="TQV3" s="467"/>
      <c r="TQW3" s="467"/>
      <c r="TQX3" s="467"/>
      <c r="TQY3" s="467"/>
      <c r="TQZ3" s="467"/>
      <c r="TRA3" s="467"/>
      <c r="TRB3" s="467"/>
      <c r="TRC3" s="467"/>
      <c r="TRD3" s="467"/>
      <c r="TRE3" s="467"/>
      <c r="TRF3" s="467"/>
      <c r="TRG3" s="467"/>
      <c r="TRH3" s="467"/>
      <c r="TRI3" s="467"/>
      <c r="TRJ3" s="467"/>
      <c r="TRK3" s="467"/>
      <c r="TRL3" s="467"/>
      <c r="TRM3" s="467"/>
      <c r="TRN3" s="467"/>
      <c r="TRO3" s="467"/>
      <c r="TRP3" s="467"/>
      <c r="TRQ3" s="467"/>
      <c r="TRR3" s="467"/>
      <c r="TRS3" s="467"/>
      <c r="TRT3" s="467"/>
      <c r="TRU3" s="467"/>
      <c r="TRV3" s="467"/>
      <c r="TRW3" s="467"/>
      <c r="TRX3" s="467"/>
      <c r="TRY3" s="467"/>
      <c r="TRZ3" s="467"/>
      <c r="TSA3" s="467"/>
      <c r="TSB3" s="467"/>
      <c r="TSC3" s="467"/>
      <c r="TSD3" s="467"/>
      <c r="TSE3" s="467"/>
      <c r="TSF3" s="467"/>
      <c r="TSG3" s="467"/>
      <c r="TSH3" s="467"/>
      <c r="TSI3" s="467"/>
      <c r="TSJ3" s="467"/>
      <c r="TSK3" s="467"/>
      <c r="TSL3" s="467"/>
      <c r="TSM3" s="467"/>
      <c r="TSN3" s="467"/>
      <c r="TSO3" s="467"/>
      <c r="TSP3" s="467"/>
      <c r="TSQ3" s="467"/>
      <c r="TSR3" s="467"/>
      <c r="TSS3" s="467"/>
      <c r="TST3" s="467"/>
      <c r="TSU3" s="467"/>
      <c r="TSV3" s="467"/>
      <c r="TSW3" s="467"/>
      <c r="TSX3" s="467"/>
      <c r="TSY3" s="467"/>
      <c r="TSZ3" s="467"/>
      <c r="TTA3" s="467"/>
      <c r="TTB3" s="467"/>
      <c r="TTC3" s="467"/>
      <c r="TTD3" s="467"/>
      <c r="TTE3" s="467"/>
      <c r="TTF3" s="467"/>
      <c r="TTG3" s="467"/>
      <c r="TTH3" s="467"/>
      <c r="TTI3" s="467"/>
      <c r="TTJ3" s="467"/>
      <c r="TTK3" s="467"/>
      <c r="TTL3" s="467"/>
      <c r="TTM3" s="467"/>
      <c r="TTN3" s="467"/>
      <c r="TTO3" s="467"/>
      <c r="TTP3" s="467"/>
      <c r="TTQ3" s="467"/>
      <c r="TTR3" s="467"/>
      <c r="TTS3" s="467"/>
      <c r="TTT3" s="467"/>
      <c r="TTU3" s="467"/>
      <c r="TTV3" s="467"/>
      <c r="TTW3" s="467"/>
      <c r="TTX3" s="467"/>
      <c r="TTY3" s="467"/>
      <c r="TTZ3" s="467"/>
      <c r="TUA3" s="467"/>
      <c r="TUB3" s="467"/>
      <c r="TUC3" s="467"/>
      <c r="TUD3" s="467"/>
      <c r="TUE3" s="467"/>
      <c r="TUF3" s="467"/>
      <c r="TUG3" s="467"/>
      <c r="TUH3" s="467"/>
      <c r="TUI3" s="467"/>
      <c r="TUJ3" s="467"/>
      <c r="TUK3" s="467"/>
      <c r="TUL3" s="467"/>
      <c r="TUM3" s="467"/>
      <c r="TUN3" s="467"/>
      <c r="TUO3" s="467"/>
      <c r="TUP3" s="467"/>
      <c r="TUQ3" s="467"/>
      <c r="TUR3" s="467"/>
      <c r="TUS3" s="467"/>
      <c r="TUT3" s="467"/>
      <c r="TUU3" s="467"/>
      <c r="TUV3" s="467"/>
      <c r="TUW3" s="467"/>
      <c r="TUX3" s="467"/>
      <c r="TUY3" s="467"/>
      <c r="TUZ3" s="467"/>
      <c r="TVA3" s="467"/>
      <c r="TVB3" s="467"/>
      <c r="TVC3" s="467"/>
      <c r="TVD3" s="467"/>
      <c r="TVE3" s="467"/>
      <c r="TVF3" s="467"/>
      <c r="TVG3" s="467"/>
      <c r="TVH3" s="467"/>
      <c r="TVI3" s="467"/>
      <c r="TVJ3" s="467"/>
      <c r="TVK3" s="467"/>
      <c r="TVL3" s="467"/>
      <c r="TVM3" s="467"/>
      <c r="TVN3" s="467"/>
      <c r="TVO3" s="467"/>
      <c r="TVP3" s="467"/>
      <c r="TVQ3" s="467"/>
      <c r="TVR3" s="467"/>
      <c r="TVS3" s="467"/>
      <c r="TVT3" s="467"/>
      <c r="TVU3" s="467"/>
      <c r="TVV3" s="467"/>
      <c r="TVW3" s="467"/>
      <c r="TVX3" s="467"/>
      <c r="TVY3" s="467"/>
      <c r="TVZ3" s="467"/>
      <c r="TWA3" s="467"/>
      <c r="TWB3" s="467"/>
      <c r="TWC3" s="467"/>
      <c r="TWD3" s="467"/>
      <c r="TWE3" s="467"/>
      <c r="TWF3" s="467"/>
      <c r="TWG3" s="467"/>
      <c r="TWH3" s="467"/>
      <c r="TWI3" s="467"/>
      <c r="TWJ3" s="467"/>
      <c r="TWK3" s="467"/>
      <c r="TWL3" s="467"/>
      <c r="TWM3" s="467"/>
      <c r="TWN3" s="467"/>
      <c r="TWO3" s="467"/>
      <c r="TWP3" s="467"/>
      <c r="TWQ3" s="467"/>
      <c r="TWR3" s="467"/>
      <c r="TWS3" s="467"/>
      <c r="TWT3" s="467"/>
      <c r="TWU3" s="467"/>
      <c r="TWV3" s="467"/>
      <c r="TWW3" s="467"/>
      <c r="TWX3" s="467"/>
      <c r="TWY3" s="467"/>
      <c r="TWZ3" s="467"/>
      <c r="TXA3" s="467"/>
      <c r="TXB3" s="467"/>
      <c r="TXC3" s="467"/>
      <c r="TXD3" s="467"/>
      <c r="TXE3" s="467"/>
      <c r="TXF3" s="467"/>
      <c r="TXG3" s="467"/>
      <c r="TXH3" s="467"/>
      <c r="TXI3" s="467"/>
      <c r="TXJ3" s="467"/>
      <c r="TXK3" s="467"/>
      <c r="TXL3" s="467"/>
      <c r="TXM3" s="467"/>
      <c r="TXN3" s="467"/>
      <c r="TXO3" s="467"/>
      <c r="TXP3" s="467"/>
      <c r="TXQ3" s="467"/>
      <c r="TXR3" s="467"/>
      <c r="TXS3" s="467"/>
      <c r="TXT3" s="467"/>
      <c r="TXU3" s="467"/>
      <c r="TXV3" s="467"/>
      <c r="TXW3" s="467"/>
      <c r="TXX3" s="467"/>
      <c r="TXY3" s="467"/>
      <c r="TXZ3" s="467"/>
      <c r="TYA3" s="467"/>
      <c r="TYB3" s="467"/>
      <c r="TYC3" s="467"/>
      <c r="TYD3" s="467"/>
      <c r="TYE3" s="467"/>
      <c r="TYF3" s="467"/>
      <c r="TYG3" s="467"/>
      <c r="TYH3" s="467"/>
      <c r="TYI3" s="467"/>
      <c r="TYJ3" s="467"/>
      <c r="TYK3" s="467"/>
      <c r="TYL3" s="467"/>
      <c r="TYM3" s="467"/>
      <c r="TYN3" s="467"/>
      <c r="TYO3" s="467"/>
      <c r="TYP3" s="467"/>
      <c r="TYQ3" s="467"/>
      <c r="TYR3" s="467"/>
      <c r="TYS3" s="467"/>
      <c r="TYT3" s="467"/>
      <c r="TYU3" s="467"/>
      <c r="TYV3" s="467"/>
      <c r="TYW3" s="467"/>
      <c r="TYX3" s="467"/>
      <c r="TYY3" s="467"/>
      <c r="TYZ3" s="467"/>
      <c r="TZA3" s="467"/>
      <c r="TZB3" s="467"/>
      <c r="TZC3" s="467"/>
      <c r="TZD3" s="467"/>
      <c r="TZE3" s="467"/>
      <c r="TZF3" s="467"/>
      <c r="TZG3" s="467"/>
      <c r="TZH3" s="467"/>
      <c r="TZI3" s="467"/>
      <c r="TZJ3" s="467"/>
      <c r="TZK3" s="467"/>
      <c r="TZL3" s="467"/>
      <c r="TZM3" s="467"/>
      <c r="TZN3" s="467"/>
      <c r="TZO3" s="467"/>
      <c r="TZP3" s="467"/>
      <c r="TZQ3" s="467"/>
      <c r="TZR3" s="467"/>
      <c r="TZS3" s="467"/>
      <c r="TZT3" s="467"/>
      <c r="TZU3" s="467"/>
      <c r="TZV3" s="467"/>
      <c r="TZW3" s="467"/>
      <c r="TZX3" s="467"/>
      <c r="TZY3" s="467"/>
      <c r="TZZ3" s="467"/>
      <c r="UAA3" s="467"/>
      <c r="UAB3" s="467"/>
      <c r="UAC3" s="467"/>
      <c r="UAD3" s="467"/>
      <c r="UAE3" s="467"/>
      <c r="UAF3" s="467"/>
      <c r="UAG3" s="467"/>
      <c r="UAH3" s="467"/>
      <c r="UAI3" s="467"/>
      <c r="UAJ3" s="467"/>
      <c r="UAK3" s="467"/>
      <c r="UAL3" s="467"/>
      <c r="UAM3" s="467"/>
      <c r="UAN3" s="467"/>
      <c r="UAO3" s="467"/>
      <c r="UAP3" s="467"/>
      <c r="UAQ3" s="467"/>
      <c r="UAR3" s="467"/>
      <c r="UAS3" s="467"/>
      <c r="UAT3" s="467"/>
      <c r="UAU3" s="467"/>
      <c r="UAV3" s="467"/>
      <c r="UAW3" s="467"/>
      <c r="UAX3" s="467"/>
      <c r="UAY3" s="467"/>
      <c r="UAZ3" s="467"/>
      <c r="UBA3" s="467"/>
      <c r="UBB3" s="467"/>
      <c r="UBC3" s="467"/>
      <c r="UBD3" s="467"/>
      <c r="UBE3" s="467"/>
      <c r="UBF3" s="467"/>
      <c r="UBG3" s="467"/>
      <c r="UBH3" s="467"/>
      <c r="UBI3" s="467"/>
      <c r="UBJ3" s="467"/>
      <c r="UBK3" s="467"/>
      <c r="UBL3" s="467"/>
      <c r="UBM3" s="467"/>
      <c r="UBN3" s="467"/>
      <c r="UBO3" s="467"/>
      <c r="UBP3" s="467"/>
      <c r="UBQ3" s="467"/>
      <c r="UBR3" s="467"/>
      <c r="UBS3" s="467"/>
      <c r="UBT3" s="467"/>
      <c r="UBU3" s="467"/>
      <c r="UBV3" s="467"/>
      <c r="UBW3" s="467"/>
      <c r="UBX3" s="467"/>
      <c r="UBY3" s="467"/>
      <c r="UBZ3" s="467"/>
      <c r="UCA3" s="467"/>
      <c r="UCB3" s="467"/>
      <c r="UCC3" s="467"/>
      <c r="UCD3" s="467"/>
      <c r="UCE3" s="467"/>
      <c r="UCF3" s="467"/>
      <c r="UCG3" s="467"/>
      <c r="UCH3" s="467"/>
      <c r="UCI3" s="467"/>
      <c r="UCJ3" s="467"/>
      <c r="UCK3" s="467"/>
      <c r="UCL3" s="467"/>
      <c r="UCM3" s="467"/>
      <c r="UCN3" s="467"/>
      <c r="UCO3" s="467"/>
      <c r="UCP3" s="467"/>
      <c r="UCQ3" s="467"/>
      <c r="UCR3" s="467"/>
      <c r="UCS3" s="467"/>
      <c r="UCT3" s="467"/>
      <c r="UCU3" s="467"/>
      <c r="UCV3" s="467"/>
      <c r="UCW3" s="467"/>
      <c r="UCX3" s="467"/>
      <c r="UCY3" s="467"/>
      <c r="UCZ3" s="467"/>
      <c r="UDA3" s="467"/>
      <c r="UDB3" s="467"/>
      <c r="UDC3" s="467"/>
      <c r="UDD3" s="467"/>
      <c r="UDE3" s="467"/>
      <c r="UDF3" s="467"/>
      <c r="UDG3" s="467"/>
      <c r="UDH3" s="467"/>
      <c r="UDI3" s="467"/>
      <c r="UDJ3" s="467"/>
      <c r="UDK3" s="467"/>
      <c r="UDL3" s="467"/>
      <c r="UDM3" s="467"/>
      <c r="UDN3" s="467"/>
      <c r="UDO3" s="467"/>
      <c r="UDP3" s="467"/>
      <c r="UDQ3" s="467"/>
      <c r="UDR3" s="467"/>
      <c r="UDS3" s="467"/>
      <c r="UDT3" s="467"/>
      <c r="UDU3" s="467"/>
      <c r="UDV3" s="467"/>
      <c r="UDW3" s="467"/>
      <c r="UDX3" s="467"/>
      <c r="UDY3" s="467"/>
      <c r="UDZ3" s="467"/>
      <c r="UEA3" s="467"/>
      <c r="UEB3" s="467"/>
      <c r="UEC3" s="467"/>
      <c r="UED3" s="467"/>
      <c r="UEE3" s="467"/>
      <c r="UEF3" s="467"/>
      <c r="UEG3" s="467"/>
      <c r="UEH3" s="467"/>
      <c r="UEI3" s="467"/>
      <c r="UEJ3" s="467"/>
      <c r="UEK3" s="467"/>
      <c r="UEL3" s="467"/>
      <c r="UEM3" s="467"/>
      <c r="UEN3" s="467"/>
      <c r="UEO3" s="467"/>
      <c r="UEP3" s="467"/>
      <c r="UEQ3" s="467"/>
      <c r="UER3" s="467"/>
      <c r="UES3" s="467"/>
      <c r="UET3" s="467"/>
      <c r="UEU3" s="467"/>
      <c r="UEV3" s="467"/>
      <c r="UEW3" s="467"/>
      <c r="UEX3" s="467"/>
      <c r="UEY3" s="467"/>
      <c r="UEZ3" s="467"/>
      <c r="UFA3" s="467"/>
      <c r="UFB3" s="467"/>
      <c r="UFC3" s="467"/>
      <c r="UFD3" s="467"/>
      <c r="UFE3" s="467"/>
      <c r="UFF3" s="467"/>
      <c r="UFG3" s="467"/>
      <c r="UFH3" s="467"/>
      <c r="UFI3" s="467"/>
      <c r="UFJ3" s="467"/>
      <c r="UFK3" s="467"/>
      <c r="UFL3" s="467"/>
      <c r="UFM3" s="467"/>
      <c r="UFN3" s="467"/>
      <c r="UFO3" s="467"/>
      <c r="UFP3" s="467"/>
      <c r="UFQ3" s="467"/>
      <c r="UFR3" s="467"/>
      <c r="UFS3" s="467"/>
      <c r="UFT3" s="467"/>
      <c r="UFU3" s="467"/>
      <c r="UFV3" s="467"/>
      <c r="UFW3" s="467"/>
      <c r="UFX3" s="467"/>
      <c r="UFY3" s="467"/>
      <c r="UFZ3" s="467"/>
      <c r="UGA3" s="467"/>
      <c r="UGB3" s="467"/>
      <c r="UGC3" s="467"/>
      <c r="UGD3" s="467"/>
      <c r="UGE3" s="467"/>
      <c r="UGF3" s="467"/>
      <c r="UGG3" s="467"/>
      <c r="UGH3" s="467"/>
      <c r="UGI3" s="467"/>
      <c r="UGJ3" s="467"/>
      <c r="UGK3" s="467"/>
      <c r="UGL3" s="467"/>
      <c r="UGM3" s="467"/>
      <c r="UGN3" s="467"/>
      <c r="UGO3" s="467"/>
      <c r="UGP3" s="467"/>
      <c r="UGQ3" s="467"/>
      <c r="UGR3" s="467"/>
      <c r="UGS3" s="467"/>
      <c r="UGT3" s="467"/>
      <c r="UGU3" s="467"/>
      <c r="UGV3" s="467"/>
      <c r="UGW3" s="467"/>
      <c r="UGX3" s="467"/>
      <c r="UGY3" s="467"/>
      <c r="UGZ3" s="467"/>
      <c r="UHA3" s="467"/>
      <c r="UHB3" s="467"/>
      <c r="UHC3" s="467"/>
      <c r="UHD3" s="467"/>
      <c r="UHE3" s="467"/>
      <c r="UHF3" s="467"/>
      <c r="UHG3" s="467"/>
      <c r="UHH3" s="467"/>
      <c r="UHI3" s="467"/>
      <c r="UHJ3" s="467"/>
      <c r="UHK3" s="467"/>
      <c r="UHL3" s="467"/>
      <c r="UHM3" s="467"/>
      <c r="UHN3" s="467"/>
      <c r="UHO3" s="467"/>
      <c r="UHP3" s="467"/>
      <c r="UHQ3" s="467"/>
      <c r="UHR3" s="467"/>
      <c r="UHS3" s="467"/>
      <c r="UHT3" s="467"/>
      <c r="UHU3" s="467"/>
      <c r="UHV3" s="467"/>
      <c r="UHW3" s="467"/>
      <c r="UHX3" s="467"/>
      <c r="UHY3" s="467"/>
      <c r="UHZ3" s="467"/>
      <c r="UIA3" s="467"/>
      <c r="UIB3" s="467"/>
      <c r="UIC3" s="467"/>
      <c r="UID3" s="467"/>
      <c r="UIE3" s="467"/>
      <c r="UIF3" s="467"/>
      <c r="UIG3" s="467"/>
      <c r="UIH3" s="467"/>
      <c r="UII3" s="467"/>
      <c r="UIJ3" s="467"/>
      <c r="UIK3" s="467"/>
      <c r="UIL3" s="467"/>
      <c r="UIM3" s="467"/>
      <c r="UIN3" s="467"/>
      <c r="UIO3" s="467"/>
      <c r="UIP3" s="467"/>
      <c r="UIQ3" s="467"/>
      <c r="UIR3" s="467"/>
      <c r="UIS3" s="467"/>
      <c r="UIT3" s="467"/>
      <c r="UIU3" s="467"/>
      <c r="UIV3" s="467"/>
      <c r="UIW3" s="467"/>
      <c r="UIX3" s="467"/>
      <c r="UIY3" s="467"/>
      <c r="UIZ3" s="467"/>
      <c r="UJA3" s="467"/>
      <c r="UJB3" s="467"/>
      <c r="UJC3" s="467"/>
      <c r="UJD3" s="467"/>
      <c r="UJE3" s="467"/>
      <c r="UJF3" s="467"/>
      <c r="UJG3" s="467"/>
      <c r="UJH3" s="467"/>
      <c r="UJI3" s="467"/>
      <c r="UJJ3" s="467"/>
      <c r="UJK3" s="467"/>
      <c r="UJL3" s="467"/>
      <c r="UJM3" s="467"/>
      <c r="UJN3" s="467"/>
      <c r="UJO3" s="467"/>
      <c r="UJP3" s="467"/>
      <c r="UJQ3" s="467"/>
      <c r="UJR3" s="467"/>
      <c r="UJS3" s="467"/>
      <c r="UJT3" s="467"/>
      <c r="UJU3" s="467"/>
      <c r="UJV3" s="467"/>
      <c r="UJW3" s="467"/>
      <c r="UJX3" s="467"/>
      <c r="UJY3" s="467"/>
      <c r="UJZ3" s="467"/>
      <c r="UKA3" s="467"/>
      <c r="UKB3" s="467"/>
      <c r="UKC3" s="467"/>
      <c r="UKD3" s="467"/>
      <c r="UKE3" s="467"/>
      <c r="UKF3" s="467"/>
      <c r="UKG3" s="467"/>
      <c r="UKH3" s="467"/>
      <c r="UKI3" s="467"/>
      <c r="UKJ3" s="467"/>
      <c r="UKK3" s="467"/>
      <c r="UKL3" s="467"/>
      <c r="UKM3" s="467"/>
      <c r="UKN3" s="467"/>
      <c r="UKO3" s="467"/>
      <c r="UKP3" s="467"/>
      <c r="UKQ3" s="467"/>
      <c r="UKR3" s="467"/>
      <c r="UKS3" s="467"/>
      <c r="UKT3" s="467"/>
      <c r="UKU3" s="467"/>
      <c r="UKV3" s="467"/>
      <c r="UKW3" s="467"/>
      <c r="UKX3" s="467"/>
      <c r="UKY3" s="467"/>
      <c r="UKZ3" s="467"/>
      <c r="ULA3" s="467"/>
      <c r="ULB3" s="467"/>
      <c r="ULC3" s="467"/>
      <c r="ULD3" s="467"/>
      <c r="ULE3" s="467"/>
      <c r="ULF3" s="467"/>
      <c r="ULG3" s="467"/>
      <c r="ULH3" s="467"/>
      <c r="ULI3" s="467"/>
      <c r="ULJ3" s="467"/>
      <c r="ULK3" s="467"/>
      <c r="ULL3" s="467"/>
      <c r="ULM3" s="467"/>
      <c r="ULN3" s="467"/>
      <c r="ULO3" s="467"/>
      <c r="ULP3" s="467"/>
      <c r="ULQ3" s="467"/>
      <c r="ULR3" s="467"/>
      <c r="ULS3" s="467"/>
      <c r="ULT3" s="467"/>
      <c r="ULU3" s="467"/>
      <c r="ULV3" s="467"/>
      <c r="ULW3" s="467"/>
      <c r="ULX3" s="467"/>
      <c r="ULY3" s="467"/>
      <c r="ULZ3" s="467"/>
      <c r="UMA3" s="467"/>
      <c r="UMB3" s="467"/>
      <c r="UMC3" s="467"/>
      <c r="UMD3" s="467"/>
      <c r="UME3" s="467"/>
      <c r="UMF3" s="467"/>
      <c r="UMG3" s="467"/>
      <c r="UMH3" s="467"/>
      <c r="UMI3" s="467"/>
      <c r="UMJ3" s="467"/>
      <c r="UMK3" s="467"/>
      <c r="UML3" s="467"/>
      <c r="UMM3" s="467"/>
      <c r="UMN3" s="467"/>
      <c r="UMO3" s="467"/>
      <c r="UMP3" s="467"/>
      <c r="UMQ3" s="467"/>
      <c r="UMR3" s="467"/>
      <c r="UMS3" s="467"/>
      <c r="UMT3" s="467"/>
      <c r="UMU3" s="467"/>
      <c r="UMV3" s="467"/>
      <c r="UMW3" s="467"/>
      <c r="UMX3" s="467"/>
      <c r="UMY3" s="467"/>
      <c r="UMZ3" s="467"/>
      <c r="UNA3" s="467"/>
      <c r="UNB3" s="467"/>
      <c r="UNC3" s="467"/>
      <c r="UND3" s="467"/>
      <c r="UNE3" s="467"/>
      <c r="UNF3" s="467"/>
      <c r="UNG3" s="467"/>
      <c r="UNH3" s="467"/>
      <c r="UNI3" s="467"/>
      <c r="UNJ3" s="467"/>
      <c r="UNK3" s="467"/>
      <c r="UNL3" s="467"/>
      <c r="UNM3" s="467"/>
      <c r="UNN3" s="467"/>
      <c r="UNO3" s="467"/>
      <c r="UNP3" s="467"/>
      <c r="UNQ3" s="467"/>
      <c r="UNR3" s="467"/>
      <c r="UNS3" s="467"/>
      <c r="UNT3" s="467"/>
      <c r="UNU3" s="467"/>
      <c r="UNV3" s="467"/>
      <c r="UNW3" s="467"/>
      <c r="UNX3" s="467"/>
      <c r="UNY3" s="467"/>
      <c r="UNZ3" s="467"/>
      <c r="UOA3" s="467"/>
      <c r="UOB3" s="467"/>
      <c r="UOC3" s="467"/>
      <c r="UOD3" s="467"/>
      <c r="UOE3" s="467"/>
      <c r="UOF3" s="467"/>
      <c r="UOG3" s="467"/>
      <c r="UOH3" s="467"/>
      <c r="UOI3" s="467"/>
      <c r="UOJ3" s="467"/>
      <c r="UOK3" s="467"/>
      <c r="UOL3" s="467"/>
      <c r="UOM3" s="467"/>
      <c r="UON3" s="467"/>
      <c r="UOO3" s="467"/>
      <c r="UOP3" s="467"/>
      <c r="UOQ3" s="467"/>
      <c r="UOR3" s="467"/>
      <c r="UOS3" s="467"/>
      <c r="UOT3" s="467"/>
      <c r="UOU3" s="467"/>
      <c r="UOV3" s="467"/>
      <c r="UOW3" s="467"/>
      <c r="UOX3" s="467"/>
      <c r="UOY3" s="467"/>
      <c r="UOZ3" s="467"/>
      <c r="UPA3" s="467"/>
      <c r="UPB3" s="467"/>
      <c r="UPC3" s="467"/>
      <c r="UPD3" s="467"/>
      <c r="UPE3" s="467"/>
      <c r="UPF3" s="467"/>
      <c r="UPG3" s="467"/>
      <c r="UPH3" s="467"/>
      <c r="UPI3" s="467"/>
      <c r="UPJ3" s="467"/>
      <c r="UPK3" s="467"/>
      <c r="UPL3" s="467"/>
      <c r="UPM3" s="467"/>
      <c r="UPN3" s="467"/>
      <c r="UPO3" s="467"/>
      <c r="UPP3" s="467"/>
      <c r="UPQ3" s="467"/>
      <c r="UPR3" s="467"/>
      <c r="UPS3" s="467"/>
      <c r="UPT3" s="467"/>
      <c r="UPU3" s="467"/>
      <c r="UPV3" s="467"/>
      <c r="UPW3" s="467"/>
      <c r="UPX3" s="467"/>
      <c r="UPY3" s="467"/>
      <c r="UPZ3" s="467"/>
      <c r="UQA3" s="467"/>
      <c r="UQB3" s="467"/>
      <c r="UQC3" s="467"/>
      <c r="UQD3" s="467"/>
      <c r="UQE3" s="467"/>
      <c r="UQF3" s="467"/>
      <c r="UQG3" s="467"/>
      <c r="UQH3" s="467"/>
      <c r="UQI3" s="467"/>
      <c r="UQJ3" s="467"/>
      <c r="UQK3" s="467"/>
      <c r="UQL3" s="467"/>
      <c r="UQM3" s="467"/>
      <c r="UQN3" s="467"/>
      <c r="UQO3" s="467"/>
      <c r="UQP3" s="467"/>
      <c r="UQQ3" s="467"/>
      <c r="UQR3" s="467"/>
      <c r="UQS3" s="467"/>
      <c r="UQT3" s="467"/>
      <c r="UQU3" s="467"/>
      <c r="UQV3" s="467"/>
      <c r="UQW3" s="467"/>
      <c r="UQX3" s="467"/>
      <c r="UQY3" s="467"/>
      <c r="UQZ3" s="467"/>
      <c r="URA3" s="467"/>
      <c r="URB3" s="467"/>
      <c r="URC3" s="467"/>
      <c r="URD3" s="467"/>
      <c r="URE3" s="467"/>
      <c r="URF3" s="467"/>
      <c r="URG3" s="467"/>
      <c r="URH3" s="467"/>
      <c r="URI3" s="467"/>
      <c r="URJ3" s="467"/>
      <c r="URK3" s="467"/>
      <c r="URL3" s="467"/>
      <c r="URM3" s="467"/>
      <c r="URN3" s="467"/>
      <c r="URO3" s="467"/>
      <c r="URP3" s="467"/>
      <c r="URQ3" s="467"/>
      <c r="URR3" s="467"/>
      <c r="URS3" s="467"/>
      <c r="URT3" s="467"/>
      <c r="URU3" s="467"/>
      <c r="URV3" s="467"/>
      <c r="URW3" s="467"/>
      <c r="URX3" s="467"/>
      <c r="URY3" s="467"/>
      <c r="URZ3" s="467"/>
      <c r="USA3" s="467"/>
      <c r="USB3" s="467"/>
      <c r="USC3" s="467"/>
      <c r="USD3" s="467"/>
      <c r="USE3" s="467"/>
      <c r="USF3" s="467"/>
      <c r="USG3" s="467"/>
      <c r="USH3" s="467"/>
      <c r="USI3" s="467"/>
      <c r="USJ3" s="467"/>
      <c r="USK3" s="467"/>
      <c r="USL3" s="467"/>
      <c r="USM3" s="467"/>
      <c r="USN3" s="467"/>
      <c r="USO3" s="467"/>
      <c r="USP3" s="467"/>
      <c r="USQ3" s="467"/>
      <c r="USR3" s="467"/>
      <c r="USS3" s="467"/>
      <c r="UST3" s="467"/>
      <c r="USU3" s="467"/>
      <c r="USV3" s="467"/>
      <c r="USW3" s="467"/>
      <c r="USX3" s="467"/>
      <c r="USY3" s="467"/>
      <c r="USZ3" s="467"/>
      <c r="UTA3" s="467"/>
      <c r="UTB3" s="467"/>
      <c r="UTC3" s="467"/>
      <c r="UTD3" s="467"/>
      <c r="UTE3" s="467"/>
      <c r="UTF3" s="467"/>
      <c r="UTG3" s="467"/>
      <c r="UTH3" s="467"/>
      <c r="UTI3" s="467"/>
      <c r="UTJ3" s="467"/>
      <c r="UTK3" s="467"/>
      <c r="UTL3" s="467"/>
      <c r="UTM3" s="467"/>
      <c r="UTN3" s="467"/>
      <c r="UTO3" s="467"/>
      <c r="UTP3" s="467"/>
      <c r="UTQ3" s="467"/>
      <c r="UTR3" s="467"/>
      <c r="UTS3" s="467"/>
      <c r="UTT3" s="467"/>
      <c r="UTU3" s="467"/>
      <c r="UTV3" s="467"/>
      <c r="UTW3" s="467"/>
      <c r="UTX3" s="467"/>
      <c r="UTY3" s="467"/>
      <c r="UTZ3" s="467"/>
      <c r="UUA3" s="467"/>
      <c r="UUB3" s="467"/>
      <c r="UUC3" s="467"/>
      <c r="UUD3" s="467"/>
      <c r="UUE3" s="467"/>
      <c r="UUF3" s="467"/>
      <c r="UUG3" s="467"/>
      <c r="UUH3" s="467"/>
      <c r="UUI3" s="467"/>
      <c r="UUJ3" s="467"/>
      <c r="UUK3" s="467"/>
      <c r="UUL3" s="467"/>
      <c r="UUM3" s="467"/>
      <c r="UUN3" s="467"/>
      <c r="UUO3" s="467"/>
      <c r="UUP3" s="467"/>
      <c r="UUQ3" s="467"/>
      <c r="UUR3" s="467"/>
      <c r="UUS3" s="467"/>
      <c r="UUT3" s="467"/>
      <c r="UUU3" s="467"/>
      <c r="UUV3" s="467"/>
      <c r="UUW3" s="467"/>
      <c r="UUX3" s="467"/>
      <c r="UUY3" s="467"/>
      <c r="UUZ3" s="467"/>
      <c r="UVA3" s="467"/>
      <c r="UVB3" s="467"/>
      <c r="UVC3" s="467"/>
      <c r="UVD3" s="467"/>
      <c r="UVE3" s="467"/>
      <c r="UVF3" s="467"/>
      <c r="UVG3" s="467"/>
      <c r="UVH3" s="467"/>
      <c r="UVI3" s="467"/>
      <c r="UVJ3" s="467"/>
      <c r="UVK3" s="467"/>
      <c r="UVL3" s="467"/>
      <c r="UVM3" s="467"/>
      <c r="UVN3" s="467"/>
      <c r="UVO3" s="467"/>
      <c r="UVP3" s="467"/>
      <c r="UVQ3" s="467"/>
      <c r="UVR3" s="467"/>
      <c r="UVS3" s="467"/>
      <c r="UVT3" s="467"/>
      <c r="UVU3" s="467"/>
      <c r="UVV3" s="467"/>
      <c r="UVW3" s="467"/>
      <c r="UVX3" s="467"/>
      <c r="UVY3" s="467"/>
      <c r="UVZ3" s="467"/>
      <c r="UWA3" s="467"/>
      <c r="UWB3" s="467"/>
      <c r="UWC3" s="467"/>
      <c r="UWD3" s="467"/>
      <c r="UWE3" s="467"/>
      <c r="UWF3" s="467"/>
      <c r="UWG3" s="467"/>
      <c r="UWH3" s="467"/>
      <c r="UWI3" s="467"/>
      <c r="UWJ3" s="467"/>
      <c r="UWK3" s="467"/>
      <c r="UWL3" s="467"/>
      <c r="UWM3" s="467"/>
      <c r="UWN3" s="467"/>
      <c r="UWO3" s="467"/>
      <c r="UWP3" s="467"/>
      <c r="UWQ3" s="467"/>
      <c r="UWR3" s="467"/>
      <c r="UWS3" s="467"/>
      <c r="UWT3" s="467"/>
      <c r="UWU3" s="467"/>
      <c r="UWV3" s="467"/>
      <c r="UWW3" s="467"/>
      <c r="UWX3" s="467"/>
      <c r="UWY3" s="467"/>
      <c r="UWZ3" s="467"/>
      <c r="UXA3" s="467"/>
      <c r="UXB3" s="467"/>
      <c r="UXC3" s="467"/>
      <c r="UXD3" s="467"/>
      <c r="UXE3" s="467"/>
      <c r="UXF3" s="467"/>
      <c r="UXG3" s="467"/>
      <c r="UXH3" s="467"/>
      <c r="UXI3" s="467"/>
      <c r="UXJ3" s="467"/>
      <c r="UXK3" s="467"/>
      <c r="UXL3" s="467"/>
      <c r="UXM3" s="467"/>
      <c r="UXN3" s="467"/>
      <c r="UXO3" s="467"/>
      <c r="UXP3" s="467"/>
      <c r="UXQ3" s="467"/>
      <c r="UXR3" s="467"/>
      <c r="UXS3" s="467"/>
      <c r="UXT3" s="467"/>
      <c r="UXU3" s="467"/>
      <c r="UXV3" s="467"/>
      <c r="UXW3" s="467"/>
      <c r="UXX3" s="467"/>
      <c r="UXY3" s="467"/>
      <c r="UXZ3" s="467"/>
      <c r="UYA3" s="467"/>
      <c r="UYB3" s="467"/>
      <c r="UYC3" s="467"/>
      <c r="UYD3" s="467"/>
      <c r="UYE3" s="467"/>
      <c r="UYF3" s="467"/>
      <c r="UYG3" s="467"/>
      <c r="UYH3" s="467"/>
      <c r="UYI3" s="467"/>
      <c r="UYJ3" s="467"/>
      <c r="UYK3" s="467"/>
      <c r="UYL3" s="467"/>
      <c r="UYM3" s="467"/>
      <c r="UYN3" s="467"/>
      <c r="UYO3" s="467"/>
      <c r="UYP3" s="467"/>
      <c r="UYQ3" s="467"/>
      <c r="UYR3" s="467"/>
      <c r="UYS3" s="467"/>
      <c r="UYT3" s="467"/>
      <c r="UYU3" s="467"/>
      <c r="UYV3" s="467"/>
      <c r="UYW3" s="467"/>
      <c r="UYX3" s="467"/>
      <c r="UYY3" s="467"/>
      <c r="UYZ3" s="467"/>
      <c r="UZA3" s="467"/>
      <c r="UZB3" s="467"/>
      <c r="UZC3" s="467"/>
      <c r="UZD3" s="467"/>
      <c r="UZE3" s="467"/>
      <c r="UZF3" s="467"/>
      <c r="UZG3" s="467"/>
      <c r="UZH3" s="467"/>
      <c r="UZI3" s="467"/>
      <c r="UZJ3" s="467"/>
      <c r="UZK3" s="467"/>
      <c r="UZL3" s="467"/>
      <c r="UZM3" s="467"/>
      <c r="UZN3" s="467"/>
      <c r="UZO3" s="467"/>
      <c r="UZP3" s="467"/>
      <c r="UZQ3" s="467"/>
      <c r="UZR3" s="467"/>
      <c r="UZS3" s="467"/>
      <c r="UZT3" s="467"/>
      <c r="UZU3" s="467"/>
      <c r="UZV3" s="467"/>
      <c r="UZW3" s="467"/>
      <c r="UZX3" s="467"/>
      <c r="UZY3" s="467"/>
      <c r="UZZ3" s="467"/>
      <c r="VAA3" s="467"/>
      <c r="VAB3" s="467"/>
      <c r="VAC3" s="467"/>
      <c r="VAD3" s="467"/>
      <c r="VAE3" s="467"/>
      <c r="VAF3" s="467"/>
      <c r="VAG3" s="467"/>
      <c r="VAH3" s="467"/>
      <c r="VAI3" s="467"/>
      <c r="VAJ3" s="467"/>
      <c r="VAK3" s="467"/>
      <c r="VAL3" s="467"/>
      <c r="VAM3" s="467"/>
      <c r="VAN3" s="467"/>
      <c r="VAO3" s="467"/>
      <c r="VAP3" s="467"/>
      <c r="VAQ3" s="467"/>
      <c r="VAR3" s="467"/>
      <c r="VAS3" s="467"/>
      <c r="VAT3" s="467"/>
      <c r="VAU3" s="467"/>
      <c r="VAV3" s="467"/>
      <c r="VAW3" s="467"/>
      <c r="VAX3" s="467"/>
      <c r="VAY3" s="467"/>
      <c r="VAZ3" s="467"/>
      <c r="VBA3" s="467"/>
      <c r="VBB3" s="467"/>
      <c r="VBC3" s="467"/>
      <c r="VBD3" s="467"/>
      <c r="VBE3" s="467"/>
      <c r="VBF3" s="467"/>
      <c r="VBG3" s="467"/>
      <c r="VBH3" s="467"/>
      <c r="VBI3" s="467"/>
      <c r="VBJ3" s="467"/>
      <c r="VBK3" s="467"/>
      <c r="VBL3" s="467"/>
      <c r="VBM3" s="467"/>
      <c r="VBN3" s="467"/>
      <c r="VBO3" s="467"/>
      <c r="VBP3" s="467"/>
      <c r="VBQ3" s="467"/>
      <c r="VBR3" s="467"/>
      <c r="VBS3" s="467"/>
      <c r="VBT3" s="467"/>
      <c r="VBU3" s="467"/>
      <c r="VBV3" s="467"/>
      <c r="VBW3" s="467"/>
      <c r="VBX3" s="467"/>
      <c r="VBY3" s="467"/>
      <c r="VBZ3" s="467"/>
      <c r="VCA3" s="467"/>
      <c r="VCB3" s="467"/>
      <c r="VCC3" s="467"/>
      <c r="VCD3" s="467"/>
      <c r="VCE3" s="467"/>
      <c r="VCF3" s="467"/>
      <c r="VCG3" s="467"/>
      <c r="VCH3" s="467"/>
      <c r="VCI3" s="467"/>
      <c r="VCJ3" s="467"/>
      <c r="VCK3" s="467"/>
      <c r="VCL3" s="467"/>
      <c r="VCM3" s="467"/>
      <c r="VCN3" s="467"/>
      <c r="VCO3" s="467"/>
      <c r="VCP3" s="467"/>
      <c r="VCQ3" s="467"/>
      <c r="VCR3" s="467"/>
      <c r="VCS3" s="467"/>
      <c r="VCT3" s="467"/>
      <c r="VCU3" s="467"/>
      <c r="VCV3" s="467"/>
      <c r="VCW3" s="467"/>
      <c r="VCX3" s="467"/>
      <c r="VCY3" s="467"/>
      <c r="VCZ3" s="467"/>
      <c r="VDA3" s="467"/>
      <c r="VDB3" s="467"/>
      <c r="VDC3" s="467"/>
      <c r="VDD3" s="467"/>
      <c r="VDE3" s="467"/>
      <c r="VDF3" s="467"/>
      <c r="VDG3" s="467"/>
      <c r="VDH3" s="467"/>
      <c r="VDI3" s="467"/>
      <c r="VDJ3" s="467"/>
      <c r="VDK3" s="467"/>
      <c r="VDL3" s="467"/>
      <c r="VDM3" s="467"/>
      <c r="VDN3" s="467"/>
      <c r="VDO3" s="467"/>
      <c r="VDP3" s="467"/>
      <c r="VDQ3" s="467"/>
      <c r="VDR3" s="467"/>
      <c r="VDS3" s="467"/>
      <c r="VDT3" s="467"/>
      <c r="VDU3" s="467"/>
      <c r="VDV3" s="467"/>
      <c r="VDW3" s="467"/>
      <c r="VDX3" s="467"/>
      <c r="VDY3" s="467"/>
      <c r="VDZ3" s="467"/>
      <c r="VEA3" s="467"/>
      <c r="VEB3" s="467"/>
      <c r="VEC3" s="467"/>
      <c r="VED3" s="467"/>
      <c r="VEE3" s="467"/>
      <c r="VEF3" s="467"/>
      <c r="VEG3" s="467"/>
      <c r="VEH3" s="467"/>
      <c r="VEI3" s="467"/>
      <c r="VEJ3" s="467"/>
      <c r="VEK3" s="467"/>
      <c r="VEL3" s="467"/>
      <c r="VEM3" s="467"/>
      <c r="VEN3" s="467"/>
      <c r="VEO3" s="467"/>
      <c r="VEP3" s="467"/>
      <c r="VEQ3" s="467"/>
      <c r="VER3" s="467"/>
      <c r="VES3" s="467"/>
      <c r="VET3" s="467"/>
      <c r="VEU3" s="467"/>
      <c r="VEV3" s="467"/>
      <c r="VEW3" s="467"/>
      <c r="VEX3" s="467"/>
      <c r="VEY3" s="467"/>
      <c r="VEZ3" s="467"/>
      <c r="VFA3" s="467"/>
      <c r="VFB3" s="467"/>
      <c r="VFC3" s="467"/>
      <c r="VFD3" s="467"/>
      <c r="VFE3" s="467"/>
      <c r="VFF3" s="467"/>
      <c r="VFG3" s="467"/>
      <c r="VFH3" s="467"/>
      <c r="VFI3" s="467"/>
      <c r="VFJ3" s="467"/>
      <c r="VFK3" s="467"/>
      <c r="VFL3" s="467"/>
      <c r="VFM3" s="467"/>
      <c r="VFN3" s="467"/>
      <c r="VFO3" s="467"/>
      <c r="VFP3" s="467"/>
      <c r="VFQ3" s="467"/>
      <c r="VFR3" s="467"/>
      <c r="VFS3" s="467"/>
      <c r="VFT3" s="467"/>
      <c r="VFU3" s="467"/>
      <c r="VFV3" s="467"/>
      <c r="VFW3" s="467"/>
      <c r="VFX3" s="467"/>
      <c r="VFY3" s="467"/>
      <c r="VFZ3" s="467"/>
      <c r="VGA3" s="467"/>
      <c r="VGB3" s="467"/>
      <c r="VGC3" s="467"/>
      <c r="VGD3" s="467"/>
      <c r="VGE3" s="467"/>
      <c r="VGF3" s="467"/>
      <c r="VGG3" s="467"/>
      <c r="VGH3" s="467"/>
      <c r="VGI3" s="467"/>
      <c r="VGJ3" s="467"/>
      <c r="VGK3" s="467"/>
      <c r="VGL3" s="467"/>
      <c r="VGM3" s="467"/>
      <c r="VGN3" s="467"/>
      <c r="VGO3" s="467"/>
      <c r="VGP3" s="467"/>
      <c r="VGQ3" s="467"/>
      <c r="VGR3" s="467"/>
      <c r="VGS3" s="467"/>
      <c r="VGT3" s="467"/>
      <c r="VGU3" s="467"/>
      <c r="VGV3" s="467"/>
      <c r="VGW3" s="467"/>
      <c r="VGX3" s="467"/>
      <c r="VGY3" s="467"/>
      <c r="VGZ3" s="467"/>
      <c r="VHA3" s="467"/>
      <c r="VHB3" s="467"/>
      <c r="VHC3" s="467"/>
      <c r="VHD3" s="467"/>
      <c r="VHE3" s="467"/>
      <c r="VHF3" s="467"/>
      <c r="VHG3" s="467"/>
      <c r="VHH3" s="467"/>
      <c r="VHI3" s="467"/>
      <c r="VHJ3" s="467"/>
      <c r="VHK3" s="467"/>
      <c r="VHL3" s="467"/>
      <c r="VHM3" s="467"/>
      <c r="VHN3" s="467"/>
      <c r="VHO3" s="467"/>
      <c r="VHP3" s="467"/>
      <c r="VHQ3" s="467"/>
      <c r="VHR3" s="467"/>
      <c r="VHS3" s="467"/>
      <c r="VHT3" s="467"/>
      <c r="VHU3" s="467"/>
      <c r="VHV3" s="467"/>
      <c r="VHW3" s="467"/>
      <c r="VHX3" s="467"/>
      <c r="VHY3" s="467"/>
      <c r="VHZ3" s="467"/>
      <c r="VIA3" s="467"/>
      <c r="VIB3" s="467"/>
      <c r="VIC3" s="467"/>
      <c r="VID3" s="467"/>
      <c r="VIE3" s="467"/>
      <c r="VIF3" s="467"/>
      <c r="VIG3" s="467"/>
      <c r="VIH3" s="467"/>
      <c r="VII3" s="467"/>
      <c r="VIJ3" s="467"/>
      <c r="VIK3" s="467"/>
      <c r="VIL3" s="467"/>
      <c r="VIM3" s="467"/>
      <c r="VIN3" s="467"/>
      <c r="VIO3" s="467"/>
      <c r="VIP3" s="467"/>
      <c r="VIQ3" s="467"/>
      <c r="VIR3" s="467"/>
      <c r="VIS3" s="467"/>
      <c r="VIT3" s="467"/>
      <c r="VIU3" s="467"/>
      <c r="VIV3" s="467"/>
      <c r="VIW3" s="467"/>
      <c r="VIX3" s="467"/>
      <c r="VIY3" s="467"/>
      <c r="VIZ3" s="467"/>
      <c r="VJA3" s="467"/>
      <c r="VJB3" s="467"/>
      <c r="VJC3" s="467"/>
      <c r="VJD3" s="467"/>
      <c r="VJE3" s="467"/>
      <c r="VJF3" s="467"/>
      <c r="VJG3" s="467"/>
      <c r="VJH3" s="467"/>
      <c r="VJI3" s="467"/>
      <c r="VJJ3" s="467"/>
      <c r="VJK3" s="467"/>
      <c r="VJL3" s="467"/>
      <c r="VJM3" s="467"/>
      <c r="VJN3" s="467"/>
      <c r="VJO3" s="467"/>
      <c r="VJP3" s="467"/>
      <c r="VJQ3" s="467"/>
      <c r="VJR3" s="467"/>
      <c r="VJS3" s="467"/>
      <c r="VJT3" s="467"/>
      <c r="VJU3" s="467"/>
      <c r="VJV3" s="467"/>
      <c r="VJW3" s="467"/>
      <c r="VJX3" s="467"/>
      <c r="VJY3" s="467"/>
      <c r="VJZ3" s="467"/>
      <c r="VKA3" s="467"/>
      <c r="VKB3" s="467"/>
      <c r="VKC3" s="467"/>
      <c r="VKD3" s="467"/>
      <c r="VKE3" s="467"/>
      <c r="VKF3" s="467"/>
      <c r="VKG3" s="467"/>
      <c r="VKH3" s="467"/>
      <c r="VKI3" s="467"/>
      <c r="VKJ3" s="467"/>
      <c r="VKK3" s="467"/>
      <c r="VKL3" s="467"/>
      <c r="VKM3" s="467"/>
      <c r="VKN3" s="467"/>
      <c r="VKO3" s="467"/>
      <c r="VKP3" s="467"/>
      <c r="VKQ3" s="467"/>
      <c r="VKR3" s="467"/>
      <c r="VKS3" s="467"/>
      <c r="VKT3" s="467"/>
      <c r="VKU3" s="467"/>
      <c r="VKV3" s="467"/>
      <c r="VKW3" s="467"/>
      <c r="VKX3" s="467"/>
      <c r="VKY3" s="467"/>
      <c r="VKZ3" s="467"/>
      <c r="VLA3" s="467"/>
      <c r="VLB3" s="467"/>
      <c r="VLC3" s="467"/>
      <c r="VLD3" s="467"/>
      <c r="VLE3" s="467"/>
      <c r="VLF3" s="467"/>
      <c r="VLG3" s="467"/>
      <c r="VLH3" s="467"/>
      <c r="VLI3" s="467"/>
      <c r="VLJ3" s="467"/>
      <c r="VLK3" s="467"/>
      <c r="VLL3" s="467"/>
      <c r="VLM3" s="467"/>
      <c r="VLN3" s="467"/>
      <c r="VLO3" s="467"/>
      <c r="VLP3" s="467"/>
      <c r="VLQ3" s="467"/>
      <c r="VLR3" s="467"/>
      <c r="VLS3" s="467"/>
      <c r="VLT3" s="467"/>
      <c r="VLU3" s="467"/>
      <c r="VLV3" s="467"/>
      <c r="VLW3" s="467"/>
      <c r="VLX3" s="467"/>
      <c r="VLY3" s="467"/>
      <c r="VLZ3" s="467"/>
      <c r="VMA3" s="467"/>
      <c r="VMB3" s="467"/>
      <c r="VMC3" s="467"/>
      <c r="VMD3" s="467"/>
      <c r="VME3" s="467"/>
      <c r="VMF3" s="467"/>
      <c r="VMG3" s="467"/>
      <c r="VMH3" s="467"/>
      <c r="VMI3" s="467"/>
      <c r="VMJ3" s="467"/>
      <c r="VMK3" s="467"/>
      <c r="VML3" s="467"/>
      <c r="VMM3" s="467"/>
      <c r="VMN3" s="467"/>
      <c r="VMO3" s="467"/>
      <c r="VMP3" s="467"/>
      <c r="VMQ3" s="467"/>
      <c r="VMR3" s="467"/>
      <c r="VMS3" s="467"/>
      <c r="VMT3" s="467"/>
      <c r="VMU3" s="467"/>
      <c r="VMV3" s="467"/>
      <c r="VMW3" s="467"/>
      <c r="VMX3" s="467"/>
      <c r="VMY3" s="467"/>
      <c r="VMZ3" s="467"/>
      <c r="VNA3" s="467"/>
      <c r="VNB3" s="467"/>
      <c r="VNC3" s="467"/>
      <c r="VND3" s="467"/>
      <c r="VNE3" s="467"/>
      <c r="VNF3" s="467"/>
      <c r="VNG3" s="467"/>
      <c r="VNH3" s="467"/>
      <c r="VNI3" s="467"/>
      <c r="VNJ3" s="467"/>
      <c r="VNK3" s="467"/>
      <c r="VNL3" s="467"/>
      <c r="VNM3" s="467"/>
      <c r="VNN3" s="467"/>
      <c r="VNO3" s="467"/>
      <c r="VNP3" s="467"/>
      <c r="VNQ3" s="467"/>
      <c r="VNR3" s="467"/>
      <c r="VNS3" s="467"/>
      <c r="VNT3" s="467"/>
      <c r="VNU3" s="467"/>
      <c r="VNV3" s="467"/>
      <c r="VNW3" s="467"/>
      <c r="VNX3" s="467"/>
      <c r="VNY3" s="467"/>
      <c r="VNZ3" s="467"/>
      <c r="VOA3" s="467"/>
      <c r="VOB3" s="467"/>
      <c r="VOC3" s="467"/>
      <c r="VOD3" s="467"/>
      <c r="VOE3" s="467"/>
      <c r="VOF3" s="467"/>
      <c r="VOG3" s="467"/>
      <c r="VOH3" s="467"/>
      <c r="VOI3" s="467"/>
      <c r="VOJ3" s="467"/>
      <c r="VOK3" s="467"/>
      <c r="VOL3" s="467"/>
      <c r="VOM3" s="467"/>
      <c r="VON3" s="467"/>
      <c r="VOO3" s="467"/>
      <c r="VOP3" s="467"/>
      <c r="VOQ3" s="467"/>
      <c r="VOR3" s="467"/>
      <c r="VOS3" s="467"/>
      <c r="VOT3" s="467"/>
      <c r="VOU3" s="467"/>
      <c r="VOV3" s="467"/>
      <c r="VOW3" s="467"/>
      <c r="VOX3" s="467"/>
      <c r="VOY3" s="467"/>
      <c r="VOZ3" s="467"/>
      <c r="VPA3" s="467"/>
      <c r="VPB3" s="467"/>
      <c r="VPC3" s="467"/>
      <c r="VPD3" s="467"/>
      <c r="VPE3" s="467"/>
      <c r="VPF3" s="467"/>
      <c r="VPG3" s="467"/>
      <c r="VPH3" s="467"/>
      <c r="VPI3" s="467"/>
      <c r="VPJ3" s="467"/>
      <c r="VPK3" s="467"/>
      <c r="VPL3" s="467"/>
      <c r="VPM3" s="467"/>
      <c r="VPN3" s="467"/>
      <c r="VPO3" s="467"/>
      <c r="VPP3" s="467"/>
      <c r="VPQ3" s="467"/>
      <c r="VPR3" s="467"/>
      <c r="VPS3" s="467"/>
      <c r="VPT3" s="467"/>
      <c r="VPU3" s="467"/>
      <c r="VPV3" s="467"/>
      <c r="VPW3" s="467"/>
      <c r="VPX3" s="467"/>
      <c r="VPY3" s="467"/>
      <c r="VPZ3" s="467"/>
      <c r="VQA3" s="467"/>
      <c r="VQB3" s="467"/>
      <c r="VQC3" s="467"/>
      <c r="VQD3" s="467"/>
      <c r="VQE3" s="467"/>
      <c r="VQF3" s="467"/>
      <c r="VQG3" s="467"/>
      <c r="VQH3" s="467"/>
      <c r="VQI3" s="467"/>
      <c r="VQJ3" s="467"/>
      <c r="VQK3" s="467"/>
      <c r="VQL3" s="467"/>
      <c r="VQM3" s="467"/>
      <c r="VQN3" s="467"/>
      <c r="VQO3" s="467"/>
      <c r="VQP3" s="467"/>
      <c r="VQQ3" s="467"/>
      <c r="VQR3" s="467"/>
      <c r="VQS3" s="467"/>
      <c r="VQT3" s="467"/>
      <c r="VQU3" s="467"/>
      <c r="VQV3" s="467"/>
      <c r="VQW3" s="467"/>
      <c r="VQX3" s="467"/>
      <c r="VQY3" s="467"/>
      <c r="VQZ3" s="467"/>
      <c r="VRA3" s="467"/>
      <c r="VRB3" s="467"/>
      <c r="VRC3" s="467"/>
      <c r="VRD3" s="467"/>
      <c r="VRE3" s="467"/>
      <c r="VRF3" s="467"/>
      <c r="VRG3" s="467"/>
      <c r="VRH3" s="467"/>
      <c r="VRI3" s="467"/>
      <c r="VRJ3" s="467"/>
      <c r="VRK3" s="467"/>
      <c r="VRL3" s="467"/>
      <c r="VRM3" s="467"/>
      <c r="VRN3" s="467"/>
      <c r="VRO3" s="467"/>
      <c r="VRP3" s="467"/>
      <c r="VRQ3" s="467"/>
      <c r="VRR3" s="467"/>
      <c r="VRS3" s="467"/>
      <c r="VRT3" s="467"/>
      <c r="VRU3" s="467"/>
      <c r="VRV3" s="467"/>
      <c r="VRW3" s="467"/>
      <c r="VRX3" s="467"/>
      <c r="VRY3" s="467"/>
      <c r="VRZ3" s="467"/>
      <c r="VSA3" s="467"/>
      <c r="VSB3" s="467"/>
      <c r="VSC3" s="467"/>
      <c r="VSD3" s="467"/>
      <c r="VSE3" s="467"/>
      <c r="VSF3" s="467"/>
      <c r="VSG3" s="467"/>
      <c r="VSH3" s="467"/>
      <c r="VSI3" s="467"/>
      <c r="VSJ3" s="467"/>
      <c r="VSK3" s="467"/>
      <c r="VSL3" s="467"/>
      <c r="VSM3" s="467"/>
      <c r="VSN3" s="467"/>
      <c r="VSO3" s="467"/>
      <c r="VSP3" s="467"/>
      <c r="VSQ3" s="467"/>
      <c r="VSR3" s="467"/>
      <c r="VSS3" s="467"/>
      <c r="VST3" s="467"/>
      <c r="VSU3" s="467"/>
      <c r="VSV3" s="467"/>
      <c r="VSW3" s="467"/>
      <c r="VSX3" s="467"/>
      <c r="VSY3" s="467"/>
      <c r="VSZ3" s="467"/>
      <c r="VTA3" s="467"/>
      <c r="VTB3" s="467"/>
      <c r="VTC3" s="467"/>
      <c r="VTD3" s="467"/>
      <c r="VTE3" s="467"/>
      <c r="VTF3" s="467"/>
      <c r="VTG3" s="467"/>
      <c r="VTH3" s="467"/>
      <c r="VTI3" s="467"/>
      <c r="VTJ3" s="467"/>
      <c r="VTK3" s="467"/>
      <c r="VTL3" s="467"/>
      <c r="VTM3" s="467"/>
      <c r="VTN3" s="467"/>
      <c r="VTO3" s="467"/>
      <c r="VTP3" s="467"/>
      <c r="VTQ3" s="467"/>
      <c r="VTR3" s="467"/>
      <c r="VTS3" s="467"/>
      <c r="VTT3" s="467"/>
      <c r="VTU3" s="467"/>
      <c r="VTV3" s="467"/>
      <c r="VTW3" s="467"/>
      <c r="VTX3" s="467"/>
      <c r="VTY3" s="467"/>
      <c r="VTZ3" s="467"/>
      <c r="VUA3" s="467"/>
      <c r="VUB3" s="467"/>
      <c r="VUC3" s="467"/>
      <c r="VUD3" s="467"/>
      <c r="VUE3" s="467"/>
      <c r="VUF3" s="467"/>
      <c r="VUG3" s="467"/>
      <c r="VUH3" s="467"/>
      <c r="VUI3" s="467"/>
      <c r="VUJ3" s="467"/>
      <c r="VUK3" s="467"/>
      <c r="VUL3" s="467"/>
      <c r="VUM3" s="467"/>
      <c r="VUN3" s="467"/>
      <c r="VUO3" s="467"/>
      <c r="VUP3" s="467"/>
      <c r="VUQ3" s="467"/>
      <c r="VUR3" s="467"/>
      <c r="VUS3" s="467"/>
      <c r="VUT3" s="467"/>
      <c r="VUU3" s="467"/>
      <c r="VUV3" s="467"/>
      <c r="VUW3" s="467"/>
      <c r="VUX3" s="467"/>
      <c r="VUY3" s="467"/>
      <c r="VUZ3" s="467"/>
      <c r="VVA3" s="467"/>
      <c r="VVB3" s="467"/>
      <c r="VVC3" s="467"/>
      <c r="VVD3" s="467"/>
      <c r="VVE3" s="467"/>
      <c r="VVF3" s="467"/>
      <c r="VVG3" s="467"/>
      <c r="VVH3" s="467"/>
      <c r="VVI3" s="467"/>
      <c r="VVJ3" s="467"/>
      <c r="VVK3" s="467"/>
      <c r="VVL3" s="467"/>
      <c r="VVM3" s="467"/>
      <c r="VVN3" s="467"/>
      <c r="VVO3" s="467"/>
      <c r="VVP3" s="467"/>
      <c r="VVQ3" s="467"/>
      <c r="VVR3" s="467"/>
      <c r="VVS3" s="467"/>
      <c r="VVT3" s="467"/>
      <c r="VVU3" s="467"/>
      <c r="VVV3" s="467"/>
      <c r="VVW3" s="467"/>
      <c r="VVX3" s="467"/>
      <c r="VVY3" s="467"/>
      <c r="VVZ3" s="467"/>
      <c r="VWA3" s="467"/>
      <c r="VWB3" s="467"/>
      <c r="VWC3" s="467"/>
      <c r="VWD3" s="467"/>
      <c r="VWE3" s="467"/>
      <c r="VWF3" s="467"/>
      <c r="VWG3" s="467"/>
      <c r="VWH3" s="467"/>
      <c r="VWI3" s="467"/>
      <c r="VWJ3" s="467"/>
      <c r="VWK3" s="467"/>
      <c r="VWL3" s="467"/>
      <c r="VWM3" s="467"/>
      <c r="VWN3" s="467"/>
      <c r="VWO3" s="467"/>
      <c r="VWP3" s="467"/>
      <c r="VWQ3" s="467"/>
      <c r="VWR3" s="467"/>
      <c r="VWS3" s="467"/>
      <c r="VWT3" s="467"/>
      <c r="VWU3" s="467"/>
      <c r="VWV3" s="467"/>
      <c r="VWW3" s="467"/>
      <c r="VWX3" s="467"/>
      <c r="VWY3" s="467"/>
      <c r="VWZ3" s="467"/>
      <c r="VXA3" s="467"/>
      <c r="VXB3" s="467"/>
      <c r="VXC3" s="467"/>
      <c r="VXD3" s="467"/>
      <c r="VXE3" s="467"/>
      <c r="VXF3" s="467"/>
      <c r="VXG3" s="467"/>
      <c r="VXH3" s="467"/>
      <c r="VXI3" s="467"/>
      <c r="VXJ3" s="467"/>
      <c r="VXK3" s="467"/>
      <c r="VXL3" s="467"/>
      <c r="VXM3" s="467"/>
      <c r="VXN3" s="467"/>
      <c r="VXO3" s="467"/>
      <c r="VXP3" s="467"/>
      <c r="VXQ3" s="467"/>
      <c r="VXR3" s="467"/>
      <c r="VXS3" s="467"/>
      <c r="VXT3" s="467"/>
      <c r="VXU3" s="467"/>
      <c r="VXV3" s="467"/>
      <c r="VXW3" s="467"/>
      <c r="VXX3" s="467"/>
      <c r="VXY3" s="467"/>
      <c r="VXZ3" s="467"/>
      <c r="VYA3" s="467"/>
      <c r="VYB3" s="467"/>
      <c r="VYC3" s="467"/>
      <c r="VYD3" s="467"/>
      <c r="VYE3" s="467"/>
      <c r="VYF3" s="467"/>
      <c r="VYG3" s="467"/>
      <c r="VYH3" s="467"/>
      <c r="VYI3" s="467"/>
      <c r="VYJ3" s="467"/>
      <c r="VYK3" s="467"/>
      <c r="VYL3" s="467"/>
      <c r="VYM3" s="467"/>
      <c r="VYN3" s="467"/>
      <c r="VYO3" s="467"/>
      <c r="VYP3" s="467"/>
      <c r="VYQ3" s="467"/>
      <c r="VYR3" s="467"/>
      <c r="VYS3" s="467"/>
      <c r="VYT3" s="467"/>
      <c r="VYU3" s="467"/>
      <c r="VYV3" s="467"/>
      <c r="VYW3" s="467"/>
      <c r="VYX3" s="467"/>
      <c r="VYY3" s="467"/>
      <c r="VYZ3" s="467"/>
      <c r="VZA3" s="467"/>
      <c r="VZB3" s="467"/>
      <c r="VZC3" s="467"/>
      <c r="VZD3" s="467"/>
      <c r="VZE3" s="467"/>
      <c r="VZF3" s="467"/>
      <c r="VZG3" s="467"/>
      <c r="VZH3" s="467"/>
      <c r="VZI3" s="467"/>
      <c r="VZJ3" s="467"/>
      <c r="VZK3" s="467"/>
      <c r="VZL3" s="467"/>
      <c r="VZM3" s="467"/>
      <c r="VZN3" s="467"/>
      <c r="VZO3" s="467"/>
      <c r="VZP3" s="467"/>
      <c r="VZQ3" s="467"/>
      <c r="VZR3" s="467"/>
      <c r="VZS3" s="467"/>
      <c r="VZT3" s="467"/>
      <c r="VZU3" s="467"/>
      <c r="VZV3" s="467"/>
      <c r="VZW3" s="467"/>
      <c r="VZX3" s="467"/>
      <c r="VZY3" s="467"/>
      <c r="VZZ3" s="467"/>
      <c r="WAA3" s="467"/>
      <c r="WAB3" s="467"/>
      <c r="WAC3" s="467"/>
      <c r="WAD3" s="467"/>
      <c r="WAE3" s="467"/>
      <c r="WAF3" s="467"/>
      <c r="WAG3" s="467"/>
      <c r="WAH3" s="467"/>
      <c r="WAI3" s="467"/>
      <c r="WAJ3" s="467"/>
      <c r="WAK3" s="467"/>
      <c r="WAL3" s="467"/>
      <c r="WAM3" s="467"/>
      <c r="WAN3" s="467"/>
      <c r="WAO3" s="467"/>
      <c r="WAP3" s="467"/>
      <c r="WAQ3" s="467"/>
      <c r="WAR3" s="467"/>
      <c r="WAS3" s="467"/>
      <c r="WAT3" s="467"/>
      <c r="WAU3" s="467"/>
      <c r="WAV3" s="467"/>
      <c r="WAW3" s="467"/>
      <c r="WAX3" s="467"/>
      <c r="WAY3" s="467"/>
      <c r="WAZ3" s="467"/>
      <c r="WBA3" s="467"/>
      <c r="WBB3" s="467"/>
      <c r="WBC3" s="467"/>
      <c r="WBD3" s="467"/>
      <c r="WBE3" s="467"/>
      <c r="WBF3" s="467"/>
      <c r="WBG3" s="467"/>
      <c r="WBH3" s="467"/>
      <c r="WBI3" s="467"/>
      <c r="WBJ3" s="467"/>
      <c r="WBK3" s="467"/>
      <c r="WBL3" s="467"/>
      <c r="WBM3" s="467"/>
      <c r="WBN3" s="467"/>
      <c r="WBO3" s="467"/>
      <c r="WBP3" s="467"/>
      <c r="WBQ3" s="467"/>
      <c r="WBR3" s="467"/>
      <c r="WBS3" s="467"/>
      <c r="WBT3" s="467"/>
      <c r="WBU3" s="467"/>
      <c r="WBV3" s="467"/>
      <c r="WBW3" s="467"/>
      <c r="WBX3" s="467"/>
      <c r="WBY3" s="467"/>
      <c r="WBZ3" s="467"/>
      <c r="WCA3" s="467"/>
      <c r="WCB3" s="467"/>
      <c r="WCC3" s="467"/>
      <c r="WCD3" s="467"/>
      <c r="WCE3" s="467"/>
      <c r="WCF3" s="467"/>
      <c r="WCG3" s="467"/>
      <c r="WCH3" s="467"/>
      <c r="WCI3" s="467"/>
      <c r="WCJ3" s="467"/>
      <c r="WCK3" s="467"/>
      <c r="WCL3" s="467"/>
      <c r="WCM3" s="467"/>
      <c r="WCN3" s="467"/>
      <c r="WCO3" s="467"/>
      <c r="WCP3" s="467"/>
      <c r="WCQ3" s="467"/>
      <c r="WCR3" s="467"/>
      <c r="WCS3" s="467"/>
      <c r="WCT3" s="467"/>
      <c r="WCU3" s="467"/>
      <c r="WCV3" s="467"/>
      <c r="WCW3" s="467"/>
      <c r="WCX3" s="467"/>
      <c r="WCY3" s="467"/>
      <c r="WCZ3" s="467"/>
      <c r="WDA3" s="467"/>
      <c r="WDB3" s="467"/>
      <c r="WDC3" s="467"/>
      <c r="WDD3" s="467"/>
      <c r="WDE3" s="467"/>
      <c r="WDF3" s="467"/>
      <c r="WDG3" s="467"/>
      <c r="WDH3" s="467"/>
      <c r="WDI3" s="467"/>
      <c r="WDJ3" s="467"/>
      <c r="WDK3" s="467"/>
      <c r="WDL3" s="467"/>
      <c r="WDM3" s="467"/>
      <c r="WDN3" s="467"/>
      <c r="WDO3" s="467"/>
      <c r="WDP3" s="467"/>
      <c r="WDQ3" s="467"/>
      <c r="WDR3" s="467"/>
      <c r="WDS3" s="467"/>
      <c r="WDT3" s="467"/>
      <c r="WDU3" s="467"/>
      <c r="WDV3" s="467"/>
      <c r="WDW3" s="467"/>
      <c r="WDX3" s="467"/>
      <c r="WDY3" s="467"/>
      <c r="WDZ3" s="467"/>
      <c r="WEA3" s="467"/>
      <c r="WEB3" s="467"/>
      <c r="WEC3" s="467"/>
      <c r="WED3" s="467"/>
      <c r="WEE3" s="467"/>
      <c r="WEF3" s="467"/>
      <c r="WEG3" s="467"/>
      <c r="WEH3" s="467"/>
      <c r="WEI3" s="467"/>
      <c r="WEJ3" s="467"/>
      <c r="WEK3" s="467"/>
      <c r="WEL3" s="467"/>
      <c r="WEM3" s="467"/>
      <c r="WEN3" s="467"/>
      <c r="WEO3" s="467"/>
      <c r="WEP3" s="467"/>
      <c r="WEQ3" s="467"/>
      <c r="WER3" s="467"/>
      <c r="WES3" s="467"/>
      <c r="WET3" s="467"/>
      <c r="WEU3" s="467"/>
      <c r="WEV3" s="467"/>
      <c r="WEW3" s="467"/>
      <c r="WEX3" s="467"/>
      <c r="WEY3" s="467"/>
      <c r="WEZ3" s="467"/>
      <c r="WFA3" s="467"/>
      <c r="WFB3" s="467"/>
      <c r="WFC3" s="467"/>
      <c r="WFD3" s="467"/>
      <c r="WFE3" s="467"/>
      <c r="WFF3" s="467"/>
      <c r="WFG3" s="467"/>
      <c r="WFH3" s="467"/>
      <c r="WFI3" s="467"/>
      <c r="WFJ3" s="467"/>
      <c r="WFK3" s="467"/>
      <c r="WFL3" s="467"/>
      <c r="WFM3" s="467"/>
      <c r="WFN3" s="467"/>
      <c r="WFO3" s="467"/>
      <c r="WFP3" s="467"/>
      <c r="WFQ3" s="467"/>
      <c r="WFR3" s="467"/>
      <c r="WFS3" s="467"/>
      <c r="WFT3" s="467"/>
      <c r="WFU3" s="467"/>
      <c r="WFV3" s="467"/>
      <c r="WFW3" s="467"/>
      <c r="WFX3" s="467"/>
      <c r="WFY3" s="467"/>
      <c r="WFZ3" s="467"/>
      <c r="WGA3" s="467"/>
      <c r="WGB3" s="467"/>
      <c r="WGC3" s="467"/>
      <c r="WGD3" s="467"/>
      <c r="WGE3" s="467"/>
      <c r="WGF3" s="467"/>
      <c r="WGG3" s="467"/>
      <c r="WGH3" s="467"/>
      <c r="WGI3" s="467"/>
      <c r="WGJ3" s="467"/>
      <c r="WGK3" s="467"/>
      <c r="WGL3" s="467"/>
      <c r="WGM3" s="467"/>
      <c r="WGN3" s="467"/>
      <c r="WGO3" s="467"/>
      <c r="WGP3" s="467"/>
      <c r="WGQ3" s="467"/>
      <c r="WGR3" s="467"/>
      <c r="WGS3" s="467"/>
      <c r="WGT3" s="467"/>
      <c r="WGU3" s="467"/>
      <c r="WGV3" s="467"/>
      <c r="WGW3" s="467"/>
      <c r="WGX3" s="467"/>
      <c r="WGY3" s="467"/>
      <c r="WGZ3" s="467"/>
      <c r="WHA3" s="467"/>
      <c r="WHB3" s="467"/>
      <c r="WHC3" s="467"/>
      <c r="WHD3" s="467"/>
      <c r="WHE3" s="467"/>
      <c r="WHF3" s="467"/>
      <c r="WHG3" s="467"/>
      <c r="WHH3" s="467"/>
      <c r="WHI3" s="467"/>
      <c r="WHJ3" s="467"/>
      <c r="WHK3" s="467"/>
      <c r="WHL3" s="467"/>
      <c r="WHM3" s="467"/>
      <c r="WHN3" s="467"/>
      <c r="WHO3" s="467"/>
      <c r="WHP3" s="467"/>
      <c r="WHQ3" s="467"/>
      <c r="WHR3" s="467"/>
      <c r="WHS3" s="467"/>
      <c r="WHT3" s="467"/>
      <c r="WHU3" s="467"/>
      <c r="WHV3" s="467"/>
      <c r="WHW3" s="467"/>
      <c r="WHX3" s="467"/>
      <c r="WHY3" s="467"/>
      <c r="WHZ3" s="467"/>
      <c r="WIA3" s="467"/>
      <c r="WIB3" s="467"/>
      <c r="WIC3" s="467"/>
      <c r="WID3" s="467"/>
      <c r="WIE3" s="467"/>
      <c r="WIF3" s="467"/>
      <c r="WIG3" s="467"/>
      <c r="WIH3" s="467"/>
      <c r="WII3" s="467"/>
      <c r="WIJ3" s="467"/>
      <c r="WIK3" s="467"/>
      <c r="WIL3" s="467"/>
      <c r="WIM3" s="467"/>
      <c r="WIN3" s="467"/>
      <c r="WIO3" s="467"/>
      <c r="WIP3" s="467"/>
      <c r="WIQ3" s="467"/>
      <c r="WIR3" s="467"/>
      <c r="WIS3" s="467"/>
      <c r="WIT3" s="467"/>
      <c r="WIU3" s="467"/>
      <c r="WIV3" s="467"/>
      <c r="WIW3" s="467"/>
      <c r="WIX3" s="467"/>
      <c r="WIY3" s="467"/>
      <c r="WIZ3" s="467"/>
      <c r="WJA3" s="467"/>
      <c r="WJB3" s="467"/>
      <c r="WJC3" s="467"/>
      <c r="WJD3" s="467"/>
      <c r="WJE3" s="467"/>
      <c r="WJF3" s="467"/>
      <c r="WJG3" s="467"/>
      <c r="WJH3" s="467"/>
      <c r="WJI3" s="467"/>
      <c r="WJJ3" s="467"/>
      <c r="WJK3" s="467"/>
      <c r="WJL3" s="467"/>
      <c r="WJM3" s="467"/>
      <c r="WJN3" s="467"/>
      <c r="WJO3" s="467"/>
      <c r="WJP3" s="467"/>
      <c r="WJQ3" s="467"/>
      <c r="WJR3" s="467"/>
      <c r="WJS3" s="467"/>
      <c r="WJT3" s="467"/>
      <c r="WJU3" s="467"/>
      <c r="WJV3" s="467"/>
      <c r="WJW3" s="467"/>
      <c r="WJX3" s="467"/>
      <c r="WJY3" s="467"/>
      <c r="WJZ3" s="467"/>
      <c r="WKA3" s="467"/>
      <c r="WKB3" s="467"/>
      <c r="WKC3" s="467"/>
      <c r="WKD3" s="467"/>
      <c r="WKE3" s="467"/>
      <c r="WKF3" s="467"/>
      <c r="WKG3" s="467"/>
      <c r="WKH3" s="467"/>
      <c r="WKI3" s="467"/>
      <c r="WKJ3" s="467"/>
      <c r="WKK3" s="467"/>
      <c r="WKL3" s="467"/>
      <c r="WKM3" s="467"/>
      <c r="WKN3" s="467"/>
      <c r="WKO3" s="467"/>
      <c r="WKP3" s="467"/>
      <c r="WKQ3" s="467"/>
      <c r="WKR3" s="467"/>
      <c r="WKS3" s="467"/>
      <c r="WKT3" s="467"/>
      <c r="WKU3" s="467"/>
      <c r="WKV3" s="467"/>
      <c r="WKW3" s="467"/>
      <c r="WKX3" s="467"/>
      <c r="WKY3" s="467"/>
      <c r="WKZ3" s="467"/>
      <c r="WLA3" s="467"/>
      <c r="WLB3" s="467"/>
      <c r="WLC3" s="467"/>
      <c r="WLD3" s="467"/>
      <c r="WLE3" s="467"/>
      <c r="WLF3" s="467"/>
      <c r="WLG3" s="467"/>
      <c r="WLH3" s="467"/>
      <c r="WLI3" s="467"/>
      <c r="WLJ3" s="467"/>
      <c r="WLK3" s="467"/>
      <c r="WLL3" s="467"/>
      <c r="WLM3" s="467"/>
      <c r="WLN3" s="467"/>
      <c r="WLO3" s="467"/>
      <c r="WLP3" s="467"/>
      <c r="WLQ3" s="467"/>
      <c r="WLR3" s="467"/>
      <c r="WLS3" s="467"/>
      <c r="WLT3" s="467"/>
      <c r="WLU3" s="467"/>
      <c r="WLV3" s="467"/>
      <c r="WLW3" s="467"/>
      <c r="WLX3" s="467"/>
      <c r="WLY3" s="467"/>
      <c r="WLZ3" s="467"/>
      <c r="WMA3" s="467"/>
      <c r="WMB3" s="467"/>
      <c r="WMC3" s="467"/>
      <c r="WMD3" s="467"/>
      <c r="WME3" s="467"/>
      <c r="WMF3" s="467"/>
      <c r="WMG3" s="467"/>
      <c r="WMH3" s="467"/>
      <c r="WMI3" s="467"/>
      <c r="WMJ3" s="467"/>
      <c r="WMK3" s="467"/>
      <c r="WML3" s="467"/>
      <c r="WMM3" s="467"/>
      <c r="WMN3" s="467"/>
      <c r="WMO3" s="467"/>
      <c r="WMP3" s="467"/>
      <c r="WMQ3" s="467"/>
      <c r="WMR3" s="467"/>
      <c r="WMS3" s="467"/>
      <c r="WMT3" s="467"/>
      <c r="WMU3" s="467"/>
      <c r="WMV3" s="467"/>
      <c r="WMW3" s="467"/>
      <c r="WMX3" s="467"/>
      <c r="WMY3" s="467"/>
      <c r="WMZ3" s="467"/>
      <c r="WNA3" s="467"/>
      <c r="WNB3" s="467"/>
      <c r="WNC3" s="467"/>
      <c r="WND3" s="467"/>
      <c r="WNE3" s="467"/>
      <c r="WNF3" s="467"/>
      <c r="WNG3" s="467"/>
      <c r="WNH3" s="467"/>
      <c r="WNI3" s="467"/>
      <c r="WNJ3" s="467"/>
      <c r="WNK3" s="467"/>
      <c r="WNL3" s="467"/>
      <c r="WNM3" s="467"/>
      <c r="WNN3" s="467"/>
      <c r="WNO3" s="467"/>
      <c r="WNP3" s="467"/>
      <c r="WNQ3" s="467"/>
      <c r="WNR3" s="467"/>
      <c r="WNS3" s="467"/>
      <c r="WNT3" s="467"/>
      <c r="WNU3" s="467"/>
      <c r="WNV3" s="467"/>
      <c r="WNW3" s="467"/>
      <c r="WNX3" s="467"/>
      <c r="WNY3" s="467"/>
      <c r="WNZ3" s="467"/>
      <c r="WOA3" s="467"/>
      <c r="WOB3" s="467"/>
      <c r="WOC3" s="467"/>
      <c r="WOD3" s="467"/>
      <c r="WOE3" s="467"/>
      <c r="WOF3" s="467"/>
      <c r="WOG3" s="467"/>
      <c r="WOH3" s="467"/>
      <c r="WOI3" s="467"/>
      <c r="WOJ3" s="467"/>
      <c r="WOK3" s="467"/>
      <c r="WOL3" s="467"/>
      <c r="WOM3" s="467"/>
      <c r="WON3" s="467"/>
      <c r="WOO3" s="467"/>
      <c r="WOP3" s="467"/>
      <c r="WOQ3" s="467"/>
      <c r="WOR3" s="467"/>
      <c r="WOS3" s="467"/>
      <c r="WOT3" s="467"/>
      <c r="WOU3" s="467"/>
      <c r="WOV3" s="467"/>
      <c r="WOW3" s="467"/>
      <c r="WOX3" s="467"/>
      <c r="WOY3" s="467"/>
      <c r="WOZ3" s="467"/>
      <c r="WPA3" s="467"/>
      <c r="WPB3" s="467"/>
      <c r="WPC3" s="467"/>
      <c r="WPD3" s="467"/>
      <c r="WPE3" s="467"/>
      <c r="WPF3" s="467"/>
      <c r="WPG3" s="467"/>
      <c r="WPH3" s="467"/>
      <c r="WPI3" s="467"/>
      <c r="WPJ3" s="467"/>
      <c r="WPK3" s="467"/>
      <c r="WPL3" s="467"/>
      <c r="WPM3" s="467"/>
      <c r="WPN3" s="467"/>
      <c r="WPO3" s="467"/>
      <c r="WPP3" s="467"/>
      <c r="WPQ3" s="467"/>
      <c r="WPR3" s="467"/>
      <c r="WPS3" s="467"/>
      <c r="WPT3" s="467"/>
      <c r="WPU3" s="467"/>
      <c r="WPV3" s="467"/>
      <c r="WPW3" s="467"/>
      <c r="WPX3" s="467"/>
      <c r="WPY3" s="467"/>
      <c r="WPZ3" s="467"/>
      <c r="WQA3" s="467"/>
      <c r="WQB3" s="467"/>
      <c r="WQC3" s="467"/>
      <c r="WQD3" s="467"/>
      <c r="WQE3" s="467"/>
      <c r="WQF3" s="467"/>
      <c r="WQG3" s="467"/>
      <c r="WQH3" s="467"/>
      <c r="WQI3" s="467"/>
      <c r="WQJ3" s="467"/>
      <c r="WQK3" s="467"/>
      <c r="WQL3" s="467"/>
      <c r="WQM3" s="467"/>
      <c r="WQN3" s="467"/>
      <c r="WQO3" s="467"/>
      <c r="WQP3" s="467"/>
      <c r="WQQ3" s="467"/>
      <c r="WQR3" s="467"/>
      <c r="WQS3" s="467"/>
      <c r="WQT3" s="467"/>
      <c r="WQU3" s="467"/>
      <c r="WQV3" s="467"/>
      <c r="WQW3" s="467"/>
      <c r="WQX3" s="467"/>
      <c r="WQY3" s="467"/>
      <c r="WQZ3" s="467"/>
      <c r="WRA3" s="467"/>
      <c r="WRB3" s="467"/>
      <c r="WRC3" s="467"/>
      <c r="WRD3" s="467"/>
      <c r="WRE3" s="467"/>
      <c r="WRF3" s="467"/>
      <c r="WRG3" s="467"/>
      <c r="WRH3" s="467"/>
      <c r="WRI3" s="467"/>
      <c r="WRJ3" s="467"/>
      <c r="WRK3" s="467"/>
      <c r="WRL3" s="467"/>
      <c r="WRM3" s="467"/>
      <c r="WRN3" s="467"/>
      <c r="WRO3" s="467"/>
      <c r="WRP3" s="467"/>
      <c r="WRQ3" s="467"/>
      <c r="WRR3" s="467"/>
      <c r="WRS3" s="467"/>
      <c r="WRT3" s="467"/>
      <c r="WRU3" s="467"/>
      <c r="WRV3" s="467"/>
      <c r="WRW3" s="467"/>
      <c r="WRX3" s="467"/>
      <c r="WRY3" s="467"/>
      <c r="WRZ3" s="467"/>
      <c r="WSA3" s="467"/>
      <c r="WSB3" s="467"/>
      <c r="WSC3" s="467"/>
      <c r="WSD3" s="467"/>
      <c r="WSE3" s="467"/>
      <c r="WSF3" s="467"/>
      <c r="WSG3" s="467"/>
      <c r="WSH3" s="467"/>
      <c r="WSI3" s="467"/>
      <c r="WSJ3" s="467"/>
      <c r="WSK3" s="467"/>
      <c r="WSL3" s="467"/>
      <c r="WSM3" s="467"/>
      <c r="WSN3" s="467"/>
      <c r="WSO3" s="467"/>
      <c r="WSP3" s="467"/>
      <c r="WSQ3" s="467"/>
      <c r="WSR3" s="467"/>
      <c r="WSS3" s="467"/>
      <c r="WST3" s="467"/>
      <c r="WSU3" s="467"/>
      <c r="WSV3" s="467"/>
      <c r="WSW3" s="467"/>
      <c r="WSX3" s="467"/>
      <c r="WSY3" s="467"/>
      <c r="WSZ3" s="467"/>
      <c r="WTA3" s="467"/>
      <c r="WTB3" s="467"/>
      <c r="WTC3" s="467"/>
      <c r="WTD3" s="467"/>
      <c r="WTE3" s="467"/>
      <c r="WTF3" s="467"/>
      <c r="WTG3" s="467"/>
      <c r="WTH3" s="467"/>
      <c r="WTI3" s="467"/>
      <c r="WTJ3" s="467"/>
      <c r="WTK3" s="467"/>
      <c r="WTL3" s="467"/>
      <c r="WTM3" s="467"/>
      <c r="WTN3" s="467"/>
      <c r="WTO3" s="467"/>
      <c r="WTP3" s="467"/>
      <c r="WTQ3" s="467"/>
      <c r="WTR3" s="467"/>
      <c r="WTS3" s="467"/>
      <c r="WTT3" s="467"/>
      <c r="WTU3" s="467"/>
      <c r="WTV3" s="467"/>
      <c r="WTW3" s="467"/>
      <c r="WTX3" s="467"/>
      <c r="WTY3" s="467"/>
      <c r="WTZ3" s="467"/>
      <c r="WUA3" s="467"/>
      <c r="WUB3" s="467"/>
      <c r="WUC3" s="467"/>
      <c r="WUD3" s="467"/>
      <c r="WUE3" s="467"/>
      <c r="WUF3" s="467"/>
      <c r="WUG3" s="467"/>
      <c r="WUH3" s="467"/>
      <c r="WUI3" s="467"/>
      <c r="WUJ3" s="467"/>
      <c r="WUK3" s="467"/>
      <c r="WUL3" s="467"/>
      <c r="WUM3" s="467"/>
      <c r="WUN3" s="467"/>
      <c r="WUO3" s="467"/>
      <c r="WUP3" s="467"/>
      <c r="WUQ3" s="467"/>
      <c r="WUR3" s="467"/>
      <c r="WUS3" s="467"/>
      <c r="WUT3" s="467"/>
      <c r="WUU3" s="467"/>
      <c r="WUV3" s="467"/>
      <c r="WUW3" s="467"/>
      <c r="WUX3" s="467"/>
      <c r="WUY3" s="467"/>
      <c r="WUZ3" s="467"/>
      <c r="WVA3" s="467"/>
      <c r="WVB3" s="467"/>
      <c r="WVC3" s="467"/>
      <c r="WVD3" s="467"/>
      <c r="WVE3" s="467"/>
      <c r="WVF3" s="467"/>
      <c r="WVG3" s="467"/>
      <c r="WVH3" s="467"/>
      <c r="WVI3" s="467"/>
      <c r="WVJ3" s="467"/>
      <c r="WVK3" s="467"/>
      <c r="WVL3" s="467"/>
      <c r="WVM3" s="467"/>
      <c r="WVN3" s="467"/>
      <c r="WVO3" s="467"/>
      <c r="WVP3" s="467"/>
      <c r="WVQ3" s="467"/>
      <c r="WVR3" s="467"/>
      <c r="WVS3" s="467"/>
      <c r="WVT3" s="467"/>
      <c r="WVU3" s="467"/>
      <c r="WVV3" s="467"/>
      <c r="WVW3" s="467"/>
      <c r="WVX3" s="467"/>
      <c r="WVY3" s="467"/>
      <c r="WVZ3" s="467"/>
      <c r="WWA3" s="467"/>
      <c r="WWB3" s="467"/>
      <c r="WWC3" s="467"/>
      <c r="WWD3" s="467"/>
      <c r="WWE3" s="467"/>
      <c r="WWF3" s="467"/>
      <c r="WWG3" s="467"/>
      <c r="WWH3" s="467"/>
      <c r="WWI3" s="467"/>
      <c r="WWJ3" s="467"/>
      <c r="WWK3" s="467"/>
      <c r="WWL3" s="467"/>
      <c r="WWM3" s="467"/>
      <c r="WWN3" s="467"/>
      <c r="WWO3" s="467"/>
      <c r="WWP3" s="467"/>
      <c r="WWQ3" s="467"/>
      <c r="WWR3" s="467"/>
      <c r="WWS3" s="467"/>
      <c r="WWT3" s="467"/>
      <c r="WWU3" s="467"/>
      <c r="WWV3" s="467"/>
      <c r="WWW3" s="467"/>
      <c r="WWX3" s="467"/>
      <c r="WWY3" s="467"/>
      <c r="WWZ3" s="467"/>
      <c r="WXA3" s="467"/>
      <c r="WXB3" s="467"/>
      <c r="WXC3" s="467"/>
      <c r="WXD3" s="467"/>
      <c r="WXE3" s="467"/>
      <c r="WXF3" s="467"/>
      <c r="WXG3" s="467"/>
      <c r="WXH3" s="467"/>
      <c r="WXI3" s="467"/>
      <c r="WXJ3" s="467"/>
      <c r="WXK3" s="467"/>
      <c r="WXL3" s="467"/>
      <c r="WXM3" s="467"/>
      <c r="WXN3" s="467"/>
      <c r="WXO3" s="467"/>
      <c r="WXP3" s="467"/>
      <c r="WXQ3" s="467"/>
      <c r="WXR3" s="467"/>
      <c r="WXS3" s="467"/>
      <c r="WXT3" s="467"/>
      <c r="WXU3" s="467"/>
      <c r="WXV3" s="467"/>
      <c r="WXW3" s="467"/>
      <c r="WXX3" s="467"/>
      <c r="WXY3" s="467"/>
      <c r="WXZ3" s="467"/>
      <c r="WYA3" s="467"/>
      <c r="WYB3" s="467"/>
      <c r="WYC3" s="467"/>
      <c r="WYD3" s="467"/>
      <c r="WYE3" s="467"/>
      <c r="WYF3" s="467"/>
      <c r="WYG3" s="467"/>
      <c r="WYH3" s="467"/>
      <c r="WYI3" s="467"/>
      <c r="WYJ3" s="467"/>
      <c r="WYK3" s="467"/>
      <c r="WYL3" s="467"/>
      <c r="WYM3" s="467"/>
      <c r="WYN3" s="467"/>
      <c r="WYO3" s="467"/>
      <c r="WYP3" s="467"/>
      <c r="WYQ3" s="467"/>
      <c r="WYR3" s="467"/>
      <c r="WYS3" s="467"/>
      <c r="WYT3" s="467"/>
      <c r="WYU3" s="467"/>
      <c r="WYV3" s="467"/>
      <c r="WYW3" s="467"/>
      <c r="WYX3" s="467"/>
      <c r="WYY3" s="467"/>
      <c r="WYZ3" s="467"/>
      <c r="WZA3" s="467"/>
      <c r="WZB3" s="467"/>
      <c r="WZC3" s="467"/>
      <c r="WZD3" s="467"/>
      <c r="WZE3" s="467"/>
      <c r="WZF3" s="467"/>
      <c r="WZG3" s="467"/>
      <c r="WZH3" s="467"/>
      <c r="WZI3" s="467"/>
      <c r="WZJ3" s="467"/>
      <c r="WZK3" s="467"/>
      <c r="WZL3" s="467"/>
      <c r="WZM3" s="467"/>
      <c r="WZN3" s="467"/>
      <c r="WZO3" s="467"/>
      <c r="WZP3" s="467"/>
      <c r="WZQ3" s="467"/>
      <c r="WZR3" s="467"/>
      <c r="WZS3" s="467"/>
      <c r="WZT3" s="467"/>
      <c r="WZU3" s="467"/>
      <c r="WZV3" s="467"/>
      <c r="WZW3" s="467"/>
      <c r="WZX3" s="467"/>
      <c r="WZY3" s="467"/>
      <c r="WZZ3" s="467"/>
      <c r="XAA3" s="467"/>
      <c r="XAB3" s="467"/>
      <c r="XAC3" s="467"/>
      <c r="XAD3" s="467"/>
      <c r="XAE3" s="467"/>
      <c r="XAF3" s="467"/>
      <c r="XAG3" s="467"/>
      <c r="XAH3" s="467"/>
      <c r="XAI3" s="467"/>
      <c r="XAJ3" s="467"/>
      <c r="XAK3" s="467"/>
      <c r="XAL3" s="467"/>
      <c r="XAM3" s="467"/>
      <c r="XAN3" s="467"/>
      <c r="XAO3" s="467"/>
      <c r="XAP3" s="467"/>
      <c r="XAQ3" s="467"/>
      <c r="XAR3" s="467"/>
      <c r="XAS3" s="467"/>
      <c r="XAT3" s="467"/>
      <c r="XAU3" s="467"/>
      <c r="XAV3" s="467"/>
      <c r="XAW3" s="467"/>
      <c r="XAX3" s="467"/>
      <c r="XAY3" s="467"/>
      <c r="XAZ3" s="467"/>
      <c r="XBA3" s="467"/>
      <c r="XBB3" s="467"/>
      <c r="XBC3" s="467"/>
      <c r="XBD3" s="467"/>
      <c r="XBE3" s="467"/>
      <c r="XBF3" s="467"/>
      <c r="XBG3" s="467"/>
      <c r="XBH3" s="467"/>
      <c r="XBI3" s="467"/>
      <c r="XBJ3" s="467"/>
      <c r="XBK3" s="467"/>
      <c r="XBL3" s="467"/>
      <c r="XBM3" s="467"/>
      <c r="XBN3" s="467"/>
      <c r="XBO3" s="467"/>
      <c r="XBP3" s="467"/>
      <c r="XBQ3" s="467"/>
      <c r="XBR3" s="467"/>
      <c r="XBS3" s="467"/>
      <c r="XBT3" s="467"/>
      <c r="XBU3" s="467"/>
      <c r="XBV3" s="467"/>
      <c r="XBW3" s="467"/>
      <c r="XBX3" s="467"/>
      <c r="XBY3" s="467"/>
      <c r="XBZ3" s="467"/>
      <c r="XCA3" s="467"/>
      <c r="XCB3" s="467"/>
      <c r="XCC3" s="467"/>
      <c r="XCD3" s="467"/>
      <c r="XCE3" s="467"/>
      <c r="XCF3" s="467"/>
      <c r="XCG3" s="467"/>
      <c r="XCH3" s="467"/>
      <c r="XCI3" s="467"/>
      <c r="XCJ3" s="467"/>
      <c r="XCK3" s="467"/>
      <c r="XCL3" s="467"/>
      <c r="XCM3" s="467"/>
      <c r="XCN3" s="467"/>
      <c r="XCO3" s="467"/>
      <c r="XCP3" s="467"/>
      <c r="XCQ3" s="467"/>
      <c r="XCR3" s="467"/>
      <c r="XCS3" s="467"/>
      <c r="XCT3" s="467"/>
      <c r="XCU3" s="467"/>
      <c r="XCV3" s="467"/>
      <c r="XCW3" s="467"/>
      <c r="XCX3" s="467"/>
      <c r="XCY3" s="467"/>
      <c r="XCZ3" s="467"/>
      <c r="XDA3" s="467"/>
      <c r="XDB3" s="467"/>
      <c r="XDC3" s="467"/>
      <c r="XDD3" s="467"/>
      <c r="XDE3" s="467"/>
      <c r="XDF3" s="467"/>
      <c r="XDG3" s="467"/>
      <c r="XDH3" s="467"/>
      <c r="XDI3" s="467"/>
      <c r="XDJ3" s="467"/>
      <c r="XDK3" s="467"/>
      <c r="XDL3" s="467"/>
      <c r="XDM3" s="467"/>
      <c r="XDN3" s="467"/>
      <c r="XDO3" s="467"/>
      <c r="XDP3" s="467"/>
      <c r="XDQ3" s="467"/>
      <c r="XDR3" s="467"/>
      <c r="XDS3" s="467"/>
      <c r="XDT3" s="467"/>
      <c r="XDU3" s="467"/>
      <c r="XDV3" s="467"/>
      <c r="XDW3" s="467"/>
      <c r="XDX3" s="467"/>
      <c r="XDY3" s="467"/>
      <c r="XDZ3" s="467"/>
      <c r="XEA3" s="467"/>
      <c r="XEB3" s="467"/>
      <c r="XEC3" s="467"/>
      <c r="XED3" s="467"/>
      <c r="XEE3" s="467"/>
      <c r="XEF3" s="467"/>
      <c r="XEG3" s="467"/>
      <c r="XEH3" s="467"/>
      <c r="XEI3" s="467"/>
      <c r="XEJ3" s="467"/>
      <c r="XEK3" s="467"/>
      <c r="XEL3" s="467"/>
      <c r="XEM3" s="467"/>
      <c r="XEN3" s="467"/>
      <c r="XEO3" s="467"/>
      <c r="XEP3" s="467"/>
      <c r="XEQ3" s="467"/>
      <c r="XER3" s="467"/>
      <c r="XES3" s="467"/>
      <c r="XET3" s="467"/>
      <c r="XEU3" s="467"/>
      <c r="XEV3" s="467"/>
      <c r="XEW3" s="467"/>
      <c r="XEX3" s="467"/>
      <c r="XEY3" s="467"/>
      <c r="XEZ3" s="467"/>
    </row>
    <row r="4" spans="1:16380">
      <c r="A4" s="32" t="s">
        <v>44</v>
      </c>
      <c r="B4" s="467" t="s">
        <v>1585</v>
      </c>
      <c r="C4" s="467" t="s">
        <v>1586</v>
      </c>
      <c r="D4" s="467"/>
    </row>
    <row r="5" spans="1:16380">
      <c r="A5" s="33" t="s">
        <v>45</v>
      </c>
      <c r="B5" s="467" t="s">
        <v>1587</v>
      </c>
      <c r="C5" s="467" t="s">
        <v>1587</v>
      </c>
      <c r="D5" s="467"/>
    </row>
    <row r="6" spans="1:16380">
      <c r="A6" s="290" t="s">
        <v>1738</v>
      </c>
      <c r="B6" s="414">
        <v>2.7</v>
      </c>
      <c r="C6" s="414">
        <v>4.5999999999999996</v>
      </c>
      <c r="D6" s="346"/>
      <c r="E6" s="527"/>
    </row>
    <row r="7" spans="1:16380">
      <c r="A7" s="290" t="s">
        <v>1739</v>
      </c>
      <c r="B7" s="414">
        <v>0.3</v>
      </c>
      <c r="C7" s="414">
        <v>0.8</v>
      </c>
      <c r="D7" s="346"/>
      <c r="E7" s="527"/>
    </row>
    <row r="8" spans="1:16380">
      <c r="A8" s="290" t="s">
        <v>1740</v>
      </c>
      <c r="B8" s="414">
        <v>2</v>
      </c>
      <c r="C8" s="414">
        <v>2.2000000000000002</v>
      </c>
      <c r="D8" s="346"/>
      <c r="E8" s="527"/>
    </row>
    <row r="9" spans="1:16380">
      <c r="A9" s="290" t="s">
        <v>1741</v>
      </c>
      <c r="B9" s="414">
        <v>0.6</v>
      </c>
      <c r="C9" s="414">
        <v>2.2999999999999998</v>
      </c>
      <c r="D9" s="346"/>
      <c r="E9" s="527"/>
    </row>
    <row r="10" spans="1:16380">
      <c r="A10" s="290" t="s">
        <v>1742</v>
      </c>
      <c r="B10" s="414">
        <v>0.6</v>
      </c>
      <c r="C10" s="414">
        <v>3.3</v>
      </c>
      <c r="D10" s="346"/>
      <c r="E10" s="527"/>
    </row>
    <row r="11" spans="1:16380">
      <c r="A11" s="290" t="s">
        <v>1743</v>
      </c>
      <c r="B11" s="414">
        <v>0.5</v>
      </c>
      <c r="C11" s="414">
        <v>3.4</v>
      </c>
      <c r="D11" s="346"/>
      <c r="E11" s="527"/>
    </row>
    <row r="12" spans="1:16380">
      <c r="A12" s="290" t="s">
        <v>1744</v>
      </c>
      <c r="B12" s="414">
        <v>6.9</v>
      </c>
      <c r="C12" s="414">
        <v>11.5</v>
      </c>
      <c r="D12" s="346"/>
      <c r="E12" s="527"/>
    </row>
    <row r="13" spans="1:16380">
      <c r="A13" s="290" t="s">
        <v>1745</v>
      </c>
      <c r="B13" s="414">
        <v>10.1</v>
      </c>
      <c r="C13" s="414">
        <v>14.2</v>
      </c>
      <c r="D13" s="346"/>
      <c r="E13" s="527"/>
    </row>
    <row r="14" spans="1:16380">
      <c r="A14" s="290" t="s">
        <v>1746</v>
      </c>
      <c r="B14" s="414">
        <v>11.7</v>
      </c>
      <c r="C14" s="414">
        <v>14.3</v>
      </c>
      <c r="D14" s="346"/>
      <c r="E14" s="527"/>
    </row>
    <row r="15" spans="1:16380">
      <c r="A15" s="290" t="s">
        <v>1747</v>
      </c>
      <c r="B15" s="414">
        <v>13.3</v>
      </c>
      <c r="C15" s="414">
        <v>16.5</v>
      </c>
      <c r="D15" s="346"/>
      <c r="E15" s="527"/>
    </row>
    <row r="16" spans="1:16380">
      <c r="A16" s="290" t="s">
        <v>1748</v>
      </c>
      <c r="B16" s="414">
        <v>14.4</v>
      </c>
      <c r="C16" s="414">
        <v>17.5</v>
      </c>
      <c r="D16" s="346"/>
      <c r="E16" s="527"/>
    </row>
    <row r="17" spans="1:5">
      <c r="A17" s="290" t="s">
        <v>1749</v>
      </c>
      <c r="B17" s="414">
        <v>19.2</v>
      </c>
      <c r="C17" s="414">
        <v>22.9</v>
      </c>
      <c r="D17" s="346"/>
      <c r="E17" s="527"/>
    </row>
    <row r="18" spans="1:5">
      <c r="A18" s="290" t="s">
        <v>1750</v>
      </c>
      <c r="B18" s="414">
        <v>25.9</v>
      </c>
      <c r="C18" s="414">
        <v>28.4</v>
      </c>
      <c r="D18" s="346"/>
      <c r="E18" s="527"/>
    </row>
    <row r="19" spans="1:5">
      <c r="A19" s="290" t="s">
        <v>1751</v>
      </c>
      <c r="B19" s="414">
        <v>30.7</v>
      </c>
      <c r="C19" s="414">
        <v>32.4</v>
      </c>
      <c r="D19" s="346"/>
      <c r="E19" s="527"/>
    </row>
    <row r="20" spans="1:5">
      <c r="A20" s="290" t="s">
        <v>1752</v>
      </c>
      <c r="B20" s="414">
        <v>32.299999999999997</v>
      </c>
      <c r="C20" s="414">
        <v>32.200000000000003</v>
      </c>
      <c r="D20" s="346"/>
      <c r="E20" s="527"/>
    </row>
    <row r="21" spans="1:5">
      <c r="A21" s="290" t="s">
        <v>1753</v>
      </c>
      <c r="B21" s="414">
        <v>31.4</v>
      </c>
      <c r="C21" s="414">
        <v>29.3</v>
      </c>
      <c r="D21" s="346"/>
      <c r="E21" s="527"/>
    </row>
    <row r="22" spans="1:5">
      <c r="A22" s="290" t="s">
        <v>1754</v>
      </c>
      <c r="B22" s="414">
        <v>28.1</v>
      </c>
      <c r="C22" s="414">
        <v>25.4</v>
      </c>
      <c r="D22" s="346"/>
      <c r="E22" s="527"/>
    </row>
    <row r="23" spans="1:5">
      <c r="A23" s="290" t="s">
        <v>1755</v>
      </c>
      <c r="B23" s="414">
        <v>27.7</v>
      </c>
      <c r="C23" s="414">
        <v>25.7</v>
      </c>
      <c r="D23" s="346"/>
      <c r="E23" s="527"/>
    </row>
    <row r="24" spans="1:5">
      <c r="A24" s="290" t="s">
        <v>1756</v>
      </c>
      <c r="B24" s="414">
        <v>29.8</v>
      </c>
      <c r="C24" s="414">
        <v>27.3</v>
      </c>
      <c r="D24" s="346"/>
      <c r="E24" s="527"/>
    </row>
    <row r="25" spans="1:5">
      <c r="A25" s="290" t="s">
        <v>1757</v>
      </c>
      <c r="B25" s="414">
        <v>35.1</v>
      </c>
      <c r="C25" s="414">
        <v>33.1</v>
      </c>
      <c r="D25" s="346"/>
      <c r="E25" s="527"/>
    </row>
    <row r="26" spans="1:5">
      <c r="A26" s="290" t="s">
        <v>1758</v>
      </c>
      <c r="B26" s="414">
        <v>37.9</v>
      </c>
      <c r="C26" s="414">
        <v>34.299999999999997</v>
      </c>
      <c r="D26" s="346"/>
      <c r="E26" s="527"/>
    </row>
    <row r="27" spans="1:5">
      <c r="A27" s="290" t="s">
        <v>1759</v>
      </c>
      <c r="B27" s="414">
        <v>45.1</v>
      </c>
      <c r="C27" s="414">
        <v>40</v>
      </c>
      <c r="D27" s="346"/>
      <c r="E27" s="527"/>
    </row>
    <row r="28" spans="1:5">
      <c r="A28" s="290" t="s">
        <v>1760</v>
      </c>
      <c r="B28" s="414">
        <v>63.6</v>
      </c>
      <c r="C28" s="414">
        <v>56.9</v>
      </c>
      <c r="D28" s="346"/>
      <c r="E28" s="527"/>
    </row>
    <row r="29" spans="1:5">
      <c r="A29" s="290" t="s">
        <v>1761</v>
      </c>
      <c r="B29" s="414">
        <v>94.6</v>
      </c>
      <c r="C29" s="414">
        <v>95</v>
      </c>
      <c r="D29" s="346"/>
      <c r="E29" s="527"/>
    </row>
    <row r="30" spans="1:5">
      <c r="A30" s="290" t="s">
        <v>1762</v>
      </c>
      <c r="B30" s="414">
        <v>100</v>
      </c>
      <c r="C30" s="414">
        <v>100</v>
      </c>
      <c r="D30" s="346"/>
      <c r="E30" s="527"/>
    </row>
    <row r="31" spans="1:5">
      <c r="A31" s="290" t="s">
        <v>1763</v>
      </c>
      <c r="B31" s="414">
        <v>87.1</v>
      </c>
      <c r="C31" s="414">
        <v>81.900000000000006</v>
      </c>
      <c r="D31" s="346"/>
      <c r="E31" s="527"/>
    </row>
    <row r="32" spans="1:5">
      <c r="A32" s="290" t="s">
        <v>1764</v>
      </c>
      <c r="B32" s="414">
        <v>75.2</v>
      </c>
      <c r="C32" s="414">
        <v>71.8</v>
      </c>
      <c r="D32" s="346"/>
      <c r="E32" s="527"/>
    </row>
    <row r="33" spans="1:5">
      <c r="A33" s="290" t="s">
        <v>1765</v>
      </c>
      <c r="B33" s="414">
        <v>64.3</v>
      </c>
      <c r="C33" s="414">
        <v>62.1</v>
      </c>
      <c r="D33" s="346"/>
      <c r="E33" s="527"/>
    </row>
    <row r="34" spans="1:5">
      <c r="A34" s="290" t="s">
        <v>1766</v>
      </c>
      <c r="B34" s="414">
        <v>64.3</v>
      </c>
      <c r="C34" s="414">
        <v>63.4</v>
      </c>
      <c r="D34" s="346"/>
      <c r="E34" s="527"/>
    </row>
    <row r="35" spans="1:5">
      <c r="A35" s="290" t="s">
        <v>1767</v>
      </c>
      <c r="B35" s="414">
        <v>64.3</v>
      </c>
      <c r="C35" s="414">
        <v>60.2</v>
      </c>
      <c r="D35" s="346"/>
      <c r="E35" s="527"/>
    </row>
    <row r="36" spans="1:5">
      <c r="A36" s="290" t="s">
        <v>1768</v>
      </c>
      <c r="B36" s="414">
        <v>65</v>
      </c>
      <c r="C36" s="414">
        <v>61.9</v>
      </c>
      <c r="D36" s="346"/>
      <c r="E36" s="527"/>
    </row>
    <row r="37" spans="1:5">
      <c r="A37" s="290" t="s">
        <v>1769</v>
      </c>
      <c r="B37" s="414">
        <v>59.1</v>
      </c>
      <c r="C37" s="414">
        <v>57.2</v>
      </c>
      <c r="D37" s="346"/>
      <c r="E37" s="527"/>
    </row>
    <row r="38" spans="1:5">
      <c r="A38" s="290" t="s">
        <v>1770</v>
      </c>
      <c r="B38" s="414">
        <v>54</v>
      </c>
      <c r="C38" s="414">
        <v>55</v>
      </c>
      <c r="D38" s="346"/>
      <c r="E38" s="527"/>
    </row>
    <row r="39" spans="1:5">
      <c r="A39" s="290" t="s">
        <v>1771</v>
      </c>
      <c r="B39" s="414">
        <v>50.9</v>
      </c>
      <c r="C39" s="414">
        <v>49.2</v>
      </c>
      <c r="D39" s="346"/>
      <c r="E39" s="527"/>
    </row>
    <row r="40" spans="1:5">
      <c r="A40" s="290" t="s">
        <v>1772</v>
      </c>
      <c r="B40" s="414">
        <v>46</v>
      </c>
      <c r="C40" s="414">
        <v>44.4</v>
      </c>
      <c r="D40" s="346"/>
      <c r="E40" s="527"/>
    </row>
    <row r="41" spans="1:5">
      <c r="A41" s="290" t="s">
        <v>1773</v>
      </c>
      <c r="B41" s="414">
        <v>41.2</v>
      </c>
      <c r="C41" s="414">
        <v>35.299999999999997</v>
      </c>
      <c r="D41" s="346"/>
      <c r="E41" s="527"/>
    </row>
    <row r="42" spans="1:5">
      <c r="A42" s="290" t="s">
        <v>1774</v>
      </c>
      <c r="B42" s="414">
        <v>38.200000000000003</v>
      </c>
      <c r="C42" s="414">
        <v>32.299999999999997</v>
      </c>
      <c r="D42" s="346"/>
      <c r="E42" s="527"/>
    </row>
    <row r="43" spans="1:5">
      <c r="A43" s="290" t="s">
        <v>1775</v>
      </c>
      <c r="B43" s="414">
        <v>33.200000000000003</v>
      </c>
      <c r="C43" s="414">
        <v>30.1</v>
      </c>
      <c r="D43" s="346"/>
      <c r="E43" s="527"/>
    </row>
    <row r="44" spans="1:5">
      <c r="A44" s="290" t="s">
        <v>1776</v>
      </c>
      <c r="B44" s="414">
        <v>28.7</v>
      </c>
      <c r="C44" s="414">
        <v>28.6</v>
      </c>
      <c r="D44" s="346"/>
      <c r="E44" s="527"/>
    </row>
    <row r="45" spans="1:5">
      <c r="A45" s="290" t="s">
        <v>1777</v>
      </c>
      <c r="B45" s="414">
        <v>24</v>
      </c>
      <c r="C45" s="414">
        <v>20.5</v>
      </c>
      <c r="D45" s="346"/>
      <c r="E45" s="527"/>
    </row>
    <row r="46" spans="1:5">
      <c r="A46" s="290" t="s">
        <v>1778</v>
      </c>
      <c r="B46" s="414">
        <v>22.7</v>
      </c>
      <c r="C46" s="414">
        <v>18.2</v>
      </c>
      <c r="D46" s="346"/>
      <c r="E46" s="527"/>
    </row>
    <row r="47" spans="1:5">
      <c r="A47" s="290" t="s">
        <v>1779</v>
      </c>
      <c r="B47" s="414">
        <v>23.2</v>
      </c>
      <c r="C47" s="414">
        <v>15.1</v>
      </c>
      <c r="D47" s="346"/>
      <c r="E47" s="527"/>
    </row>
    <row r="48" spans="1:5">
      <c r="A48" s="290" t="s">
        <v>1780</v>
      </c>
      <c r="B48" s="414">
        <v>21.4</v>
      </c>
      <c r="C48" s="414">
        <v>11</v>
      </c>
      <c r="D48" s="346"/>
      <c r="E48" s="527"/>
    </row>
    <row r="49" spans="1:5">
      <c r="A49" s="290" t="s">
        <v>1781</v>
      </c>
      <c r="B49" s="414">
        <v>21</v>
      </c>
      <c r="C49" s="414">
        <v>13.7</v>
      </c>
      <c r="D49" s="346"/>
      <c r="E49" s="527"/>
    </row>
    <row r="50" spans="1:5">
      <c r="A50" s="290" t="s">
        <v>1782</v>
      </c>
      <c r="B50" s="414">
        <v>17.8</v>
      </c>
      <c r="C50" s="414">
        <v>10.1</v>
      </c>
      <c r="D50" s="346"/>
      <c r="E50" s="527"/>
    </row>
    <row r="51" spans="1:5">
      <c r="A51" s="290" t="s">
        <v>1783</v>
      </c>
      <c r="B51" s="414">
        <v>16</v>
      </c>
      <c r="C51" s="414">
        <v>8.3000000000000007</v>
      </c>
      <c r="D51" s="346"/>
      <c r="E51" s="527"/>
    </row>
    <row r="52" spans="1:5">
      <c r="A52" s="290" t="s">
        <v>1784</v>
      </c>
      <c r="B52" s="414">
        <v>14.4</v>
      </c>
      <c r="C52" s="414">
        <v>7.8</v>
      </c>
      <c r="D52" s="346"/>
      <c r="E52" s="527"/>
    </row>
    <row r="53" spans="1:5">
      <c r="A53" s="290" t="s">
        <v>1785</v>
      </c>
      <c r="B53" s="414">
        <v>12.4</v>
      </c>
      <c r="C53" s="414">
        <v>3.2</v>
      </c>
      <c r="D53" s="346"/>
      <c r="E53" s="527"/>
    </row>
    <row r="54" spans="1:5">
      <c r="A54" s="290" t="s">
        <v>1786</v>
      </c>
      <c r="B54" s="414">
        <v>12.2</v>
      </c>
      <c r="C54" s="414">
        <v>6.2</v>
      </c>
      <c r="D54" s="346"/>
      <c r="E54" s="527"/>
    </row>
    <row r="55" spans="1:5">
      <c r="A55" s="290" t="s">
        <v>1787</v>
      </c>
      <c r="B55" s="414">
        <v>12.1</v>
      </c>
      <c r="C55" s="414">
        <v>8.5</v>
      </c>
      <c r="D55" s="346"/>
      <c r="E55" s="527"/>
    </row>
    <row r="56" spans="1:5">
      <c r="A56" s="290" t="s">
        <v>1788</v>
      </c>
      <c r="B56" s="414">
        <v>11.1</v>
      </c>
      <c r="C56" s="414">
        <v>4.2</v>
      </c>
      <c r="D56" s="346"/>
      <c r="E56" s="527"/>
    </row>
    <row r="57" spans="1:5">
      <c r="A57" s="290" t="s">
        <v>1789</v>
      </c>
      <c r="B57" s="414">
        <v>12.5</v>
      </c>
      <c r="C57" s="414">
        <v>6.3</v>
      </c>
      <c r="D57" s="346"/>
      <c r="E57" s="527"/>
    </row>
    <row r="58" spans="1:5">
      <c r="A58" s="290" t="s">
        <v>1790</v>
      </c>
      <c r="B58" s="414">
        <v>13.1</v>
      </c>
      <c r="C58" s="414">
        <v>6.2</v>
      </c>
      <c r="D58" s="346"/>
      <c r="E58" s="527"/>
    </row>
    <row r="59" spans="1:5">
      <c r="A59" s="290" t="s">
        <v>1791</v>
      </c>
      <c r="B59" s="414">
        <v>13.5</v>
      </c>
      <c r="C59" s="414">
        <v>6.9</v>
      </c>
      <c r="D59" s="346"/>
      <c r="E59" s="527"/>
    </row>
    <row r="60" spans="1:5">
      <c r="A60" s="290" t="s">
        <v>1792</v>
      </c>
      <c r="B60" s="414">
        <v>13.8</v>
      </c>
      <c r="C60" s="414">
        <v>9.1999999999999993</v>
      </c>
      <c r="D60" s="346"/>
      <c r="E60" s="527"/>
    </row>
    <row r="61" spans="1:5">
      <c r="A61" s="290" t="s">
        <v>1793</v>
      </c>
      <c r="B61" s="414">
        <v>15.7</v>
      </c>
      <c r="C61" s="414">
        <v>11.7</v>
      </c>
      <c r="D61" s="346"/>
      <c r="E61" s="527"/>
    </row>
    <row r="62" spans="1:5">
      <c r="A62" s="290" t="s">
        <v>1794</v>
      </c>
      <c r="B62" s="414">
        <v>18.8</v>
      </c>
      <c r="C62" s="414">
        <v>14</v>
      </c>
      <c r="D62" s="346"/>
      <c r="E62" s="527"/>
    </row>
    <row r="63" spans="1:5">
      <c r="A63" s="290" t="s">
        <v>1795</v>
      </c>
      <c r="B63" s="414">
        <v>22.8</v>
      </c>
      <c r="C63" s="414">
        <v>17.3</v>
      </c>
      <c r="D63" s="346"/>
      <c r="E63" s="527"/>
    </row>
    <row r="64" spans="1:5">
      <c r="A64" s="290" t="s">
        <v>1796</v>
      </c>
      <c r="B64" s="414">
        <v>25.6</v>
      </c>
      <c r="C64" s="414">
        <v>20.3</v>
      </c>
      <c r="D64" s="346"/>
      <c r="E64" s="527"/>
    </row>
    <row r="65" spans="1:5">
      <c r="A65" s="290" t="s">
        <v>1797</v>
      </c>
      <c r="B65" s="414">
        <v>25.7</v>
      </c>
      <c r="C65" s="414">
        <v>20.100000000000001</v>
      </c>
      <c r="D65" s="346"/>
      <c r="E65" s="527"/>
    </row>
    <row r="66" spans="1:5">
      <c r="A66" s="290" t="s">
        <v>1798</v>
      </c>
      <c r="B66" s="414">
        <v>25.6</v>
      </c>
      <c r="C66" s="414">
        <v>25.2</v>
      </c>
      <c r="D66" s="346"/>
      <c r="E66" s="527"/>
    </row>
    <row r="67" spans="1:5">
      <c r="A67" s="290" t="s">
        <v>1799</v>
      </c>
      <c r="B67" s="414">
        <v>23.1</v>
      </c>
      <c r="C67" s="414">
        <v>21.7</v>
      </c>
      <c r="D67" s="346"/>
      <c r="E67" s="527"/>
    </row>
    <row r="68" spans="1:5">
      <c r="A68" s="290" t="s">
        <v>1800</v>
      </c>
      <c r="B68" s="414">
        <v>20.5</v>
      </c>
      <c r="C68" s="414">
        <v>18.399999999999999</v>
      </c>
      <c r="D68" s="346"/>
      <c r="E68" s="527"/>
    </row>
    <row r="69" spans="1:5">
      <c r="A69" s="290" t="s">
        <v>1801</v>
      </c>
      <c r="B69" s="414">
        <v>20.3</v>
      </c>
      <c r="C69" s="414">
        <v>23.1</v>
      </c>
      <c r="D69" s="346"/>
      <c r="E69" s="527"/>
    </row>
    <row r="70" spans="1:5">
      <c r="A70" s="290" t="s">
        <v>1802</v>
      </c>
      <c r="B70" s="414">
        <v>20.3</v>
      </c>
      <c r="C70" s="414">
        <v>20.100000000000001</v>
      </c>
      <c r="D70" s="346"/>
      <c r="E70" s="527"/>
    </row>
    <row r="71" spans="1:5">
      <c r="A71" s="290" t="s">
        <v>1803</v>
      </c>
      <c r="B71" s="414">
        <v>18.8</v>
      </c>
      <c r="C71" s="414">
        <v>16.600000000000001</v>
      </c>
      <c r="D71" s="346"/>
      <c r="E71" s="527"/>
    </row>
    <row r="72" spans="1:5">
      <c r="A72" s="290" t="s">
        <v>1804</v>
      </c>
      <c r="B72" s="414">
        <v>18.899999999999999</v>
      </c>
      <c r="C72" s="414">
        <v>21.1</v>
      </c>
      <c r="D72" s="346"/>
      <c r="E72" s="527"/>
    </row>
    <row r="73" spans="1:5">
      <c r="A73" s="290" t="s">
        <v>1805</v>
      </c>
      <c r="B73" s="414">
        <v>19.399999999999999</v>
      </c>
      <c r="C73" s="414">
        <v>21.2</v>
      </c>
      <c r="D73" s="346"/>
      <c r="E73" s="527"/>
    </row>
    <row r="74" spans="1:5">
      <c r="A74" s="290" t="s">
        <v>1806</v>
      </c>
      <c r="B74" s="414">
        <v>20.100000000000001</v>
      </c>
      <c r="C74" s="414">
        <v>19.3</v>
      </c>
      <c r="D74" s="346"/>
      <c r="E74" s="527"/>
    </row>
    <row r="75" spans="1:5">
      <c r="A75" s="290" t="s">
        <v>1807</v>
      </c>
      <c r="B75" s="414">
        <v>19.399999999999999</v>
      </c>
      <c r="C75" s="414">
        <v>19.600000000000001</v>
      </c>
      <c r="D75" s="346"/>
      <c r="E75" s="527"/>
    </row>
    <row r="76" spans="1:5">
      <c r="A76" s="290" t="s">
        <v>1808</v>
      </c>
      <c r="B76" s="414">
        <v>16.100000000000001</v>
      </c>
      <c r="C76" s="414">
        <v>15.1</v>
      </c>
      <c r="D76" s="346"/>
      <c r="E76" s="527"/>
    </row>
    <row r="77" spans="1:5">
      <c r="A77" s="290" t="s">
        <v>1809</v>
      </c>
      <c r="B77" s="414">
        <v>14.4</v>
      </c>
      <c r="C77" s="414">
        <v>13.3</v>
      </c>
      <c r="D77" s="346"/>
      <c r="E77" s="527"/>
    </row>
    <row r="78" spans="1:5">
      <c r="A78" s="290" t="s">
        <v>1810</v>
      </c>
      <c r="B78" s="414">
        <v>12.1</v>
      </c>
      <c r="C78" s="414">
        <v>11</v>
      </c>
      <c r="D78" s="346"/>
      <c r="E78" s="527"/>
    </row>
    <row r="79" spans="1:5">
      <c r="A79" s="290" t="s">
        <v>1811</v>
      </c>
      <c r="B79" s="414">
        <v>9.3000000000000007</v>
      </c>
      <c r="C79" s="414">
        <v>7.9</v>
      </c>
      <c r="D79" s="346"/>
      <c r="E79" s="527"/>
    </row>
    <row r="80" spans="1:5">
      <c r="A80" s="290" t="s">
        <v>1812</v>
      </c>
      <c r="B80" s="414">
        <v>6.3</v>
      </c>
      <c r="C80" s="414">
        <v>1.1000000000000001</v>
      </c>
      <c r="D80" s="346"/>
      <c r="E80" s="527"/>
    </row>
    <row r="81" spans="1:5">
      <c r="A81" s="290" t="s">
        <v>1813</v>
      </c>
      <c r="B81" s="414">
        <v>6.2</v>
      </c>
      <c r="C81" s="414">
        <v>2</v>
      </c>
      <c r="D81" s="346"/>
      <c r="E81" s="527"/>
    </row>
    <row r="82" spans="1:5">
      <c r="A82" s="290" t="s">
        <v>1814</v>
      </c>
      <c r="B82" s="414">
        <v>7.5</v>
      </c>
      <c r="C82" s="414">
        <v>3.2</v>
      </c>
      <c r="D82" s="346"/>
      <c r="E82" s="527"/>
    </row>
    <row r="83" spans="1:5">
      <c r="A83" s="290" t="s">
        <v>1815</v>
      </c>
      <c r="B83" s="414">
        <v>8.6999999999999993</v>
      </c>
      <c r="C83" s="414">
        <v>3.7</v>
      </c>
      <c r="D83" s="346"/>
      <c r="E83" s="527"/>
    </row>
    <row r="84" spans="1:5">
      <c r="A84" s="290" t="s">
        <v>1816</v>
      </c>
      <c r="B84" s="414">
        <v>10</v>
      </c>
      <c r="C84" s="414">
        <v>4.7</v>
      </c>
      <c r="D84" s="346"/>
      <c r="E84" s="527"/>
    </row>
    <row r="85" spans="1:5">
      <c r="A85" s="290" t="s">
        <v>1817</v>
      </c>
      <c r="B85" s="414">
        <v>10.4</v>
      </c>
      <c r="C85" s="414">
        <v>6.1</v>
      </c>
      <c r="D85" s="346"/>
      <c r="E85" s="527"/>
    </row>
    <row r="86" spans="1:5">
      <c r="A86" s="290" t="s">
        <v>1818</v>
      </c>
      <c r="B86" s="414">
        <v>10.5</v>
      </c>
      <c r="C86" s="414">
        <v>6.1</v>
      </c>
      <c r="D86" s="346"/>
      <c r="E86" s="527"/>
    </row>
    <row r="87" spans="1:5">
      <c r="A87" s="290" t="s">
        <v>1819</v>
      </c>
      <c r="B87" s="414">
        <v>12.5</v>
      </c>
      <c r="C87" s="414">
        <v>8.9</v>
      </c>
      <c r="D87" s="346"/>
      <c r="E87" s="527"/>
    </row>
    <row r="88" spans="1:5">
      <c r="A88" s="290" t="s">
        <v>1820</v>
      </c>
      <c r="B88" s="414">
        <v>14.1</v>
      </c>
      <c r="C88" s="414">
        <v>9</v>
      </c>
      <c r="D88" s="346"/>
      <c r="E88" s="527"/>
    </row>
    <row r="89" spans="1:5">
      <c r="A89" s="290" t="s">
        <v>1821</v>
      </c>
      <c r="B89" s="414">
        <v>14.8</v>
      </c>
      <c r="C89" s="414">
        <v>9.6</v>
      </c>
      <c r="D89" s="346"/>
      <c r="E89" s="527"/>
    </row>
    <row r="90" spans="1:5">
      <c r="A90" s="290" t="s">
        <v>1822</v>
      </c>
      <c r="B90" s="414">
        <v>15.6</v>
      </c>
      <c r="C90" s="414">
        <v>10.4</v>
      </c>
      <c r="D90" s="346"/>
      <c r="E90" s="527"/>
    </row>
    <row r="91" spans="1:5">
      <c r="A91" s="290" t="s">
        <v>1823</v>
      </c>
      <c r="B91" s="414">
        <v>17.3</v>
      </c>
      <c r="C91" s="414">
        <v>14.3</v>
      </c>
      <c r="D91" s="346"/>
      <c r="E91" s="527"/>
    </row>
    <row r="92" spans="1:5">
      <c r="A92" s="290" t="s">
        <v>1824</v>
      </c>
      <c r="B92" s="414">
        <v>21.5</v>
      </c>
      <c r="C92" s="414">
        <v>20.2</v>
      </c>
      <c r="D92" s="346"/>
      <c r="E92" s="527"/>
    </row>
    <row r="93" spans="1:5">
      <c r="A93" s="290" t="s">
        <v>1825</v>
      </c>
      <c r="B93" s="414">
        <v>24.6</v>
      </c>
      <c r="C93" s="414">
        <v>19.8</v>
      </c>
      <c r="D93" s="346"/>
      <c r="E93" s="527"/>
    </row>
    <row r="94" spans="1:5">
      <c r="A94" s="290" t="s">
        <v>1826</v>
      </c>
      <c r="B94" s="414">
        <v>25.6</v>
      </c>
      <c r="C94" s="414">
        <v>17.7</v>
      </c>
      <c r="D94" s="346"/>
      <c r="E94" s="527"/>
    </row>
    <row r="95" spans="1:5">
      <c r="A95" s="290" t="s">
        <v>1827</v>
      </c>
      <c r="B95" s="414">
        <v>25.5</v>
      </c>
      <c r="C95" s="414">
        <v>17.600000000000001</v>
      </c>
      <c r="D95" s="346"/>
      <c r="E95" s="527"/>
    </row>
    <row r="96" spans="1:5">
      <c r="A96" s="290" t="s">
        <v>1828</v>
      </c>
      <c r="B96" s="414">
        <v>24.4</v>
      </c>
      <c r="C96" s="414">
        <v>18.5</v>
      </c>
      <c r="D96" s="346"/>
      <c r="E96" s="527"/>
    </row>
    <row r="97" spans="1:5">
      <c r="A97" s="290" t="s">
        <v>1829</v>
      </c>
      <c r="B97" s="414">
        <v>22.3</v>
      </c>
      <c r="C97" s="414">
        <v>17.8</v>
      </c>
      <c r="D97" s="346"/>
      <c r="E97" s="527"/>
    </row>
    <row r="98" spans="1:5">
      <c r="A98" s="290" t="s">
        <v>1830</v>
      </c>
      <c r="B98" s="414">
        <v>20.6</v>
      </c>
      <c r="C98" s="414">
        <v>15.3</v>
      </c>
      <c r="D98" s="346"/>
      <c r="E98" s="527"/>
    </row>
    <row r="99" spans="1:5">
      <c r="A99" s="290" t="s">
        <v>1831</v>
      </c>
      <c r="B99" s="414">
        <v>19.8</v>
      </c>
      <c r="C99" s="414">
        <v>13.9</v>
      </c>
      <c r="D99" s="346"/>
      <c r="E99" s="527"/>
    </row>
    <row r="100" spans="1:5">
      <c r="A100" s="290" t="s">
        <v>1832</v>
      </c>
      <c r="B100" s="414">
        <v>18.600000000000001</v>
      </c>
      <c r="C100" s="414">
        <v>13.3</v>
      </c>
      <c r="D100" s="346"/>
      <c r="E100" s="527"/>
    </row>
    <row r="101" spans="1:5">
      <c r="A101" s="290" t="s">
        <v>1833</v>
      </c>
      <c r="B101" s="414">
        <v>17.899999999999999</v>
      </c>
      <c r="C101" s="414">
        <v>10.9</v>
      </c>
      <c r="D101" s="346"/>
      <c r="E101" s="527"/>
    </row>
    <row r="102" spans="1:5">
      <c r="A102" s="290" t="s">
        <v>1834</v>
      </c>
      <c r="B102" s="414">
        <v>17.5</v>
      </c>
      <c r="C102" s="414">
        <v>9.8000000000000007</v>
      </c>
      <c r="D102" s="346"/>
      <c r="E102" s="527"/>
    </row>
    <row r="103" spans="1:5">
      <c r="A103" s="290" t="s">
        <v>1835</v>
      </c>
      <c r="B103" s="414">
        <v>17.600000000000001</v>
      </c>
      <c r="C103" s="414">
        <v>9</v>
      </c>
      <c r="D103" s="346"/>
      <c r="E103" s="527"/>
    </row>
    <row r="104" spans="1:5">
      <c r="A104" s="290" t="s">
        <v>1836</v>
      </c>
      <c r="B104" s="414">
        <v>18.100000000000001</v>
      </c>
      <c r="C104" s="414">
        <v>9.6999999999999993</v>
      </c>
      <c r="D104" s="346"/>
      <c r="E104" s="527"/>
    </row>
    <row r="105" spans="1:5">
      <c r="A105" s="290" t="s">
        <v>1837</v>
      </c>
      <c r="B105" s="414">
        <v>17.899999999999999</v>
      </c>
      <c r="C105" s="414">
        <v>8.6999999999999993</v>
      </c>
      <c r="D105" s="346"/>
      <c r="E105" s="527"/>
    </row>
    <row r="106" spans="1:5">
      <c r="A106" s="290" t="s">
        <v>1838</v>
      </c>
      <c r="B106" s="414">
        <v>18.600000000000001</v>
      </c>
      <c r="C106" s="414">
        <v>11.9</v>
      </c>
      <c r="D106" s="346"/>
      <c r="E106" s="527"/>
    </row>
    <row r="107" spans="1:5">
      <c r="A107" s="290" t="s">
        <v>1839</v>
      </c>
      <c r="B107" s="414">
        <v>19.3</v>
      </c>
      <c r="C107" s="414">
        <v>12.5</v>
      </c>
      <c r="D107" s="346"/>
      <c r="E107" s="527"/>
    </row>
    <row r="108" spans="1:5">
      <c r="A108" s="290" t="s">
        <v>1840</v>
      </c>
      <c r="B108" s="414">
        <v>19</v>
      </c>
      <c r="C108" s="414">
        <v>13.8</v>
      </c>
      <c r="D108" s="346"/>
      <c r="E108" s="527"/>
    </row>
    <row r="109" spans="1:5">
      <c r="A109" s="290" t="s">
        <v>1841</v>
      </c>
      <c r="B109" s="414">
        <v>17.8</v>
      </c>
      <c r="C109" s="414">
        <v>14.3</v>
      </c>
      <c r="D109" s="346"/>
      <c r="E109" s="527"/>
    </row>
    <row r="110" spans="1:5">
      <c r="A110" s="290" t="s">
        <v>1842</v>
      </c>
      <c r="B110" s="414">
        <v>16.2</v>
      </c>
      <c r="C110" s="414">
        <v>11</v>
      </c>
      <c r="D110" s="346"/>
      <c r="E110" s="527"/>
    </row>
    <row r="111" spans="1:5">
      <c r="A111" s="290" t="s">
        <v>1843</v>
      </c>
      <c r="B111" s="414">
        <v>15.3</v>
      </c>
      <c r="C111" s="414">
        <v>11.7</v>
      </c>
      <c r="D111" s="346"/>
      <c r="E111" s="527"/>
    </row>
    <row r="112" spans="1:5">
      <c r="A112" s="290" t="s">
        <v>1844</v>
      </c>
      <c r="B112" s="414">
        <v>14.2</v>
      </c>
      <c r="C112" s="414">
        <v>8.8000000000000007</v>
      </c>
      <c r="D112" s="346"/>
      <c r="E112" s="527"/>
    </row>
    <row r="113" spans="1:5">
      <c r="A113" s="290" t="s">
        <v>1845</v>
      </c>
      <c r="B113" s="414">
        <v>12.8</v>
      </c>
      <c r="C113" s="414">
        <v>7.7</v>
      </c>
      <c r="D113" s="346"/>
      <c r="E113" s="527"/>
    </row>
    <row r="114" spans="1:5">
      <c r="A114" s="290" t="s">
        <v>1846</v>
      </c>
      <c r="B114" s="414">
        <v>11</v>
      </c>
      <c r="C114" s="414">
        <v>8.1999999999999993</v>
      </c>
      <c r="D114" s="346"/>
      <c r="E114" s="527"/>
    </row>
    <row r="115" spans="1:5">
      <c r="A115" s="290" t="s">
        <v>1847</v>
      </c>
      <c r="B115" s="414">
        <v>9.1</v>
      </c>
      <c r="C115" s="414">
        <v>6</v>
      </c>
      <c r="D115" s="346"/>
      <c r="E115" s="527"/>
    </row>
    <row r="116" spans="1:5">
      <c r="A116" s="290" t="s">
        <v>1848</v>
      </c>
      <c r="B116" s="414">
        <v>7.9</v>
      </c>
      <c r="C116" s="414">
        <v>4.3</v>
      </c>
      <c r="D116" s="346"/>
      <c r="E116" s="527"/>
    </row>
    <row r="117" spans="1:5">
      <c r="A117" s="290" t="s">
        <v>1849</v>
      </c>
      <c r="B117" s="414">
        <v>7.9</v>
      </c>
      <c r="C117" s="414">
        <v>5.9</v>
      </c>
      <c r="D117" s="346"/>
      <c r="E117" s="527"/>
    </row>
    <row r="118" spans="1:5">
      <c r="A118" s="290" t="s">
        <v>1850</v>
      </c>
      <c r="B118" s="414">
        <v>8.1999999999999993</v>
      </c>
      <c r="C118" s="414">
        <v>6.9</v>
      </c>
      <c r="D118" s="346"/>
      <c r="E118" s="527"/>
    </row>
    <row r="119" spans="1:5">
      <c r="A119" s="290" t="s">
        <v>1851</v>
      </c>
      <c r="B119" s="414">
        <v>9.1</v>
      </c>
      <c r="C119" s="414">
        <v>7</v>
      </c>
      <c r="D119" s="346"/>
      <c r="E119" s="527"/>
    </row>
    <row r="120" spans="1:5">
      <c r="A120" s="290" t="s">
        <v>1852</v>
      </c>
      <c r="B120" s="414">
        <v>9.8000000000000007</v>
      </c>
      <c r="C120" s="414">
        <v>7.7</v>
      </c>
      <c r="D120" s="346"/>
      <c r="E120" s="527"/>
    </row>
    <row r="121" spans="1:5">
      <c r="A121" s="290" t="s">
        <v>1853</v>
      </c>
      <c r="B121" s="414">
        <v>10</v>
      </c>
      <c r="C121" s="414">
        <v>6.3</v>
      </c>
      <c r="D121" s="346"/>
      <c r="E121" s="527"/>
    </row>
    <row r="122" spans="1:5">
      <c r="A122" s="290" t="s">
        <v>1854</v>
      </c>
      <c r="B122" s="414">
        <v>10</v>
      </c>
      <c r="C122" s="414">
        <v>7.3</v>
      </c>
      <c r="D122" s="346"/>
      <c r="E122" s="527"/>
    </row>
    <row r="123" spans="1:5">
      <c r="A123" s="290" t="s">
        <v>1855</v>
      </c>
      <c r="B123" s="414">
        <v>9.4</v>
      </c>
      <c r="C123" s="414">
        <v>6.3</v>
      </c>
      <c r="D123" s="346"/>
      <c r="E123" s="527"/>
    </row>
    <row r="124" spans="1:5">
      <c r="A124" s="290" t="s">
        <v>1856</v>
      </c>
      <c r="B124" s="414">
        <v>8.8000000000000007</v>
      </c>
      <c r="C124" s="414">
        <v>5.4</v>
      </c>
      <c r="D124" s="346"/>
      <c r="E124" s="527"/>
    </row>
    <row r="125" spans="1:5">
      <c r="A125" s="290" t="s">
        <v>1857</v>
      </c>
      <c r="B125" s="414">
        <v>7.6</v>
      </c>
      <c r="C125" s="414">
        <v>2.4</v>
      </c>
      <c r="D125" s="346"/>
      <c r="E125" s="527"/>
    </row>
    <row r="126" spans="1:5">
      <c r="A126" s="290" t="s">
        <v>1858</v>
      </c>
      <c r="B126" s="414">
        <v>7.4</v>
      </c>
      <c r="C126" s="414">
        <v>1.5</v>
      </c>
      <c r="D126" s="346"/>
      <c r="E126" s="527"/>
    </row>
    <row r="127" spans="1:5">
      <c r="A127" s="290" t="s">
        <v>1859</v>
      </c>
      <c r="B127" s="414">
        <v>8.1999999999999993</v>
      </c>
      <c r="C127" s="414">
        <v>3.6</v>
      </c>
      <c r="D127" s="346"/>
      <c r="E127" s="527"/>
    </row>
    <row r="128" spans="1:5">
      <c r="A128" s="290" t="s">
        <v>1860</v>
      </c>
      <c r="B128" s="414">
        <v>7.9</v>
      </c>
      <c r="C128" s="414">
        <v>3.8</v>
      </c>
      <c r="D128" s="346"/>
      <c r="E128" s="527"/>
    </row>
    <row r="129" spans="1:5">
      <c r="A129" s="290" t="s">
        <v>1861</v>
      </c>
      <c r="B129" s="414">
        <v>7.6</v>
      </c>
      <c r="C129" s="414">
        <v>2.7</v>
      </c>
      <c r="D129" s="346"/>
      <c r="E129" s="527"/>
    </row>
    <row r="130" spans="1:5">
      <c r="A130" s="290" t="s">
        <v>1862</v>
      </c>
      <c r="B130" s="414">
        <v>8.4</v>
      </c>
      <c r="C130" s="414">
        <v>2.9</v>
      </c>
      <c r="D130" s="346"/>
      <c r="E130" s="527"/>
    </row>
    <row r="131" spans="1:5">
      <c r="A131" s="290" t="s">
        <v>1863</v>
      </c>
      <c r="B131" s="414">
        <v>9.5</v>
      </c>
      <c r="C131" s="414">
        <v>6</v>
      </c>
      <c r="D131" s="346"/>
      <c r="E131" s="527"/>
    </row>
    <row r="132" spans="1:5">
      <c r="A132" s="290" t="s">
        <v>1864</v>
      </c>
      <c r="B132" s="414">
        <v>10.1</v>
      </c>
      <c r="C132" s="414">
        <v>7.3</v>
      </c>
      <c r="D132" s="346"/>
      <c r="E132" s="527"/>
    </row>
    <row r="133" spans="1:5">
      <c r="A133" s="290" t="s">
        <v>1865</v>
      </c>
      <c r="B133" s="414">
        <v>9.8000000000000007</v>
      </c>
      <c r="C133" s="414">
        <v>7.5</v>
      </c>
      <c r="D133" s="346"/>
      <c r="E133" s="527"/>
    </row>
    <row r="134" spans="1:5">
      <c r="A134" s="290" t="s">
        <v>1866</v>
      </c>
      <c r="B134" s="414">
        <v>8.3000000000000007</v>
      </c>
      <c r="C134" s="414">
        <v>5.3</v>
      </c>
      <c r="D134" s="346"/>
      <c r="E134" s="527"/>
    </row>
    <row r="135" spans="1:5">
      <c r="A135" s="290" t="s">
        <v>1867</v>
      </c>
      <c r="B135" s="414">
        <v>7.4</v>
      </c>
      <c r="C135" s="414">
        <v>4.4000000000000004</v>
      </c>
      <c r="D135" s="346"/>
      <c r="E135" s="527"/>
    </row>
    <row r="136" spans="1:5">
      <c r="A136" s="290" t="s">
        <v>1868</v>
      </c>
      <c r="B136" s="414">
        <v>6.7</v>
      </c>
      <c r="C136" s="414">
        <v>3.1</v>
      </c>
      <c r="D136" s="346"/>
      <c r="E136" s="527"/>
    </row>
    <row r="137" spans="1:5">
      <c r="A137" s="290" t="s">
        <v>1869</v>
      </c>
      <c r="B137" s="414">
        <v>6.4</v>
      </c>
      <c r="C137" s="414">
        <v>1.7</v>
      </c>
      <c r="D137" s="346"/>
      <c r="E137" s="527"/>
    </row>
    <row r="138" spans="1:5">
      <c r="A138" s="290" t="s">
        <v>1737</v>
      </c>
      <c r="B138" s="414">
        <v>6.7</v>
      </c>
      <c r="C138" s="414">
        <v>3.9</v>
      </c>
      <c r="D138" s="346"/>
      <c r="E138" s="527"/>
    </row>
    <row r="139" spans="1:5">
      <c r="A139" s="290" t="s">
        <v>1870</v>
      </c>
      <c r="B139" s="414">
        <v>6.3</v>
      </c>
      <c r="C139" s="414">
        <v>3.8</v>
      </c>
      <c r="D139" s="346"/>
      <c r="E139" s="527"/>
    </row>
    <row r="140" spans="1:5">
      <c r="A140" s="290" t="s">
        <v>1871</v>
      </c>
      <c r="B140" s="414">
        <v>5.6</v>
      </c>
      <c r="C140" s="414">
        <v>2.6</v>
      </c>
      <c r="D140" s="346"/>
      <c r="E140" s="527"/>
    </row>
    <row r="141" spans="1:5">
      <c r="A141" s="290" t="s">
        <v>457</v>
      </c>
      <c r="B141" s="414">
        <v>4.7</v>
      </c>
      <c r="C141" s="414">
        <v>2.4</v>
      </c>
      <c r="D141" s="346"/>
      <c r="E141" s="527"/>
    </row>
    <row r="142" spans="1:5">
      <c r="A142" s="290" t="s">
        <v>458</v>
      </c>
      <c r="B142" s="414">
        <v>4.3</v>
      </c>
      <c r="C142" s="414">
        <v>2.1</v>
      </c>
      <c r="D142" s="346"/>
      <c r="E142" s="527"/>
    </row>
    <row r="143" spans="1:5">
      <c r="A143" s="290" t="s">
        <v>459</v>
      </c>
      <c r="B143" s="414">
        <v>4.5999999999999996</v>
      </c>
      <c r="C143" s="414">
        <v>1.8</v>
      </c>
      <c r="D143" s="346"/>
      <c r="E143" s="527"/>
    </row>
    <row r="144" spans="1:5">
      <c r="A144" s="290" t="s">
        <v>460</v>
      </c>
      <c r="B144" s="414">
        <v>5.7</v>
      </c>
      <c r="C144" s="414">
        <v>1.5</v>
      </c>
      <c r="D144" s="346"/>
      <c r="E144" s="527"/>
    </row>
    <row r="145" spans="1:5">
      <c r="A145" s="290" t="s">
        <v>461</v>
      </c>
      <c r="B145" s="414">
        <v>7.4</v>
      </c>
      <c r="C145" s="414">
        <v>2.7</v>
      </c>
      <c r="D145" s="346"/>
      <c r="E145" s="527"/>
    </row>
    <row r="146" spans="1:5">
      <c r="A146" s="290" t="s">
        <v>462</v>
      </c>
      <c r="B146" s="414">
        <v>7.9</v>
      </c>
      <c r="C146" s="414">
        <v>3.4</v>
      </c>
      <c r="D146" s="346"/>
      <c r="E146" s="527"/>
    </row>
    <row r="147" spans="1:5">
      <c r="A147" s="290" t="s">
        <v>630</v>
      </c>
      <c r="B147" s="414">
        <v>8.1</v>
      </c>
      <c r="C147" s="414">
        <v>3.9</v>
      </c>
      <c r="D147" s="346"/>
      <c r="E147" s="527"/>
    </row>
    <row r="148" spans="1:5">
      <c r="A148" s="290" t="s">
        <v>631</v>
      </c>
      <c r="B148" s="414">
        <v>8.9</v>
      </c>
      <c r="C148" s="414">
        <v>5.6</v>
      </c>
      <c r="D148" s="346"/>
      <c r="E148" s="527"/>
    </row>
    <row r="149" spans="1:5">
      <c r="A149" s="290" t="s">
        <v>632</v>
      </c>
      <c r="B149" s="414">
        <v>10.5</v>
      </c>
      <c r="C149" s="414">
        <v>7.3</v>
      </c>
      <c r="D149" s="346"/>
      <c r="E149" s="527"/>
    </row>
    <row r="150" spans="1:5">
      <c r="A150" s="290" t="s">
        <v>633</v>
      </c>
      <c r="B150" s="414">
        <v>12.6</v>
      </c>
      <c r="C150" s="414">
        <v>9.5</v>
      </c>
      <c r="D150" s="346"/>
      <c r="E150" s="527"/>
    </row>
    <row r="151" spans="1:5">
      <c r="A151" s="290" t="s">
        <v>634</v>
      </c>
      <c r="B151" s="414">
        <v>14.4</v>
      </c>
      <c r="C151" s="414">
        <v>10.199999999999999</v>
      </c>
      <c r="D151" s="346"/>
      <c r="E151" s="527"/>
    </row>
    <row r="152" spans="1:5">
      <c r="A152" s="290" t="s">
        <v>463</v>
      </c>
      <c r="B152" s="414">
        <v>16.8</v>
      </c>
      <c r="C152" s="414">
        <v>12.8</v>
      </c>
      <c r="D152" s="346"/>
      <c r="E152" s="527"/>
    </row>
    <row r="153" spans="1:5">
      <c r="A153" s="290" t="s">
        <v>464</v>
      </c>
      <c r="B153" s="414">
        <v>18</v>
      </c>
      <c r="C153" s="414">
        <v>11.6</v>
      </c>
      <c r="D153" s="346"/>
      <c r="E153" s="527"/>
    </row>
    <row r="154" spans="1:5">
      <c r="A154" s="290" t="s">
        <v>465</v>
      </c>
      <c r="B154" s="414">
        <v>19.7</v>
      </c>
      <c r="C154" s="414">
        <v>13.8</v>
      </c>
      <c r="D154" s="346"/>
      <c r="E154" s="527"/>
    </row>
    <row r="155" spans="1:5">
      <c r="A155" s="290" t="s">
        <v>466</v>
      </c>
      <c r="B155" s="414">
        <v>22.7</v>
      </c>
      <c r="C155" s="414">
        <v>18.7</v>
      </c>
      <c r="D155" s="346"/>
      <c r="E155" s="527"/>
    </row>
    <row r="156" spans="1:5">
      <c r="A156" s="290" t="s">
        <v>467</v>
      </c>
      <c r="B156" s="414">
        <v>26.1</v>
      </c>
      <c r="C156" s="414">
        <v>22.1</v>
      </c>
      <c r="D156" s="346"/>
      <c r="E156" s="527"/>
    </row>
    <row r="157" spans="1:5">
      <c r="A157" s="290" t="s">
        <v>468</v>
      </c>
      <c r="B157" s="414">
        <v>29.7</v>
      </c>
      <c r="C157" s="414">
        <v>21.1</v>
      </c>
      <c r="D157" s="346"/>
      <c r="E157" s="527"/>
    </row>
    <row r="158" spans="1:5">
      <c r="A158" s="290" t="s">
        <v>469</v>
      </c>
      <c r="B158" s="414">
        <v>38.299999999999997</v>
      </c>
      <c r="C158" s="414">
        <v>27.2</v>
      </c>
      <c r="D158" s="346"/>
      <c r="E158" s="527"/>
    </row>
    <row r="159" spans="1:5">
      <c r="A159" s="290" t="s">
        <v>138</v>
      </c>
      <c r="B159" s="414">
        <v>63.8</v>
      </c>
      <c r="C159" s="414">
        <v>51.6</v>
      </c>
      <c r="D159" s="346"/>
      <c r="E159" s="527"/>
    </row>
    <row r="160" spans="1:5">
      <c r="A160" s="290" t="s">
        <v>635</v>
      </c>
      <c r="B160" s="414">
        <v>77</v>
      </c>
      <c r="C160" s="414">
        <v>57</v>
      </c>
      <c r="D160" s="346"/>
      <c r="E160" s="527"/>
    </row>
    <row r="161" spans="1:5">
      <c r="A161" s="290" t="s">
        <v>636</v>
      </c>
      <c r="B161" s="414">
        <v>70.599999999999994</v>
      </c>
      <c r="C161" s="414">
        <v>57.8</v>
      </c>
      <c r="D161" s="346"/>
      <c r="E161" s="527"/>
    </row>
    <row r="162" spans="1:5">
      <c r="A162" s="290" t="s">
        <v>637</v>
      </c>
      <c r="B162" s="414">
        <v>65.400000000000006</v>
      </c>
      <c r="C162" s="414">
        <v>50.7</v>
      </c>
      <c r="D162" s="346"/>
      <c r="E162" s="527"/>
    </row>
    <row r="163" spans="1:5">
      <c r="A163" s="290" t="s">
        <v>638</v>
      </c>
      <c r="B163" s="414">
        <v>59.9</v>
      </c>
      <c r="C163" s="414">
        <v>53.7</v>
      </c>
      <c r="D163" s="346"/>
      <c r="E163" s="527"/>
    </row>
    <row r="164" spans="1:5">
      <c r="A164" s="290" t="s">
        <v>470</v>
      </c>
      <c r="B164" s="414">
        <v>56.7</v>
      </c>
      <c r="C164" s="414">
        <v>50.4</v>
      </c>
      <c r="D164" s="346"/>
      <c r="E164" s="527"/>
    </row>
    <row r="165" spans="1:5">
      <c r="A165" s="290" t="s">
        <v>471</v>
      </c>
      <c r="B165" s="414">
        <v>49.6</v>
      </c>
      <c r="C165" s="414">
        <v>38.6</v>
      </c>
      <c r="D165" s="346"/>
      <c r="E165" s="527"/>
    </row>
    <row r="166" spans="1:5">
      <c r="A166" s="290" t="s">
        <v>472</v>
      </c>
      <c r="B166" s="414">
        <v>41.2</v>
      </c>
      <c r="C166" s="414">
        <v>27.4</v>
      </c>
      <c r="D166" s="346"/>
      <c r="E166" s="527"/>
    </row>
    <row r="167" spans="1:5">
      <c r="A167" s="290" t="s">
        <v>473</v>
      </c>
      <c r="B167" s="414">
        <v>34</v>
      </c>
      <c r="C167" s="414">
        <v>22.8</v>
      </c>
      <c r="D167" s="346"/>
      <c r="E167" s="527"/>
    </row>
    <row r="168" spans="1:5">
      <c r="A168" s="290" t="s">
        <v>474</v>
      </c>
      <c r="B168" s="414">
        <v>29.3</v>
      </c>
      <c r="C168" s="414">
        <v>21.3</v>
      </c>
      <c r="D168" s="346"/>
      <c r="E168" s="527"/>
    </row>
    <row r="169" spans="1:5">
      <c r="A169" s="290" t="s">
        <v>475</v>
      </c>
      <c r="B169" s="414">
        <v>24.3</v>
      </c>
      <c r="C169" s="414">
        <v>16.600000000000001</v>
      </c>
      <c r="D169" s="346"/>
      <c r="E169" s="527"/>
    </row>
    <row r="170" spans="1:5">
      <c r="A170" s="290" t="s">
        <v>476</v>
      </c>
      <c r="B170" s="414">
        <v>20.3</v>
      </c>
      <c r="C170" s="414">
        <v>12.3</v>
      </c>
      <c r="D170" s="346"/>
      <c r="E170" s="527"/>
    </row>
    <row r="171" spans="1:5">
      <c r="A171" s="290" t="s">
        <v>139</v>
      </c>
      <c r="B171" s="414">
        <v>17.399999999999999</v>
      </c>
      <c r="C171" s="414">
        <v>7.8</v>
      </c>
      <c r="D171" s="346"/>
      <c r="E171" s="527"/>
    </row>
    <row r="172" spans="1:5">
      <c r="A172" s="290" t="s">
        <v>140</v>
      </c>
      <c r="B172" s="414">
        <v>16.100000000000001</v>
      </c>
      <c r="C172" s="414">
        <v>9.1</v>
      </c>
      <c r="D172" s="346"/>
      <c r="E172" s="527"/>
    </row>
    <row r="173" spans="1:5">
      <c r="A173" s="290" t="s">
        <v>141</v>
      </c>
      <c r="B173" s="414">
        <v>14.2</v>
      </c>
      <c r="C173" s="414">
        <v>7.2</v>
      </c>
      <c r="D173" s="346"/>
      <c r="E173" s="527"/>
    </row>
    <row r="174" spans="1:5">
      <c r="A174" s="290" t="s">
        <v>639</v>
      </c>
      <c r="B174" s="414">
        <v>12.9</v>
      </c>
      <c r="C174" s="414">
        <v>8.1</v>
      </c>
      <c r="D174" s="346"/>
      <c r="E174" s="527"/>
    </row>
    <row r="175" spans="1:5">
      <c r="A175" s="290" t="s">
        <v>640</v>
      </c>
      <c r="B175" s="414">
        <v>12.6</v>
      </c>
      <c r="C175" s="414">
        <v>8</v>
      </c>
      <c r="D175" s="346"/>
      <c r="E175" s="527"/>
    </row>
    <row r="176" spans="1:5">
      <c r="A176" s="290" t="s">
        <v>477</v>
      </c>
      <c r="B176" s="414">
        <v>10.8</v>
      </c>
      <c r="C176" s="414">
        <v>5.6</v>
      </c>
      <c r="D176" s="346"/>
      <c r="E176" s="527"/>
    </row>
    <row r="177" spans="1:5">
      <c r="A177" s="290" t="s">
        <v>478</v>
      </c>
      <c r="B177" s="414">
        <v>9.6</v>
      </c>
      <c r="C177" s="414">
        <v>3.9</v>
      </c>
      <c r="D177" s="346"/>
      <c r="E177" s="527"/>
    </row>
    <row r="178" spans="1:5">
      <c r="A178" s="290" t="s">
        <v>479</v>
      </c>
      <c r="B178" s="414">
        <v>13</v>
      </c>
      <c r="C178" s="414">
        <v>6.1</v>
      </c>
      <c r="D178" s="346"/>
      <c r="E178" s="527"/>
    </row>
    <row r="179" spans="1:5">
      <c r="A179" s="290" t="s">
        <v>480</v>
      </c>
      <c r="B179" s="414">
        <v>15</v>
      </c>
      <c r="C179" s="414">
        <v>7.7</v>
      </c>
      <c r="D179" s="346"/>
      <c r="E179" s="527"/>
    </row>
    <row r="180" spans="1:5">
      <c r="A180" s="290" t="s">
        <v>481</v>
      </c>
      <c r="B180" s="414">
        <v>13.1</v>
      </c>
      <c r="C180" s="414">
        <v>5.4</v>
      </c>
      <c r="D180" s="346"/>
      <c r="E180" s="527"/>
    </row>
    <row r="181" spans="1:5">
      <c r="A181" s="290" t="s">
        <v>482</v>
      </c>
      <c r="B181" s="414">
        <v>11.8</v>
      </c>
      <c r="C181" s="414">
        <v>5.4</v>
      </c>
      <c r="D181" s="346"/>
      <c r="E181" s="527"/>
    </row>
    <row r="182" spans="1:5">
      <c r="A182" s="290" t="s">
        <v>483</v>
      </c>
      <c r="B182" s="414">
        <v>11</v>
      </c>
      <c r="C182" s="414">
        <v>6.8</v>
      </c>
      <c r="D182" s="346"/>
      <c r="E182" s="527"/>
    </row>
    <row r="183" spans="1:5">
      <c r="A183" s="290" t="s">
        <v>142</v>
      </c>
      <c r="B183" s="414">
        <v>10.6</v>
      </c>
      <c r="C183" s="414">
        <v>5.3</v>
      </c>
      <c r="D183" s="346"/>
      <c r="E183" s="527"/>
    </row>
    <row r="184" spans="1:5">
      <c r="A184" s="290" t="s">
        <v>143</v>
      </c>
      <c r="B184" s="414">
        <v>10.6</v>
      </c>
      <c r="C184" s="414">
        <v>5.3</v>
      </c>
      <c r="D184" s="346"/>
      <c r="E184" s="527"/>
    </row>
    <row r="185" spans="1:5">
      <c r="A185" s="290" t="s">
        <v>144</v>
      </c>
      <c r="B185" s="414">
        <v>10.5</v>
      </c>
      <c r="C185" s="414">
        <v>6</v>
      </c>
      <c r="D185" s="346"/>
      <c r="E185" s="527"/>
    </row>
    <row r="186" spans="1:5">
      <c r="A186" s="290" t="s">
        <v>641</v>
      </c>
      <c r="B186" s="414">
        <v>10.4</v>
      </c>
      <c r="C186" s="414">
        <v>5.3</v>
      </c>
      <c r="D186" s="346"/>
      <c r="E186" s="527"/>
    </row>
    <row r="187" spans="1:5">
      <c r="A187" s="290" t="s">
        <v>642</v>
      </c>
      <c r="B187" s="414">
        <v>11</v>
      </c>
      <c r="C187" s="414">
        <v>6.9</v>
      </c>
      <c r="D187" s="346"/>
      <c r="E187" s="527"/>
    </row>
    <row r="188" spans="1:5">
      <c r="A188" s="290" t="s">
        <v>484</v>
      </c>
      <c r="B188" s="414">
        <v>10.5</v>
      </c>
      <c r="C188" s="414">
        <v>8.8000000000000007</v>
      </c>
      <c r="D188" s="346"/>
      <c r="E188" s="527"/>
    </row>
    <row r="189" spans="1:5">
      <c r="A189" s="290" t="s">
        <v>485</v>
      </c>
      <c r="B189" s="414">
        <v>9.1</v>
      </c>
      <c r="C189" s="414">
        <v>6.4</v>
      </c>
      <c r="D189" s="346"/>
      <c r="E189" s="527"/>
    </row>
    <row r="190" spans="1:5">
      <c r="A190" s="290" t="s">
        <v>486</v>
      </c>
      <c r="B190" s="414">
        <v>9.5</v>
      </c>
      <c r="C190" s="414">
        <v>6.7</v>
      </c>
      <c r="D190" s="346"/>
      <c r="E190" s="527"/>
    </row>
    <row r="191" spans="1:5">
      <c r="A191" s="290" t="s">
        <v>487</v>
      </c>
      <c r="B191" s="414">
        <v>10.3</v>
      </c>
      <c r="C191" s="414">
        <v>8.6</v>
      </c>
      <c r="D191" s="346"/>
      <c r="E191" s="527"/>
    </row>
    <row r="192" spans="1:5">
      <c r="A192" s="290" t="s">
        <v>488</v>
      </c>
      <c r="B192" s="414">
        <v>11.2</v>
      </c>
      <c r="C192" s="414">
        <v>8</v>
      </c>
      <c r="D192" s="346"/>
      <c r="E192" s="527"/>
    </row>
    <row r="193" spans="1:5">
      <c r="A193" s="290" t="s">
        <v>489</v>
      </c>
      <c r="B193" s="414">
        <v>14.7</v>
      </c>
      <c r="C193" s="414">
        <v>11.3</v>
      </c>
      <c r="D193" s="346"/>
      <c r="E193" s="527"/>
    </row>
    <row r="194" spans="1:5">
      <c r="A194" s="290" t="s">
        <v>490</v>
      </c>
      <c r="B194" s="414">
        <v>19</v>
      </c>
      <c r="C194" s="414">
        <v>15.7</v>
      </c>
      <c r="D194" s="346"/>
      <c r="E194" s="527"/>
    </row>
    <row r="195" spans="1:5">
      <c r="A195" s="290" t="s">
        <v>145</v>
      </c>
      <c r="B195" s="414">
        <v>20.100000000000001</v>
      </c>
      <c r="C195" s="414">
        <v>14.5</v>
      </c>
      <c r="D195" s="346"/>
      <c r="E195" s="527"/>
    </row>
    <row r="196" spans="1:5">
      <c r="A196" s="290" t="s">
        <v>146</v>
      </c>
      <c r="B196" s="414">
        <v>18.899999999999999</v>
      </c>
      <c r="C196" s="414">
        <v>13.5</v>
      </c>
      <c r="D196" s="346"/>
      <c r="E196" s="527"/>
    </row>
    <row r="197" spans="1:5">
      <c r="A197" s="290" t="s">
        <v>147</v>
      </c>
      <c r="B197" s="414">
        <v>17.399999999999999</v>
      </c>
      <c r="C197" s="414">
        <v>14.8</v>
      </c>
      <c r="D197" s="346"/>
      <c r="E197" s="527"/>
    </row>
    <row r="198" spans="1:5">
      <c r="A198" s="290" t="s">
        <v>643</v>
      </c>
      <c r="B198" s="414">
        <v>16.100000000000001</v>
      </c>
      <c r="C198" s="414">
        <v>15.3</v>
      </c>
      <c r="D198" s="346"/>
      <c r="E198" s="346"/>
    </row>
    <row r="199" spans="1:5">
      <c r="A199" s="290" t="s">
        <v>644</v>
      </c>
      <c r="B199" s="414">
        <v>13.8</v>
      </c>
      <c r="C199" s="414">
        <v>11.7</v>
      </c>
      <c r="D199" s="346"/>
      <c r="E199" s="346"/>
    </row>
    <row r="200" spans="1:5">
      <c r="A200" s="290" t="s">
        <v>491</v>
      </c>
      <c r="B200" s="414">
        <v>12.2</v>
      </c>
      <c r="C200" s="414">
        <v>10.5</v>
      </c>
      <c r="D200" s="346"/>
      <c r="E200" s="346"/>
    </row>
    <row r="201" spans="1:5">
      <c r="A201" s="290" t="s">
        <v>492</v>
      </c>
      <c r="B201" s="414">
        <v>11.7</v>
      </c>
      <c r="C201" s="414">
        <v>9.6999999999999993</v>
      </c>
      <c r="D201" s="346"/>
      <c r="E201" s="346"/>
    </row>
    <row r="202" spans="1:5">
      <c r="A202" s="290" t="s">
        <v>493</v>
      </c>
      <c r="B202" s="414">
        <v>12.6</v>
      </c>
      <c r="C202" s="414">
        <v>11.4</v>
      </c>
      <c r="D202" s="346"/>
      <c r="E202" s="346"/>
    </row>
    <row r="203" spans="1:5">
      <c r="A203" s="290" t="s">
        <v>494</v>
      </c>
      <c r="B203" s="414">
        <v>14.4</v>
      </c>
      <c r="C203" s="414">
        <v>13</v>
      </c>
      <c r="D203" s="346"/>
      <c r="E203" s="346"/>
    </row>
    <row r="204" spans="1:5">
      <c r="A204" s="290" t="s">
        <v>495</v>
      </c>
      <c r="B204" s="414">
        <v>16.100000000000001</v>
      </c>
      <c r="C204" s="414">
        <v>13.7</v>
      </c>
      <c r="D204" s="346"/>
      <c r="E204" s="346"/>
    </row>
    <row r="205" spans="1:5">
      <c r="A205" s="290" t="s">
        <v>496</v>
      </c>
      <c r="B205" s="414">
        <v>15.8</v>
      </c>
      <c r="C205" s="414">
        <v>13.4</v>
      </c>
      <c r="D205" s="346"/>
      <c r="E205" s="346"/>
    </row>
    <row r="206" spans="1:5">
      <c r="A206" s="290" t="s">
        <v>497</v>
      </c>
      <c r="B206" s="414">
        <v>14.9</v>
      </c>
      <c r="C206" s="414">
        <v>12.7</v>
      </c>
      <c r="D206" s="346"/>
      <c r="E206" s="346"/>
    </row>
    <row r="207" spans="1:5">
      <c r="A207" s="290" t="s">
        <v>148</v>
      </c>
      <c r="B207" s="414">
        <v>13.9</v>
      </c>
      <c r="C207" s="414">
        <v>12.1</v>
      </c>
      <c r="D207" s="346"/>
      <c r="E207" s="346"/>
    </row>
    <row r="208" spans="1:5">
      <c r="A208" s="290" t="s">
        <v>149</v>
      </c>
      <c r="B208" s="414">
        <v>13.2</v>
      </c>
      <c r="C208" s="414">
        <v>10.5</v>
      </c>
      <c r="D208" s="346"/>
      <c r="E208" s="346"/>
    </row>
    <row r="209" spans="1:5">
      <c r="A209" s="290" t="s">
        <v>150</v>
      </c>
      <c r="B209" s="414">
        <v>12.4</v>
      </c>
      <c r="C209" s="414">
        <v>9.4</v>
      </c>
      <c r="D209" s="346"/>
      <c r="E209" s="346"/>
    </row>
    <row r="210" spans="1:5">
      <c r="A210" s="290" t="s">
        <v>645</v>
      </c>
      <c r="B210" s="414">
        <v>12.3</v>
      </c>
      <c r="C210" s="414">
        <v>9.1</v>
      </c>
      <c r="D210" s="346"/>
      <c r="E210" s="346"/>
    </row>
    <row r="211" spans="1:5">
      <c r="A211" s="290" t="s">
        <v>646</v>
      </c>
      <c r="B211" s="414">
        <v>12.9</v>
      </c>
      <c r="C211" s="414">
        <v>9.8000000000000007</v>
      </c>
      <c r="D211" s="346"/>
      <c r="E211" s="346"/>
    </row>
    <row r="212" spans="1:5">
      <c r="A212" s="290" t="s">
        <v>498</v>
      </c>
      <c r="B212" s="414">
        <v>12.5</v>
      </c>
      <c r="C212" s="414">
        <v>8.6999999999999993</v>
      </c>
      <c r="D212" s="346"/>
      <c r="E212" s="346"/>
    </row>
    <row r="213" spans="1:5">
      <c r="A213" s="290" t="s">
        <v>499</v>
      </c>
      <c r="B213" s="414">
        <v>12.5</v>
      </c>
      <c r="C213" s="414">
        <v>9.6</v>
      </c>
      <c r="D213" s="346"/>
      <c r="E213" s="346"/>
    </row>
    <row r="214" spans="1:5">
      <c r="A214" s="290" t="s">
        <v>500</v>
      </c>
      <c r="B214" s="414">
        <v>12.6</v>
      </c>
      <c r="C214" s="414">
        <v>8</v>
      </c>
      <c r="D214" s="346"/>
      <c r="E214" s="346"/>
    </row>
    <row r="215" spans="1:5">
      <c r="A215" s="290" t="s">
        <v>501</v>
      </c>
      <c r="B215" s="414">
        <v>12.9</v>
      </c>
      <c r="C215" s="414">
        <v>9.1</v>
      </c>
      <c r="D215" s="346"/>
      <c r="E215" s="346"/>
    </row>
    <row r="216" spans="1:5">
      <c r="A216" s="290" t="s">
        <v>502</v>
      </c>
      <c r="B216" s="414">
        <v>13.5</v>
      </c>
      <c r="C216" s="414">
        <v>10.9</v>
      </c>
      <c r="D216" s="346"/>
      <c r="E216" s="346"/>
    </row>
    <row r="217" spans="1:5">
      <c r="A217" s="290" t="s">
        <v>503</v>
      </c>
      <c r="B217" s="414">
        <v>12.5</v>
      </c>
      <c r="C217" s="414">
        <v>8.6</v>
      </c>
      <c r="D217" s="346"/>
      <c r="E217" s="346"/>
    </row>
    <row r="218" spans="1:5">
      <c r="A218" s="290" t="s">
        <v>504</v>
      </c>
      <c r="B218" s="414">
        <v>11.3</v>
      </c>
      <c r="C218" s="414">
        <v>7.4</v>
      </c>
      <c r="D218" s="346"/>
      <c r="E218" s="346"/>
    </row>
    <row r="219" spans="1:5">
      <c r="A219" s="290" t="s">
        <v>151</v>
      </c>
      <c r="B219" s="414">
        <v>9.6999999999999993</v>
      </c>
      <c r="C219" s="414">
        <v>4.5999999999999996</v>
      </c>
      <c r="D219" s="346"/>
      <c r="E219" s="346"/>
    </row>
    <row r="220" spans="1:5">
      <c r="A220" s="290" t="s">
        <v>152</v>
      </c>
      <c r="B220" s="414">
        <v>9.3000000000000007</v>
      </c>
      <c r="C220" s="414">
        <v>5.5</v>
      </c>
      <c r="D220" s="346"/>
      <c r="E220" s="346"/>
    </row>
    <row r="221" spans="1:5">
      <c r="A221" s="290" t="s">
        <v>153</v>
      </c>
      <c r="B221" s="414">
        <v>9.4</v>
      </c>
      <c r="C221" s="414">
        <v>6.3</v>
      </c>
      <c r="D221" s="346"/>
      <c r="E221" s="346"/>
    </row>
    <row r="222" spans="1:5">
      <c r="A222" s="290" t="s">
        <v>695</v>
      </c>
      <c r="B222" s="414">
        <v>9.5</v>
      </c>
      <c r="C222" s="414">
        <v>6.1</v>
      </c>
      <c r="D222" s="346"/>
      <c r="E222" s="346"/>
    </row>
    <row r="223" spans="1:5">
      <c r="A223" s="290" t="s">
        <v>696</v>
      </c>
      <c r="B223" s="414">
        <v>9.6999999999999993</v>
      </c>
      <c r="C223" s="414">
        <v>6.9</v>
      </c>
      <c r="D223" s="346"/>
      <c r="E223" s="346"/>
    </row>
    <row r="224" spans="1:5">
      <c r="A224" s="290" t="s">
        <v>697</v>
      </c>
      <c r="B224" s="414">
        <v>9.1</v>
      </c>
      <c r="C224" s="414">
        <v>6</v>
      </c>
      <c r="D224" s="346"/>
      <c r="E224" s="346"/>
    </row>
    <row r="225" spans="1:5">
      <c r="A225" s="290" t="s">
        <v>698</v>
      </c>
      <c r="B225" s="414">
        <v>8.4</v>
      </c>
      <c r="C225" s="414">
        <v>5.0999999999999996</v>
      </c>
      <c r="D225" s="346"/>
      <c r="E225" s="346"/>
    </row>
    <row r="226" spans="1:5">
      <c r="A226" s="290" t="s">
        <v>699</v>
      </c>
      <c r="B226" s="414">
        <v>8.1</v>
      </c>
      <c r="C226" s="414">
        <v>5.5</v>
      </c>
      <c r="D226" s="346"/>
      <c r="E226" s="346"/>
    </row>
    <row r="227" spans="1:5">
      <c r="A227" s="290" t="s">
        <v>700</v>
      </c>
      <c r="B227" s="414">
        <v>8</v>
      </c>
      <c r="C227" s="414">
        <v>5.5</v>
      </c>
      <c r="D227" s="346"/>
      <c r="E227" s="346"/>
    </row>
    <row r="228" spans="1:5">
      <c r="A228" s="290" t="s">
        <v>701</v>
      </c>
      <c r="B228" s="414">
        <v>8.3000000000000007</v>
      </c>
      <c r="C228" s="414">
        <v>5.7</v>
      </c>
      <c r="D228" s="346"/>
      <c r="E228" s="346"/>
    </row>
    <row r="229" spans="1:5">
      <c r="A229" s="290" t="s">
        <v>702</v>
      </c>
      <c r="B229" s="414">
        <v>8.9</v>
      </c>
      <c r="C229" s="414">
        <v>6.1</v>
      </c>
      <c r="D229" s="346"/>
      <c r="E229" s="346"/>
    </row>
    <row r="230" spans="1:5">
      <c r="A230" s="290" t="s">
        <v>703</v>
      </c>
      <c r="B230" s="414">
        <v>9.4</v>
      </c>
      <c r="C230" s="414">
        <v>5.8</v>
      </c>
      <c r="D230" s="346"/>
      <c r="E230" s="346"/>
    </row>
    <row r="231" spans="1:5">
      <c r="A231" s="290" t="s">
        <v>647</v>
      </c>
      <c r="B231" s="414">
        <v>10.4</v>
      </c>
      <c r="C231" s="414">
        <v>7.9</v>
      </c>
      <c r="D231" s="346"/>
      <c r="E231" s="346"/>
    </row>
    <row r="232" spans="1:5">
      <c r="A232" s="290" t="s">
        <v>648</v>
      </c>
      <c r="B232" s="414">
        <v>11.2</v>
      </c>
      <c r="C232" s="414">
        <v>7.8</v>
      </c>
      <c r="D232" s="346"/>
      <c r="E232" s="346"/>
    </row>
    <row r="233" spans="1:5">
      <c r="A233" s="290" t="s">
        <v>649</v>
      </c>
      <c r="B233" s="414">
        <v>11.6</v>
      </c>
      <c r="C233" s="414">
        <v>7.7</v>
      </c>
      <c r="D233" s="346"/>
      <c r="E233" s="346"/>
    </row>
    <row r="234" spans="1:5">
      <c r="A234" s="290" t="s">
        <v>650</v>
      </c>
      <c r="B234" s="414">
        <v>11.8</v>
      </c>
      <c r="C234" s="414">
        <v>7.7</v>
      </c>
      <c r="D234" s="346"/>
      <c r="E234" s="346"/>
    </row>
    <row r="235" spans="1:5">
      <c r="A235" s="290" t="s">
        <v>651</v>
      </c>
      <c r="B235" s="414">
        <v>11.7</v>
      </c>
      <c r="C235" s="414">
        <v>5.9</v>
      </c>
      <c r="D235" s="346"/>
      <c r="E235" s="346"/>
    </row>
    <row r="236" spans="1:5">
      <c r="A236" s="290" t="s">
        <v>505</v>
      </c>
      <c r="B236" s="414">
        <v>11.4</v>
      </c>
      <c r="C236" s="414">
        <v>6.7</v>
      </c>
      <c r="D236" s="346"/>
      <c r="E236" s="346"/>
    </row>
    <row r="237" spans="1:5">
      <c r="A237" s="290" t="s">
        <v>506</v>
      </c>
      <c r="B237" s="414">
        <v>10.7</v>
      </c>
      <c r="C237" s="414">
        <v>4.2</v>
      </c>
      <c r="D237" s="346"/>
      <c r="E237" s="346"/>
    </row>
    <row r="238" spans="1:5">
      <c r="A238" s="290" t="s">
        <v>507</v>
      </c>
      <c r="B238" s="414">
        <v>10.8</v>
      </c>
      <c r="C238" s="414">
        <v>4.5</v>
      </c>
      <c r="D238" s="346"/>
      <c r="E238" s="346"/>
    </row>
    <row r="239" spans="1:5">
      <c r="A239" s="290" t="s">
        <v>508</v>
      </c>
      <c r="B239" s="414">
        <v>12.4</v>
      </c>
      <c r="C239" s="414">
        <v>8.8000000000000007</v>
      </c>
      <c r="D239" s="346"/>
      <c r="E239" s="346"/>
    </row>
    <row r="240" spans="1:5">
      <c r="A240" s="290" t="s">
        <v>509</v>
      </c>
      <c r="B240" s="414">
        <v>12.7</v>
      </c>
      <c r="C240" s="414">
        <v>7.2</v>
      </c>
      <c r="D240" s="346"/>
      <c r="E240" s="346"/>
    </row>
    <row r="241" spans="1:5">
      <c r="A241" s="290" t="s">
        <v>510</v>
      </c>
      <c r="B241" s="414">
        <v>13.5</v>
      </c>
      <c r="C241" s="414">
        <v>8.3000000000000007</v>
      </c>
      <c r="D241" s="346"/>
      <c r="E241" s="346"/>
    </row>
    <row r="242" spans="1:5">
      <c r="A242" s="290" t="s">
        <v>511</v>
      </c>
      <c r="B242" s="414">
        <v>14.1</v>
      </c>
      <c r="C242" s="414">
        <v>7.8</v>
      </c>
      <c r="D242" s="346"/>
      <c r="E242" s="346"/>
    </row>
    <row r="243" spans="1:5">
      <c r="A243" s="290" t="s">
        <v>46</v>
      </c>
      <c r="B243" s="414">
        <v>13.5</v>
      </c>
      <c r="C243" s="414">
        <v>5.8</v>
      </c>
      <c r="D243" s="346"/>
      <c r="E243" s="346"/>
    </row>
    <row r="244" spans="1:5">
      <c r="A244" s="290" t="s">
        <v>47</v>
      </c>
      <c r="B244" s="414">
        <v>13.1</v>
      </c>
      <c r="C244" s="414">
        <v>6</v>
      </c>
      <c r="D244" s="346"/>
      <c r="E244" s="346"/>
    </row>
    <row r="245" spans="1:5">
      <c r="A245" s="290" t="s">
        <v>48</v>
      </c>
      <c r="B245" s="414">
        <v>13.3</v>
      </c>
      <c r="C245" s="414">
        <v>7.2</v>
      </c>
      <c r="D245" s="346"/>
      <c r="E245" s="346"/>
    </row>
    <row r="246" spans="1:5">
      <c r="A246" s="290" t="s">
        <v>652</v>
      </c>
      <c r="B246" s="414">
        <v>14</v>
      </c>
      <c r="C246" s="414">
        <v>8.8000000000000007</v>
      </c>
      <c r="D246" s="346"/>
      <c r="E246" s="346"/>
    </row>
    <row r="247" spans="1:5">
      <c r="A247" s="290" t="s">
        <v>653</v>
      </c>
      <c r="B247" s="414">
        <v>14.8</v>
      </c>
      <c r="C247" s="414">
        <v>11.7</v>
      </c>
      <c r="D247" s="346"/>
      <c r="E247" s="346"/>
    </row>
    <row r="248" spans="1:5">
      <c r="A248" s="290" t="s">
        <v>512</v>
      </c>
      <c r="B248" s="414">
        <v>13.7</v>
      </c>
      <c r="C248" s="414">
        <v>8.1</v>
      </c>
      <c r="D248" s="346"/>
      <c r="E248" s="346"/>
    </row>
    <row r="249" spans="1:5">
      <c r="A249" s="290" t="s">
        <v>513</v>
      </c>
      <c r="B249" s="414">
        <v>12.3</v>
      </c>
      <c r="C249" s="414">
        <v>6.3</v>
      </c>
      <c r="D249" s="346"/>
      <c r="E249" s="346"/>
    </row>
    <row r="250" spans="1:5">
      <c r="A250" s="290" t="s">
        <v>514</v>
      </c>
      <c r="B250" s="414">
        <v>11.9</v>
      </c>
      <c r="C250" s="414">
        <v>7.7</v>
      </c>
      <c r="D250" s="346"/>
      <c r="E250" s="346"/>
    </row>
    <row r="251" spans="1:5">
      <c r="A251" s="290" t="s">
        <v>515</v>
      </c>
      <c r="B251" s="414">
        <v>11.6</v>
      </c>
      <c r="C251" s="414">
        <v>6.3</v>
      </c>
      <c r="D251" s="346"/>
      <c r="E251" s="346"/>
    </row>
    <row r="252" spans="1:5">
      <c r="A252" s="290" t="s">
        <v>516</v>
      </c>
      <c r="B252" s="414">
        <v>11.4</v>
      </c>
      <c r="C252" s="414">
        <v>5</v>
      </c>
      <c r="D252" s="346"/>
      <c r="E252" s="346"/>
    </row>
    <row r="253" spans="1:5">
      <c r="A253" s="290" t="s">
        <v>517</v>
      </c>
      <c r="B253" s="414">
        <v>10.4</v>
      </c>
      <c r="C253" s="414">
        <v>4.7</v>
      </c>
      <c r="D253" s="346"/>
      <c r="E253" s="346"/>
    </row>
    <row r="254" spans="1:5">
      <c r="A254" s="290" t="s">
        <v>518</v>
      </c>
      <c r="B254" s="414">
        <v>10</v>
      </c>
      <c r="C254" s="414">
        <v>5.4</v>
      </c>
      <c r="D254" s="346"/>
      <c r="E254" s="346"/>
    </row>
    <row r="255" spans="1:5">
      <c r="A255" s="290" t="s">
        <v>49</v>
      </c>
      <c r="B255" s="414">
        <v>10</v>
      </c>
      <c r="C255" s="414">
        <v>5.9</v>
      </c>
      <c r="D255" s="346"/>
      <c r="E255" s="346"/>
    </row>
    <row r="256" spans="1:5">
      <c r="A256" s="290" t="s">
        <v>50</v>
      </c>
      <c r="B256" s="414">
        <v>9.9</v>
      </c>
      <c r="C256" s="414">
        <v>7.2</v>
      </c>
      <c r="D256" s="346"/>
      <c r="E256" s="346"/>
    </row>
    <row r="257" spans="1:5">
      <c r="A257" s="290" t="s">
        <v>51</v>
      </c>
      <c r="B257" s="414">
        <v>9.5</v>
      </c>
      <c r="C257" s="414">
        <v>6.6</v>
      </c>
      <c r="D257" s="346"/>
      <c r="E257" s="346"/>
    </row>
    <row r="258" spans="1:5">
      <c r="A258" s="290" t="s">
        <v>654</v>
      </c>
      <c r="B258" s="414">
        <v>8.8000000000000007</v>
      </c>
      <c r="C258" s="414">
        <v>6.6</v>
      </c>
      <c r="D258" s="346"/>
      <c r="E258" s="346"/>
    </row>
    <row r="259" spans="1:5">
      <c r="A259" s="290" t="s">
        <v>655</v>
      </c>
      <c r="B259" s="414">
        <v>8.1</v>
      </c>
      <c r="C259" s="414">
        <v>6.5</v>
      </c>
      <c r="D259" s="346"/>
      <c r="E259" s="346"/>
    </row>
    <row r="260" spans="1:5">
      <c r="A260" s="290" t="s">
        <v>519</v>
      </c>
      <c r="B260" s="414">
        <v>7</v>
      </c>
      <c r="C260" s="414">
        <v>5.6</v>
      </c>
      <c r="D260" s="346"/>
      <c r="E260" s="346"/>
    </row>
    <row r="261" spans="1:5">
      <c r="A261" s="290" t="s">
        <v>520</v>
      </c>
      <c r="B261" s="414">
        <v>6</v>
      </c>
      <c r="C261" s="414">
        <v>3.9</v>
      </c>
      <c r="D261" s="346"/>
      <c r="E261" s="346"/>
    </row>
    <row r="262" spans="1:5">
      <c r="A262" s="290" t="s">
        <v>521</v>
      </c>
      <c r="B262" s="414">
        <v>5.3</v>
      </c>
      <c r="C262" s="414">
        <v>2.7</v>
      </c>
      <c r="D262" s="346"/>
      <c r="E262" s="346"/>
    </row>
    <row r="263" spans="1:5">
      <c r="A263" s="290" t="s">
        <v>522</v>
      </c>
      <c r="B263" s="414">
        <v>5</v>
      </c>
      <c r="C263" s="414">
        <v>2.7</v>
      </c>
      <c r="D263" s="346"/>
      <c r="E263" s="346"/>
    </row>
    <row r="264" spans="1:5">
      <c r="A264" s="290" t="s">
        <v>523</v>
      </c>
      <c r="B264" s="414">
        <v>4.5</v>
      </c>
      <c r="C264" s="414">
        <v>3.4</v>
      </c>
      <c r="D264" s="346"/>
      <c r="E264" s="346"/>
    </row>
    <row r="265" spans="1:5">
      <c r="A265" s="290" t="s">
        <v>524</v>
      </c>
      <c r="B265" s="414">
        <v>4.5999999999999996</v>
      </c>
      <c r="C265" s="414">
        <v>4.8</v>
      </c>
      <c r="D265" s="346"/>
      <c r="E265" s="346"/>
    </row>
    <row r="266" spans="1:5">
      <c r="A266" s="290" t="s">
        <v>525</v>
      </c>
      <c r="B266" s="414">
        <v>4.3</v>
      </c>
      <c r="C266" s="414">
        <v>3.9</v>
      </c>
      <c r="D266" s="346"/>
      <c r="E266" s="346"/>
    </row>
    <row r="267" spans="1:5">
      <c r="A267" s="290" t="s">
        <v>52</v>
      </c>
      <c r="B267" s="414">
        <v>4</v>
      </c>
      <c r="C267" s="414">
        <v>2.9</v>
      </c>
      <c r="D267" s="346"/>
      <c r="E267" s="346"/>
    </row>
    <row r="268" spans="1:5">
      <c r="A268" s="290" t="s">
        <v>53</v>
      </c>
      <c r="B268" s="414">
        <v>3.8</v>
      </c>
      <c r="C268" s="414">
        <v>2</v>
      </c>
      <c r="D268" s="346"/>
      <c r="E268" s="346"/>
    </row>
    <row r="269" spans="1:5">
      <c r="A269" s="290" t="s">
        <v>54</v>
      </c>
      <c r="B269" s="414">
        <v>3.9</v>
      </c>
      <c r="C269" s="414">
        <v>1.2</v>
      </c>
      <c r="D269" s="346"/>
      <c r="E269" s="346"/>
    </row>
    <row r="270" spans="1:5">
      <c r="A270" s="290" t="s">
        <v>656</v>
      </c>
      <c r="B270" s="414">
        <v>4.5999999999999996</v>
      </c>
      <c r="C270" s="414">
        <v>2.1</v>
      </c>
      <c r="D270" s="346"/>
      <c r="E270" s="346"/>
    </row>
    <row r="271" spans="1:5">
      <c r="A271" s="290" t="s">
        <v>657</v>
      </c>
      <c r="B271" s="414">
        <v>5.0999999999999996</v>
      </c>
      <c r="C271" s="414">
        <v>3.7</v>
      </c>
      <c r="D271" s="346"/>
      <c r="E271" s="346"/>
    </row>
    <row r="272" spans="1:5">
      <c r="A272" s="290" t="s">
        <v>526</v>
      </c>
      <c r="B272" s="414">
        <v>5.6</v>
      </c>
      <c r="C272" s="414">
        <v>4.9000000000000004</v>
      </c>
      <c r="D272" s="346"/>
      <c r="E272" s="346"/>
    </row>
    <row r="273" spans="1:5">
      <c r="A273" s="290" t="s">
        <v>527</v>
      </c>
      <c r="B273" s="414">
        <v>5.5</v>
      </c>
      <c r="C273" s="414">
        <v>5.6</v>
      </c>
      <c r="D273" s="346"/>
      <c r="E273" s="346"/>
    </row>
    <row r="274" spans="1:5">
      <c r="A274" s="290" t="s">
        <v>528</v>
      </c>
      <c r="B274" s="414">
        <v>5.0999999999999996</v>
      </c>
      <c r="C274" s="414">
        <v>4.7</v>
      </c>
      <c r="D274" s="346"/>
      <c r="E274" s="346"/>
    </row>
    <row r="275" spans="1:5">
      <c r="A275" s="290" t="s">
        <v>529</v>
      </c>
      <c r="B275" s="414">
        <v>5.4</v>
      </c>
      <c r="C275" s="414">
        <v>4.9000000000000004</v>
      </c>
      <c r="D275" s="346"/>
      <c r="E275" s="346"/>
    </row>
    <row r="276" spans="1:5">
      <c r="A276" s="290" t="s">
        <v>530</v>
      </c>
      <c r="B276" s="414">
        <v>6.4</v>
      </c>
      <c r="C276" s="414">
        <v>5.9</v>
      </c>
      <c r="D276" s="346"/>
      <c r="E276" s="346"/>
    </row>
    <row r="277" spans="1:5">
      <c r="A277" s="290" t="s">
        <v>531</v>
      </c>
      <c r="B277" s="414">
        <v>6.7</v>
      </c>
      <c r="C277" s="414">
        <v>6.7</v>
      </c>
      <c r="D277" s="346"/>
      <c r="E277" s="346"/>
    </row>
    <row r="278" spans="1:5">
      <c r="A278" s="290" t="s">
        <v>532</v>
      </c>
      <c r="B278" s="414">
        <v>6.9</v>
      </c>
      <c r="C278" s="414">
        <v>5.9</v>
      </c>
      <c r="D278" s="346"/>
      <c r="E278" s="346"/>
    </row>
    <row r="279" spans="1:5">
      <c r="A279" s="290" t="s">
        <v>55</v>
      </c>
      <c r="B279" s="414">
        <v>8.1999999999999993</v>
      </c>
      <c r="C279" s="414">
        <v>8.1999999999999993</v>
      </c>
      <c r="D279" s="346"/>
      <c r="E279" s="346"/>
    </row>
    <row r="280" spans="1:5">
      <c r="A280" s="290" t="s">
        <v>56</v>
      </c>
      <c r="B280" s="414">
        <v>8.8000000000000007</v>
      </c>
      <c r="C280" s="414">
        <v>8.5</v>
      </c>
      <c r="D280" s="346"/>
      <c r="E280" s="346"/>
    </row>
    <row r="281" spans="1:5">
      <c r="A281" s="290" t="s">
        <v>57</v>
      </c>
      <c r="B281" s="414">
        <v>8.6</v>
      </c>
      <c r="C281" s="414">
        <v>7.4</v>
      </c>
      <c r="D281" s="346"/>
      <c r="E281" s="346"/>
    </row>
    <row r="282" spans="1:5">
      <c r="A282" s="290" t="s">
        <v>658</v>
      </c>
      <c r="B282" s="414">
        <v>8.4</v>
      </c>
      <c r="C282" s="414">
        <v>7.6</v>
      </c>
      <c r="D282" s="346"/>
      <c r="E282" s="346"/>
    </row>
    <row r="283" spans="1:5">
      <c r="A283" s="290" t="s">
        <v>659</v>
      </c>
      <c r="B283" s="414">
        <v>7.7</v>
      </c>
      <c r="C283" s="414">
        <v>6.9</v>
      </c>
      <c r="D283" s="346"/>
      <c r="E283" s="346"/>
    </row>
    <row r="284" spans="1:5">
      <c r="A284" s="290" t="s">
        <v>533</v>
      </c>
      <c r="B284" s="414">
        <v>6.8</v>
      </c>
      <c r="C284" s="414">
        <v>5.8</v>
      </c>
      <c r="D284" s="346"/>
      <c r="E284" s="346"/>
    </row>
    <row r="285" spans="1:5">
      <c r="A285" s="290" t="s">
        <v>534</v>
      </c>
      <c r="B285" s="414">
        <v>6.6</v>
      </c>
      <c r="C285" s="414">
        <v>6.2</v>
      </c>
      <c r="D285" s="346"/>
      <c r="E285" s="346"/>
    </row>
    <row r="286" spans="1:5">
      <c r="A286" s="290" t="s">
        <v>535</v>
      </c>
      <c r="B286" s="414">
        <v>7.4</v>
      </c>
      <c r="C286" s="414">
        <v>8.1</v>
      </c>
      <c r="D286" s="346"/>
      <c r="E286" s="346"/>
    </row>
    <row r="287" spans="1:5">
      <c r="A287" s="290" t="s">
        <v>536</v>
      </c>
      <c r="B287" s="414">
        <v>7.7</v>
      </c>
      <c r="C287" s="414">
        <v>8.1999999999999993</v>
      </c>
      <c r="D287" s="346"/>
      <c r="E287" s="346"/>
    </row>
    <row r="288" spans="1:5">
      <c r="A288" s="290" t="s">
        <v>537</v>
      </c>
      <c r="B288" s="414">
        <v>8.1</v>
      </c>
      <c r="C288" s="414">
        <v>8.1999999999999993</v>
      </c>
      <c r="D288" s="346"/>
      <c r="E288" s="346"/>
    </row>
    <row r="289" spans="1:5">
      <c r="A289" s="290" t="s">
        <v>538</v>
      </c>
      <c r="B289" s="414">
        <v>8.9</v>
      </c>
      <c r="C289" s="414">
        <v>8.6</v>
      </c>
      <c r="D289" s="346"/>
      <c r="E289" s="346"/>
    </row>
    <row r="290" spans="1:5">
      <c r="A290" s="290" t="s">
        <v>539</v>
      </c>
      <c r="B290" s="414">
        <v>8.8000000000000007</v>
      </c>
      <c r="C290" s="414">
        <v>7.6</v>
      </c>
      <c r="D290" s="346"/>
      <c r="E290" s="346"/>
    </row>
    <row r="291" spans="1:5">
      <c r="A291" s="290" t="s">
        <v>58</v>
      </c>
      <c r="B291" s="414">
        <v>8.3000000000000007</v>
      </c>
      <c r="C291" s="414">
        <v>6.8</v>
      </c>
      <c r="D291" s="346"/>
      <c r="E291" s="346"/>
    </row>
    <row r="292" spans="1:5">
      <c r="A292" s="290" t="s">
        <v>59</v>
      </c>
      <c r="B292" s="414">
        <v>7.8</v>
      </c>
      <c r="C292" s="414">
        <v>6</v>
      </c>
      <c r="D292" s="346"/>
      <c r="E292" s="346"/>
    </row>
    <row r="293" spans="1:5">
      <c r="A293" s="290" t="s">
        <v>60</v>
      </c>
      <c r="B293" s="414">
        <v>7.8</v>
      </c>
      <c r="C293" s="414">
        <v>5.8</v>
      </c>
      <c r="D293" s="346"/>
      <c r="E293" s="346"/>
    </row>
    <row r="294" spans="1:5">
      <c r="A294" s="290" t="s">
        <v>660</v>
      </c>
      <c r="B294" s="414">
        <v>8.8000000000000007</v>
      </c>
      <c r="C294" s="414">
        <v>5</v>
      </c>
      <c r="D294" s="346"/>
      <c r="E294" s="346"/>
    </row>
    <row r="295" spans="1:5">
      <c r="A295" s="290" t="s">
        <v>661</v>
      </c>
      <c r="B295" s="414">
        <v>12.7</v>
      </c>
      <c r="C295" s="414">
        <v>9.3000000000000007</v>
      </c>
      <c r="D295" s="346"/>
      <c r="E295" s="346"/>
    </row>
    <row r="296" spans="1:5">
      <c r="A296" s="290" t="s">
        <v>540</v>
      </c>
      <c r="B296" s="414">
        <v>21.3</v>
      </c>
      <c r="C296" s="414">
        <v>18</v>
      </c>
      <c r="D296" s="346"/>
      <c r="E296" s="346"/>
    </row>
    <row r="297" spans="1:5">
      <c r="A297" s="290" t="s">
        <v>541</v>
      </c>
      <c r="B297" s="414">
        <v>25.5</v>
      </c>
      <c r="C297" s="414">
        <v>24.6</v>
      </c>
      <c r="D297" s="346"/>
      <c r="E297" s="346"/>
    </row>
    <row r="298" spans="1:5">
      <c r="A298" s="290" t="s">
        <v>662</v>
      </c>
      <c r="B298" s="414">
        <v>21.7</v>
      </c>
      <c r="C298" s="414">
        <v>21.2</v>
      </c>
      <c r="D298" s="346"/>
      <c r="E298" s="346"/>
    </row>
    <row r="299" spans="1:5">
      <c r="A299" s="290" t="s">
        <v>686</v>
      </c>
      <c r="B299" s="414">
        <v>18.8</v>
      </c>
      <c r="C299" s="414">
        <v>20.5</v>
      </c>
      <c r="D299" s="346"/>
      <c r="E299" s="346"/>
    </row>
    <row r="300" spans="1:5">
      <c r="A300" s="290" t="s">
        <v>687</v>
      </c>
      <c r="B300" s="414">
        <v>15.2</v>
      </c>
      <c r="C300" s="414">
        <v>16.8</v>
      </c>
      <c r="D300" s="346"/>
      <c r="E300" s="346"/>
    </row>
    <row r="301" spans="1:5">
      <c r="A301" s="290" t="s">
        <v>688</v>
      </c>
      <c r="B301" s="414">
        <v>12.2</v>
      </c>
      <c r="C301" s="414">
        <v>14.1</v>
      </c>
      <c r="D301" s="346"/>
      <c r="E301" s="346"/>
    </row>
    <row r="302" spans="1:5">
      <c r="A302" s="290" t="s">
        <v>689</v>
      </c>
      <c r="B302" s="414">
        <v>11.8</v>
      </c>
      <c r="C302" s="414">
        <v>16</v>
      </c>
      <c r="D302" s="346"/>
      <c r="E302" s="346"/>
    </row>
    <row r="303" spans="1:5">
      <c r="A303" s="290" t="s">
        <v>550</v>
      </c>
      <c r="B303" s="414">
        <v>8.8000000000000007</v>
      </c>
      <c r="C303" s="414">
        <v>9.8000000000000007</v>
      </c>
      <c r="D303" s="346"/>
      <c r="E303" s="346"/>
    </row>
    <row r="304" spans="1:5">
      <c r="A304" s="290" t="s">
        <v>690</v>
      </c>
      <c r="B304" s="414">
        <v>7.2</v>
      </c>
      <c r="C304" s="414">
        <v>8</v>
      </c>
      <c r="D304" s="346"/>
      <c r="E304" s="346"/>
    </row>
    <row r="305" spans="1:5">
      <c r="A305" s="290" t="s">
        <v>691</v>
      </c>
      <c r="B305" s="414">
        <v>7.2</v>
      </c>
      <c r="C305" s="414">
        <v>9.1999999999999993</v>
      </c>
      <c r="D305" s="346"/>
      <c r="E305" s="346"/>
    </row>
    <row r="306" spans="1:5">
      <c r="A306" s="290" t="s">
        <v>738</v>
      </c>
      <c r="B306" s="414">
        <v>6.3</v>
      </c>
      <c r="C306" s="414">
        <v>9.1999999999999993</v>
      </c>
      <c r="D306" s="346"/>
      <c r="E306" s="346"/>
    </row>
    <row r="307" spans="1:5">
      <c r="A307" s="290" t="s">
        <v>739</v>
      </c>
      <c r="B307" s="414">
        <v>5.9</v>
      </c>
      <c r="C307" s="414">
        <v>8</v>
      </c>
      <c r="D307" s="346"/>
      <c r="E307" s="346"/>
    </row>
    <row r="308" spans="1:5">
      <c r="A308" s="290" t="s">
        <v>740</v>
      </c>
      <c r="B308" s="414">
        <v>4.2</v>
      </c>
      <c r="C308" s="414">
        <v>6.7</v>
      </c>
      <c r="D308" s="346"/>
      <c r="E308" s="346"/>
    </row>
    <row r="309" spans="1:5">
      <c r="A309" s="290" t="s">
        <v>741</v>
      </c>
      <c r="B309" s="414">
        <v>1.6</v>
      </c>
      <c r="C309" s="414">
        <v>3.4</v>
      </c>
      <c r="D309" s="346"/>
      <c r="E309" s="346"/>
    </row>
    <row r="310" spans="1:5">
      <c r="A310" s="290" t="s">
        <v>742</v>
      </c>
      <c r="B310" s="414">
        <v>0.6</v>
      </c>
      <c r="C310" s="414">
        <v>1.7</v>
      </c>
      <c r="D310" s="346"/>
      <c r="E310" s="346"/>
    </row>
    <row r="311" spans="1:5">
      <c r="A311" s="290" t="s">
        <v>743</v>
      </c>
      <c r="B311" s="414">
        <v>0</v>
      </c>
      <c r="C311" s="414">
        <v>0</v>
      </c>
      <c r="D311" s="346"/>
      <c r="E311" s="346"/>
    </row>
    <row r="312" spans="1:5">
      <c r="A312" s="290" t="s">
        <v>744</v>
      </c>
      <c r="B312" s="414">
        <v>0.4</v>
      </c>
      <c r="C312" s="414">
        <v>1</v>
      </c>
      <c r="D312" s="346"/>
      <c r="E312" s="346"/>
    </row>
    <row r="313" spans="1:5">
      <c r="A313" s="290" t="s">
        <v>745</v>
      </c>
      <c r="B313" s="414">
        <v>0.9</v>
      </c>
      <c r="C313" s="414">
        <v>1.3</v>
      </c>
      <c r="D313" s="346"/>
      <c r="E313" s="346"/>
    </row>
    <row r="314" spans="1:5">
      <c r="A314" s="290" t="s">
        <v>746</v>
      </c>
      <c r="B314" s="414">
        <v>1.7</v>
      </c>
      <c r="C314" s="414">
        <v>1.6</v>
      </c>
      <c r="D314" s="346"/>
      <c r="E314" s="346"/>
    </row>
    <row r="315" spans="1:5">
      <c r="A315" s="290" t="s">
        <v>663</v>
      </c>
      <c r="B315" s="414">
        <v>1.7</v>
      </c>
      <c r="C315" s="414">
        <v>3.3</v>
      </c>
      <c r="D315" s="346"/>
      <c r="E315" s="346"/>
    </row>
    <row r="316" spans="1:5">
      <c r="A316" s="290" t="s">
        <v>747</v>
      </c>
      <c r="B316" s="414">
        <v>2.1</v>
      </c>
      <c r="C316" s="414">
        <v>4.0999999999999996</v>
      </c>
      <c r="D316" s="346"/>
      <c r="E316" s="346"/>
    </row>
    <row r="317" spans="1:5">
      <c r="A317" s="290" t="s">
        <v>748</v>
      </c>
      <c r="B317" s="414">
        <v>2.8</v>
      </c>
      <c r="C317" s="414">
        <v>5.4</v>
      </c>
      <c r="D317" s="346"/>
      <c r="E317" s="346"/>
    </row>
    <row r="318" spans="1:5">
      <c r="A318" s="290" t="s">
        <v>749</v>
      </c>
      <c r="B318" s="414">
        <v>3.5</v>
      </c>
      <c r="C318" s="414">
        <v>5.3</v>
      </c>
      <c r="D318" s="346"/>
      <c r="E318" s="346"/>
    </row>
    <row r="319" spans="1:5">
      <c r="A319" s="290" t="s">
        <v>750</v>
      </c>
      <c r="B319" s="414">
        <v>5.3</v>
      </c>
      <c r="C319" s="414">
        <v>6.3</v>
      </c>
      <c r="D319" s="346"/>
      <c r="E319" s="346"/>
    </row>
    <row r="320" spans="1:5">
      <c r="A320" s="290" t="s">
        <v>751</v>
      </c>
      <c r="B320" s="414">
        <v>7.3</v>
      </c>
      <c r="C320" s="414">
        <v>8.4</v>
      </c>
      <c r="D320" s="346"/>
      <c r="E320" s="346"/>
    </row>
    <row r="321" spans="1:5">
      <c r="A321" s="290" t="s">
        <v>752</v>
      </c>
      <c r="B321" s="414">
        <v>8.1</v>
      </c>
      <c r="C321" s="414">
        <v>10.4</v>
      </c>
      <c r="D321" s="346"/>
      <c r="E321" s="346"/>
    </row>
    <row r="322" spans="1:5">
      <c r="A322" s="290" t="s">
        <v>753</v>
      </c>
      <c r="B322" s="414">
        <v>9.9</v>
      </c>
      <c r="C322" s="414">
        <v>12.9</v>
      </c>
      <c r="D322" s="346"/>
      <c r="E322" s="346"/>
    </row>
    <row r="323" spans="1:5">
      <c r="A323" s="290" t="s">
        <v>754</v>
      </c>
      <c r="B323" s="414">
        <v>12.7</v>
      </c>
      <c r="C323" s="414">
        <v>15.4</v>
      </c>
      <c r="D323" s="346"/>
      <c r="E323" s="346"/>
    </row>
    <row r="324" spans="1:5">
      <c r="A324" s="290" t="s">
        <v>755</v>
      </c>
      <c r="B324" s="414">
        <v>15.3</v>
      </c>
      <c r="C324" s="414">
        <v>17.899999999999999</v>
      </c>
      <c r="D324" s="346"/>
      <c r="E324" s="346"/>
    </row>
    <row r="325" spans="1:5">
      <c r="A325" s="290" t="s">
        <v>756</v>
      </c>
      <c r="B325" s="414">
        <v>16.899999999999999</v>
      </c>
      <c r="C325" s="414">
        <v>16.2</v>
      </c>
      <c r="D325" s="346"/>
      <c r="E325" s="346"/>
    </row>
    <row r="326" spans="1:5">
      <c r="A326" s="290" t="s">
        <v>757</v>
      </c>
      <c r="B326" s="414">
        <v>19.7</v>
      </c>
      <c r="C326" s="414">
        <v>19.399999999999999</v>
      </c>
      <c r="D326" s="346"/>
      <c r="E326" s="346"/>
    </row>
    <row r="327" spans="1:5">
      <c r="A327" s="290" t="s">
        <v>693</v>
      </c>
      <c r="B327" s="414">
        <v>22.5</v>
      </c>
      <c r="C327" s="414">
        <v>23.2</v>
      </c>
      <c r="D327" s="346"/>
      <c r="E327" s="346"/>
    </row>
    <row r="328" spans="1:5">
      <c r="A328" s="290" t="s">
        <v>758</v>
      </c>
      <c r="B328" s="414">
        <v>24.3</v>
      </c>
      <c r="C328" s="414">
        <v>22.8</v>
      </c>
      <c r="D328" s="346"/>
      <c r="E328" s="346"/>
    </row>
    <row r="329" spans="1:5">
      <c r="A329" s="290" t="s">
        <v>796</v>
      </c>
      <c r="B329" s="414">
        <v>23.7</v>
      </c>
      <c r="C329" s="414">
        <v>21.8</v>
      </c>
      <c r="D329" s="346"/>
      <c r="E329" s="346"/>
    </row>
    <row r="330" spans="1:5">
      <c r="A330" s="290" t="s">
        <v>797</v>
      </c>
      <c r="B330" s="414">
        <v>23</v>
      </c>
      <c r="C330" s="414">
        <v>22</v>
      </c>
      <c r="D330" s="346"/>
      <c r="E330" s="346"/>
    </row>
    <row r="331" spans="1:5">
      <c r="A331" s="290" t="s">
        <v>798</v>
      </c>
      <c r="B331" s="414">
        <v>21.9</v>
      </c>
      <c r="C331" s="414">
        <v>21</v>
      </c>
      <c r="D331" s="346"/>
      <c r="E331" s="346"/>
    </row>
    <row r="332" spans="1:5">
      <c r="A332" s="290" t="s">
        <v>799</v>
      </c>
      <c r="B332" s="414">
        <v>20.6</v>
      </c>
      <c r="C332" s="414">
        <v>19.899999999999999</v>
      </c>
      <c r="D332" s="346"/>
      <c r="E332" s="346"/>
    </row>
    <row r="333" spans="1:5">
      <c r="A333" s="290" t="s">
        <v>800</v>
      </c>
      <c r="B333" s="414">
        <v>19.2</v>
      </c>
      <c r="C333" s="414">
        <v>17.3</v>
      </c>
      <c r="D333" s="346"/>
      <c r="E333" s="346"/>
    </row>
    <row r="334" spans="1:5">
      <c r="A334" s="290" t="s">
        <v>840</v>
      </c>
      <c r="B334" s="414">
        <v>17.8</v>
      </c>
      <c r="C334" s="414">
        <v>16.100000000000001</v>
      </c>
      <c r="D334" s="346"/>
      <c r="E334" s="346"/>
    </row>
    <row r="335" spans="1:5">
      <c r="A335" s="290" t="s">
        <v>1075</v>
      </c>
      <c r="B335" s="414">
        <v>17.100000000000001</v>
      </c>
      <c r="C335" s="414">
        <v>14.6</v>
      </c>
      <c r="D335" s="346"/>
      <c r="E335" s="346"/>
    </row>
    <row r="336" spans="1:5">
      <c r="A336" s="290" t="s">
        <v>1076</v>
      </c>
      <c r="B336" s="414">
        <v>17.100000000000001</v>
      </c>
      <c r="C336" s="414">
        <v>14.9</v>
      </c>
      <c r="D336" s="346"/>
      <c r="E336" s="346"/>
    </row>
    <row r="337" spans="1:5">
      <c r="A337" s="290" t="s">
        <v>1077</v>
      </c>
      <c r="B337" s="414">
        <v>17.3</v>
      </c>
      <c r="C337" s="414">
        <v>16.100000000000001</v>
      </c>
      <c r="D337" s="346"/>
      <c r="E337" s="346"/>
    </row>
    <row r="338" spans="1:5">
      <c r="A338" s="290" t="s">
        <v>1078</v>
      </c>
      <c r="B338" s="414">
        <v>17.399999999999999</v>
      </c>
      <c r="C338" s="414">
        <v>16</v>
      </c>
      <c r="D338" s="346"/>
      <c r="E338" s="346"/>
    </row>
    <row r="339" spans="1:5">
      <c r="A339" s="290" t="s">
        <v>1079</v>
      </c>
      <c r="B339" s="414">
        <v>18.399999999999999</v>
      </c>
      <c r="C339" s="414">
        <v>16.8</v>
      </c>
      <c r="D339" s="346"/>
      <c r="E339" s="346"/>
    </row>
    <row r="340" spans="1:5" ht="18">
      <c r="A340" s="290" t="s">
        <v>1080</v>
      </c>
      <c r="B340" s="414">
        <v>19.3</v>
      </c>
      <c r="C340" s="414">
        <v>15.7</v>
      </c>
      <c r="D340" s="346"/>
      <c r="E340" s="346"/>
    </row>
    <row r="341" spans="1:5">
      <c r="A341" s="184"/>
    </row>
    <row r="342" spans="1:5">
      <c r="A342" s="136" t="s">
        <v>617</v>
      </c>
    </row>
    <row r="343" spans="1:5">
      <c r="A343" s="184"/>
    </row>
    <row r="344" spans="1:5">
      <c r="A344" s="184"/>
    </row>
    <row r="345" spans="1:5">
      <c r="A345" s="184"/>
    </row>
    <row r="346" spans="1:5">
      <c r="A346" s="184"/>
    </row>
    <row r="347" spans="1:5">
      <c r="A347" s="184"/>
    </row>
    <row r="348" spans="1:5">
      <c r="A348" s="184"/>
    </row>
    <row r="349" spans="1:5">
      <c r="A349" s="184"/>
    </row>
    <row r="350" spans="1:5">
      <c r="A350" s="184"/>
    </row>
    <row r="351" spans="1:5">
      <c r="A351" s="184"/>
    </row>
    <row r="352" spans="1:5">
      <c r="A352" s="184"/>
    </row>
    <row r="353" spans="1:1">
      <c r="A353" s="184"/>
    </row>
    <row r="354" spans="1:1">
      <c r="A354" s="184"/>
    </row>
    <row r="355" spans="1:1">
      <c r="A355" s="184"/>
    </row>
    <row r="356" spans="1:1">
      <c r="A356" s="184"/>
    </row>
    <row r="357" spans="1:1">
      <c r="A357" s="184"/>
    </row>
    <row r="358" spans="1:1">
      <c r="A358" s="184"/>
    </row>
    <row r="359" spans="1:1">
      <c r="A359" s="184"/>
    </row>
    <row r="360" spans="1:1">
      <c r="A360" s="184"/>
    </row>
    <row r="361" spans="1:1">
      <c r="A361" s="184"/>
    </row>
    <row r="362" spans="1:1">
      <c r="A362" s="184"/>
    </row>
    <row r="363" spans="1:1">
      <c r="A363" s="184"/>
    </row>
    <row r="364" spans="1:1">
      <c r="A364" s="184"/>
    </row>
    <row r="365" spans="1:1">
      <c r="A365" s="184"/>
    </row>
    <row r="366" spans="1:1">
      <c r="A366" s="184"/>
    </row>
    <row r="367" spans="1:1">
      <c r="A367" s="184"/>
    </row>
    <row r="368" spans="1:1">
      <c r="A368" s="184"/>
    </row>
    <row r="369" spans="1:1">
      <c r="A369" s="184"/>
    </row>
    <row r="370" spans="1:1">
      <c r="A370" s="184"/>
    </row>
    <row r="371" spans="1:1">
      <c r="A371" s="184"/>
    </row>
    <row r="372" spans="1:1">
      <c r="A372" s="184"/>
    </row>
    <row r="373" spans="1:1">
      <c r="A373" s="184"/>
    </row>
    <row r="374" spans="1:1">
      <c r="A374" s="184"/>
    </row>
    <row r="375" spans="1:1">
      <c r="A375" s="184"/>
    </row>
    <row r="376" spans="1:1">
      <c r="A376" s="184"/>
    </row>
    <row r="377" spans="1:1">
      <c r="A377" s="184"/>
    </row>
    <row r="378" spans="1:1">
      <c r="A378" s="184"/>
    </row>
    <row r="379" spans="1:1">
      <c r="A379" s="184"/>
    </row>
    <row r="380" spans="1:1">
      <c r="A380" s="184"/>
    </row>
    <row r="381" spans="1:1">
      <c r="A381" s="184"/>
    </row>
    <row r="382" spans="1:1">
      <c r="A382" s="184"/>
    </row>
    <row r="383" spans="1:1">
      <c r="A383" s="184"/>
    </row>
    <row r="384" spans="1:1">
      <c r="A384" s="184"/>
    </row>
    <row r="385" spans="1:1">
      <c r="A385" s="184"/>
    </row>
    <row r="386" spans="1:1">
      <c r="A386" s="184"/>
    </row>
    <row r="387" spans="1:1">
      <c r="A387" s="184"/>
    </row>
    <row r="388" spans="1:1">
      <c r="A388" s="184"/>
    </row>
    <row r="389" spans="1:1">
      <c r="A389" s="184"/>
    </row>
    <row r="390" spans="1:1">
      <c r="A390" s="184"/>
    </row>
    <row r="391" spans="1:1">
      <c r="A391" s="184"/>
    </row>
    <row r="392" spans="1:1">
      <c r="A392" s="184"/>
    </row>
    <row r="393" spans="1:1">
      <c r="A393" s="184"/>
    </row>
    <row r="394" spans="1:1">
      <c r="A394" s="184"/>
    </row>
    <row r="395" spans="1:1">
      <c r="A395" s="184"/>
    </row>
    <row r="396" spans="1:1">
      <c r="A396" s="184"/>
    </row>
    <row r="397" spans="1:1">
      <c r="A397" s="184"/>
    </row>
    <row r="398" spans="1:1">
      <c r="A398" s="184"/>
    </row>
    <row r="399" spans="1:1">
      <c r="A399" s="184"/>
    </row>
    <row r="400" spans="1:1">
      <c r="A400" s="184"/>
    </row>
    <row r="401" spans="1:1">
      <c r="A401" s="184"/>
    </row>
    <row r="402" spans="1:1">
      <c r="A402" s="184"/>
    </row>
    <row r="403" spans="1:1">
      <c r="A403" s="184"/>
    </row>
    <row r="404" spans="1:1">
      <c r="A404" s="184"/>
    </row>
    <row r="405" spans="1:1">
      <c r="A405" s="184"/>
    </row>
    <row r="406" spans="1:1">
      <c r="A406" s="184"/>
    </row>
    <row r="407" spans="1:1">
      <c r="A407" s="184"/>
    </row>
    <row r="408" spans="1:1">
      <c r="A408" s="184"/>
    </row>
    <row r="409" spans="1:1">
      <c r="A409" s="184"/>
    </row>
    <row r="410" spans="1:1">
      <c r="A410" s="184"/>
    </row>
    <row r="411" spans="1:1">
      <c r="A411" s="184"/>
    </row>
    <row r="412" spans="1:1">
      <c r="A412" s="184"/>
    </row>
    <row r="413" spans="1:1">
      <c r="A413" s="184"/>
    </row>
    <row r="414" spans="1:1">
      <c r="A414" s="184"/>
    </row>
    <row r="415" spans="1:1">
      <c r="A415" s="184"/>
    </row>
    <row r="416" spans="1:1">
      <c r="A416" s="184"/>
    </row>
    <row r="417" spans="1:1">
      <c r="A417" s="184"/>
    </row>
    <row r="418" spans="1:1">
      <c r="A418" s="184"/>
    </row>
    <row r="419" spans="1:1">
      <c r="A419" s="184"/>
    </row>
    <row r="420" spans="1:1">
      <c r="A420" s="184"/>
    </row>
    <row r="421" spans="1:1">
      <c r="A421" s="184"/>
    </row>
    <row r="422" spans="1:1">
      <c r="A422" s="184"/>
    </row>
    <row r="423" spans="1:1">
      <c r="A423" s="184"/>
    </row>
    <row r="424" spans="1:1">
      <c r="A424" s="184"/>
    </row>
    <row r="425" spans="1:1">
      <c r="A425" s="184"/>
    </row>
    <row r="426" spans="1:1">
      <c r="A426" s="184"/>
    </row>
    <row r="427" spans="1:1">
      <c r="A427" s="184"/>
    </row>
    <row r="428" spans="1:1">
      <c r="A428" s="184"/>
    </row>
    <row r="429" spans="1:1">
      <c r="A429" s="184"/>
    </row>
    <row r="430" spans="1:1">
      <c r="A430" s="184"/>
    </row>
    <row r="431" spans="1:1">
      <c r="A431" s="184"/>
    </row>
    <row r="432" spans="1:1">
      <c r="A432" s="184"/>
    </row>
    <row r="433" spans="1:1">
      <c r="A433" s="184"/>
    </row>
    <row r="434" spans="1:1">
      <c r="A434" s="184"/>
    </row>
    <row r="435" spans="1:1">
      <c r="A435" s="184"/>
    </row>
    <row r="436" spans="1:1">
      <c r="A436" s="184"/>
    </row>
    <row r="437" spans="1:1">
      <c r="A437" s="184"/>
    </row>
    <row r="438" spans="1:1">
      <c r="A438" s="184"/>
    </row>
    <row r="439" spans="1:1">
      <c r="A439" s="184"/>
    </row>
    <row r="440" spans="1:1">
      <c r="A440" s="184"/>
    </row>
    <row r="441" spans="1:1">
      <c r="A441" s="184"/>
    </row>
    <row r="442" spans="1:1">
      <c r="A442" s="184"/>
    </row>
    <row r="443" spans="1:1">
      <c r="A443" s="184"/>
    </row>
    <row r="444" spans="1:1">
      <c r="A444" s="184"/>
    </row>
    <row r="445" spans="1:1">
      <c r="A445" s="184"/>
    </row>
    <row r="446" spans="1:1">
      <c r="A446" s="184"/>
    </row>
    <row r="447" spans="1:1">
      <c r="A447" s="184"/>
    </row>
    <row r="448" spans="1:1">
      <c r="A448" s="184"/>
    </row>
    <row r="449" spans="1:1">
      <c r="A449" s="184"/>
    </row>
    <row r="450" spans="1:1">
      <c r="A450" s="184"/>
    </row>
    <row r="451" spans="1:1">
      <c r="A451" s="184"/>
    </row>
    <row r="452" spans="1:1">
      <c r="A452" s="184"/>
    </row>
    <row r="453" spans="1:1">
      <c r="A453" s="184"/>
    </row>
    <row r="454" spans="1:1">
      <c r="A454" s="184"/>
    </row>
    <row r="455" spans="1:1">
      <c r="A455" s="184"/>
    </row>
    <row r="456" spans="1:1">
      <c r="A456" s="184"/>
    </row>
    <row r="457" spans="1:1">
      <c r="A457" s="184"/>
    </row>
    <row r="458" spans="1:1">
      <c r="A458" s="184"/>
    </row>
    <row r="459" spans="1:1">
      <c r="A459" s="184"/>
    </row>
    <row r="460" spans="1:1">
      <c r="A460" s="184"/>
    </row>
    <row r="461" spans="1:1">
      <c r="A461" s="184"/>
    </row>
    <row r="462" spans="1:1">
      <c r="A462" s="184"/>
    </row>
    <row r="463" spans="1:1">
      <c r="A463" s="184"/>
    </row>
    <row r="464" spans="1:1">
      <c r="A464" s="184"/>
    </row>
    <row r="465" spans="1:1">
      <c r="A465" s="184"/>
    </row>
    <row r="466" spans="1:1">
      <c r="A466" s="184"/>
    </row>
    <row r="467" spans="1:1">
      <c r="A467" s="184"/>
    </row>
    <row r="468" spans="1:1">
      <c r="A468" s="184"/>
    </row>
    <row r="469" spans="1:1">
      <c r="A469" s="184"/>
    </row>
    <row r="470" spans="1:1">
      <c r="A470" s="184"/>
    </row>
    <row r="471" spans="1:1">
      <c r="A471" s="184"/>
    </row>
    <row r="472" spans="1:1">
      <c r="A472" s="184"/>
    </row>
    <row r="473" spans="1:1">
      <c r="A473" s="184"/>
    </row>
    <row r="474" spans="1:1">
      <c r="A474" s="184"/>
    </row>
    <row r="475" spans="1:1">
      <c r="A475" s="184"/>
    </row>
    <row r="476" spans="1:1">
      <c r="A476" s="184"/>
    </row>
    <row r="477" spans="1:1">
      <c r="A477" s="184"/>
    </row>
    <row r="478" spans="1:1">
      <c r="A478" s="184"/>
    </row>
    <row r="479" spans="1:1">
      <c r="A479" s="184"/>
    </row>
    <row r="480" spans="1:1">
      <c r="A480" s="184"/>
    </row>
    <row r="481" spans="1:1">
      <c r="A481" s="184"/>
    </row>
    <row r="482" spans="1:1">
      <c r="A482" s="184"/>
    </row>
    <row r="483" spans="1:1">
      <c r="A483" s="184"/>
    </row>
    <row r="484" spans="1:1">
      <c r="A484" s="184"/>
    </row>
    <row r="485" spans="1:1">
      <c r="A485" s="184"/>
    </row>
    <row r="486" spans="1:1">
      <c r="A486" s="184"/>
    </row>
    <row r="487" spans="1:1">
      <c r="A487" s="184"/>
    </row>
    <row r="488" spans="1:1">
      <c r="A488" s="184"/>
    </row>
    <row r="489" spans="1:1">
      <c r="A489" s="184"/>
    </row>
    <row r="490" spans="1:1">
      <c r="A490" s="184"/>
    </row>
    <row r="491" spans="1:1">
      <c r="A491" s="184"/>
    </row>
    <row r="492" spans="1:1">
      <c r="A492" s="184"/>
    </row>
    <row r="493" spans="1:1">
      <c r="A493" s="184"/>
    </row>
    <row r="494" spans="1:1">
      <c r="A494" s="184"/>
    </row>
    <row r="495" spans="1:1">
      <c r="A495" s="184"/>
    </row>
    <row r="496" spans="1:1">
      <c r="A496" s="184"/>
    </row>
    <row r="497" spans="1:1">
      <c r="A497" s="184"/>
    </row>
    <row r="498" spans="1:1">
      <c r="A498" s="184"/>
    </row>
    <row r="499" spans="1:1">
      <c r="A499" s="184"/>
    </row>
    <row r="500" spans="1:1">
      <c r="A500" s="184"/>
    </row>
    <row r="501" spans="1:1">
      <c r="A501" s="184"/>
    </row>
    <row r="502" spans="1:1">
      <c r="A502" s="184"/>
    </row>
    <row r="503" spans="1:1">
      <c r="A503" s="184"/>
    </row>
    <row r="504" spans="1:1">
      <c r="A504" s="184"/>
    </row>
    <row r="505" spans="1:1">
      <c r="A505" s="184"/>
    </row>
    <row r="506" spans="1:1">
      <c r="A506" s="184"/>
    </row>
    <row r="507" spans="1:1">
      <c r="A507" s="184"/>
    </row>
    <row r="508" spans="1:1">
      <c r="A508" s="184"/>
    </row>
    <row r="509" spans="1:1">
      <c r="A509" s="184"/>
    </row>
    <row r="510" spans="1:1">
      <c r="A510" s="184"/>
    </row>
    <row r="511" spans="1:1">
      <c r="A511" s="184"/>
    </row>
    <row r="512" spans="1:1">
      <c r="A512" s="184"/>
    </row>
    <row r="513" spans="1:1">
      <c r="A513" s="184"/>
    </row>
    <row r="514" spans="1:1">
      <c r="A514" s="184"/>
    </row>
    <row r="515" spans="1:1">
      <c r="A515" s="184"/>
    </row>
    <row r="516" spans="1:1">
      <c r="A516" s="184"/>
    </row>
    <row r="517" spans="1:1">
      <c r="A517" s="184"/>
    </row>
    <row r="518" spans="1:1">
      <c r="A518" s="184"/>
    </row>
    <row r="519" spans="1:1">
      <c r="A519" s="184"/>
    </row>
    <row r="520" spans="1:1">
      <c r="A520" s="184"/>
    </row>
    <row r="521" spans="1:1">
      <c r="A521" s="184"/>
    </row>
    <row r="522" spans="1:1">
      <c r="A522" s="184"/>
    </row>
    <row r="523" spans="1:1">
      <c r="A523" s="184"/>
    </row>
    <row r="524" spans="1:1">
      <c r="A524" s="184"/>
    </row>
    <row r="525" spans="1:1">
      <c r="A525" s="184"/>
    </row>
    <row r="526" spans="1:1">
      <c r="A526" s="184"/>
    </row>
    <row r="527" spans="1:1">
      <c r="A527" s="184"/>
    </row>
    <row r="528" spans="1:1">
      <c r="A528" s="184"/>
    </row>
    <row r="529" spans="1:1">
      <c r="A529" s="184"/>
    </row>
    <row r="530" spans="1:1">
      <c r="A530" s="184"/>
    </row>
    <row r="531" spans="1:1">
      <c r="A531" s="184"/>
    </row>
    <row r="532" spans="1:1">
      <c r="A532" s="184"/>
    </row>
    <row r="533" spans="1:1">
      <c r="A533" s="184"/>
    </row>
    <row r="534" spans="1:1">
      <c r="A534" s="184"/>
    </row>
    <row r="535" spans="1:1">
      <c r="A535" s="184"/>
    </row>
    <row r="536" spans="1:1">
      <c r="A536" s="184"/>
    </row>
    <row r="537" spans="1:1">
      <c r="A537" s="184"/>
    </row>
    <row r="538" spans="1:1">
      <c r="A538" s="184"/>
    </row>
    <row r="539" spans="1:1">
      <c r="A539" s="184"/>
    </row>
    <row r="540" spans="1:1">
      <c r="A540" s="184"/>
    </row>
    <row r="541" spans="1:1">
      <c r="A541" s="184"/>
    </row>
    <row r="542" spans="1:1">
      <c r="A542" s="184"/>
    </row>
    <row r="543" spans="1:1">
      <c r="A543" s="184"/>
    </row>
    <row r="544" spans="1:1">
      <c r="A544" s="184"/>
    </row>
    <row r="545" spans="1:1">
      <c r="A545" s="184"/>
    </row>
    <row r="546" spans="1:1">
      <c r="A546" s="184"/>
    </row>
    <row r="547" spans="1:1">
      <c r="A547" s="184"/>
    </row>
    <row r="548" spans="1:1">
      <c r="A548" s="184"/>
    </row>
    <row r="549" spans="1:1">
      <c r="A549" s="184"/>
    </row>
    <row r="550" spans="1:1">
      <c r="A550" s="184"/>
    </row>
    <row r="551" spans="1:1">
      <c r="A551" s="184"/>
    </row>
    <row r="552" spans="1:1">
      <c r="A552" s="184"/>
    </row>
    <row r="553" spans="1:1">
      <c r="A553" s="184"/>
    </row>
    <row r="554" spans="1:1">
      <c r="A554" s="184"/>
    </row>
    <row r="555" spans="1:1">
      <c r="A555" s="184"/>
    </row>
    <row r="556" spans="1:1">
      <c r="A556" s="184"/>
    </row>
    <row r="557" spans="1:1">
      <c r="A557" s="184"/>
    </row>
    <row r="558" spans="1:1">
      <c r="A558" s="184"/>
    </row>
    <row r="559" spans="1:1">
      <c r="A559" s="184"/>
    </row>
    <row r="560" spans="1:1">
      <c r="A560" s="184"/>
    </row>
    <row r="561" spans="1:1">
      <c r="A561" s="184"/>
    </row>
    <row r="562" spans="1:1">
      <c r="A562" s="184"/>
    </row>
    <row r="563" spans="1:1">
      <c r="A563" s="184"/>
    </row>
    <row r="564" spans="1:1">
      <c r="A564" s="184"/>
    </row>
    <row r="565" spans="1:1">
      <c r="A565" s="184"/>
    </row>
    <row r="566" spans="1:1">
      <c r="A566" s="184"/>
    </row>
    <row r="567" spans="1:1">
      <c r="A567" s="184"/>
    </row>
    <row r="568" spans="1:1">
      <c r="A568" s="184"/>
    </row>
    <row r="569" spans="1:1">
      <c r="A569" s="184"/>
    </row>
    <row r="570" spans="1:1">
      <c r="A570" s="184"/>
    </row>
    <row r="571" spans="1:1">
      <c r="A571" s="184"/>
    </row>
    <row r="572" spans="1:1">
      <c r="A572" s="184"/>
    </row>
    <row r="573" spans="1:1">
      <c r="A573" s="184"/>
    </row>
    <row r="574" spans="1:1">
      <c r="A574" s="184"/>
    </row>
    <row r="575" spans="1:1">
      <c r="A575" s="184"/>
    </row>
    <row r="576" spans="1:1">
      <c r="A576" s="184"/>
    </row>
    <row r="577" spans="1:1">
      <c r="A577" s="184"/>
    </row>
    <row r="578" spans="1:1">
      <c r="A578" s="184"/>
    </row>
    <row r="579" spans="1:1">
      <c r="A579" s="184"/>
    </row>
    <row r="580" spans="1:1">
      <c r="A580" s="184"/>
    </row>
    <row r="581" spans="1:1">
      <c r="A581" s="184"/>
    </row>
    <row r="582" spans="1:1">
      <c r="A582" s="184"/>
    </row>
    <row r="583" spans="1:1">
      <c r="A583" s="184"/>
    </row>
    <row r="584" spans="1:1">
      <c r="A584" s="184"/>
    </row>
    <row r="585" spans="1:1">
      <c r="A585" s="184"/>
    </row>
    <row r="586" spans="1:1">
      <c r="A586" s="184"/>
    </row>
    <row r="587" spans="1:1">
      <c r="A587" s="184"/>
    </row>
    <row r="588" spans="1:1">
      <c r="A588" s="184"/>
    </row>
    <row r="589" spans="1:1">
      <c r="A589" s="184"/>
    </row>
    <row r="590" spans="1:1">
      <c r="A590" s="184"/>
    </row>
    <row r="591" spans="1:1">
      <c r="A591" s="184"/>
    </row>
    <row r="592" spans="1:1">
      <c r="A592" s="184"/>
    </row>
    <row r="593" spans="1:1">
      <c r="A593" s="184"/>
    </row>
    <row r="594" spans="1:1">
      <c r="A594" s="184"/>
    </row>
    <row r="595" spans="1:1">
      <c r="A595" s="184"/>
    </row>
    <row r="596" spans="1:1">
      <c r="A596" s="184"/>
    </row>
    <row r="597" spans="1:1">
      <c r="A597" s="184"/>
    </row>
    <row r="598" spans="1:1">
      <c r="A598" s="184"/>
    </row>
    <row r="599" spans="1:1">
      <c r="A599" s="184"/>
    </row>
    <row r="600" spans="1:1">
      <c r="A600" s="184"/>
    </row>
    <row r="601" spans="1:1">
      <c r="A601" s="184"/>
    </row>
    <row r="602" spans="1:1">
      <c r="A602" s="184"/>
    </row>
    <row r="603" spans="1:1">
      <c r="A603" s="184"/>
    </row>
    <row r="604" spans="1:1">
      <c r="A604" s="184"/>
    </row>
    <row r="605" spans="1:1">
      <c r="A605" s="184"/>
    </row>
    <row r="606" spans="1:1">
      <c r="A606" s="184"/>
    </row>
    <row r="607" spans="1:1">
      <c r="A607" s="184"/>
    </row>
    <row r="608" spans="1:1">
      <c r="A608" s="184"/>
    </row>
    <row r="609" spans="1:1">
      <c r="A609" s="184"/>
    </row>
    <row r="610" spans="1:1">
      <c r="A610" s="184"/>
    </row>
    <row r="611" spans="1:1">
      <c r="A611" s="184"/>
    </row>
    <row r="612" spans="1:1">
      <c r="A612" s="184"/>
    </row>
    <row r="613" spans="1:1">
      <c r="A613" s="184"/>
    </row>
    <row r="614" spans="1:1">
      <c r="A614" s="184"/>
    </row>
    <row r="615" spans="1:1">
      <c r="A615" s="184"/>
    </row>
    <row r="616" spans="1:1">
      <c r="A616" s="184"/>
    </row>
    <row r="617" spans="1:1">
      <c r="A617" s="184"/>
    </row>
    <row r="618" spans="1:1">
      <c r="A618" s="184"/>
    </row>
    <row r="619" spans="1:1">
      <c r="A619" s="184"/>
    </row>
    <row r="620" spans="1:1">
      <c r="A620" s="184"/>
    </row>
    <row r="621" spans="1:1">
      <c r="A621" s="184"/>
    </row>
    <row r="622" spans="1:1">
      <c r="A622" s="184"/>
    </row>
    <row r="623" spans="1:1">
      <c r="A623" s="184"/>
    </row>
    <row r="624" spans="1:1">
      <c r="A624" s="184"/>
    </row>
    <row r="625" spans="1:1">
      <c r="A625" s="184"/>
    </row>
    <row r="626" spans="1:1">
      <c r="A626" s="184"/>
    </row>
    <row r="627" spans="1:1">
      <c r="A627" s="184"/>
    </row>
    <row r="628" spans="1:1">
      <c r="A628" s="184"/>
    </row>
    <row r="629" spans="1:1">
      <c r="A629" s="184"/>
    </row>
    <row r="630" spans="1:1">
      <c r="A630" s="184"/>
    </row>
    <row r="631" spans="1:1">
      <c r="A631" s="184"/>
    </row>
    <row r="632" spans="1:1">
      <c r="A632" s="184"/>
    </row>
    <row r="633" spans="1:1">
      <c r="A633" s="184"/>
    </row>
    <row r="634" spans="1:1">
      <c r="A634" s="184"/>
    </row>
    <row r="635" spans="1:1">
      <c r="A635" s="184"/>
    </row>
    <row r="636" spans="1:1">
      <c r="A636" s="184"/>
    </row>
    <row r="637" spans="1:1">
      <c r="A637" s="184"/>
    </row>
    <row r="638" spans="1:1">
      <c r="A638" s="184"/>
    </row>
    <row r="639" spans="1:1">
      <c r="A639" s="184"/>
    </row>
    <row r="640" spans="1:1">
      <c r="A640" s="184"/>
    </row>
    <row r="641" spans="1:1">
      <c r="A641" s="184"/>
    </row>
    <row r="642" spans="1:1">
      <c r="A642" s="184"/>
    </row>
    <row r="643" spans="1:1">
      <c r="A643" s="184"/>
    </row>
    <row r="644" spans="1:1">
      <c r="A644" s="184"/>
    </row>
    <row r="645" spans="1:1">
      <c r="A645" s="184"/>
    </row>
    <row r="646" spans="1:1">
      <c r="A646" s="184"/>
    </row>
    <row r="647" spans="1:1">
      <c r="A647" s="184"/>
    </row>
    <row r="648" spans="1:1">
      <c r="A648" s="184"/>
    </row>
    <row r="649" spans="1:1">
      <c r="A649" s="184"/>
    </row>
    <row r="650" spans="1:1">
      <c r="A650" s="184"/>
    </row>
    <row r="651" spans="1:1">
      <c r="A651" s="184"/>
    </row>
    <row r="652" spans="1:1">
      <c r="A652" s="184"/>
    </row>
    <row r="653" spans="1:1">
      <c r="A653" s="184"/>
    </row>
    <row r="654" spans="1:1">
      <c r="A654" s="184"/>
    </row>
    <row r="655" spans="1:1">
      <c r="A655" s="184"/>
    </row>
    <row r="656" spans="1:1">
      <c r="A656" s="184"/>
    </row>
    <row r="657" spans="1:1">
      <c r="A657" s="184"/>
    </row>
    <row r="658" spans="1:1">
      <c r="A658" s="184"/>
    </row>
    <row r="659" spans="1:1">
      <c r="A659" s="184"/>
    </row>
    <row r="660" spans="1:1">
      <c r="A660" s="184"/>
    </row>
    <row r="661" spans="1:1">
      <c r="A661" s="184"/>
    </row>
    <row r="662" spans="1:1">
      <c r="A662" s="184"/>
    </row>
    <row r="663" spans="1:1">
      <c r="A663" s="184"/>
    </row>
    <row r="664" spans="1:1">
      <c r="A664" s="184"/>
    </row>
    <row r="665" spans="1:1">
      <c r="A665" s="184"/>
    </row>
    <row r="666" spans="1:1">
      <c r="A666" s="184"/>
    </row>
    <row r="667" spans="1:1">
      <c r="A667" s="184"/>
    </row>
    <row r="668" spans="1:1">
      <c r="A668" s="184"/>
    </row>
    <row r="669" spans="1:1">
      <c r="A669" s="184"/>
    </row>
    <row r="670" spans="1:1">
      <c r="A670" s="184"/>
    </row>
    <row r="671" spans="1:1">
      <c r="A671" s="184"/>
    </row>
    <row r="672" spans="1:1">
      <c r="A672" s="184"/>
    </row>
    <row r="673" spans="1:1">
      <c r="A673" s="184"/>
    </row>
    <row r="674" spans="1:1">
      <c r="A674" s="184"/>
    </row>
    <row r="675" spans="1:1">
      <c r="A675" s="184"/>
    </row>
    <row r="676" spans="1:1">
      <c r="A676" s="184"/>
    </row>
    <row r="677" spans="1:1">
      <c r="A677" s="184"/>
    </row>
    <row r="678" spans="1:1">
      <c r="A678" s="184"/>
    </row>
    <row r="679" spans="1:1">
      <c r="A679" s="184"/>
    </row>
    <row r="680" spans="1:1">
      <c r="A680" s="184"/>
    </row>
    <row r="681" spans="1:1">
      <c r="A681" s="184"/>
    </row>
    <row r="682" spans="1:1">
      <c r="A682" s="184"/>
    </row>
    <row r="683" spans="1:1">
      <c r="A683" s="184"/>
    </row>
    <row r="684" spans="1:1">
      <c r="A684" s="184"/>
    </row>
    <row r="685" spans="1:1">
      <c r="A685" s="184"/>
    </row>
    <row r="686" spans="1:1">
      <c r="A686" s="184"/>
    </row>
    <row r="687" spans="1:1">
      <c r="A687" s="184"/>
    </row>
    <row r="688" spans="1:1">
      <c r="A688" s="184"/>
    </row>
    <row r="689" spans="1:1">
      <c r="A689" s="184"/>
    </row>
    <row r="690" spans="1:1">
      <c r="A690" s="184"/>
    </row>
    <row r="691" spans="1:1">
      <c r="A691" s="184"/>
    </row>
    <row r="692" spans="1:1">
      <c r="A692" s="184"/>
    </row>
    <row r="693" spans="1:1">
      <c r="A693" s="184"/>
    </row>
    <row r="694" spans="1:1">
      <c r="A694" s="184"/>
    </row>
    <row r="695" spans="1:1">
      <c r="A695" s="184"/>
    </row>
    <row r="696" spans="1:1">
      <c r="A696" s="184"/>
    </row>
    <row r="697" spans="1:1">
      <c r="A697" s="184"/>
    </row>
    <row r="698" spans="1:1">
      <c r="A698" s="184"/>
    </row>
    <row r="699" spans="1:1">
      <c r="A699" s="184"/>
    </row>
    <row r="700" spans="1:1">
      <c r="A700" s="184"/>
    </row>
    <row r="701" spans="1:1">
      <c r="A701" s="184"/>
    </row>
    <row r="702" spans="1:1">
      <c r="A702" s="184"/>
    </row>
    <row r="703" spans="1:1">
      <c r="A703" s="184"/>
    </row>
    <row r="704" spans="1:1">
      <c r="A704" s="184"/>
    </row>
    <row r="705" spans="1:1">
      <c r="A705" s="184"/>
    </row>
    <row r="706" spans="1:1">
      <c r="A706" s="184"/>
    </row>
    <row r="707" spans="1:1">
      <c r="A707" s="184"/>
    </row>
    <row r="708" spans="1:1">
      <c r="A708" s="184"/>
    </row>
    <row r="709" spans="1:1">
      <c r="A709" s="184"/>
    </row>
    <row r="710" spans="1:1">
      <c r="A710" s="184"/>
    </row>
    <row r="711" spans="1:1">
      <c r="A711" s="184"/>
    </row>
    <row r="712" spans="1:1">
      <c r="A712" s="184"/>
    </row>
    <row r="713" spans="1:1">
      <c r="A713" s="184"/>
    </row>
    <row r="714" spans="1:1">
      <c r="A714" s="184"/>
    </row>
    <row r="715" spans="1:1">
      <c r="A715" s="184"/>
    </row>
    <row r="716" spans="1:1">
      <c r="A716" s="184"/>
    </row>
    <row r="717" spans="1:1">
      <c r="A717" s="184"/>
    </row>
    <row r="718" spans="1:1">
      <c r="A718" s="184"/>
    </row>
    <row r="719" spans="1:1">
      <c r="A719" s="184"/>
    </row>
    <row r="720" spans="1:1">
      <c r="A720" s="184"/>
    </row>
    <row r="721" spans="1:1">
      <c r="A721" s="184"/>
    </row>
    <row r="722" spans="1:1">
      <c r="A722" s="184"/>
    </row>
    <row r="723" spans="1:1">
      <c r="A723" s="184"/>
    </row>
    <row r="724" spans="1:1">
      <c r="A724" s="184"/>
    </row>
    <row r="725" spans="1:1">
      <c r="A725" s="184"/>
    </row>
    <row r="726" spans="1:1">
      <c r="A726" s="184"/>
    </row>
    <row r="727" spans="1:1">
      <c r="A727" s="184"/>
    </row>
    <row r="728" spans="1:1">
      <c r="A728" s="184"/>
    </row>
    <row r="729" spans="1:1">
      <c r="A729" s="184"/>
    </row>
    <row r="730" spans="1:1">
      <c r="A730" s="184"/>
    </row>
    <row r="731" spans="1:1">
      <c r="A731" s="184"/>
    </row>
    <row r="732" spans="1:1">
      <c r="A732" s="184"/>
    </row>
    <row r="733" spans="1:1">
      <c r="A733" s="184"/>
    </row>
    <row r="734" spans="1:1">
      <c r="A734" s="184"/>
    </row>
    <row r="735" spans="1:1">
      <c r="A735" s="184"/>
    </row>
    <row r="736" spans="1:1">
      <c r="A736" s="184"/>
    </row>
    <row r="737" spans="1:1">
      <c r="A737" s="184"/>
    </row>
    <row r="738" spans="1:1">
      <c r="A738" s="184"/>
    </row>
    <row r="739" spans="1:1">
      <c r="A739" s="184"/>
    </row>
    <row r="740" spans="1:1">
      <c r="A740" s="184"/>
    </row>
    <row r="741" spans="1:1">
      <c r="A741" s="184"/>
    </row>
    <row r="742" spans="1:1">
      <c r="A742" s="184"/>
    </row>
    <row r="743" spans="1:1">
      <c r="A743" s="184"/>
    </row>
    <row r="744" spans="1:1">
      <c r="A744" s="184"/>
    </row>
    <row r="745" spans="1:1">
      <c r="A745" s="184"/>
    </row>
    <row r="746" spans="1:1">
      <c r="A746" s="184"/>
    </row>
    <row r="747" spans="1:1">
      <c r="A747" s="184"/>
    </row>
    <row r="748" spans="1:1">
      <c r="A748" s="184"/>
    </row>
    <row r="749" spans="1:1">
      <c r="A749" s="184"/>
    </row>
    <row r="750" spans="1:1">
      <c r="A750" s="184"/>
    </row>
    <row r="751" spans="1:1">
      <c r="A751" s="184"/>
    </row>
    <row r="752" spans="1:1">
      <c r="A752" s="184"/>
    </row>
    <row r="753" spans="1:1">
      <c r="A753" s="184"/>
    </row>
    <row r="754" spans="1:1">
      <c r="A754" s="184"/>
    </row>
    <row r="755" spans="1:1">
      <c r="A755" s="184"/>
    </row>
    <row r="756" spans="1:1">
      <c r="A756" s="184"/>
    </row>
    <row r="757" spans="1:1">
      <c r="A757" s="184"/>
    </row>
    <row r="758" spans="1:1">
      <c r="A758" s="184"/>
    </row>
    <row r="759" spans="1:1">
      <c r="A759" s="184"/>
    </row>
    <row r="760" spans="1:1">
      <c r="A760" s="184"/>
    </row>
    <row r="761" spans="1:1">
      <c r="A761" s="184"/>
    </row>
    <row r="762" spans="1:1">
      <c r="A762" s="184"/>
    </row>
    <row r="763" spans="1:1">
      <c r="A763" s="184"/>
    </row>
    <row r="764" spans="1:1">
      <c r="A764" s="184"/>
    </row>
    <row r="765" spans="1:1">
      <c r="A765" s="184"/>
    </row>
    <row r="766" spans="1:1">
      <c r="A766" s="184"/>
    </row>
    <row r="767" spans="1:1">
      <c r="A767" s="184"/>
    </row>
    <row r="768" spans="1:1">
      <c r="A768" s="184"/>
    </row>
    <row r="769" spans="1:1">
      <c r="A769" s="184"/>
    </row>
    <row r="770" spans="1:1">
      <c r="A770" s="184"/>
    </row>
    <row r="771" spans="1:1">
      <c r="A771" s="184"/>
    </row>
    <row r="772" spans="1:1">
      <c r="A772" s="184"/>
    </row>
    <row r="773" spans="1:1">
      <c r="A773" s="184"/>
    </row>
    <row r="774" spans="1:1">
      <c r="A774" s="184"/>
    </row>
    <row r="775" spans="1:1">
      <c r="A775" s="184"/>
    </row>
    <row r="776" spans="1:1">
      <c r="A776" s="184"/>
    </row>
    <row r="777" spans="1:1">
      <c r="A777" s="184"/>
    </row>
    <row r="778" spans="1:1">
      <c r="A778" s="184"/>
    </row>
    <row r="779" spans="1:1">
      <c r="A779" s="184"/>
    </row>
    <row r="780" spans="1:1">
      <c r="A780" s="184"/>
    </row>
    <row r="781" spans="1:1">
      <c r="A781" s="184"/>
    </row>
    <row r="782" spans="1:1">
      <c r="A782" s="184"/>
    </row>
    <row r="783" spans="1:1">
      <c r="A783" s="184"/>
    </row>
    <row r="784" spans="1:1">
      <c r="A784" s="184"/>
    </row>
    <row r="785" spans="1:1">
      <c r="A785" s="184"/>
    </row>
    <row r="786" spans="1:1">
      <c r="A786" s="184"/>
    </row>
    <row r="787" spans="1:1">
      <c r="A787" s="184"/>
    </row>
    <row r="788" spans="1:1">
      <c r="A788" s="184"/>
    </row>
    <row r="789" spans="1:1">
      <c r="A789" s="184"/>
    </row>
    <row r="790" spans="1:1">
      <c r="A790" s="184"/>
    </row>
    <row r="791" spans="1:1">
      <c r="A791" s="184"/>
    </row>
    <row r="792" spans="1:1">
      <c r="A792" s="184"/>
    </row>
    <row r="793" spans="1:1">
      <c r="A793" s="184"/>
    </row>
    <row r="794" spans="1:1">
      <c r="A794" s="184"/>
    </row>
    <row r="795" spans="1:1">
      <c r="A795" s="184"/>
    </row>
    <row r="796" spans="1:1">
      <c r="A796" s="184"/>
    </row>
    <row r="797" spans="1:1">
      <c r="A797" s="184"/>
    </row>
    <row r="798" spans="1:1">
      <c r="A798" s="184"/>
    </row>
    <row r="799" spans="1:1">
      <c r="A799" s="184"/>
    </row>
    <row r="800" spans="1:1">
      <c r="A800" s="184"/>
    </row>
    <row r="801" spans="1:1">
      <c r="A801" s="184"/>
    </row>
    <row r="802" spans="1:1">
      <c r="A802" s="184"/>
    </row>
    <row r="803" spans="1:1">
      <c r="A803" s="184"/>
    </row>
    <row r="804" spans="1:1">
      <c r="A804" s="184"/>
    </row>
    <row r="805" spans="1:1">
      <c r="A805" s="184"/>
    </row>
    <row r="806" spans="1:1">
      <c r="A806" s="184"/>
    </row>
    <row r="807" spans="1:1">
      <c r="A807" s="184"/>
    </row>
    <row r="808" spans="1:1">
      <c r="A808" s="184"/>
    </row>
    <row r="809" spans="1:1">
      <c r="A809" s="184"/>
    </row>
    <row r="810" spans="1:1">
      <c r="A810" s="184"/>
    </row>
    <row r="811" spans="1:1">
      <c r="A811" s="184"/>
    </row>
    <row r="812" spans="1:1">
      <c r="A812" s="184"/>
    </row>
    <row r="813" spans="1:1">
      <c r="A813" s="184"/>
    </row>
    <row r="814" spans="1:1">
      <c r="A814" s="184"/>
    </row>
    <row r="815" spans="1:1">
      <c r="A815" s="184"/>
    </row>
    <row r="816" spans="1:1">
      <c r="A816" s="184"/>
    </row>
    <row r="817" spans="1:1">
      <c r="A817" s="184"/>
    </row>
    <row r="818" spans="1:1">
      <c r="A818" s="184"/>
    </row>
    <row r="819" spans="1:1">
      <c r="A819" s="184"/>
    </row>
    <row r="820" spans="1:1">
      <c r="A820" s="184"/>
    </row>
    <row r="821" spans="1:1">
      <c r="A821" s="184"/>
    </row>
    <row r="822" spans="1:1">
      <c r="A822" s="184"/>
    </row>
    <row r="823" spans="1:1">
      <c r="A823" s="184"/>
    </row>
    <row r="824" spans="1:1">
      <c r="A824" s="184"/>
    </row>
    <row r="825" spans="1:1">
      <c r="A825" s="184"/>
    </row>
    <row r="826" spans="1:1">
      <c r="A826" s="184"/>
    </row>
    <row r="827" spans="1:1">
      <c r="A827" s="184"/>
    </row>
    <row r="828" spans="1:1">
      <c r="A828" s="184"/>
    </row>
    <row r="829" spans="1:1">
      <c r="A829" s="184"/>
    </row>
    <row r="830" spans="1:1">
      <c r="A830" s="184"/>
    </row>
    <row r="831" spans="1:1">
      <c r="A831" s="184"/>
    </row>
    <row r="832" spans="1:1">
      <c r="A832" s="184"/>
    </row>
    <row r="833" spans="1:1">
      <c r="A833" s="184"/>
    </row>
    <row r="834" spans="1:1">
      <c r="A834" s="184"/>
    </row>
    <row r="835" spans="1:1">
      <c r="A835" s="184"/>
    </row>
    <row r="836" spans="1:1">
      <c r="A836" s="184"/>
    </row>
    <row r="837" spans="1:1">
      <c r="A837" s="184"/>
    </row>
    <row r="838" spans="1:1">
      <c r="A838" s="184"/>
    </row>
    <row r="839" spans="1:1">
      <c r="A839" s="184"/>
    </row>
    <row r="840" spans="1:1">
      <c r="A840" s="184"/>
    </row>
    <row r="841" spans="1:1">
      <c r="A841" s="184"/>
    </row>
    <row r="842" spans="1:1">
      <c r="A842" s="184"/>
    </row>
    <row r="843" spans="1:1">
      <c r="A843" s="184"/>
    </row>
    <row r="844" spans="1:1">
      <c r="A844" s="184"/>
    </row>
    <row r="845" spans="1:1">
      <c r="A845" s="184"/>
    </row>
    <row r="846" spans="1:1">
      <c r="A846" s="184"/>
    </row>
    <row r="847" spans="1:1">
      <c r="A847" s="184"/>
    </row>
    <row r="848" spans="1:1">
      <c r="A848" s="184"/>
    </row>
    <row r="849" spans="1:1">
      <c r="A849" s="184"/>
    </row>
    <row r="850" spans="1:1">
      <c r="A850" s="184"/>
    </row>
    <row r="851" spans="1:1">
      <c r="A851" s="184"/>
    </row>
    <row r="852" spans="1:1">
      <c r="A852" s="184"/>
    </row>
    <row r="853" spans="1:1">
      <c r="A853" s="184"/>
    </row>
    <row r="854" spans="1:1">
      <c r="A854" s="184"/>
    </row>
    <row r="855" spans="1:1">
      <c r="A855" s="184"/>
    </row>
    <row r="856" spans="1:1">
      <c r="A856" s="184"/>
    </row>
    <row r="857" spans="1:1">
      <c r="A857" s="184"/>
    </row>
    <row r="858" spans="1:1">
      <c r="A858" s="184"/>
    </row>
    <row r="859" spans="1:1">
      <c r="A859" s="184"/>
    </row>
    <row r="860" spans="1:1">
      <c r="A860" s="184"/>
    </row>
    <row r="861" spans="1:1">
      <c r="A861" s="184"/>
    </row>
    <row r="862" spans="1:1">
      <c r="A862" s="184"/>
    </row>
    <row r="863" spans="1:1">
      <c r="A863" s="184"/>
    </row>
    <row r="864" spans="1:1">
      <c r="A864" s="184"/>
    </row>
    <row r="865" spans="1:1">
      <c r="A865" s="184"/>
    </row>
    <row r="866" spans="1:1">
      <c r="A866" s="184"/>
    </row>
    <row r="867" spans="1:1">
      <c r="A867" s="184"/>
    </row>
    <row r="868" spans="1:1">
      <c r="A868" s="184"/>
    </row>
    <row r="869" spans="1:1">
      <c r="A869" s="184"/>
    </row>
    <row r="870" spans="1:1">
      <c r="A870" s="184"/>
    </row>
    <row r="871" spans="1:1">
      <c r="A871" s="184"/>
    </row>
    <row r="872" spans="1:1">
      <c r="A872" s="184"/>
    </row>
    <row r="873" spans="1:1">
      <c r="A873" s="184"/>
    </row>
    <row r="874" spans="1:1">
      <c r="A874" s="184"/>
    </row>
    <row r="875" spans="1:1">
      <c r="A875" s="184"/>
    </row>
    <row r="876" spans="1:1">
      <c r="A876" s="184"/>
    </row>
    <row r="877" spans="1:1">
      <c r="A877" s="184"/>
    </row>
    <row r="878" spans="1:1">
      <c r="A878" s="184"/>
    </row>
    <row r="879" spans="1:1">
      <c r="A879" s="184"/>
    </row>
    <row r="880" spans="1:1">
      <c r="A880" s="184"/>
    </row>
    <row r="881" spans="1:1">
      <c r="A881" s="184"/>
    </row>
    <row r="882" spans="1:1">
      <c r="A882" s="184"/>
    </row>
    <row r="883" spans="1:1">
      <c r="A883" s="184"/>
    </row>
    <row r="884" spans="1:1">
      <c r="A884" s="184"/>
    </row>
    <row r="885" spans="1:1">
      <c r="A885" s="184"/>
    </row>
    <row r="886" spans="1:1">
      <c r="A886" s="184"/>
    </row>
    <row r="887" spans="1:1">
      <c r="A887" s="184"/>
    </row>
    <row r="888" spans="1:1">
      <c r="A888" s="184"/>
    </row>
    <row r="889" spans="1:1">
      <c r="A889" s="184"/>
    </row>
    <row r="890" spans="1:1">
      <c r="A890" s="184"/>
    </row>
    <row r="891" spans="1:1">
      <c r="A891" s="184"/>
    </row>
    <row r="892" spans="1:1">
      <c r="A892" s="184"/>
    </row>
    <row r="893" spans="1:1">
      <c r="A893" s="184"/>
    </row>
    <row r="894" spans="1:1">
      <c r="A894" s="184"/>
    </row>
    <row r="895" spans="1:1">
      <c r="A895" s="184"/>
    </row>
    <row r="896" spans="1:1">
      <c r="A896" s="184"/>
    </row>
    <row r="897" spans="1:1">
      <c r="A897" s="184"/>
    </row>
    <row r="898" spans="1:1">
      <c r="A898" s="184"/>
    </row>
    <row r="899" spans="1:1">
      <c r="A899" s="184"/>
    </row>
    <row r="900" spans="1:1">
      <c r="A900" s="184"/>
    </row>
    <row r="901" spans="1:1">
      <c r="A901" s="184"/>
    </row>
    <row r="902" spans="1:1">
      <c r="A902" s="184"/>
    </row>
    <row r="903" spans="1:1">
      <c r="A903" s="184"/>
    </row>
    <row r="904" spans="1:1">
      <c r="A904" s="184"/>
    </row>
    <row r="905" spans="1:1">
      <c r="A905" s="184"/>
    </row>
    <row r="906" spans="1:1">
      <c r="A906" s="184"/>
    </row>
    <row r="907" spans="1:1">
      <c r="A907" s="184"/>
    </row>
    <row r="908" spans="1:1">
      <c r="A908" s="184"/>
    </row>
    <row r="909" spans="1:1">
      <c r="A909" s="184"/>
    </row>
    <row r="910" spans="1:1">
      <c r="A910" s="184"/>
    </row>
    <row r="911" spans="1:1">
      <c r="A911" s="184"/>
    </row>
    <row r="912" spans="1:1">
      <c r="A912" s="184"/>
    </row>
    <row r="913" spans="1:1">
      <c r="A913" s="184"/>
    </row>
    <row r="914" spans="1:1">
      <c r="A914" s="184"/>
    </row>
    <row r="915" spans="1:1">
      <c r="A915" s="184"/>
    </row>
    <row r="916" spans="1:1">
      <c r="A916" s="184"/>
    </row>
    <row r="917" spans="1:1">
      <c r="A917" s="184"/>
    </row>
    <row r="918" spans="1:1">
      <c r="A918" s="184"/>
    </row>
    <row r="919" spans="1:1">
      <c r="A919" s="184"/>
    </row>
    <row r="920" spans="1:1">
      <c r="A920" s="184"/>
    </row>
    <row r="921" spans="1:1">
      <c r="A921" s="184"/>
    </row>
    <row r="922" spans="1:1">
      <c r="A922" s="184"/>
    </row>
    <row r="923" spans="1:1">
      <c r="A923" s="184"/>
    </row>
    <row r="924" spans="1:1">
      <c r="A924" s="184"/>
    </row>
    <row r="925" spans="1:1">
      <c r="A925" s="184"/>
    </row>
    <row r="926" spans="1:1">
      <c r="A926" s="184"/>
    </row>
    <row r="927" spans="1:1">
      <c r="A927" s="184"/>
    </row>
    <row r="928" spans="1:1">
      <c r="A928" s="184"/>
    </row>
    <row r="929" spans="1:1">
      <c r="A929" s="184"/>
    </row>
    <row r="930" spans="1:1">
      <c r="A930" s="184"/>
    </row>
    <row r="931" spans="1:1">
      <c r="A931" s="184"/>
    </row>
    <row r="932" spans="1:1">
      <c r="A932" s="184"/>
    </row>
    <row r="933" spans="1:1">
      <c r="A933" s="184"/>
    </row>
    <row r="934" spans="1:1">
      <c r="A934" s="184"/>
    </row>
    <row r="935" spans="1:1">
      <c r="A935" s="184"/>
    </row>
    <row r="936" spans="1:1">
      <c r="A936" s="184"/>
    </row>
    <row r="937" spans="1:1">
      <c r="A937" s="184"/>
    </row>
    <row r="938" spans="1:1">
      <c r="A938" s="184"/>
    </row>
    <row r="939" spans="1:1">
      <c r="A939" s="184"/>
    </row>
    <row r="940" spans="1:1">
      <c r="A940" s="184"/>
    </row>
    <row r="941" spans="1:1">
      <c r="A941" s="184"/>
    </row>
    <row r="942" spans="1:1">
      <c r="A942" s="184"/>
    </row>
    <row r="943" spans="1:1">
      <c r="A943" s="184"/>
    </row>
    <row r="944" spans="1:1">
      <c r="A944" s="184"/>
    </row>
    <row r="945" spans="1:1">
      <c r="A945" s="184"/>
    </row>
    <row r="946" spans="1:1">
      <c r="A946" s="184"/>
    </row>
    <row r="947" spans="1:1">
      <c r="A947" s="184"/>
    </row>
    <row r="948" spans="1:1">
      <c r="A948" s="184"/>
    </row>
    <row r="949" spans="1:1">
      <c r="A949" s="184"/>
    </row>
    <row r="950" spans="1:1">
      <c r="A950" s="184"/>
    </row>
    <row r="951" spans="1:1">
      <c r="A951" s="184"/>
    </row>
    <row r="952" spans="1:1">
      <c r="A952" s="184"/>
    </row>
    <row r="953" spans="1:1">
      <c r="A953" s="184"/>
    </row>
    <row r="954" spans="1:1">
      <c r="A954" s="184"/>
    </row>
    <row r="955" spans="1:1">
      <c r="A955" s="184"/>
    </row>
    <row r="956" spans="1:1">
      <c r="A956" s="184"/>
    </row>
    <row r="957" spans="1:1">
      <c r="A957" s="184"/>
    </row>
    <row r="958" spans="1:1">
      <c r="A958" s="184"/>
    </row>
    <row r="959" spans="1:1">
      <c r="A959" s="184"/>
    </row>
    <row r="960" spans="1:1">
      <c r="A960" s="184"/>
    </row>
    <row r="961" spans="1:1">
      <c r="A961" s="184"/>
    </row>
    <row r="962" spans="1:1">
      <c r="A962" s="184"/>
    </row>
    <row r="963" spans="1:1">
      <c r="A963" s="184"/>
    </row>
    <row r="964" spans="1:1">
      <c r="A964" s="184"/>
    </row>
    <row r="965" spans="1:1">
      <c r="A965" s="184"/>
    </row>
    <row r="966" spans="1:1">
      <c r="A966" s="184"/>
    </row>
    <row r="967" spans="1:1">
      <c r="A967" s="184"/>
    </row>
    <row r="968" spans="1:1">
      <c r="A968" s="184"/>
    </row>
    <row r="969" spans="1:1">
      <c r="A969" s="184"/>
    </row>
    <row r="970" spans="1:1">
      <c r="A970" s="184"/>
    </row>
    <row r="971" spans="1:1">
      <c r="A971" s="184"/>
    </row>
    <row r="972" spans="1:1">
      <c r="A972" s="184"/>
    </row>
    <row r="973" spans="1:1">
      <c r="A973" s="184"/>
    </row>
    <row r="974" spans="1:1">
      <c r="A974" s="184"/>
    </row>
    <row r="975" spans="1:1">
      <c r="A975" s="184"/>
    </row>
    <row r="976" spans="1:1">
      <c r="A976" s="184"/>
    </row>
    <row r="977" spans="1:1">
      <c r="A977" s="184"/>
    </row>
    <row r="978" spans="1:1">
      <c r="A978" s="184"/>
    </row>
    <row r="979" spans="1:1">
      <c r="A979" s="184"/>
    </row>
    <row r="980" spans="1:1">
      <c r="A980" s="184"/>
    </row>
    <row r="981" spans="1:1">
      <c r="A981" s="184"/>
    </row>
    <row r="982" spans="1:1">
      <c r="A982" s="184"/>
    </row>
    <row r="983" spans="1:1">
      <c r="A983" s="184"/>
    </row>
    <row r="984" spans="1:1">
      <c r="A984" s="184"/>
    </row>
    <row r="985" spans="1:1">
      <c r="A985" s="184"/>
    </row>
    <row r="986" spans="1:1">
      <c r="A986" s="184"/>
    </row>
    <row r="987" spans="1:1">
      <c r="A987" s="184"/>
    </row>
    <row r="988" spans="1:1">
      <c r="A988" s="184"/>
    </row>
    <row r="989" spans="1:1">
      <c r="A989" s="184"/>
    </row>
    <row r="990" spans="1:1">
      <c r="A990" s="184"/>
    </row>
    <row r="991" spans="1:1">
      <c r="A991" s="184"/>
    </row>
    <row r="992" spans="1:1">
      <c r="A992" s="184"/>
    </row>
    <row r="993" spans="1:1">
      <c r="A993" s="184"/>
    </row>
    <row r="994" spans="1:1">
      <c r="A994" s="184"/>
    </row>
    <row r="995" spans="1:1">
      <c r="A995" s="184"/>
    </row>
    <row r="996" spans="1:1">
      <c r="A996" s="184"/>
    </row>
    <row r="997" spans="1:1">
      <c r="A997" s="184"/>
    </row>
    <row r="998" spans="1:1">
      <c r="A998" s="184"/>
    </row>
    <row r="999" spans="1:1">
      <c r="A999" s="184"/>
    </row>
    <row r="1000" spans="1:1">
      <c r="A1000" s="184"/>
    </row>
    <row r="1001" spans="1:1">
      <c r="A1001" s="184"/>
    </row>
    <row r="1002" spans="1:1">
      <c r="A1002" s="184"/>
    </row>
    <row r="1003" spans="1:1">
      <c r="A1003" s="184"/>
    </row>
    <row r="1004" spans="1:1">
      <c r="A1004" s="184"/>
    </row>
    <row r="1005" spans="1:1">
      <c r="A1005" s="184"/>
    </row>
    <row r="1006" spans="1:1">
      <c r="A1006" s="184"/>
    </row>
    <row r="1007" spans="1:1">
      <c r="A1007" s="184"/>
    </row>
    <row r="1008" spans="1:1">
      <c r="A1008" s="184"/>
    </row>
    <row r="1009" spans="1:1">
      <c r="A1009" s="184"/>
    </row>
    <row r="1010" spans="1:1">
      <c r="A1010" s="184"/>
    </row>
    <row r="1011" spans="1:1">
      <c r="A1011" s="184"/>
    </row>
    <row r="1012" spans="1:1">
      <c r="A1012" s="184"/>
    </row>
    <row r="1013" spans="1:1">
      <c r="A1013" s="184"/>
    </row>
    <row r="1014" spans="1:1">
      <c r="A1014" s="184"/>
    </row>
    <row r="1015" spans="1:1">
      <c r="A1015" s="184"/>
    </row>
    <row r="1016" spans="1:1">
      <c r="A1016" s="184"/>
    </row>
    <row r="1017" spans="1:1">
      <c r="A1017" s="184"/>
    </row>
    <row r="1018" spans="1:1">
      <c r="A1018" s="184"/>
    </row>
    <row r="1019" spans="1:1">
      <c r="A1019" s="184"/>
    </row>
    <row r="1020" spans="1:1">
      <c r="A1020" s="184"/>
    </row>
    <row r="1021" spans="1:1">
      <c r="A1021" s="184"/>
    </row>
    <row r="1022" spans="1:1">
      <c r="A1022" s="184"/>
    </row>
    <row r="1023" spans="1:1">
      <c r="A1023" s="184"/>
    </row>
    <row r="1024" spans="1:1">
      <c r="A1024" s="184"/>
    </row>
    <row r="1025" spans="1:1">
      <c r="A1025" s="184"/>
    </row>
    <row r="1026" spans="1:1">
      <c r="A1026" s="184"/>
    </row>
    <row r="1027" spans="1:1">
      <c r="A1027" s="184"/>
    </row>
    <row r="1028" spans="1:1">
      <c r="A1028" s="184"/>
    </row>
    <row r="1029" spans="1:1">
      <c r="A1029" s="184"/>
    </row>
    <row r="1030" spans="1:1">
      <c r="A1030" s="184"/>
    </row>
    <row r="1031" spans="1:1">
      <c r="A1031" s="184"/>
    </row>
    <row r="1032" spans="1:1">
      <c r="A1032" s="184"/>
    </row>
    <row r="1033" spans="1:1">
      <c r="A1033" s="184"/>
    </row>
    <row r="1034" spans="1:1">
      <c r="A1034" s="184"/>
    </row>
    <row r="1035" spans="1:1">
      <c r="A1035" s="184"/>
    </row>
    <row r="1036" spans="1:1">
      <c r="A1036" s="184"/>
    </row>
    <row r="1037" spans="1:1">
      <c r="A1037" s="184"/>
    </row>
    <row r="1038" spans="1:1">
      <c r="A1038" s="184"/>
    </row>
    <row r="1039" spans="1:1">
      <c r="A1039" s="184"/>
    </row>
    <row r="1040" spans="1:1">
      <c r="A1040" s="184"/>
    </row>
    <row r="1041" spans="1:1">
      <c r="A1041" s="184"/>
    </row>
    <row r="1042" spans="1:1">
      <c r="A1042" s="184"/>
    </row>
    <row r="1043" spans="1:1">
      <c r="A1043" s="184"/>
    </row>
    <row r="1044" spans="1:1">
      <c r="A1044" s="184"/>
    </row>
    <row r="1045" spans="1:1">
      <c r="A1045" s="184"/>
    </row>
    <row r="1046" spans="1:1">
      <c r="A1046" s="184"/>
    </row>
    <row r="1047" spans="1:1">
      <c r="A1047" s="184"/>
    </row>
    <row r="1048" spans="1:1">
      <c r="A1048" s="184"/>
    </row>
    <row r="1049" spans="1:1">
      <c r="A1049" s="184"/>
    </row>
    <row r="1050" spans="1:1">
      <c r="A1050" s="184"/>
    </row>
    <row r="1051" spans="1:1">
      <c r="A1051" s="184"/>
    </row>
    <row r="1052" spans="1:1">
      <c r="A1052" s="184"/>
    </row>
    <row r="1053" spans="1:1">
      <c r="A1053" s="184"/>
    </row>
    <row r="1054" spans="1:1">
      <c r="A1054" s="184"/>
    </row>
    <row r="1055" spans="1:1">
      <c r="A1055" s="184"/>
    </row>
    <row r="1056" spans="1:1">
      <c r="A1056" s="184"/>
    </row>
    <row r="1057" spans="1:1">
      <c r="A1057" s="184"/>
    </row>
    <row r="1058" spans="1:1">
      <c r="A1058" s="184"/>
    </row>
    <row r="1059" spans="1:1">
      <c r="A1059" s="184"/>
    </row>
    <row r="1060" spans="1:1">
      <c r="A1060" s="184"/>
    </row>
    <row r="1061" spans="1:1">
      <c r="A1061" s="184"/>
    </row>
    <row r="1062" spans="1:1">
      <c r="A1062" s="184"/>
    </row>
    <row r="1063" spans="1:1">
      <c r="A1063" s="184"/>
    </row>
    <row r="1064" spans="1:1">
      <c r="A1064" s="184"/>
    </row>
    <row r="1065" spans="1:1">
      <c r="A1065" s="184"/>
    </row>
    <row r="1066" spans="1:1">
      <c r="A1066" s="184"/>
    </row>
    <row r="1067" spans="1:1">
      <c r="A1067" s="184"/>
    </row>
    <row r="1068" spans="1:1">
      <c r="A1068" s="184"/>
    </row>
    <row r="1069" spans="1:1">
      <c r="A1069" s="184"/>
    </row>
    <row r="1070" spans="1:1">
      <c r="A1070" s="184"/>
    </row>
    <row r="1071" spans="1:1">
      <c r="A1071" s="184"/>
    </row>
    <row r="1072" spans="1:1">
      <c r="A1072" s="184"/>
    </row>
    <row r="1073" spans="1:1">
      <c r="A1073" s="184"/>
    </row>
    <row r="1074" spans="1:1">
      <c r="A1074" s="184"/>
    </row>
    <row r="1075" spans="1:1">
      <c r="A1075" s="184"/>
    </row>
    <row r="1076" spans="1:1">
      <c r="A1076" s="184"/>
    </row>
    <row r="1077" spans="1:1">
      <c r="A1077" s="184"/>
    </row>
    <row r="1078" spans="1:1">
      <c r="A1078" s="184"/>
    </row>
    <row r="1079" spans="1:1">
      <c r="A1079" s="184"/>
    </row>
    <row r="1080" spans="1:1">
      <c r="A1080" s="184"/>
    </row>
    <row r="1081" spans="1:1">
      <c r="A1081" s="184"/>
    </row>
    <row r="1082" spans="1:1">
      <c r="A1082" s="184"/>
    </row>
    <row r="1083" spans="1:1">
      <c r="A1083" s="184"/>
    </row>
    <row r="1084" spans="1:1">
      <c r="A1084" s="184"/>
    </row>
    <row r="1085" spans="1:1">
      <c r="A1085" s="184"/>
    </row>
    <row r="1086" spans="1:1">
      <c r="A1086" s="184"/>
    </row>
    <row r="1087" spans="1:1">
      <c r="A1087" s="184"/>
    </row>
    <row r="1088" spans="1:1">
      <c r="A1088" s="184"/>
    </row>
    <row r="1089" spans="1:1">
      <c r="A1089" s="184"/>
    </row>
    <row r="1090" spans="1:1">
      <c r="A1090" s="184"/>
    </row>
    <row r="1091" spans="1:1">
      <c r="A1091" s="184"/>
    </row>
    <row r="1092" spans="1:1">
      <c r="A1092" s="184"/>
    </row>
    <row r="1093" spans="1:1">
      <c r="A1093" s="184"/>
    </row>
    <row r="1094" spans="1:1">
      <c r="A1094" s="184"/>
    </row>
    <row r="1095" spans="1:1">
      <c r="A1095" s="184"/>
    </row>
    <row r="1096" spans="1:1">
      <c r="A1096" s="184"/>
    </row>
    <row r="1097" spans="1:1">
      <c r="A1097" s="184"/>
    </row>
    <row r="1098" spans="1:1">
      <c r="A1098" s="184"/>
    </row>
    <row r="1099" spans="1:1">
      <c r="A1099" s="184"/>
    </row>
    <row r="1100" spans="1:1">
      <c r="A1100" s="184"/>
    </row>
    <row r="1101" spans="1:1">
      <c r="A1101" s="184"/>
    </row>
    <row r="1102" spans="1:1">
      <c r="A1102" s="184"/>
    </row>
    <row r="1103" spans="1:1">
      <c r="A1103" s="184"/>
    </row>
    <row r="1104" spans="1:1">
      <c r="A1104" s="184"/>
    </row>
    <row r="1105" spans="1:1">
      <c r="A1105" s="184"/>
    </row>
    <row r="1106" spans="1:1">
      <c r="A1106" s="184"/>
    </row>
    <row r="1107" spans="1:1">
      <c r="A1107" s="184"/>
    </row>
    <row r="1108" spans="1:1">
      <c r="A1108" s="184"/>
    </row>
    <row r="1109" spans="1:1">
      <c r="A1109" s="184"/>
    </row>
    <row r="1110" spans="1:1">
      <c r="A1110" s="184"/>
    </row>
    <row r="1111" spans="1:1">
      <c r="A1111" s="184"/>
    </row>
    <row r="1112" spans="1:1">
      <c r="A1112" s="184"/>
    </row>
    <row r="1113" spans="1:1">
      <c r="A1113" s="184"/>
    </row>
    <row r="1114" spans="1:1">
      <c r="A1114" s="184"/>
    </row>
    <row r="1115" spans="1:1">
      <c r="A1115" s="184"/>
    </row>
    <row r="1116" spans="1:1">
      <c r="A1116" s="184"/>
    </row>
    <row r="1117" spans="1:1">
      <c r="A1117" s="184"/>
    </row>
    <row r="1118" spans="1:1">
      <c r="A1118" s="184"/>
    </row>
    <row r="1119" spans="1:1">
      <c r="A1119" s="184"/>
    </row>
    <row r="1120" spans="1:1">
      <c r="A1120" s="184"/>
    </row>
    <row r="1121" spans="1:1">
      <c r="A1121" s="184"/>
    </row>
    <row r="1122" spans="1:1">
      <c r="A1122" s="184"/>
    </row>
    <row r="1123" spans="1:1">
      <c r="A1123" s="184"/>
    </row>
    <row r="1124" spans="1:1">
      <c r="A1124" s="184"/>
    </row>
    <row r="1125" spans="1:1">
      <c r="A1125" s="184"/>
    </row>
    <row r="1126" spans="1:1">
      <c r="A1126" s="184"/>
    </row>
    <row r="1127" spans="1:1">
      <c r="A1127" s="184"/>
    </row>
    <row r="1128" spans="1:1">
      <c r="A1128" s="184"/>
    </row>
    <row r="1129" spans="1:1">
      <c r="A1129" s="184"/>
    </row>
    <row r="1130" spans="1:1">
      <c r="A1130" s="184"/>
    </row>
    <row r="1131" spans="1:1">
      <c r="A1131" s="184"/>
    </row>
    <row r="1132" spans="1:1">
      <c r="A1132" s="184"/>
    </row>
    <row r="1133" spans="1:1">
      <c r="A1133" s="184"/>
    </row>
    <row r="1134" spans="1:1">
      <c r="A1134" s="184"/>
    </row>
    <row r="1135" spans="1:1">
      <c r="A1135" s="184"/>
    </row>
    <row r="1136" spans="1:1">
      <c r="A1136" s="184"/>
    </row>
    <row r="1137" spans="1:1">
      <c r="A1137" s="184"/>
    </row>
    <row r="1138" spans="1:1">
      <c r="A1138" s="184"/>
    </row>
    <row r="1139" spans="1:1">
      <c r="A1139" s="184"/>
    </row>
    <row r="1140" spans="1:1">
      <c r="A1140" s="184"/>
    </row>
    <row r="1141" spans="1:1">
      <c r="A1141" s="184"/>
    </row>
    <row r="1142" spans="1:1">
      <c r="A1142" s="184"/>
    </row>
    <row r="1143" spans="1:1">
      <c r="A1143" s="184"/>
    </row>
    <row r="1144" spans="1:1">
      <c r="A1144" s="184"/>
    </row>
    <row r="1145" spans="1:1">
      <c r="A1145" s="184"/>
    </row>
    <row r="1146" spans="1:1">
      <c r="A1146" s="184"/>
    </row>
    <row r="1147" spans="1:1">
      <c r="A1147" s="184"/>
    </row>
    <row r="1148" spans="1:1">
      <c r="A1148" s="184"/>
    </row>
    <row r="1149" spans="1:1">
      <c r="A1149" s="184"/>
    </row>
    <row r="1150" spans="1:1">
      <c r="A1150" s="184"/>
    </row>
    <row r="1151" spans="1:1">
      <c r="A1151" s="184"/>
    </row>
    <row r="1152" spans="1:1">
      <c r="A1152" s="184"/>
    </row>
    <row r="1153" spans="1:1">
      <c r="A1153" s="184"/>
    </row>
    <row r="1154" spans="1:1">
      <c r="A1154" s="184"/>
    </row>
    <row r="1155" spans="1:1">
      <c r="A1155" s="184"/>
    </row>
    <row r="1156" spans="1:1">
      <c r="A1156" s="184"/>
    </row>
    <row r="1157" spans="1:1">
      <c r="A1157" s="184"/>
    </row>
    <row r="1158" spans="1:1">
      <c r="A1158" s="184"/>
    </row>
    <row r="1159" spans="1:1">
      <c r="A1159" s="184"/>
    </row>
    <row r="1160" spans="1:1">
      <c r="A1160" s="184"/>
    </row>
    <row r="1161" spans="1:1">
      <c r="A1161" s="184"/>
    </row>
    <row r="1162" spans="1:1">
      <c r="A1162" s="184"/>
    </row>
    <row r="1163" spans="1:1">
      <c r="A1163" s="184"/>
    </row>
    <row r="1164" spans="1:1">
      <c r="A1164" s="184"/>
    </row>
    <row r="1165" spans="1:1">
      <c r="A1165" s="184"/>
    </row>
    <row r="1166" spans="1:1">
      <c r="A1166" s="184"/>
    </row>
    <row r="1167" spans="1:1">
      <c r="A1167" s="184"/>
    </row>
    <row r="1168" spans="1:1">
      <c r="A1168" s="184"/>
    </row>
    <row r="1169" spans="1:1">
      <c r="A1169" s="184"/>
    </row>
    <row r="1170" spans="1:1">
      <c r="A1170" s="184"/>
    </row>
    <row r="1171" spans="1:1">
      <c r="A1171" s="184"/>
    </row>
    <row r="1172" spans="1:1">
      <c r="A1172" s="184"/>
    </row>
    <row r="1173" spans="1:1">
      <c r="A1173" s="184"/>
    </row>
    <row r="1174" spans="1:1">
      <c r="A1174" s="184"/>
    </row>
    <row r="1175" spans="1:1">
      <c r="A1175" s="184"/>
    </row>
    <row r="1176" spans="1:1">
      <c r="A1176" s="184"/>
    </row>
    <row r="1177" spans="1:1">
      <c r="A1177" s="184"/>
    </row>
    <row r="1178" spans="1:1">
      <c r="A1178" s="184"/>
    </row>
    <row r="1179" spans="1:1">
      <c r="A1179" s="184"/>
    </row>
    <row r="1180" spans="1:1">
      <c r="A1180" s="184"/>
    </row>
    <row r="1181" spans="1:1">
      <c r="A1181" s="184"/>
    </row>
    <row r="1182" spans="1:1">
      <c r="A1182" s="184"/>
    </row>
    <row r="1183" spans="1:1">
      <c r="A1183" s="184"/>
    </row>
    <row r="1184" spans="1:1">
      <c r="A1184" s="184"/>
    </row>
    <row r="1185" spans="1:1">
      <c r="A1185" s="184"/>
    </row>
    <row r="1186" spans="1:1">
      <c r="A1186" s="184"/>
    </row>
    <row r="1187" spans="1:1">
      <c r="A1187" s="184"/>
    </row>
    <row r="1188" spans="1:1">
      <c r="A1188" s="184"/>
    </row>
    <row r="1189" spans="1:1">
      <c r="A1189" s="184"/>
    </row>
    <row r="1190" spans="1:1">
      <c r="A1190" s="184"/>
    </row>
    <row r="1191" spans="1:1">
      <c r="A1191" s="184"/>
    </row>
    <row r="1192" spans="1:1">
      <c r="A1192" s="184"/>
    </row>
    <row r="1193" spans="1:1">
      <c r="A1193" s="184"/>
    </row>
    <row r="1194" spans="1:1">
      <c r="A1194" s="184"/>
    </row>
    <row r="1195" spans="1:1">
      <c r="A1195" s="184"/>
    </row>
    <row r="1196" spans="1:1">
      <c r="A1196" s="184"/>
    </row>
    <row r="1197" spans="1:1">
      <c r="A1197" s="184"/>
    </row>
    <row r="1198" spans="1:1">
      <c r="A1198" s="184"/>
    </row>
    <row r="1199" spans="1:1">
      <c r="A1199" s="184"/>
    </row>
    <row r="1200" spans="1:1">
      <c r="A1200" s="184"/>
    </row>
    <row r="1201" spans="1:1">
      <c r="A1201" s="184"/>
    </row>
    <row r="1202" spans="1:1">
      <c r="A1202" s="184"/>
    </row>
    <row r="1203" spans="1:1">
      <c r="A1203" s="184"/>
    </row>
    <row r="1204" spans="1:1">
      <c r="A1204" s="184"/>
    </row>
    <row r="1205" spans="1:1">
      <c r="A1205" s="184"/>
    </row>
    <row r="1206" spans="1:1">
      <c r="A1206" s="184"/>
    </row>
    <row r="1207" spans="1:1">
      <c r="A1207" s="184"/>
    </row>
    <row r="1208" spans="1:1">
      <c r="A1208" s="184"/>
    </row>
    <row r="1209" spans="1:1">
      <c r="A1209" s="184"/>
    </row>
    <row r="1210" spans="1:1">
      <c r="A1210" s="184"/>
    </row>
    <row r="1211" spans="1:1">
      <c r="A1211" s="184"/>
    </row>
    <row r="1212" spans="1:1">
      <c r="A1212" s="184"/>
    </row>
    <row r="1213" spans="1:1">
      <c r="A1213" s="184"/>
    </row>
    <row r="1214" spans="1:1">
      <c r="A1214" s="184"/>
    </row>
    <row r="1215" spans="1:1">
      <c r="A1215" s="184"/>
    </row>
    <row r="1216" spans="1:1">
      <c r="A1216" s="184"/>
    </row>
    <row r="1217" spans="1:1">
      <c r="A1217" s="184"/>
    </row>
    <row r="1218" spans="1:1">
      <c r="A1218" s="184"/>
    </row>
    <row r="1219" spans="1:1">
      <c r="A1219" s="184"/>
    </row>
    <row r="1220" spans="1:1">
      <c r="A1220" s="184"/>
    </row>
    <row r="1221" spans="1:1">
      <c r="A1221" s="184"/>
    </row>
    <row r="1222" spans="1:1">
      <c r="A1222" s="184"/>
    </row>
    <row r="1223" spans="1:1">
      <c r="A1223" s="184"/>
    </row>
    <row r="1224" spans="1:1">
      <c r="A1224" s="184"/>
    </row>
    <row r="1225" spans="1:1">
      <c r="A1225" s="184"/>
    </row>
    <row r="1226" spans="1:1">
      <c r="A1226" s="184"/>
    </row>
    <row r="1227" spans="1:1">
      <c r="A1227" s="184"/>
    </row>
    <row r="1228" spans="1:1">
      <c r="A1228" s="184"/>
    </row>
    <row r="1229" spans="1:1">
      <c r="A1229" s="184"/>
    </row>
    <row r="1230" spans="1:1">
      <c r="A1230" s="184"/>
    </row>
    <row r="1231" spans="1:1">
      <c r="A1231" s="184"/>
    </row>
    <row r="1232" spans="1:1">
      <c r="A1232" s="184"/>
    </row>
    <row r="1233" spans="1:1">
      <c r="A1233" s="184"/>
    </row>
    <row r="1234" spans="1:1">
      <c r="A1234" s="184"/>
    </row>
    <row r="1235" spans="1:1">
      <c r="A1235" s="184"/>
    </row>
    <row r="1236" spans="1:1">
      <c r="A1236" s="184"/>
    </row>
    <row r="1237" spans="1:1">
      <c r="A1237" s="184"/>
    </row>
    <row r="1238" spans="1:1">
      <c r="A1238" s="184"/>
    </row>
    <row r="1239" spans="1:1">
      <c r="A1239" s="184"/>
    </row>
    <row r="1240" spans="1:1">
      <c r="A1240" s="184"/>
    </row>
    <row r="1241" spans="1:1">
      <c r="A1241" s="184"/>
    </row>
    <row r="1242" spans="1:1">
      <c r="A1242" s="184"/>
    </row>
    <row r="1243" spans="1:1">
      <c r="A1243" s="184"/>
    </row>
    <row r="1244" spans="1:1">
      <c r="A1244" s="184"/>
    </row>
    <row r="1245" spans="1:1">
      <c r="A1245" s="184"/>
    </row>
    <row r="1246" spans="1:1">
      <c r="A1246" s="184"/>
    </row>
    <row r="1247" spans="1:1">
      <c r="A1247" s="184"/>
    </row>
    <row r="1248" spans="1:1">
      <c r="A1248" s="184"/>
    </row>
    <row r="1249" spans="1:1">
      <c r="A1249" s="184"/>
    </row>
    <row r="1250" spans="1:1">
      <c r="A1250" s="184"/>
    </row>
    <row r="1251" spans="1:1">
      <c r="A1251" s="184"/>
    </row>
    <row r="1252" spans="1:1">
      <c r="A1252" s="184"/>
    </row>
    <row r="1253" spans="1:1">
      <c r="A1253" s="184"/>
    </row>
    <row r="1254" spans="1:1">
      <c r="A1254" s="184"/>
    </row>
    <row r="1255" spans="1:1">
      <c r="A1255" s="184"/>
    </row>
    <row r="1256" spans="1:1">
      <c r="A1256" s="184"/>
    </row>
    <row r="1257" spans="1:1">
      <c r="A1257" s="184"/>
    </row>
    <row r="1258" spans="1:1">
      <c r="A1258" s="184"/>
    </row>
    <row r="1259" spans="1:1">
      <c r="A1259" s="184"/>
    </row>
    <row r="1260" spans="1:1">
      <c r="A1260" s="184"/>
    </row>
    <row r="1261" spans="1:1">
      <c r="A1261" s="184"/>
    </row>
    <row r="1262" spans="1:1">
      <c r="A1262" s="184"/>
    </row>
    <row r="1263" spans="1:1">
      <c r="A1263" s="184"/>
    </row>
    <row r="1264" spans="1:1">
      <c r="A1264" s="184"/>
    </row>
    <row r="1265" spans="1:1">
      <c r="A1265" s="184"/>
    </row>
    <row r="1266" spans="1:1">
      <c r="A1266" s="184"/>
    </row>
    <row r="1267" spans="1:1">
      <c r="A1267" s="184"/>
    </row>
    <row r="1268" spans="1:1">
      <c r="A1268" s="184"/>
    </row>
    <row r="1269" spans="1:1">
      <c r="A1269" s="184"/>
    </row>
    <row r="1270" spans="1:1">
      <c r="A1270" s="184"/>
    </row>
    <row r="1271" spans="1:1">
      <c r="A1271" s="184"/>
    </row>
    <row r="1272" spans="1:1">
      <c r="A1272" s="184"/>
    </row>
    <row r="1273" spans="1:1">
      <c r="A1273" s="184"/>
    </row>
    <row r="1274" spans="1:1">
      <c r="A1274" s="184"/>
    </row>
    <row r="1275" spans="1:1">
      <c r="A1275" s="184"/>
    </row>
    <row r="1276" spans="1:1">
      <c r="A1276" s="184"/>
    </row>
    <row r="1277" spans="1:1">
      <c r="A1277" s="184"/>
    </row>
    <row r="1278" spans="1:1">
      <c r="A1278" s="184"/>
    </row>
    <row r="1279" spans="1:1">
      <c r="A1279" s="184"/>
    </row>
    <row r="1280" spans="1:1">
      <c r="A1280" s="184"/>
    </row>
    <row r="1281" spans="1:1">
      <c r="A1281" s="184"/>
    </row>
    <row r="1282" spans="1:1">
      <c r="A1282" s="184"/>
    </row>
    <row r="1283" spans="1:1">
      <c r="A1283" s="184"/>
    </row>
    <row r="1284" spans="1:1">
      <c r="A1284" s="184"/>
    </row>
    <row r="1285" spans="1:1">
      <c r="A1285" s="184"/>
    </row>
    <row r="1286" spans="1:1">
      <c r="A1286" s="184"/>
    </row>
    <row r="1287" spans="1:1">
      <c r="A1287" s="184"/>
    </row>
    <row r="1288" spans="1:1">
      <c r="A1288" s="184"/>
    </row>
    <row r="1289" spans="1:1">
      <c r="A1289" s="184"/>
    </row>
    <row r="1290" spans="1:1">
      <c r="A1290" s="184"/>
    </row>
    <row r="1291" spans="1:1">
      <c r="A1291" s="184"/>
    </row>
    <row r="1292" spans="1:1">
      <c r="A1292" s="184"/>
    </row>
    <row r="1293" spans="1:1">
      <c r="A1293" s="184"/>
    </row>
    <row r="1294" spans="1:1">
      <c r="A1294" s="184"/>
    </row>
    <row r="1295" spans="1:1">
      <c r="A1295" s="184"/>
    </row>
    <row r="1296" spans="1:1">
      <c r="A1296" s="184"/>
    </row>
    <row r="1297" spans="1:1">
      <c r="A1297" s="184"/>
    </row>
    <row r="1298" spans="1:1">
      <c r="A1298" s="184"/>
    </row>
    <row r="1299" spans="1:1">
      <c r="A1299" s="184"/>
    </row>
    <row r="1300" spans="1:1">
      <c r="A1300" s="184"/>
    </row>
    <row r="1301" spans="1:1">
      <c r="A1301" s="184"/>
    </row>
    <row r="1302" spans="1:1">
      <c r="A1302" s="184"/>
    </row>
    <row r="1303" spans="1:1">
      <c r="A1303" s="184"/>
    </row>
    <row r="1304" spans="1:1">
      <c r="A1304" s="184"/>
    </row>
    <row r="1305" spans="1:1">
      <c r="A1305" s="184"/>
    </row>
    <row r="1306" spans="1:1">
      <c r="A1306" s="184"/>
    </row>
    <row r="1307" spans="1:1">
      <c r="A1307" s="184"/>
    </row>
    <row r="1308" spans="1:1">
      <c r="A1308" s="184"/>
    </row>
    <row r="1309" spans="1:1">
      <c r="A1309" s="184"/>
    </row>
    <row r="1310" spans="1:1">
      <c r="A1310" s="184"/>
    </row>
    <row r="1311" spans="1:1">
      <c r="A1311" s="184"/>
    </row>
    <row r="1312" spans="1:1">
      <c r="A1312" s="184"/>
    </row>
    <row r="1313" spans="1:1">
      <c r="A1313" s="184"/>
    </row>
    <row r="1314" spans="1:1">
      <c r="A1314" s="184"/>
    </row>
    <row r="1315" spans="1:1">
      <c r="A1315" s="184"/>
    </row>
    <row r="1316" spans="1:1">
      <c r="A1316" s="184"/>
    </row>
    <row r="1317" spans="1:1">
      <c r="A1317" s="184"/>
    </row>
    <row r="1318" spans="1:1">
      <c r="A1318" s="184"/>
    </row>
    <row r="1319" spans="1:1">
      <c r="A1319" s="184"/>
    </row>
    <row r="1320" spans="1:1">
      <c r="A1320" s="184"/>
    </row>
    <row r="1321" spans="1:1">
      <c r="A1321" s="184"/>
    </row>
    <row r="1322" spans="1:1">
      <c r="A1322" s="184"/>
    </row>
    <row r="1323" spans="1:1">
      <c r="A1323" s="184"/>
    </row>
    <row r="1324" spans="1:1">
      <c r="A1324" s="184"/>
    </row>
    <row r="1325" spans="1:1">
      <c r="A1325" s="184"/>
    </row>
    <row r="1326" spans="1:1">
      <c r="A1326" s="184"/>
    </row>
    <row r="1327" spans="1:1">
      <c r="A1327" s="184"/>
    </row>
    <row r="1328" spans="1:1">
      <c r="A1328" s="184"/>
    </row>
    <row r="1329" spans="1:1">
      <c r="A1329" s="184"/>
    </row>
    <row r="1330" spans="1:1">
      <c r="A1330" s="184"/>
    </row>
    <row r="1331" spans="1:1">
      <c r="A1331" s="184"/>
    </row>
    <row r="1332" spans="1:1">
      <c r="A1332" s="184"/>
    </row>
    <row r="1333" spans="1:1">
      <c r="A1333" s="184"/>
    </row>
    <row r="1334" spans="1:1">
      <c r="A1334" s="184"/>
    </row>
    <row r="1335" spans="1:1">
      <c r="A1335" s="184"/>
    </row>
    <row r="1336" spans="1:1">
      <c r="A1336" s="184"/>
    </row>
    <row r="1337" spans="1:1">
      <c r="A1337" s="184"/>
    </row>
    <row r="1338" spans="1:1">
      <c r="A1338" s="184"/>
    </row>
    <row r="1339" spans="1:1">
      <c r="A1339" s="184"/>
    </row>
    <row r="1340" spans="1:1">
      <c r="A1340" s="184"/>
    </row>
    <row r="1341" spans="1:1">
      <c r="A1341" s="184"/>
    </row>
    <row r="1342" spans="1:1">
      <c r="A1342" s="184"/>
    </row>
    <row r="1343" spans="1:1">
      <c r="A1343" s="184"/>
    </row>
    <row r="1344" spans="1:1">
      <c r="A1344" s="184"/>
    </row>
    <row r="1345" spans="1:1">
      <c r="A1345" s="184"/>
    </row>
    <row r="1346" spans="1:1">
      <c r="A1346" s="184"/>
    </row>
    <row r="1347" spans="1:1">
      <c r="A1347" s="184"/>
    </row>
    <row r="1348" spans="1:1">
      <c r="A1348" s="184"/>
    </row>
    <row r="1349" spans="1:1">
      <c r="A1349" s="184"/>
    </row>
    <row r="1350" spans="1:1">
      <c r="A1350" s="184"/>
    </row>
    <row r="1351" spans="1:1">
      <c r="A1351" s="184"/>
    </row>
    <row r="1352" spans="1:1">
      <c r="A1352" s="184"/>
    </row>
    <row r="1353" spans="1:1">
      <c r="A1353" s="184"/>
    </row>
    <row r="1354" spans="1:1">
      <c r="A1354" s="184"/>
    </row>
    <row r="1355" spans="1:1">
      <c r="A1355" s="184"/>
    </row>
    <row r="1356" spans="1:1">
      <c r="A1356" s="184"/>
    </row>
    <row r="1357" spans="1:1">
      <c r="A1357" s="184"/>
    </row>
    <row r="1358" spans="1:1">
      <c r="A1358" s="184"/>
    </row>
    <row r="1359" spans="1:1">
      <c r="A1359" s="184"/>
    </row>
    <row r="1360" spans="1:1">
      <c r="A1360" s="184"/>
    </row>
    <row r="1361" spans="1:1">
      <c r="A1361" s="184"/>
    </row>
    <row r="1362" spans="1:1">
      <c r="A1362" s="184"/>
    </row>
    <row r="1363" spans="1:1">
      <c r="A1363" s="184"/>
    </row>
    <row r="1364" spans="1:1">
      <c r="A1364" s="184"/>
    </row>
    <row r="1365" spans="1:1">
      <c r="A1365" s="184"/>
    </row>
    <row r="1366" spans="1:1">
      <c r="A1366" s="184"/>
    </row>
    <row r="1367" spans="1:1">
      <c r="A1367" s="184"/>
    </row>
    <row r="1368" spans="1:1">
      <c r="A1368" s="184"/>
    </row>
    <row r="1369" spans="1:1">
      <c r="A1369" s="184"/>
    </row>
    <row r="1370" spans="1:1">
      <c r="A1370" s="184"/>
    </row>
    <row r="1371" spans="1:1">
      <c r="A1371" s="184"/>
    </row>
    <row r="1372" spans="1:1">
      <c r="A1372" s="184"/>
    </row>
    <row r="1373" spans="1:1">
      <c r="A1373" s="184"/>
    </row>
    <row r="1374" spans="1:1">
      <c r="A1374" s="184"/>
    </row>
    <row r="1375" spans="1:1">
      <c r="A1375" s="184"/>
    </row>
    <row r="1376" spans="1:1">
      <c r="A1376" s="184"/>
    </row>
    <row r="1377" spans="1:1">
      <c r="A1377" s="184"/>
    </row>
    <row r="1378" spans="1:1">
      <c r="A1378" s="184"/>
    </row>
    <row r="1379" spans="1:1">
      <c r="A1379" s="184"/>
    </row>
    <row r="1380" spans="1:1">
      <c r="A1380" s="184"/>
    </row>
    <row r="1381" spans="1:1">
      <c r="A1381" s="184"/>
    </row>
    <row r="1382" spans="1:1">
      <c r="A1382" s="184"/>
    </row>
    <row r="1383" spans="1:1">
      <c r="A1383" s="184"/>
    </row>
    <row r="1384" spans="1:1">
      <c r="A1384" s="184"/>
    </row>
    <row r="1385" spans="1:1">
      <c r="A1385" s="184"/>
    </row>
    <row r="1386" spans="1:1">
      <c r="A1386" s="184"/>
    </row>
    <row r="1387" spans="1:1">
      <c r="A1387" s="184"/>
    </row>
    <row r="1388" spans="1:1">
      <c r="A1388" s="184"/>
    </row>
    <row r="1389" spans="1:1">
      <c r="A1389" s="184"/>
    </row>
    <row r="1390" spans="1:1">
      <c r="A1390" s="184"/>
    </row>
    <row r="1391" spans="1:1">
      <c r="A1391" s="184"/>
    </row>
    <row r="1392" spans="1:1">
      <c r="A1392" s="184"/>
    </row>
    <row r="1393" spans="1:1">
      <c r="A1393" s="184"/>
    </row>
    <row r="1394" spans="1:1">
      <c r="A1394" s="184"/>
    </row>
    <row r="1395" spans="1:1">
      <c r="A1395" s="184"/>
    </row>
    <row r="1396" spans="1:1">
      <c r="A1396" s="184"/>
    </row>
    <row r="1397" spans="1:1">
      <c r="A1397" s="184"/>
    </row>
    <row r="1398" spans="1:1">
      <c r="A1398" s="184"/>
    </row>
    <row r="1399" spans="1:1">
      <c r="A1399" s="184"/>
    </row>
    <row r="1400" spans="1:1">
      <c r="A1400" s="184"/>
    </row>
    <row r="1401" spans="1:1">
      <c r="A1401" s="184"/>
    </row>
    <row r="1402" spans="1:1">
      <c r="A1402" s="184"/>
    </row>
    <row r="1403" spans="1:1">
      <c r="A1403" s="184"/>
    </row>
    <row r="1404" spans="1:1">
      <c r="A1404" s="184"/>
    </row>
    <row r="1405" spans="1:1">
      <c r="A1405" s="184"/>
    </row>
    <row r="1406" spans="1:1">
      <c r="A1406" s="184"/>
    </row>
    <row r="1407" spans="1:1">
      <c r="A1407" s="184"/>
    </row>
    <row r="1408" spans="1:1">
      <c r="A1408" s="184"/>
    </row>
    <row r="1409" spans="1:1">
      <c r="A1409" s="184"/>
    </row>
    <row r="1410" spans="1:1">
      <c r="A1410" s="184"/>
    </row>
    <row r="1411" spans="1:1">
      <c r="A1411" s="184"/>
    </row>
    <row r="1412" spans="1:1">
      <c r="A1412" s="184"/>
    </row>
    <row r="1413" spans="1:1">
      <c r="A1413" s="184"/>
    </row>
    <row r="1414" spans="1:1">
      <c r="A1414" s="184"/>
    </row>
    <row r="1415" spans="1:1">
      <c r="A1415" s="184"/>
    </row>
    <row r="1416" spans="1:1">
      <c r="A1416" s="184"/>
    </row>
    <row r="1417" spans="1:1">
      <c r="A1417" s="184"/>
    </row>
    <row r="1418" spans="1:1">
      <c r="A1418" s="184"/>
    </row>
    <row r="1419" spans="1:1">
      <c r="A1419" s="184"/>
    </row>
    <row r="1420" spans="1:1">
      <c r="A1420" s="184"/>
    </row>
    <row r="1421" spans="1:1">
      <c r="A1421" s="184"/>
    </row>
    <row r="1422" spans="1:1">
      <c r="A1422" s="184"/>
    </row>
    <row r="1423" spans="1:1">
      <c r="A1423" s="184"/>
    </row>
    <row r="1424" spans="1:1">
      <c r="A1424" s="184"/>
    </row>
    <row r="1425" spans="1:1">
      <c r="A1425" s="184"/>
    </row>
    <row r="1426" spans="1:1">
      <c r="A1426" s="184"/>
    </row>
    <row r="1427" spans="1:1">
      <c r="A1427" s="184"/>
    </row>
    <row r="1428" spans="1:1">
      <c r="A1428" s="184"/>
    </row>
    <row r="1429" spans="1:1">
      <c r="A1429" s="184"/>
    </row>
    <row r="1430" spans="1:1">
      <c r="A1430" s="184"/>
    </row>
    <row r="1431" spans="1:1">
      <c r="A1431" s="184"/>
    </row>
    <row r="1432" spans="1:1">
      <c r="A1432" s="184"/>
    </row>
    <row r="1433" spans="1:1">
      <c r="A1433" s="184"/>
    </row>
    <row r="1434" spans="1:1">
      <c r="A1434" s="184"/>
    </row>
    <row r="1435" spans="1:1">
      <c r="A1435" s="184"/>
    </row>
    <row r="1436" spans="1:1">
      <c r="A1436" s="184"/>
    </row>
    <row r="1437" spans="1:1">
      <c r="A1437" s="184"/>
    </row>
    <row r="1438" spans="1:1">
      <c r="A1438" s="184"/>
    </row>
    <row r="1439" spans="1:1">
      <c r="A1439" s="184"/>
    </row>
    <row r="1440" spans="1:1">
      <c r="A1440" s="184"/>
    </row>
    <row r="1441" spans="1:1">
      <c r="A1441" s="184"/>
    </row>
    <row r="1442" spans="1:1">
      <c r="A1442" s="184"/>
    </row>
    <row r="1443" spans="1:1">
      <c r="A1443" s="184"/>
    </row>
    <row r="1444" spans="1:1">
      <c r="A1444" s="184"/>
    </row>
    <row r="1445" spans="1:1">
      <c r="A1445" s="184"/>
    </row>
    <row r="1446" spans="1:1">
      <c r="A1446" s="184"/>
    </row>
    <row r="1447" spans="1:1">
      <c r="A1447" s="184"/>
    </row>
    <row r="1448" spans="1:1">
      <c r="A1448" s="184"/>
    </row>
    <row r="1449" spans="1:1">
      <c r="A1449" s="184"/>
    </row>
    <row r="1450" spans="1:1">
      <c r="A1450" s="184"/>
    </row>
    <row r="1451" spans="1:1">
      <c r="A1451" s="184"/>
    </row>
    <row r="1452" spans="1:1">
      <c r="A1452" s="184"/>
    </row>
    <row r="1453" spans="1:1">
      <c r="A1453" s="184"/>
    </row>
    <row r="1454" spans="1:1">
      <c r="A1454" s="184"/>
    </row>
    <row r="1455" spans="1:1">
      <c r="A1455" s="184"/>
    </row>
    <row r="1456" spans="1:1">
      <c r="A1456" s="184"/>
    </row>
    <row r="1457" spans="1:1">
      <c r="A1457" s="184"/>
    </row>
    <row r="1458" spans="1:1">
      <c r="A1458" s="184"/>
    </row>
    <row r="1459" spans="1:1">
      <c r="A1459" s="184"/>
    </row>
    <row r="1460" spans="1:1">
      <c r="A1460" s="184"/>
    </row>
    <row r="1461" spans="1:1">
      <c r="A1461" s="184"/>
    </row>
    <row r="1462" spans="1:1">
      <c r="A1462" s="184"/>
    </row>
    <row r="1463" spans="1:1">
      <c r="A1463" s="184"/>
    </row>
    <row r="1464" spans="1:1">
      <c r="A1464" s="184"/>
    </row>
    <row r="1465" spans="1:1">
      <c r="A1465" s="184"/>
    </row>
    <row r="1466" spans="1:1">
      <c r="A1466" s="184"/>
    </row>
    <row r="1467" spans="1:1">
      <c r="A1467" s="184"/>
    </row>
    <row r="1468" spans="1:1">
      <c r="A1468" s="184"/>
    </row>
    <row r="1469" spans="1:1">
      <c r="A1469" s="184"/>
    </row>
    <row r="1470" spans="1:1">
      <c r="A1470" s="184"/>
    </row>
    <row r="1471" spans="1:1">
      <c r="A1471" s="184"/>
    </row>
    <row r="1472" spans="1:1">
      <c r="A1472" s="184"/>
    </row>
    <row r="1473" spans="1:1">
      <c r="A1473" s="184"/>
    </row>
    <row r="1474" spans="1:1">
      <c r="A1474" s="184"/>
    </row>
    <row r="1475" spans="1:1">
      <c r="A1475" s="184"/>
    </row>
    <row r="1476" spans="1:1">
      <c r="A1476" s="184"/>
    </row>
    <row r="1477" spans="1:1">
      <c r="A1477" s="184"/>
    </row>
    <row r="1478" spans="1:1">
      <c r="A1478" s="184"/>
    </row>
    <row r="1479" spans="1:1">
      <c r="A1479" s="184"/>
    </row>
    <row r="1480" spans="1:1">
      <c r="A1480" s="184"/>
    </row>
    <row r="1481" spans="1:1">
      <c r="A1481" s="184"/>
    </row>
    <row r="1482" spans="1:1">
      <c r="A1482" s="184"/>
    </row>
    <row r="1483" spans="1:1">
      <c r="A1483" s="184"/>
    </row>
    <row r="1484" spans="1:1">
      <c r="A1484" s="184"/>
    </row>
    <row r="1485" spans="1:1">
      <c r="A1485" s="184"/>
    </row>
    <row r="1486" spans="1:1">
      <c r="A1486" s="184"/>
    </row>
    <row r="1487" spans="1:1">
      <c r="A1487" s="184"/>
    </row>
    <row r="1488" spans="1:1">
      <c r="A1488" s="184"/>
    </row>
    <row r="1489" spans="1:1">
      <c r="A1489" s="184"/>
    </row>
    <row r="1490" spans="1:1">
      <c r="A1490" s="184"/>
    </row>
    <row r="1491" spans="1:1">
      <c r="A1491" s="184"/>
    </row>
    <row r="1492" spans="1:1">
      <c r="A1492" s="184"/>
    </row>
    <row r="1493" spans="1:1">
      <c r="A1493" s="184"/>
    </row>
    <row r="1494" spans="1:1">
      <c r="A1494" s="184"/>
    </row>
    <row r="1495" spans="1:1">
      <c r="A1495" s="184"/>
    </row>
    <row r="1496" spans="1:1">
      <c r="A1496" s="184"/>
    </row>
    <row r="1497" spans="1:1">
      <c r="A1497" s="184"/>
    </row>
    <row r="1498" spans="1:1">
      <c r="A1498" s="184"/>
    </row>
    <row r="1499" spans="1:1">
      <c r="A1499" s="184"/>
    </row>
    <row r="1500" spans="1:1">
      <c r="A1500" s="184"/>
    </row>
    <row r="1501" spans="1:1">
      <c r="A1501" s="184"/>
    </row>
    <row r="1502" spans="1:1">
      <c r="A1502" s="184"/>
    </row>
    <row r="1503" spans="1:1">
      <c r="A1503" s="184"/>
    </row>
    <row r="1504" spans="1:1">
      <c r="A1504" s="184"/>
    </row>
    <row r="1505" spans="1:1">
      <c r="A1505" s="184"/>
    </row>
    <row r="1506" spans="1:1">
      <c r="A1506" s="184"/>
    </row>
    <row r="1507" spans="1:1">
      <c r="A1507" s="184"/>
    </row>
    <row r="1508" spans="1:1">
      <c r="A1508" s="184"/>
    </row>
    <row r="1509" spans="1:1">
      <c r="A1509" s="184"/>
    </row>
    <row r="1510" spans="1:1">
      <c r="A1510" s="184"/>
    </row>
    <row r="1511" spans="1:1">
      <c r="A1511" s="184"/>
    </row>
    <row r="1512" spans="1:1">
      <c r="A1512" s="184"/>
    </row>
    <row r="1513" spans="1:1">
      <c r="A1513" s="184"/>
    </row>
    <row r="1514" spans="1:1">
      <c r="A1514" s="184"/>
    </row>
    <row r="1515" spans="1:1">
      <c r="A1515" s="184"/>
    </row>
    <row r="1516" spans="1:1">
      <c r="A1516" s="184"/>
    </row>
    <row r="1517" spans="1:1">
      <c r="A1517" s="184"/>
    </row>
    <row r="1518" spans="1:1">
      <c r="A1518" s="184"/>
    </row>
    <row r="1519" spans="1:1">
      <c r="A1519" s="184"/>
    </row>
    <row r="1520" spans="1:1">
      <c r="A1520" s="184"/>
    </row>
    <row r="1521" spans="1:1">
      <c r="A1521" s="184"/>
    </row>
    <row r="1522" spans="1:1">
      <c r="A1522" s="184"/>
    </row>
    <row r="1523" spans="1:1">
      <c r="A1523" s="184"/>
    </row>
    <row r="1524" spans="1:1">
      <c r="A1524" s="184"/>
    </row>
    <row r="1525" spans="1:1">
      <c r="A1525" s="184"/>
    </row>
    <row r="1526" spans="1:1">
      <c r="A1526" s="184"/>
    </row>
    <row r="1527" spans="1:1">
      <c r="A1527" s="184"/>
    </row>
    <row r="1528" spans="1:1">
      <c r="A1528" s="184"/>
    </row>
    <row r="1529" spans="1:1">
      <c r="A1529" s="184"/>
    </row>
    <row r="1530" spans="1:1">
      <c r="A1530" s="184"/>
    </row>
    <row r="1531" spans="1:1">
      <c r="A1531" s="184"/>
    </row>
    <row r="1532" spans="1:1">
      <c r="A1532" s="184"/>
    </row>
    <row r="1533" spans="1:1">
      <c r="A1533" s="184"/>
    </row>
    <row r="1534" spans="1:1">
      <c r="A1534" s="184"/>
    </row>
    <row r="1535" spans="1:1">
      <c r="A1535" s="184"/>
    </row>
    <row r="1536" spans="1:1">
      <c r="A1536" s="184"/>
    </row>
    <row r="1537" spans="1:1">
      <c r="A1537" s="184"/>
    </row>
    <row r="1538" spans="1:1">
      <c r="A1538" s="184"/>
    </row>
    <row r="1539" spans="1:1">
      <c r="A1539" s="184"/>
    </row>
    <row r="1540" spans="1:1">
      <c r="A1540" s="184"/>
    </row>
    <row r="1541" spans="1:1">
      <c r="A1541" s="184"/>
    </row>
    <row r="1542" spans="1:1">
      <c r="A1542" s="184"/>
    </row>
    <row r="1543" spans="1:1">
      <c r="A1543" s="184"/>
    </row>
    <row r="1544" spans="1:1">
      <c r="A1544" s="184"/>
    </row>
    <row r="1545" spans="1:1">
      <c r="A1545" s="184"/>
    </row>
    <row r="1546" spans="1:1">
      <c r="A1546" s="184"/>
    </row>
    <row r="1547" spans="1:1">
      <c r="A1547" s="184"/>
    </row>
    <row r="1548" spans="1:1">
      <c r="A1548" s="184"/>
    </row>
    <row r="1549" spans="1:1">
      <c r="A1549" s="184"/>
    </row>
    <row r="1550" spans="1:1">
      <c r="A1550" s="184"/>
    </row>
    <row r="1551" spans="1:1">
      <c r="A1551" s="184"/>
    </row>
    <row r="1552" spans="1:1">
      <c r="A1552" s="184"/>
    </row>
    <row r="1553" spans="1:1">
      <c r="A1553" s="184"/>
    </row>
    <row r="1554" spans="1:1">
      <c r="A1554" s="184"/>
    </row>
    <row r="1555" spans="1:1">
      <c r="A1555" s="184"/>
    </row>
    <row r="1556" spans="1:1">
      <c r="A1556" s="184"/>
    </row>
    <row r="1557" spans="1:1">
      <c r="A1557" s="184"/>
    </row>
    <row r="1558" spans="1:1">
      <c r="A1558" s="184"/>
    </row>
    <row r="1559" spans="1:1">
      <c r="A1559" s="184"/>
    </row>
    <row r="1560" spans="1:1">
      <c r="A1560" s="184"/>
    </row>
    <row r="1561" spans="1:1">
      <c r="A1561" s="184"/>
    </row>
    <row r="1562" spans="1:1">
      <c r="A1562" s="184"/>
    </row>
    <row r="1563" spans="1:1">
      <c r="A1563" s="184"/>
    </row>
    <row r="1564" spans="1:1">
      <c r="A1564" s="184"/>
    </row>
    <row r="1565" spans="1:1">
      <c r="A1565" s="184"/>
    </row>
    <row r="1566" spans="1:1">
      <c r="A1566" s="184"/>
    </row>
    <row r="1567" spans="1:1">
      <c r="A1567" s="184"/>
    </row>
    <row r="1568" spans="1:1">
      <c r="A1568" s="184"/>
    </row>
    <row r="1569" spans="1:1">
      <c r="A1569" s="184"/>
    </row>
    <row r="1570" spans="1:1">
      <c r="A1570" s="184"/>
    </row>
    <row r="1571" spans="1:1">
      <c r="A1571" s="184"/>
    </row>
    <row r="1572" spans="1:1">
      <c r="A1572" s="184"/>
    </row>
    <row r="1573" spans="1:1">
      <c r="A1573" s="184"/>
    </row>
    <row r="1574" spans="1:1">
      <c r="A1574" s="184"/>
    </row>
    <row r="1575" spans="1:1">
      <c r="A1575" s="184"/>
    </row>
    <row r="1576" spans="1:1">
      <c r="A1576" s="184"/>
    </row>
    <row r="1577" spans="1:1">
      <c r="A1577" s="184"/>
    </row>
    <row r="1578" spans="1:1">
      <c r="A1578" s="184"/>
    </row>
    <row r="1579" spans="1:1">
      <c r="A1579" s="184"/>
    </row>
    <row r="1580" spans="1:1">
      <c r="A1580" s="184"/>
    </row>
    <row r="1581" spans="1:1">
      <c r="A1581" s="184"/>
    </row>
    <row r="1582" spans="1:1">
      <c r="A1582" s="184"/>
    </row>
    <row r="1583" spans="1:1">
      <c r="A1583" s="184"/>
    </row>
    <row r="1584" spans="1:1">
      <c r="A1584" s="184"/>
    </row>
    <row r="1585" spans="1:1">
      <c r="A1585" s="184"/>
    </row>
    <row r="1586" spans="1:1">
      <c r="A1586" s="184"/>
    </row>
    <row r="1587" spans="1:1">
      <c r="A1587" s="184"/>
    </row>
    <row r="1588" spans="1:1">
      <c r="A1588" s="184"/>
    </row>
    <row r="1589" spans="1:1">
      <c r="A1589" s="184"/>
    </row>
    <row r="1590" spans="1:1">
      <c r="A1590" s="184"/>
    </row>
    <row r="1591" spans="1:1">
      <c r="A1591" s="184"/>
    </row>
    <row r="1592" spans="1:1">
      <c r="A1592" s="184"/>
    </row>
    <row r="1593" spans="1:1">
      <c r="A1593" s="184"/>
    </row>
    <row r="1594" spans="1:1">
      <c r="A1594" s="184"/>
    </row>
    <row r="1595" spans="1:1">
      <c r="A1595" s="184"/>
    </row>
    <row r="1596" spans="1:1">
      <c r="A1596" s="184"/>
    </row>
    <row r="1597" spans="1:1">
      <c r="A1597" s="184"/>
    </row>
    <row r="1598" spans="1:1">
      <c r="A1598" s="184"/>
    </row>
    <row r="1599" spans="1:1">
      <c r="A1599" s="184"/>
    </row>
    <row r="1600" spans="1:1">
      <c r="A1600" s="184"/>
    </row>
    <row r="1601" spans="1:1">
      <c r="A1601" s="184"/>
    </row>
    <row r="1602" spans="1:1">
      <c r="A1602" s="184"/>
    </row>
    <row r="1603" spans="1:1">
      <c r="A1603" s="184"/>
    </row>
    <row r="1604" spans="1:1">
      <c r="A1604" s="184"/>
    </row>
    <row r="1605" spans="1:1">
      <c r="A1605" s="184"/>
    </row>
    <row r="1606" spans="1:1">
      <c r="A1606" s="184"/>
    </row>
    <row r="1607" spans="1:1">
      <c r="A1607" s="184"/>
    </row>
    <row r="1608" spans="1:1">
      <c r="A1608" s="184"/>
    </row>
    <row r="1609" spans="1:1">
      <c r="A1609" s="184"/>
    </row>
    <row r="1610" spans="1:1">
      <c r="A1610" s="184"/>
    </row>
    <row r="1611" spans="1:1">
      <c r="A1611" s="184"/>
    </row>
    <row r="1612" spans="1:1">
      <c r="A1612" s="184"/>
    </row>
    <row r="1613" spans="1:1">
      <c r="A1613" s="184"/>
    </row>
    <row r="1614" spans="1:1">
      <c r="A1614" s="184"/>
    </row>
    <row r="1615" spans="1:1">
      <c r="A1615" s="184"/>
    </row>
    <row r="1616" spans="1:1">
      <c r="A1616" s="184"/>
    </row>
    <row r="1617" spans="1:1">
      <c r="A1617" s="184"/>
    </row>
    <row r="1618" spans="1:1">
      <c r="A1618" s="184"/>
    </row>
    <row r="1619" spans="1:1">
      <c r="A1619" s="184"/>
    </row>
    <row r="1620" spans="1:1">
      <c r="A1620" s="184"/>
    </row>
    <row r="1621" spans="1:1">
      <c r="A1621" s="184"/>
    </row>
    <row r="1622" spans="1:1">
      <c r="A1622" s="184"/>
    </row>
    <row r="1623" spans="1:1">
      <c r="A1623" s="184"/>
    </row>
    <row r="1624" spans="1:1">
      <c r="A1624" s="184"/>
    </row>
    <row r="1625" spans="1:1">
      <c r="A1625" s="184"/>
    </row>
    <row r="1626" spans="1:1">
      <c r="A1626" s="184"/>
    </row>
    <row r="1627" spans="1:1">
      <c r="A1627" s="184"/>
    </row>
    <row r="1628" spans="1:1">
      <c r="A1628" s="184"/>
    </row>
    <row r="1629" spans="1:1">
      <c r="A1629" s="184"/>
    </row>
    <row r="1630" spans="1:1">
      <c r="A1630" s="184"/>
    </row>
    <row r="1631" spans="1:1">
      <c r="A1631" s="184"/>
    </row>
    <row r="1632" spans="1:1">
      <c r="A1632" s="184"/>
    </row>
    <row r="1633" spans="1:1">
      <c r="A1633" s="184"/>
    </row>
    <row r="1634" spans="1:1">
      <c r="A1634" s="184"/>
    </row>
    <row r="1635" spans="1:1">
      <c r="A1635" s="184"/>
    </row>
    <row r="1636" spans="1:1">
      <c r="A1636" s="184"/>
    </row>
    <row r="1637" spans="1:1">
      <c r="A1637" s="184"/>
    </row>
    <row r="1638" spans="1:1">
      <c r="A1638" s="184"/>
    </row>
    <row r="1639" spans="1:1">
      <c r="A1639" s="184"/>
    </row>
    <row r="1640" spans="1:1">
      <c r="A1640" s="184"/>
    </row>
    <row r="1641" spans="1:1">
      <c r="A1641" s="184"/>
    </row>
    <row r="1642" spans="1:1">
      <c r="A1642" s="184"/>
    </row>
    <row r="1643" spans="1:1">
      <c r="A1643" s="184"/>
    </row>
    <row r="1644" spans="1:1">
      <c r="A1644" s="184"/>
    </row>
    <row r="1645" spans="1:1">
      <c r="A1645" s="184"/>
    </row>
    <row r="1646" spans="1:1">
      <c r="A1646" s="184"/>
    </row>
    <row r="1647" spans="1:1">
      <c r="A1647" s="184"/>
    </row>
    <row r="1648" spans="1:1">
      <c r="A1648" s="184"/>
    </row>
    <row r="1649" spans="1:1">
      <c r="A1649" s="184"/>
    </row>
    <row r="1650" spans="1:1">
      <c r="A1650" s="184"/>
    </row>
    <row r="1651" spans="1:1">
      <c r="A1651" s="184"/>
    </row>
    <row r="1652" spans="1:1">
      <c r="A1652" s="184"/>
    </row>
    <row r="1653" spans="1:1">
      <c r="A1653" s="184"/>
    </row>
    <row r="1654" spans="1:1">
      <c r="A1654" s="184"/>
    </row>
    <row r="1655" spans="1:1">
      <c r="A1655" s="184"/>
    </row>
    <row r="1656" spans="1:1">
      <c r="A1656" s="184"/>
    </row>
    <row r="1657" spans="1:1">
      <c r="A1657" s="184"/>
    </row>
    <row r="1658" spans="1:1">
      <c r="A1658" s="184"/>
    </row>
    <row r="1659" spans="1:1">
      <c r="A1659" s="184"/>
    </row>
    <row r="1660" spans="1:1">
      <c r="A1660" s="184"/>
    </row>
    <row r="1661" spans="1:1">
      <c r="A1661" s="184"/>
    </row>
    <row r="1662" spans="1:1">
      <c r="A1662" s="184"/>
    </row>
    <row r="1663" spans="1:1">
      <c r="A1663" s="184"/>
    </row>
    <row r="1664" spans="1:1">
      <c r="A1664" s="184"/>
    </row>
    <row r="1665" spans="1:1">
      <c r="A1665" s="184"/>
    </row>
    <row r="1666" spans="1:1">
      <c r="A1666" s="184"/>
    </row>
    <row r="1667" spans="1:1">
      <c r="A1667" s="184"/>
    </row>
    <row r="1668" spans="1:1">
      <c r="A1668" s="184"/>
    </row>
    <row r="1669" spans="1:1">
      <c r="A1669" s="184"/>
    </row>
    <row r="1670" spans="1:1">
      <c r="A1670" s="184"/>
    </row>
    <row r="1671" spans="1:1">
      <c r="A1671" s="184"/>
    </row>
    <row r="1672" spans="1:1">
      <c r="A1672" s="184"/>
    </row>
    <row r="1673" spans="1:1">
      <c r="A1673" s="184"/>
    </row>
    <row r="1674" spans="1:1">
      <c r="A1674" s="184"/>
    </row>
    <row r="1675" spans="1:1">
      <c r="A1675" s="184"/>
    </row>
    <row r="1676" spans="1:1">
      <c r="A1676" s="184"/>
    </row>
    <row r="1677" spans="1:1">
      <c r="A1677" s="184"/>
    </row>
    <row r="1678" spans="1:1">
      <c r="A1678" s="184"/>
    </row>
    <row r="1679" spans="1:1">
      <c r="A1679" s="184"/>
    </row>
    <row r="1680" spans="1:1">
      <c r="A1680" s="184"/>
    </row>
    <row r="1681" spans="1:1">
      <c r="A1681" s="184"/>
    </row>
    <row r="1682" spans="1:1">
      <c r="A1682" s="184"/>
    </row>
    <row r="1683" spans="1:1">
      <c r="A1683" s="184"/>
    </row>
    <row r="1684" spans="1:1">
      <c r="A1684" s="184"/>
    </row>
    <row r="1685" spans="1:1">
      <c r="A1685" s="184"/>
    </row>
    <row r="1686" spans="1:1">
      <c r="A1686" s="184"/>
    </row>
    <row r="1687" spans="1:1">
      <c r="A1687" s="184"/>
    </row>
    <row r="1688" spans="1:1">
      <c r="A1688" s="184"/>
    </row>
    <row r="1689" spans="1:1">
      <c r="A1689" s="184"/>
    </row>
    <row r="1690" spans="1:1">
      <c r="A1690" s="184"/>
    </row>
    <row r="1691" spans="1:1">
      <c r="A1691" s="184"/>
    </row>
    <row r="1692" spans="1:1">
      <c r="A1692" s="184"/>
    </row>
    <row r="1693" spans="1:1">
      <c r="A1693" s="184"/>
    </row>
    <row r="1694" spans="1:1">
      <c r="A1694" s="184"/>
    </row>
    <row r="1695" spans="1:1">
      <c r="A1695" s="184"/>
    </row>
    <row r="1696" spans="1:1">
      <c r="A1696" s="184"/>
    </row>
    <row r="1697" spans="1:1">
      <c r="A1697" s="184"/>
    </row>
    <row r="1698" spans="1:1">
      <c r="A1698" s="184"/>
    </row>
    <row r="1699" spans="1:1">
      <c r="A1699" s="184"/>
    </row>
    <row r="1700" spans="1:1">
      <c r="A1700" s="184"/>
    </row>
    <row r="1701" spans="1:1">
      <c r="A1701" s="184"/>
    </row>
    <row r="1702" spans="1:1">
      <c r="A1702" s="184"/>
    </row>
    <row r="1703" spans="1:1">
      <c r="A1703" s="184"/>
    </row>
    <row r="1704" spans="1:1">
      <c r="A1704" s="184"/>
    </row>
    <row r="1705" spans="1:1">
      <c r="A1705" s="184"/>
    </row>
    <row r="1706" spans="1:1">
      <c r="A1706" s="184"/>
    </row>
    <row r="1707" spans="1:1">
      <c r="A1707" s="184"/>
    </row>
    <row r="1708" spans="1:1">
      <c r="A1708" s="184"/>
    </row>
    <row r="1709" spans="1:1">
      <c r="A1709" s="184"/>
    </row>
    <row r="1710" spans="1:1">
      <c r="A1710" s="184"/>
    </row>
    <row r="1711" spans="1:1">
      <c r="A1711" s="184"/>
    </row>
    <row r="1712" spans="1:1">
      <c r="A1712" s="184"/>
    </row>
    <row r="1713" spans="1:1">
      <c r="A1713" s="184"/>
    </row>
    <row r="1714" spans="1:1">
      <c r="A1714" s="184"/>
    </row>
    <row r="1715" spans="1:1">
      <c r="A1715" s="184"/>
    </row>
    <row r="1716" spans="1:1">
      <c r="A1716" s="184"/>
    </row>
    <row r="1717" spans="1:1">
      <c r="A1717" s="184"/>
    </row>
    <row r="1718" spans="1:1">
      <c r="A1718" s="184"/>
    </row>
    <row r="1719" spans="1:1">
      <c r="A1719" s="184"/>
    </row>
    <row r="1720" spans="1:1">
      <c r="A1720" s="184"/>
    </row>
    <row r="1721" spans="1:1">
      <c r="A1721" s="184"/>
    </row>
    <row r="1722" spans="1:1">
      <c r="A1722" s="184"/>
    </row>
    <row r="1723" spans="1:1">
      <c r="A1723" s="184"/>
    </row>
    <row r="1724" spans="1:1">
      <c r="A1724" s="184"/>
    </row>
    <row r="1725" spans="1:1">
      <c r="A1725" s="184"/>
    </row>
    <row r="1726" spans="1:1">
      <c r="A1726" s="184"/>
    </row>
    <row r="1727" spans="1:1">
      <c r="A1727" s="184"/>
    </row>
    <row r="1728" spans="1:1">
      <c r="A1728" s="184"/>
    </row>
    <row r="1729" spans="1:1">
      <c r="A1729" s="184"/>
    </row>
    <row r="1730" spans="1:1">
      <c r="A1730" s="184"/>
    </row>
    <row r="1731" spans="1:1">
      <c r="A1731" s="184"/>
    </row>
    <row r="1732" spans="1:1">
      <c r="A1732" s="184"/>
    </row>
    <row r="1733" spans="1:1">
      <c r="A1733" s="184"/>
    </row>
    <row r="1734" spans="1:1">
      <c r="A1734" s="184"/>
    </row>
    <row r="1735" spans="1:1">
      <c r="A1735" s="184"/>
    </row>
    <row r="1736" spans="1:1">
      <c r="A1736" s="184"/>
    </row>
    <row r="1737" spans="1:1">
      <c r="A1737" s="184"/>
    </row>
    <row r="1738" spans="1:1">
      <c r="A1738" s="184"/>
    </row>
    <row r="1739" spans="1:1">
      <c r="A1739" s="184"/>
    </row>
    <row r="1740" spans="1:1">
      <c r="A1740" s="184"/>
    </row>
    <row r="1741" spans="1:1">
      <c r="A1741" s="184"/>
    </row>
    <row r="1742" spans="1:1">
      <c r="A1742" s="184"/>
    </row>
    <row r="1743" spans="1:1">
      <c r="A1743" s="184"/>
    </row>
    <row r="1744" spans="1:1">
      <c r="A1744" s="184"/>
    </row>
    <row r="1745" spans="1:1">
      <c r="A1745" s="184"/>
    </row>
    <row r="1746" spans="1:1">
      <c r="A1746" s="184"/>
    </row>
    <row r="1747" spans="1:1">
      <c r="A1747" s="184"/>
    </row>
    <row r="1748" spans="1:1">
      <c r="A1748" s="184"/>
    </row>
    <row r="1749" spans="1:1">
      <c r="A1749" s="184"/>
    </row>
    <row r="1750" spans="1:1">
      <c r="A1750" s="184"/>
    </row>
    <row r="1751" spans="1:1">
      <c r="A1751" s="184"/>
    </row>
    <row r="1752" spans="1:1">
      <c r="A1752" s="184"/>
    </row>
    <row r="1753" spans="1:1">
      <c r="A1753" s="184"/>
    </row>
    <row r="1754" spans="1:1">
      <c r="A1754" s="184"/>
    </row>
    <row r="1755" spans="1:1">
      <c r="A1755" s="184"/>
    </row>
    <row r="1756" spans="1:1">
      <c r="A1756" s="184"/>
    </row>
    <row r="1757" spans="1:1">
      <c r="A1757" s="184"/>
    </row>
    <row r="1758" spans="1:1">
      <c r="A1758" s="184"/>
    </row>
    <row r="1759" spans="1:1">
      <c r="A1759" s="184"/>
    </row>
    <row r="1760" spans="1:1">
      <c r="A1760" s="184"/>
    </row>
    <row r="1761" spans="1:1">
      <c r="A1761" s="184"/>
    </row>
    <row r="1762" spans="1:1">
      <c r="A1762" s="184"/>
    </row>
    <row r="1763" spans="1:1">
      <c r="A1763" s="184"/>
    </row>
    <row r="1764" spans="1:1">
      <c r="A1764" s="184"/>
    </row>
    <row r="1765" spans="1:1">
      <c r="A1765" s="184"/>
    </row>
    <row r="1766" spans="1:1">
      <c r="A1766" s="184"/>
    </row>
    <row r="1767" spans="1:1">
      <c r="A1767" s="184"/>
    </row>
    <row r="1768" spans="1:1">
      <c r="A1768" s="184"/>
    </row>
    <row r="1769" spans="1:1">
      <c r="A1769" s="184"/>
    </row>
    <row r="1770" spans="1:1">
      <c r="A1770" s="184"/>
    </row>
    <row r="1771" spans="1:1">
      <c r="A1771" s="184"/>
    </row>
    <row r="1772" spans="1:1">
      <c r="A1772" s="184"/>
    </row>
    <row r="1773" spans="1:1">
      <c r="A1773" s="184"/>
    </row>
    <row r="1774" spans="1:1">
      <c r="A1774" s="184"/>
    </row>
    <row r="1775" spans="1:1">
      <c r="A1775" s="184"/>
    </row>
    <row r="1776" spans="1:1">
      <c r="A1776" s="184"/>
    </row>
    <row r="1777" spans="1:1">
      <c r="A1777" s="184"/>
    </row>
    <row r="1778" spans="1:1">
      <c r="A1778" s="184"/>
    </row>
    <row r="1779" spans="1:1">
      <c r="A1779" s="184"/>
    </row>
    <row r="1780" spans="1:1">
      <c r="A1780" s="184"/>
    </row>
    <row r="1781" spans="1:1">
      <c r="A1781" s="184"/>
    </row>
    <row r="1782" spans="1:1">
      <c r="A1782" s="184"/>
    </row>
    <row r="1783" spans="1:1">
      <c r="A1783" s="184"/>
    </row>
    <row r="1784" spans="1:1">
      <c r="A1784" s="184"/>
    </row>
    <row r="1785" spans="1:1">
      <c r="A1785" s="184"/>
    </row>
    <row r="1786" spans="1:1">
      <c r="A1786" s="184"/>
    </row>
    <row r="1787" spans="1:1">
      <c r="A1787" s="184"/>
    </row>
    <row r="1788" spans="1:1">
      <c r="A1788" s="184"/>
    </row>
    <row r="1789" spans="1:1">
      <c r="A1789" s="184"/>
    </row>
    <row r="1790" spans="1:1">
      <c r="A1790" s="184"/>
    </row>
    <row r="1791" spans="1:1">
      <c r="A1791" s="184"/>
    </row>
    <row r="1792" spans="1:1">
      <c r="A1792" s="184"/>
    </row>
    <row r="1793" spans="1:1">
      <c r="A1793" s="184"/>
    </row>
    <row r="1794" spans="1:1">
      <c r="A1794" s="184"/>
    </row>
    <row r="1795" spans="1:1">
      <c r="A1795" s="184"/>
    </row>
    <row r="1796" spans="1:1">
      <c r="A1796" s="184"/>
    </row>
    <row r="1797" spans="1:1">
      <c r="A1797" s="184"/>
    </row>
    <row r="1798" spans="1:1">
      <c r="A1798" s="184"/>
    </row>
    <row r="1799" spans="1:1">
      <c r="A1799" s="184"/>
    </row>
    <row r="1800" spans="1:1">
      <c r="A1800" s="184"/>
    </row>
    <row r="1801" spans="1:1">
      <c r="A1801" s="184"/>
    </row>
    <row r="1802" spans="1:1">
      <c r="A1802" s="184"/>
    </row>
    <row r="1803" spans="1:1">
      <c r="A1803" s="184"/>
    </row>
    <row r="1804" spans="1:1">
      <c r="A1804" s="184"/>
    </row>
    <row r="1805" spans="1:1">
      <c r="A1805" s="184"/>
    </row>
    <row r="1806" spans="1:1">
      <c r="A1806" s="184"/>
    </row>
    <row r="1807" spans="1:1">
      <c r="A1807" s="184"/>
    </row>
    <row r="1808" spans="1:1">
      <c r="A1808" s="184"/>
    </row>
    <row r="1809" spans="1:1">
      <c r="A1809" s="184"/>
    </row>
    <row r="1810" spans="1:1">
      <c r="A1810" s="184"/>
    </row>
    <row r="1811" spans="1:1">
      <c r="A1811" s="184"/>
    </row>
    <row r="1812" spans="1:1">
      <c r="A1812" s="184"/>
    </row>
    <row r="1813" spans="1:1">
      <c r="A1813" s="184"/>
    </row>
    <row r="1814" spans="1:1">
      <c r="A1814" s="184"/>
    </row>
    <row r="1815" spans="1:1">
      <c r="A1815" s="184"/>
    </row>
    <row r="1816" spans="1:1">
      <c r="A1816" s="184"/>
    </row>
    <row r="1817" spans="1:1">
      <c r="A1817" s="184"/>
    </row>
    <row r="1818" spans="1:1">
      <c r="A1818" s="184"/>
    </row>
    <row r="1819" spans="1:1">
      <c r="A1819" s="184"/>
    </row>
    <row r="1820" spans="1:1">
      <c r="A1820" s="184"/>
    </row>
    <row r="1821" spans="1:1">
      <c r="A1821" s="184"/>
    </row>
    <row r="1822" spans="1:1">
      <c r="A1822" s="184"/>
    </row>
    <row r="1823" spans="1:1">
      <c r="A1823" s="184"/>
    </row>
    <row r="1824" spans="1:1">
      <c r="A1824" s="184"/>
    </row>
    <row r="1825" spans="1:1">
      <c r="A1825" s="184"/>
    </row>
    <row r="1826" spans="1:1">
      <c r="A1826" s="184"/>
    </row>
    <row r="1827" spans="1:1">
      <c r="A1827" s="184"/>
    </row>
    <row r="1828" spans="1:1">
      <c r="A1828" s="184"/>
    </row>
    <row r="1829" spans="1:1">
      <c r="A1829" s="184"/>
    </row>
    <row r="1830" spans="1:1">
      <c r="A1830" s="184"/>
    </row>
    <row r="1831" spans="1:1">
      <c r="A1831" s="184"/>
    </row>
    <row r="1832" spans="1:1">
      <c r="A1832" s="184"/>
    </row>
    <row r="1833" spans="1:1">
      <c r="A1833" s="184"/>
    </row>
    <row r="1834" spans="1:1">
      <c r="A1834" s="184"/>
    </row>
    <row r="1835" spans="1:1">
      <c r="A1835" s="184"/>
    </row>
    <row r="1836" spans="1:1">
      <c r="A1836" s="184"/>
    </row>
    <row r="1837" spans="1:1">
      <c r="A1837" s="184"/>
    </row>
    <row r="1838" spans="1:1">
      <c r="A1838" s="184"/>
    </row>
    <row r="1839" spans="1:1">
      <c r="A1839" s="184"/>
    </row>
    <row r="1840" spans="1:1">
      <c r="A1840" s="184"/>
    </row>
    <row r="1841" spans="1:1">
      <c r="A1841" s="184"/>
    </row>
    <row r="1842" spans="1:1">
      <c r="A1842" s="184"/>
    </row>
    <row r="1843" spans="1:1">
      <c r="A1843" s="184"/>
    </row>
    <row r="1844" spans="1:1">
      <c r="A1844" s="184"/>
    </row>
    <row r="1845" spans="1:1">
      <c r="A1845" s="184"/>
    </row>
    <row r="1846" spans="1:1">
      <c r="A1846" s="184"/>
    </row>
    <row r="1847" spans="1:1">
      <c r="A1847" s="184"/>
    </row>
    <row r="1848" spans="1:1">
      <c r="A1848" s="184"/>
    </row>
    <row r="1849" spans="1:1">
      <c r="A1849" s="184"/>
    </row>
    <row r="1850" spans="1:1">
      <c r="A1850" s="184"/>
    </row>
    <row r="1851" spans="1:1">
      <c r="A1851" s="184"/>
    </row>
    <row r="1852" spans="1:1">
      <c r="A1852" s="184"/>
    </row>
    <row r="1853" spans="1:1">
      <c r="A1853" s="184"/>
    </row>
    <row r="1854" spans="1:1">
      <c r="A1854" s="184"/>
    </row>
    <row r="1855" spans="1:1">
      <c r="A1855" s="184"/>
    </row>
    <row r="1856" spans="1:1">
      <c r="A1856" s="184"/>
    </row>
    <row r="1857" spans="1:1">
      <c r="A1857" s="184"/>
    </row>
    <row r="1858" spans="1:1">
      <c r="A1858" s="184"/>
    </row>
    <row r="1859" spans="1:1">
      <c r="A1859" s="184"/>
    </row>
    <row r="1860" spans="1:1">
      <c r="A1860" s="184"/>
    </row>
    <row r="1861" spans="1:1">
      <c r="A1861" s="184"/>
    </row>
    <row r="1862" spans="1:1">
      <c r="A1862" s="184"/>
    </row>
    <row r="1863" spans="1:1">
      <c r="A1863" s="184"/>
    </row>
    <row r="1864" spans="1:1">
      <c r="A1864" s="184"/>
    </row>
    <row r="1865" spans="1:1">
      <c r="A1865" s="184"/>
    </row>
    <row r="1866" spans="1:1">
      <c r="A1866" s="184"/>
    </row>
    <row r="1867" spans="1:1">
      <c r="A1867" s="184"/>
    </row>
    <row r="1868" spans="1:1">
      <c r="A1868" s="184"/>
    </row>
    <row r="1869" spans="1:1">
      <c r="A1869" s="184"/>
    </row>
    <row r="1870" spans="1:1">
      <c r="A1870" s="184"/>
    </row>
    <row r="1871" spans="1:1">
      <c r="A1871" s="184"/>
    </row>
    <row r="1872" spans="1:1">
      <c r="A1872" s="184"/>
    </row>
    <row r="1873" spans="1:1">
      <c r="A1873" s="184"/>
    </row>
    <row r="1874" spans="1:1">
      <c r="A1874" s="184"/>
    </row>
    <row r="1875" spans="1:1">
      <c r="A1875" s="184"/>
    </row>
    <row r="1876" spans="1:1">
      <c r="A1876" s="184"/>
    </row>
    <row r="1877" spans="1:1">
      <c r="A1877" s="184"/>
    </row>
    <row r="1878" spans="1:1">
      <c r="A1878" s="184"/>
    </row>
    <row r="1879" spans="1:1">
      <c r="A1879" s="184"/>
    </row>
    <row r="1880" spans="1:1">
      <c r="A1880" s="184"/>
    </row>
    <row r="1881" spans="1:1">
      <c r="A1881" s="184"/>
    </row>
    <row r="1882" spans="1:1">
      <c r="A1882" s="184"/>
    </row>
    <row r="1883" spans="1:1">
      <c r="A1883" s="184"/>
    </row>
    <row r="1884" spans="1:1">
      <c r="A1884" s="184"/>
    </row>
    <row r="1885" spans="1:1">
      <c r="A1885" s="184"/>
    </row>
    <row r="1886" spans="1:1">
      <c r="A1886" s="184"/>
    </row>
    <row r="1887" spans="1:1">
      <c r="A1887" s="184"/>
    </row>
    <row r="1888" spans="1:1">
      <c r="A1888" s="184"/>
    </row>
    <row r="1889" spans="1:1">
      <c r="A1889" s="184"/>
    </row>
    <row r="1890" spans="1:1">
      <c r="A1890" s="184"/>
    </row>
    <row r="1891" spans="1:1">
      <c r="A1891" s="184"/>
    </row>
    <row r="1892" spans="1:1">
      <c r="A1892" s="184"/>
    </row>
    <row r="1893" spans="1:1">
      <c r="A1893" s="184"/>
    </row>
    <row r="1894" spans="1:1">
      <c r="A1894" s="184"/>
    </row>
    <row r="1895" spans="1:1">
      <c r="A1895" s="184"/>
    </row>
    <row r="1896" spans="1:1">
      <c r="A1896" s="184"/>
    </row>
    <row r="1897" spans="1:1">
      <c r="A1897" s="184"/>
    </row>
    <row r="1898" spans="1:1">
      <c r="A1898" s="184"/>
    </row>
    <row r="1899" spans="1:1">
      <c r="A1899" s="184"/>
    </row>
    <row r="1900" spans="1:1">
      <c r="A1900" s="184"/>
    </row>
    <row r="1901" spans="1:1">
      <c r="A1901" s="184"/>
    </row>
    <row r="1902" spans="1:1">
      <c r="A1902" s="184"/>
    </row>
    <row r="1903" spans="1:1">
      <c r="A1903" s="184"/>
    </row>
    <row r="1904" spans="1:1">
      <c r="A1904" s="184"/>
    </row>
    <row r="1905" spans="1:1">
      <c r="A1905" s="184"/>
    </row>
    <row r="1906" spans="1:1">
      <c r="A1906" s="184"/>
    </row>
    <row r="1907" spans="1:1">
      <c r="A1907" s="184"/>
    </row>
    <row r="1908" spans="1:1">
      <c r="A1908" s="184"/>
    </row>
    <row r="1909" spans="1:1">
      <c r="A1909" s="184"/>
    </row>
    <row r="1910" spans="1:1">
      <c r="A1910" s="184"/>
    </row>
    <row r="1911" spans="1:1">
      <c r="A1911" s="184"/>
    </row>
    <row r="1912" spans="1:1">
      <c r="A1912" s="184"/>
    </row>
    <row r="1913" spans="1:1">
      <c r="A1913" s="184"/>
    </row>
    <row r="1914" spans="1:1">
      <c r="A1914" s="184"/>
    </row>
    <row r="1915" spans="1:1">
      <c r="A1915" s="184"/>
    </row>
    <row r="1916" spans="1:1">
      <c r="A1916" s="184"/>
    </row>
    <row r="1917" spans="1:1">
      <c r="A1917" s="184"/>
    </row>
    <row r="1918" spans="1:1">
      <c r="A1918" s="184"/>
    </row>
    <row r="1919" spans="1:1">
      <c r="A1919" s="184"/>
    </row>
    <row r="1920" spans="1:1">
      <c r="A1920" s="184"/>
    </row>
    <row r="1921" spans="1:1">
      <c r="A1921" s="184"/>
    </row>
    <row r="1922" spans="1:1">
      <c r="A1922" s="184"/>
    </row>
    <row r="1923" spans="1:1">
      <c r="A1923" s="184"/>
    </row>
    <row r="1924" spans="1:1">
      <c r="A1924" s="184"/>
    </row>
    <row r="1925" spans="1:1">
      <c r="A1925" s="184"/>
    </row>
    <row r="1926" spans="1:1">
      <c r="A1926" s="184"/>
    </row>
    <row r="1927" spans="1:1">
      <c r="A1927" s="184"/>
    </row>
    <row r="1928" spans="1:1">
      <c r="A1928" s="184"/>
    </row>
    <row r="1929" spans="1:1">
      <c r="A1929" s="184"/>
    </row>
    <row r="1930" spans="1:1">
      <c r="A1930" s="184"/>
    </row>
    <row r="1931" spans="1:1">
      <c r="A1931" s="184"/>
    </row>
    <row r="1932" spans="1:1">
      <c r="A1932" s="184"/>
    </row>
    <row r="1933" spans="1:1">
      <c r="A1933" s="184"/>
    </row>
    <row r="1934" spans="1:1">
      <c r="A1934" s="184"/>
    </row>
    <row r="1935" spans="1:1">
      <c r="A1935" s="184"/>
    </row>
    <row r="1936" spans="1:1">
      <c r="A1936" s="184"/>
    </row>
    <row r="1937" spans="1:1">
      <c r="A1937" s="184"/>
    </row>
    <row r="1938" spans="1:1">
      <c r="A1938" s="184"/>
    </row>
    <row r="1939" spans="1:1">
      <c r="A1939" s="184"/>
    </row>
    <row r="1940" spans="1:1">
      <c r="A1940" s="184"/>
    </row>
    <row r="1941" spans="1:1">
      <c r="A1941" s="184"/>
    </row>
    <row r="1942" spans="1:1">
      <c r="A1942" s="184"/>
    </row>
    <row r="1943" spans="1:1">
      <c r="A1943" s="184"/>
    </row>
    <row r="1944" spans="1:1">
      <c r="A1944" s="184"/>
    </row>
    <row r="1945" spans="1:1">
      <c r="A1945" s="184"/>
    </row>
    <row r="1946" spans="1:1">
      <c r="A1946" s="184"/>
    </row>
    <row r="1947" spans="1:1">
      <c r="A1947" s="184"/>
    </row>
    <row r="1948" spans="1:1">
      <c r="A1948" s="184"/>
    </row>
    <row r="1949" spans="1:1">
      <c r="A1949" s="184"/>
    </row>
    <row r="1950" spans="1:1">
      <c r="A1950" s="184"/>
    </row>
    <row r="1951" spans="1:1">
      <c r="A1951" s="184"/>
    </row>
    <row r="1952" spans="1:1">
      <c r="A1952" s="184"/>
    </row>
    <row r="1953" spans="1:1">
      <c r="A1953" s="184"/>
    </row>
    <row r="1954" spans="1:1">
      <c r="A1954" s="184"/>
    </row>
    <row r="1955" spans="1:1">
      <c r="A1955" s="184"/>
    </row>
    <row r="1956" spans="1:1">
      <c r="A1956" s="184"/>
    </row>
    <row r="1957" spans="1:1">
      <c r="A1957" s="184"/>
    </row>
    <row r="1958" spans="1:1">
      <c r="A1958" s="184"/>
    </row>
    <row r="1959" spans="1:1">
      <c r="A1959" s="184"/>
    </row>
    <row r="1960" spans="1:1">
      <c r="A1960" s="184"/>
    </row>
    <row r="1961" spans="1:1">
      <c r="A1961" s="184"/>
    </row>
    <row r="1962" spans="1:1">
      <c r="A1962" s="184"/>
    </row>
    <row r="1963" spans="1:1">
      <c r="A1963" s="184"/>
    </row>
    <row r="1964" spans="1:1">
      <c r="A1964" s="184"/>
    </row>
    <row r="1965" spans="1:1">
      <c r="A1965" s="184"/>
    </row>
    <row r="1966" spans="1:1">
      <c r="A1966" s="184"/>
    </row>
    <row r="1967" spans="1:1">
      <c r="A1967" s="184"/>
    </row>
    <row r="1968" spans="1:1">
      <c r="A1968" s="184"/>
    </row>
    <row r="1969" spans="1:1">
      <c r="A1969" s="184"/>
    </row>
    <row r="1970" spans="1:1">
      <c r="A1970" s="184"/>
    </row>
    <row r="1971" spans="1:1">
      <c r="A1971" s="184"/>
    </row>
    <row r="1972" spans="1:1">
      <c r="A1972" s="184"/>
    </row>
    <row r="1973" spans="1:1">
      <c r="A1973" s="184"/>
    </row>
    <row r="1974" spans="1:1">
      <c r="A1974" s="184"/>
    </row>
    <row r="1975" spans="1:1">
      <c r="A1975" s="184"/>
    </row>
    <row r="1976" spans="1:1">
      <c r="A1976" s="184"/>
    </row>
    <row r="1977" spans="1:1">
      <c r="A1977" s="184"/>
    </row>
    <row r="1978" spans="1:1">
      <c r="A1978" s="184"/>
    </row>
    <row r="1979" spans="1:1">
      <c r="A1979" s="184"/>
    </row>
    <row r="1980" spans="1:1">
      <c r="A1980" s="184"/>
    </row>
    <row r="1981" spans="1:1">
      <c r="A1981" s="184"/>
    </row>
    <row r="1982" spans="1:1">
      <c r="A1982" s="184"/>
    </row>
    <row r="1983" spans="1:1">
      <c r="A1983" s="184"/>
    </row>
    <row r="1984" spans="1:1">
      <c r="A1984" s="184"/>
    </row>
    <row r="1985" spans="1:1">
      <c r="A1985" s="184"/>
    </row>
    <row r="1986" spans="1:1">
      <c r="A1986" s="184"/>
    </row>
    <row r="1987" spans="1:1">
      <c r="A1987" s="184"/>
    </row>
    <row r="1988" spans="1:1">
      <c r="A1988" s="184"/>
    </row>
    <row r="1989" spans="1:1">
      <c r="A1989" s="184"/>
    </row>
    <row r="1990" spans="1:1">
      <c r="A1990" s="184"/>
    </row>
    <row r="1991" spans="1:1">
      <c r="A1991" s="184"/>
    </row>
    <row r="1992" spans="1:1">
      <c r="A1992" s="184"/>
    </row>
    <row r="1993" spans="1:1">
      <c r="A1993" s="184"/>
    </row>
    <row r="1994" spans="1:1">
      <c r="A1994" s="184"/>
    </row>
    <row r="1995" spans="1:1">
      <c r="A1995" s="184"/>
    </row>
    <row r="1996" spans="1:1">
      <c r="A1996" s="184"/>
    </row>
    <row r="1997" spans="1:1">
      <c r="A1997" s="184"/>
    </row>
    <row r="1998" spans="1:1">
      <c r="A1998" s="184"/>
    </row>
    <row r="1999" spans="1:1">
      <c r="A1999" s="184"/>
    </row>
    <row r="2000" spans="1:1">
      <c r="A2000" s="184"/>
    </row>
    <row r="2001" spans="1:1">
      <c r="A2001" s="184"/>
    </row>
    <row r="2002" spans="1:1">
      <c r="A2002" s="184"/>
    </row>
    <row r="2003" spans="1:1">
      <c r="A2003" s="184"/>
    </row>
    <row r="2004" spans="1:1">
      <c r="A2004" s="184"/>
    </row>
    <row r="2005" spans="1:1">
      <c r="A2005" s="184"/>
    </row>
    <row r="2006" spans="1:1">
      <c r="A2006" s="184"/>
    </row>
    <row r="2007" spans="1:1">
      <c r="A2007" s="184"/>
    </row>
    <row r="2008" spans="1:1">
      <c r="A2008" s="184"/>
    </row>
    <row r="2009" spans="1:1">
      <c r="A2009" s="184"/>
    </row>
    <row r="2010" spans="1:1">
      <c r="A2010" s="184"/>
    </row>
    <row r="2011" spans="1:1">
      <c r="A2011" s="184"/>
    </row>
    <row r="2012" spans="1:1">
      <c r="A2012" s="184"/>
    </row>
    <row r="2013" spans="1:1">
      <c r="A2013" s="184"/>
    </row>
    <row r="2014" spans="1:1">
      <c r="A2014" s="184"/>
    </row>
    <row r="2015" spans="1:1">
      <c r="A2015" s="184"/>
    </row>
    <row r="2016" spans="1:1">
      <c r="A2016" s="184"/>
    </row>
    <row r="2017" spans="1:1">
      <c r="A2017" s="184"/>
    </row>
    <row r="2018" spans="1:1">
      <c r="A2018" s="184"/>
    </row>
    <row r="2019" spans="1:1">
      <c r="A2019" s="184"/>
    </row>
    <row r="2020" spans="1:1">
      <c r="A2020" s="184"/>
    </row>
    <row r="2021" spans="1:1">
      <c r="A2021" s="184"/>
    </row>
    <row r="2022" spans="1:1">
      <c r="A2022" s="184"/>
    </row>
    <row r="2023" spans="1:1">
      <c r="A2023" s="184"/>
    </row>
    <row r="2024" spans="1:1">
      <c r="A2024" s="184"/>
    </row>
    <row r="2025" spans="1:1">
      <c r="A2025" s="184"/>
    </row>
    <row r="2026" spans="1:1">
      <c r="A2026" s="184"/>
    </row>
    <row r="2027" spans="1:1">
      <c r="A2027" s="184"/>
    </row>
    <row r="2028" spans="1:1">
      <c r="A2028" s="184"/>
    </row>
    <row r="2029" spans="1:1">
      <c r="A2029" s="184"/>
    </row>
    <row r="2030" spans="1:1">
      <c r="A2030" s="184"/>
    </row>
    <row r="2031" spans="1:1">
      <c r="A2031" s="184"/>
    </row>
    <row r="2032" spans="1:1">
      <c r="A2032" s="184"/>
    </row>
    <row r="2033" spans="1:1">
      <c r="A2033" s="184"/>
    </row>
    <row r="2034" spans="1:1">
      <c r="A2034" s="184"/>
    </row>
    <row r="2035" spans="1:1">
      <c r="A2035" s="184"/>
    </row>
    <row r="2036" spans="1:1">
      <c r="A2036" s="184"/>
    </row>
    <row r="2037" spans="1:1">
      <c r="A2037" s="184"/>
    </row>
    <row r="2038" spans="1:1">
      <c r="A2038" s="184"/>
    </row>
    <row r="2039" spans="1:1">
      <c r="A2039" s="184"/>
    </row>
    <row r="2040" spans="1:1">
      <c r="A2040" s="184"/>
    </row>
    <row r="2041" spans="1:1">
      <c r="A2041" s="184"/>
    </row>
    <row r="2042" spans="1:1">
      <c r="A2042" s="184"/>
    </row>
    <row r="2043" spans="1:1">
      <c r="A2043" s="184"/>
    </row>
    <row r="2044" spans="1:1">
      <c r="A2044" s="184"/>
    </row>
    <row r="2045" spans="1:1">
      <c r="A2045" s="184"/>
    </row>
    <row r="2046" spans="1:1">
      <c r="A2046" s="184"/>
    </row>
    <row r="2047" spans="1:1">
      <c r="A2047" s="184"/>
    </row>
    <row r="2048" spans="1:1">
      <c r="A2048" s="184"/>
    </row>
    <row r="2049" spans="1:1">
      <c r="A2049" s="184"/>
    </row>
    <row r="2050" spans="1:1">
      <c r="A2050" s="184"/>
    </row>
    <row r="2051" spans="1:1">
      <c r="A2051" s="184"/>
    </row>
    <row r="2052" spans="1:1">
      <c r="A2052" s="184"/>
    </row>
    <row r="2053" spans="1:1">
      <c r="A2053" s="184"/>
    </row>
    <row r="2054" spans="1:1">
      <c r="A2054" s="184"/>
    </row>
    <row r="2055" spans="1:1">
      <c r="A2055" s="184"/>
    </row>
    <row r="2056" spans="1:1">
      <c r="A2056" s="184"/>
    </row>
    <row r="2057" spans="1:1">
      <c r="A2057" s="184"/>
    </row>
    <row r="2058" spans="1:1">
      <c r="A2058" s="184"/>
    </row>
    <row r="2059" spans="1:1">
      <c r="A2059" s="184"/>
    </row>
    <row r="2060" spans="1:1">
      <c r="A2060" s="184"/>
    </row>
    <row r="2061" spans="1:1">
      <c r="A2061" s="184"/>
    </row>
    <row r="2062" spans="1:1">
      <c r="A2062" s="184"/>
    </row>
    <row r="2063" spans="1:1">
      <c r="A2063" s="184"/>
    </row>
    <row r="2064" spans="1:1">
      <c r="A2064" s="184"/>
    </row>
    <row r="2065" spans="1:1">
      <c r="A2065" s="184"/>
    </row>
    <row r="2066" spans="1:1">
      <c r="A2066" s="184"/>
    </row>
    <row r="2067" spans="1:1">
      <c r="A2067" s="184"/>
    </row>
    <row r="2068" spans="1:1">
      <c r="A2068" s="184"/>
    </row>
    <row r="2069" spans="1:1">
      <c r="A2069" s="184"/>
    </row>
    <row r="2070" spans="1:1">
      <c r="A2070" s="184"/>
    </row>
    <row r="2071" spans="1:1">
      <c r="A2071" s="184"/>
    </row>
    <row r="2072" spans="1:1">
      <c r="A2072" s="184"/>
    </row>
    <row r="2073" spans="1:1">
      <c r="A2073" s="184"/>
    </row>
    <row r="2074" spans="1:1">
      <c r="A2074" s="184"/>
    </row>
    <row r="2075" spans="1:1">
      <c r="A2075" s="184"/>
    </row>
    <row r="2076" spans="1:1">
      <c r="A2076" s="184"/>
    </row>
    <row r="2077" spans="1:1">
      <c r="A2077" s="184"/>
    </row>
    <row r="2078" spans="1:1">
      <c r="A2078" s="184"/>
    </row>
    <row r="2079" spans="1:1">
      <c r="A2079" s="184"/>
    </row>
    <row r="2080" spans="1:1">
      <c r="A2080" s="184"/>
    </row>
    <row r="2081" spans="1:1">
      <c r="A2081" s="184"/>
    </row>
    <row r="2082" spans="1:1">
      <c r="A2082" s="184"/>
    </row>
    <row r="2083" spans="1:1">
      <c r="A2083" s="184"/>
    </row>
    <row r="2084" spans="1:1">
      <c r="A2084" s="184"/>
    </row>
    <row r="2085" spans="1:1">
      <c r="A2085" s="184"/>
    </row>
    <row r="2086" spans="1:1">
      <c r="A2086" s="184"/>
    </row>
    <row r="2087" spans="1:1">
      <c r="A2087" s="184"/>
    </row>
    <row r="2088" spans="1:1">
      <c r="A2088" s="184"/>
    </row>
    <row r="2089" spans="1:1">
      <c r="A2089" s="184"/>
    </row>
    <row r="2090" spans="1:1">
      <c r="A2090" s="184"/>
    </row>
    <row r="2091" spans="1:1">
      <c r="A2091" s="184"/>
    </row>
    <row r="2092" spans="1:1">
      <c r="A2092" s="184"/>
    </row>
    <row r="2093" spans="1:1">
      <c r="A2093" s="184"/>
    </row>
    <row r="2094" spans="1:1">
      <c r="A2094" s="184"/>
    </row>
    <row r="2095" spans="1:1">
      <c r="A2095" s="184"/>
    </row>
    <row r="2096" spans="1:1">
      <c r="A2096" s="184"/>
    </row>
    <row r="2097" spans="1:1">
      <c r="A2097" s="184"/>
    </row>
    <row r="2098" spans="1:1">
      <c r="A2098" s="184"/>
    </row>
    <row r="2099" spans="1:1">
      <c r="A2099" s="184"/>
    </row>
    <row r="2100" spans="1:1">
      <c r="A2100" s="184"/>
    </row>
    <row r="2101" spans="1:1">
      <c r="A2101" s="184"/>
    </row>
    <row r="2102" spans="1:1">
      <c r="A2102" s="184"/>
    </row>
    <row r="2103" spans="1:1">
      <c r="A2103" s="184"/>
    </row>
    <row r="2104" spans="1:1">
      <c r="A2104" s="184"/>
    </row>
    <row r="2105" spans="1:1">
      <c r="A2105" s="184"/>
    </row>
    <row r="2106" spans="1:1">
      <c r="A2106" s="184"/>
    </row>
    <row r="2107" spans="1:1">
      <c r="A2107" s="184"/>
    </row>
    <row r="2108" spans="1:1">
      <c r="A2108" s="184"/>
    </row>
    <row r="2109" spans="1:1">
      <c r="A2109" s="184"/>
    </row>
    <row r="2110" spans="1:1">
      <c r="A2110" s="184"/>
    </row>
    <row r="2111" spans="1:1">
      <c r="A2111" s="184"/>
    </row>
    <row r="2112" spans="1:1">
      <c r="A2112" s="184"/>
    </row>
    <row r="2113" spans="1:1">
      <c r="A2113" s="184"/>
    </row>
    <row r="2114" spans="1:1">
      <c r="A2114" s="184"/>
    </row>
    <row r="2115" spans="1:1">
      <c r="A2115" s="184"/>
    </row>
    <row r="2116" spans="1:1">
      <c r="A2116" s="184"/>
    </row>
    <row r="2117" spans="1:1">
      <c r="A2117" s="184"/>
    </row>
    <row r="2118" spans="1:1">
      <c r="A2118" s="184"/>
    </row>
    <row r="2119" spans="1:1">
      <c r="A2119" s="184"/>
    </row>
    <row r="2120" spans="1:1">
      <c r="A2120" s="184"/>
    </row>
    <row r="2121" spans="1:1">
      <c r="A2121" s="184"/>
    </row>
    <row r="2122" spans="1:1">
      <c r="A2122" s="184"/>
    </row>
    <row r="2123" spans="1:1">
      <c r="A2123" s="184"/>
    </row>
    <row r="2124" spans="1:1">
      <c r="A2124" s="184"/>
    </row>
    <row r="2125" spans="1:1">
      <c r="A2125" s="184"/>
    </row>
    <row r="2126" spans="1:1">
      <c r="A2126" s="184"/>
    </row>
    <row r="2127" spans="1:1">
      <c r="A2127" s="184"/>
    </row>
    <row r="2128" spans="1:1">
      <c r="A2128" s="184"/>
    </row>
    <row r="2129" spans="1:1">
      <c r="A2129" s="184"/>
    </row>
    <row r="2130" spans="1:1">
      <c r="A2130" s="184"/>
    </row>
    <row r="2131" spans="1:1">
      <c r="A2131" s="184"/>
    </row>
    <row r="2132" spans="1:1">
      <c r="A2132" s="184"/>
    </row>
    <row r="2133" spans="1:1">
      <c r="A2133" s="184"/>
    </row>
    <row r="2134" spans="1:1">
      <c r="A2134" s="184"/>
    </row>
    <row r="2135" spans="1:1">
      <c r="A2135" s="184"/>
    </row>
    <row r="2136" spans="1:1">
      <c r="A2136" s="184"/>
    </row>
    <row r="2137" spans="1:1">
      <c r="A2137" s="184"/>
    </row>
    <row r="2138" spans="1:1">
      <c r="A2138" s="184"/>
    </row>
    <row r="2139" spans="1:1">
      <c r="A2139" s="184"/>
    </row>
    <row r="2140" spans="1:1">
      <c r="A2140" s="184"/>
    </row>
    <row r="2141" spans="1:1">
      <c r="A2141" s="184"/>
    </row>
    <row r="2142" spans="1:1">
      <c r="A2142" s="184"/>
    </row>
    <row r="2143" spans="1:1">
      <c r="A2143" s="184"/>
    </row>
    <row r="2144" spans="1:1">
      <c r="A2144" s="184"/>
    </row>
    <row r="2145" spans="1:1">
      <c r="A2145" s="184"/>
    </row>
    <row r="2146" spans="1:1">
      <c r="A2146" s="184"/>
    </row>
    <row r="2147" spans="1:1">
      <c r="A2147" s="184"/>
    </row>
    <row r="2148" spans="1:1">
      <c r="A2148" s="184"/>
    </row>
    <row r="2149" spans="1:1">
      <c r="A2149" s="184"/>
    </row>
    <row r="2150" spans="1:1">
      <c r="A2150" s="184"/>
    </row>
    <row r="2151" spans="1:1">
      <c r="A2151" s="184"/>
    </row>
    <row r="2152" spans="1:1">
      <c r="A2152" s="184"/>
    </row>
    <row r="2153" spans="1:1">
      <c r="A2153" s="184"/>
    </row>
    <row r="2154" spans="1:1">
      <c r="A2154" s="184"/>
    </row>
    <row r="2155" spans="1:1">
      <c r="A2155" s="184"/>
    </row>
    <row r="2156" spans="1:1">
      <c r="A2156" s="184"/>
    </row>
    <row r="2157" spans="1:1">
      <c r="A2157" s="184"/>
    </row>
    <row r="2158" spans="1:1">
      <c r="A2158" s="184"/>
    </row>
    <row r="2159" spans="1:1">
      <c r="A2159" s="184"/>
    </row>
    <row r="2160" spans="1:1">
      <c r="A2160" s="184"/>
    </row>
    <row r="2161" spans="1:1">
      <c r="A2161" s="184"/>
    </row>
    <row r="2162" spans="1:1">
      <c r="A2162" s="184"/>
    </row>
    <row r="2163" spans="1:1">
      <c r="A2163" s="184"/>
    </row>
    <row r="2164" spans="1:1">
      <c r="A2164" s="184"/>
    </row>
    <row r="2165" spans="1:1">
      <c r="A2165" s="184"/>
    </row>
    <row r="2166" spans="1:1">
      <c r="A2166" s="184"/>
    </row>
    <row r="2167" spans="1:1">
      <c r="A2167" s="184"/>
    </row>
    <row r="2168" spans="1:1">
      <c r="A2168" s="184"/>
    </row>
    <row r="2169" spans="1:1">
      <c r="A2169" s="184"/>
    </row>
    <row r="2170" spans="1:1">
      <c r="A2170" s="184"/>
    </row>
    <row r="2171" spans="1:1">
      <c r="A2171" s="184"/>
    </row>
    <row r="2172" spans="1:1">
      <c r="A2172" s="184"/>
    </row>
    <row r="2173" spans="1:1">
      <c r="A2173" s="184"/>
    </row>
    <row r="2174" spans="1:1">
      <c r="A2174" s="184"/>
    </row>
    <row r="2175" spans="1:1">
      <c r="A2175" s="184"/>
    </row>
    <row r="2176" spans="1:1">
      <c r="A2176" s="184"/>
    </row>
    <row r="2177" spans="1:1">
      <c r="A2177" s="184"/>
    </row>
    <row r="2178" spans="1:1">
      <c r="A2178" s="184"/>
    </row>
    <row r="2179" spans="1:1">
      <c r="A2179" s="184"/>
    </row>
    <row r="2180" spans="1:1">
      <c r="A2180" s="184"/>
    </row>
    <row r="2181" spans="1:1">
      <c r="A2181" s="184"/>
    </row>
    <row r="2182" spans="1:1">
      <c r="A2182" s="184"/>
    </row>
    <row r="2183" spans="1:1">
      <c r="A2183" s="184"/>
    </row>
    <row r="2184" spans="1:1">
      <c r="A2184" s="184"/>
    </row>
    <row r="2185" spans="1:1">
      <c r="A2185" s="184"/>
    </row>
    <row r="2186" spans="1:1">
      <c r="A2186" s="184"/>
    </row>
    <row r="2187" spans="1:1">
      <c r="A2187" s="184"/>
    </row>
    <row r="2188" spans="1:1">
      <c r="A2188" s="184"/>
    </row>
    <row r="2189" spans="1:1">
      <c r="A2189" s="184"/>
    </row>
    <row r="2190" spans="1:1">
      <c r="A2190" s="184"/>
    </row>
    <row r="2191" spans="1:1">
      <c r="A2191" s="184"/>
    </row>
    <row r="2192" spans="1:1">
      <c r="A2192" s="184"/>
    </row>
    <row r="2193" spans="1:1">
      <c r="A2193" s="184"/>
    </row>
    <row r="2194" spans="1:1">
      <c r="A2194" s="184"/>
    </row>
    <row r="2195" spans="1:1">
      <c r="A2195" s="184"/>
    </row>
    <row r="2196" spans="1:1">
      <c r="A2196" s="184"/>
    </row>
    <row r="2197" spans="1:1">
      <c r="A2197" s="184"/>
    </row>
    <row r="2198" spans="1:1">
      <c r="A2198" s="184"/>
    </row>
    <row r="2199" spans="1:1">
      <c r="A2199" s="184"/>
    </row>
    <row r="2200" spans="1:1">
      <c r="A2200" s="184"/>
    </row>
    <row r="2201" spans="1:1">
      <c r="A2201" s="184"/>
    </row>
    <row r="2202" spans="1:1">
      <c r="A2202" s="184"/>
    </row>
    <row r="2203" spans="1:1">
      <c r="A2203" s="184"/>
    </row>
    <row r="2204" spans="1:1">
      <c r="A2204" s="184"/>
    </row>
    <row r="2205" spans="1:1">
      <c r="A2205" s="184"/>
    </row>
    <row r="2206" spans="1:1">
      <c r="A2206" s="184"/>
    </row>
    <row r="2207" spans="1:1">
      <c r="A2207" s="184"/>
    </row>
    <row r="2208" spans="1:1">
      <c r="A2208" s="184"/>
    </row>
    <row r="2209" spans="1:1">
      <c r="A2209" s="184"/>
    </row>
    <row r="2210" spans="1:1">
      <c r="A2210" s="184"/>
    </row>
    <row r="2211" spans="1:1">
      <c r="A2211" s="184"/>
    </row>
    <row r="2212" spans="1:1">
      <c r="A2212" s="184"/>
    </row>
    <row r="2213" spans="1:1">
      <c r="A2213" s="184"/>
    </row>
    <row r="2214" spans="1:1">
      <c r="A2214" s="184"/>
    </row>
    <row r="2215" spans="1:1">
      <c r="A2215" s="184"/>
    </row>
    <row r="2216" spans="1:1">
      <c r="A2216" s="184"/>
    </row>
    <row r="2217" spans="1:1">
      <c r="A2217" s="184"/>
    </row>
    <row r="2218" spans="1:1">
      <c r="A2218" s="184"/>
    </row>
    <row r="2219" spans="1:1">
      <c r="A2219" s="184"/>
    </row>
    <row r="2220" spans="1:1">
      <c r="A2220" s="184"/>
    </row>
    <row r="2221" spans="1:1">
      <c r="A2221" s="184"/>
    </row>
    <row r="2222" spans="1:1">
      <c r="A2222" s="184"/>
    </row>
    <row r="2223" spans="1:1">
      <c r="A2223" s="184"/>
    </row>
    <row r="2224" spans="1:1">
      <c r="A2224" s="184"/>
    </row>
    <row r="2225" spans="1:1">
      <c r="A2225" s="184"/>
    </row>
    <row r="2226" spans="1:1">
      <c r="A2226" s="184"/>
    </row>
    <row r="2227" spans="1:1">
      <c r="A2227" s="184"/>
    </row>
    <row r="2228" spans="1:1">
      <c r="A2228" s="184"/>
    </row>
    <row r="2229" spans="1:1">
      <c r="A2229" s="184"/>
    </row>
    <row r="2230" spans="1:1">
      <c r="A2230" s="184"/>
    </row>
    <row r="2231" spans="1:1">
      <c r="A2231" s="184"/>
    </row>
    <row r="2232" spans="1:1">
      <c r="A2232" s="184"/>
    </row>
    <row r="2233" spans="1:1">
      <c r="A2233" s="184"/>
    </row>
    <row r="2234" spans="1:1">
      <c r="A2234" s="184"/>
    </row>
    <row r="2235" spans="1:1">
      <c r="A2235" s="184"/>
    </row>
    <row r="2236" spans="1:1">
      <c r="A2236" s="184"/>
    </row>
    <row r="2237" spans="1:1">
      <c r="A2237" s="184"/>
    </row>
    <row r="2238" spans="1:1">
      <c r="A2238" s="184"/>
    </row>
    <row r="2239" spans="1:1">
      <c r="A2239" s="184"/>
    </row>
    <row r="2240" spans="1:1">
      <c r="A2240" s="184"/>
    </row>
    <row r="2241" spans="1:1">
      <c r="A2241" s="184"/>
    </row>
    <row r="2242" spans="1:1">
      <c r="A2242" s="184"/>
    </row>
    <row r="2243" spans="1:1">
      <c r="A2243" s="184"/>
    </row>
    <row r="2244" spans="1:1">
      <c r="A2244" s="184"/>
    </row>
    <row r="2245" spans="1:1">
      <c r="A2245" s="184"/>
    </row>
    <row r="2246" spans="1:1">
      <c r="A2246" s="184"/>
    </row>
    <row r="2247" spans="1:1">
      <c r="A2247" s="184"/>
    </row>
    <row r="2248" spans="1:1">
      <c r="A2248" s="184"/>
    </row>
    <row r="2249" spans="1:1">
      <c r="A2249" s="184"/>
    </row>
    <row r="2250" spans="1:1">
      <c r="A2250" s="184"/>
    </row>
    <row r="2251" spans="1:1">
      <c r="A2251" s="184"/>
    </row>
    <row r="2252" spans="1:1">
      <c r="A2252" s="184"/>
    </row>
    <row r="2253" spans="1:1">
      <c r="A2253" s="184"/>
    </row>
    <row r="2254" spans="1:1">
      <c r="A2254" s="184"/>
    </row>
    <row r="2255" spans="1:1">
      <c r="A2255" s="184"/>
    </row>
    <row r="2256" spans="1:1">
      <c r="A2256" s="184"/>
    </row>
    <row r="2257" spans="1:1">
      <c r="A2257" s="184"/>
    </row>
    <row r="2258" spans="1:1">
      <c r="A2258" s="184"/>
    </row>
    <row r="2259" spans="1:1">
      <c r="A2259" s="184"/>
    </row>
    <row r="2260" spans="1:1">
      <c r="A2260" s="184"/>
    </row>
    <row r="2261" spans="1:1">
      <c r="A2261" s="184"/>
    </row>
    <row r="2262" spans="1:1">
      <c r="A2262" s="184"/>
    </row>
    <row r="2263" spans="1:1">
      <c r="A2263" s="184"/>
    </row>
    <row r="2264" spans="1:1">
      <c r="A2264" s="184"/>
    </row>
    <row r="2265" spans="1:1">
      <c r="A2265" s="184"/>
    </row>
    <row r="2266" spans="1:1">
      <c r="A2266" s="184"/>
    </row>
    <row r="2267" spans="1:1">
      <c r="A2267" s="184"/>
    </row>
    <row r="2268" spans="1:1">
      <c r="A2268" s="184"/>
    </row>
    <row r="2269" spans="1:1">
      <c r="A2269" s="184"/>
    </row>
    <row r="2270" spans="1:1">
      <c r="A2270" s="184"/>
    </row>
    <row r="2271" spans="1:1">
      <c r="A2271" s="184"/>
    </row>
    <row r="2272" spans="1:1">
      <c r="A2272" s="184"/>
    </row>
    <row r="2273" spans="1:1">
      <c r="A2273" s="184"/>
    </row>
    <row r="2274" spans="1:1">
      <c r="A2274" s="184"/>
    </row>
    <row r="2275" spans="1:1">
      <c r="A2275" s="184"/>
    </row>
    <row r="2276" spans="1:1">
      <c r="A2276" s="184"/>
    </row>
    <row r="2277" spans="1:1">
      <c r="A2277" s="184"/>
    </row>
    <row r="2278" spans="1:1">
      <c r="A2278" s="184"/>
    </row>
    <row r="2279" spans="1:1">
      <c r="A2279" s="184"/>
    </row>
    <row r="2280" spans="1:1">
      <c r="A2280" s="184"/>
    </row>
    <row r="2281" spans="1:1">
      <c r="A2281" s="184"/>
    </row>
    <row r="2282" spans="1:1">
      <c r="A2282" s="184"/>
    </row>
    <row r="2283" spans="1:1">
      <c r="A2283" s="184"/>
    </row>
    <row r="2284" spans="1:1">
      <c r="A2284" s="184"/>
    </row>
    <row r="2285" spans="1:1">
      <c r="A2285" s="184"/>
    </row>
    <row r="2286" spans="1:1">
      <c r="A2286" s="184"/>
    </row>
    <row r="2287" spans="1:1">
      <c r="A2287" s="184"/>
    </row>
    <row r="2288" spans="1:1">
      <c r="A2288" s="184"/>
    </row>
    <row r="2289" spans="1:1">
      <c r="A2289" s="184"/>
    </row>
    <row r="2290" spans="1:1">
      <c r="A2290" s="184"/>
    </row>
    <row r="2291" spans="1:1">
      <c r="A2291" s="184"/>
    </row>
    <row r="2292" spans="1:1">
      <c r="A2292" s="184"/>
    </row>
    <row r="2293" spans="1:1">
      <c r="A2293" s="184"/>
    </row>
    <row r="2294" spans="1:1">
      <c r="A2294" s="184"/>
    </row>
    <row r="2295" spans="1:1">
      <c r="A2295" s="184"/>
    </row>
    <row r="2296" spans="1:1">
      <c r="A2296" s="184"/>
    </row>
    <row r="2297" spans="1:1">
      <c r="A2297" s="184"/>
    </row>
    <row r="2298" spans="1:1">
      <c r="A2298" s="184"/>
    </row>
    <row r="2299" spans="1:1">
      <c r="A2299" s="184"/>
    </row>
    <row r="2300" spans="1:1">
      <c r="A2300" s="184"/>
    </row>
    <row r="2301" spans="1:1">
      <c r="A2301" s="184"/>
    </row>
    <row r="2302" spans="1:1">
      <c r="A2302" s="184"/>
    </row>
    <row r="2303" spans="1:1">
      <c r="A2303" s="184"/>
    </row>
    <row r="2304" spans="1:1">
      <c r="A2304" s="184"/>
    </row>
    <row r="2305" spans="1:1">
      <c r="A2305" s="184"/>
    </row>
    <row r="2306" spans="1:1">
      <c r="A2306" s="184"/>
    </row>
    <row r="2307" spans="1:1">
      <c r="A2307" s="184"/>
    </row>
    <row r="2308" spans="1:1">
      <c r="A2308" s="184"/>
    </row>
    <row r="2309" spans="1:1">
      <c r="A2309" s="184"/>
    </row>
    <row r="2310" spans="1:1">
      <c r="A2310" s="184"/>
    </row>
    <row r="2311" spans="1:1">
      <c r="A2311" s="184"/>
    </row>
    <row r="2312" spans="1:1">
      <c r="A2312" s="184"/>
    </row>
    <row r="2313" spans="1:1">
      <c r="A2313" s="184"/>
    </row>
    <row r="2314" spans="1:1">
      <c r="A2314" s="184"/>
    </row>
    <row r="2315" spans="1:1">
      <c r="A2315" s="184"/>
    </row>
    <row r="2316" spans="1:1">
      <c r="A2316" s="184"/>
    </row>
    <row r="2317" spans="1:1">
      <c r="A2317" s="184"/>
    </row>
    <row r="2318" spans="1:1">
      <c r="A2318" s="184"/>
    </row>
    <row r="2319" spans="1:1">
      <c r="A2319" s="184"/>
    </row>
    <row r="2320" spans="1:1">
      <c r="A2320" s="184"/>
    </row>
    <row r="2321" spans="1:1">
      <c r="A2321" s="184"/>
    </row>
    <row r="2322" spans="1:1">
      <c r="A2322" s="184"/>
    </row>
    <row r="2323" spans="1:1">
      <c r="A2323" s="184"/>
    </row>
    <row r="2324" spans="1:1">
      <c r="A2324" s="184"/>
    </row>
    <row r="2325" spans="1:1">
      <c r="A2325" s="184"/>
    </row>
    <row r="2326" spans="1:1">
      <c r="A2326" s="184"/>
    </row>
    <row r="2327" spans="1:1">
      <c r="A2327" s="184"/>
    </row>
    <row r="2328" spans="1:1">
      <c r="A2328" s="184"/>
    </row>
    <row r="2329" spans="1:1">
      <c r="A2329" s="184"/>
    </row>
    <row r="2330" spans="1:1">
      <c r="A2330" s="184"/>
    </row>
    <row r="2331" spans="1:1">
      <c r="A2331" s="184"/>
    </row>
    <row r="2332" spans="1:1">
      <c r="A2332" s="184"/>
    </row>
    <row r="2333" spans="1:1">
      <c r="A2333" s="184"/>
    </row>
    <row r="2334" spans="1:1">
      <c r="A2334" s="184"/>
    </row>
    <row r="2335" spans="1:1">
      <c r="A2335" s="184"/>
    </row>
    <row r="2336" spans="1:1">
      <c r="A2336" s="184"/>
    </row>
    <row r="2337" spans="1:1">
      <c r="A2337" s="184"/>
    </row>
    <row r="2338" spans="1:1">
      <c r="A2338" s="184"/>
    </row>
    <row r="2339" spans="1:1">
      <c r="A2339" s="184"/>
    </row>
    <row r="2340" spans="1:1">
      <c r="A2340" s="184"/>
    </row>
    <row r="2341" spans="1:1">
      <c r="A2341" s="184"/>
    </row>
    <row r="2342" spans="1:1">
      <c r="A2342" s="184"/>
    </row>
    <row r="2343" spans="1:1">
      <c r="A2343" s="184"/>
    </row>
    <row r="2344" spans="1:1">
      <c r="A2344" s="184"/>
    </row>
    <row r="2345" spans="1:1">
      <c r="A2345" s="184"/>
    </row>
    <row r="2346" spans="1:1">
      <c r="A2346" s="184"/>
    </row>
    <row r="2347" spans="1:1">
      <c r="A2347" s="184"/>
    </row>
    <row r="2348" spans="1:1">
      <c r="A2348" s="184"/>
    </row>
    <row r="2349" spans="1:1">
      <c r="A2349" s="184"/>
    </row>
    <row r="2350" spans="1:1">
      <c r="A2350" s="184"/>
    </row>
    <row r="2351" spans="1:1">
      <c r="A2351" s="184"/>
    </row>
    <row r="2352" spans="1:1">
      <c r="A2352" s="184"/>
    </row>
    <row r="2353" spans="1:1">
      <c r="A2353" s="184"/>
    </row>
    <row r="2354" spans="1:1">
      <c r="A2354" s="184"/>
    </row>
    <row r="2355" spans="1:1">
      <c r="A2355" s="184"/>
    </row>
    <row r="2356" spans="1:1">
      <c r="A2356" s="184"/>
    </row>
    <row r="2357" spans="1:1">
      <c r="A2357" s="184"/>
    </row>
    <row r="2358" spans="1:1">
      <c r="A2358" s="184"/>
    </row>
    <row r="2359" spans="1:1">
      <c r="A2359" s="184"/>
    </row>
    <row r="2360" spans="1:1">
      <c r="A2360" s="184"/>
    </row>
    <row r="2361" spans="1:1">
      <c r="A2361" s="184"/>
    </row>
    <row r="2362" spans="1:1">
      <c r="A2362" s="184"/>
    </row>
    <row r="2363" spans="1:1">
      <c r="A2363" s="184"/>
    </row>
    <row r="2364" spans="1:1">
      <c r="A2364" s="184"/>
    </row>
    <row r="2365" spans="1:1">
      <c r="A2365" s="184"/>
    </row>
    <row r="2366" spans="1:1">
      <c r="A2366" s="184"/>
    </row>
    <row r="2367" spans="1:1">
      <c r="A2367" s="184"/>
    </row>
    <row r="2368" spans="1:1">
      <c r="A2368" s="184"/>
    </row>
    <row r="2369" spans="1:1">
      <c r="A2369" s="184"/>
    </row>
    <row r="2370" spans="1:1">
      <c r="A2370" s="184"/>
    </row>
    <row r="2371" spans="1:1">
      <c r="A2371" s="184"/>
    </row>
    <row r="2372" spans="1:1">
      <c r="A2372" s="184"/>
    </row>
    <row r="2373" spans="1:1">
      <c r="A2373" s="184"/>
    </row>
    <row r="2374" spans="1:1">
      <c r="A2374" s="184"/>
    </row>
    <row r="2375" spans="1:1">
      <c r="A2375" s="184"/>
    </row>
    <row r="2376" spans="1:1">
      <c r="A2376" s="184"/>
    </row>
    <row r="2377" spans="1:1">
      <c r="A2377" s="184"/>
    </row>
    <row r="2378" spans="1:1">
      <c r="A2378" s="184"/>
    </row>
    <row r="2379" spans="1:1">
      <c r="A2379" s="184"/>
    </row>
    <row r="2380" spans="1:1">
      <c r="A2380" s="184"/>
    </row>
    <row r="2381" spans="1:1">
      <c r="A2381" s="184"/>
    </row>
    <row r="2382" spans="1:1">
      <c r="A2382" s="184"/>
    </row>
    <row r="2383" spans="1:1">
      <c r="A2383" s="184"/>
    </row>
    <row r="2384" spans="1:1">
      <c r="A2384" s="184"/>
    </row>
    <row r="2385" spans="1:1">
      <c r="A2385" s="184"/>
    </row>
    <row r="2386" spans="1:1">
      <c r="A2386" s="184"/>
    </row>
    <row r="2387" spans="1:1">
      <c r="A2387" s="184"/>
    </row>
    <row r="2388" spans="1:1">
      <c r="A2388" s="184"/>
    </row>
    <row r="2389" spans="1:1">
      <c r="A2389" s="184"/>
    </row>
    <row r="2390" spans="1:1">
      <c r="A2390" s="184"/>
    </row>
    <row r="2391" spans="1:1">
      <c r="A2391" s="184"/>
    </row>
    <row r="2392" spans="1:1">
      <c r="A2392" s="184"/>
    </row>
    <row r="2393" spans="1:1">
      <c r="A2393" s="184"/>
    </row>
    <row r="2394" spans="1:1">
      <c r="A2394" s="184"/>
    </row>
    <row r="2395" spans="1:1">
      <c r="A2395" s="184"/>
    </row>
    <row r="2396" spans="1:1">
      <c r="A2396" s="184"/>
    </row>
    <row r="2397" spans="1:1">
      <c r="A2397" s="184"/>
    </row>
    <row r="2398" spans="1:1">
      <c r="A2398" s="184"/>
    </row>
    <row r="2399" spans="1:1">
      <c r="A2399" s="184"/>
    </row>
    <row r="2400" spans="1:1">
      <c r="A2400" s="184"/>
    </row>
    <row r="2401" spans="1:1">
      <c r="A2401" s="184"/>
    </row>
    <row r="2402" spans="1:1">
      <c r="A2402" s="184"/>
    </row>
    <row r="2403" spans="1:1">
      <c r="A2403" s="184"/>
    </row>
    <row r="2404" spans="1:1">
      <c r="A2404" s="184"/>
    </row>
    <row r="2405" spans="1:1">
      <c r="A2405" s="184"/>
    </row>
    <row r="2406" spans="1:1">
      <c r="A2406" s="184"/>
    </row>
    <row r="2407" spans="1:1">
      <c r="A2407" s="184"/>
    </row>
    <row r="2408" spans="1:1">
      <c r="A2408" s="184"/>
    </row>
    <row r="2409" spans="1:1">
      <c r="A2409" s="184"/>
    </row>
    <row r="2410" spans="1:1">
      <c r="A2410" s="184"/>
    </row>
    <row r="2411" spans="1:1">
      <c r="A2411" s="184"/>
    </row>
    <row r="2412" spans="1:1">
      <c r="A2412" s="184"/>
    </row>
    <row r="2413" spans="1:1">
      <c r="A2413" s="184"/>
    </row>
    <row r="2414" spans="1:1">
      <c r="A2414" s="184"/>
    </row>
    <row r="2415" spans="1:1">
      <c r="A2415" s="184"/>
    </row>
    <row r="2416" spans="1:1">
      <c r="A2416" s="184"/>
    </row>
    <row r="2417" spans="1:1">
      <c r="A2417" s="184"/>
    </row>
    <row r="2418" spans="1:1">
      <c r="A2418" s="184"/>
    </row>
    <row r="2419" spans="1:1">
      <c r="A2419" s="184"/>
    </row>
    <row r="2420" spans="1:1">
      <c r="A2420" s="184"/>
    </row>
    <row r="2421" spans="1:1">
      <c r="A2421" s="184"/>
    </row>
    <row r="2422" spans="1:1">
      <c r="A2422" s="184"/>
    </row>
    <row r="2423" spans="1:1">
      <c r="A2423" s="184"/>
    </row>
    <row r="2424" spans="1:1">
      <c r="A2424" s="184"/>
    </row>
    <row r="2425" spans="1:1">
      <c r="A2425" s="184"/>
    </row>
    <row r="2426" spans="1:1">
      <c r="A2426" s="184"/>
    </row>
    <row r="2427" spans="1:1">
      <c r="A2427" s="184"/>
    </row>
    <row r="2428" spans="1:1">
      <c r="A2428" s="184"/>
    </row>
    <row r="2429" spans="1:1">
      <c r="A2429" s="184"/>
    </row>
    <row r="2430" spans="1:1">
      <c r="A2430" s="184"/>
    </row>
    <row r="2431" spans="1:1">
      <c r="A2431" s="184"/>
    </row>
    <row r="2432" spans="1:1">
      <c r="A2432" s="184"/>
    </row>
    <row r="2433" spans="1:1">
      <c r="A2433" s="184"/>
    </row>
    <row r="2434" spans="1:1">
      <c r="A2434" s="184"/>
    </row>
    <row r="2435" spans="1:1">
      <c r="A2435" s="184"/>
    </row>
    <row r="2436" spans="1:1">
      <c r="A2436" s="184"/>
    </row>
    <row r="2437" spans="1:1">
      <c r="A2437" s="184"/>
    </row>
    <row r="2438" spans="1:1">
      <c r="A2438" s="184"/>
    </row>
    <row r="2439" spans="1:1">
      <c r="A2439" s="184"/>
    </row>
    <row r="2440" spans="1:1">
      <c r="A2440" s="184"/>
    </row>
    <row r="2441" spans="1:1">
      <c r="A2441" s="184"/>
    </row>
    <row r="2442" spans="1:1">
      <c r="A2442" s="184"/>
    </row>
    <row r="2443" spans="1:1">
      <c r="A2443" s="184"/>
    </row>
    <row r="2444" spans="1:1">
      <c r="A2444" s="184"/>
    </row>
    <row r="2445" spans="1:1">
      <c r="A2445" s="184"/>
    </row>
    <row r="2446" spans="1:1">
      <c r="A2446" s="184"/>
    </row>
    <row r="2447" spans="1:1">
      <c r="A2447" s="184"/>
    </row>
    <row r="2448" spans="1:1">
      <c r="A2448" s="184"/>
    </row>
    <row r="2449" spans="1:2">
      <c r="A2449" s="184"/>
    </row>
    <row r="2450" spans="1:2">
      <c r="A2450" s="184"/>
    </row>
    <row r="2451" spans="1:2">
      <c r="A2451" s="184"/>
    </row>
    <row r="2452" spans="1:2">
      <c r="A2452" s="184"/>
    </row>
    <row r="2453" spans="1:2">
      <c r="A2453" s="184"/>
    </row>
    <row r="2454" spans="1:2">
      <c r="A2454" s="184"/>
    </row>
    <row r="2455" spans="1:2">
      <c r="A2455" s="184"/>
    </row>
    <row r="2456" spans="1:2">
      <c r="A2456" s="184"/>
    </row>
    <row r="2457" spans="1:2">
      <c r="A2457" s="184"/>
    </row>
    <row r="2458" spans="1:2">
      <c r="A2458" s="184"/>
    </row>
    <row r="2459" spans="1:2">
      <c r="A2459" s="184"/>
    </row>
    <row r="2460" spans="1:2">
      <c r="A2460" s="184"/>
    </row>
    <row r="2461" spans="1:2">
      <c r="A2461" s="184"/>
      <c r="B2461" s="185"/>
    </row>
    <row r="2462" spans="1:2">
      <c r="A2462" s="184"/>
      <c r="B2462" s="185"/>
    </row>
    <row r="2463" spans="1:2">
      <c r="A2463" s="182"/>
    </row>
    <row r="2464" spans="1:2">
      <c r="A2464" s="241" t="s">
        <v>617</v>
      </c>
    </row>
    <row r="2465" spans="1:1">
      <c r="A2465" s="182"/>
    </row>
    <row r="2466" spans="1:1">
      <c r="A2466" s="182"/>
    </row>
    <row r="2467" spans="1:1">
      <c r="A2467" s="182"/>
    </row>
    <row r="2468" spans="1:1">
      <c r="A2468" s="182"/>
    </row>
    <row r="2469" spans="1:1">
      <c r="A2469" s="182"/>
    </row>
    <row r="2470" spans="1:1">
      <c r="A2470" s="182"/>
    </row>
    <row r="2471" spans="1:1">
      <c r="A2471" s="182"/>
    </row>
    <row r="2472" spans="1:1">
      <c r="A2472" s="182"/>
    </row>
    <row r="2473" spans="1:1">
      <c r="A2473" s="182"/>
    </row>
    <row r="2474" spans="1:1">
      <c r="A2474" s="182"/>
    </row>
    <row r="2475" spans="1:1">
      <c r="A2475" s="182"/>
    </row>
    <row r="2476" spans="1:1">
      <c r="A2476" s="182"/>
    </row>
    <row r="2477" spans="1:1">
      <c r="A2477" s="182"/>
    </row>
    <row r="2478" spans="1:1">
      <c r="A2478" s="182"/>
    </row>
    <row r="2479" spans="1:1">
      <c r="A2479" s="182"/>
    </row>
    <row r="2480" spans="1:1">
      <c r="A2480" s="182"/>
    </row>
    <row r="2481" spans="1:1">
      <c r="A2481" s="182"/>
    </row>
    <row r="2482" spans="1:1">
      <c r="A2482" s="182"/>
    </row>
    <row r="2483" spans="1:1">
      <c r="A2483" s="182"/>
    </row>
    <row r="2484" spans="1:1">
      <c r="A2484" s="182"/>
    </row>
    <row r="2485" spans="1:1">
      <c r="A2485" s="182"/>
    </row>
    <row r="2486" spans="1:1">
      <c r="A2486" s="182"/>
    </row>
    <row r="2487" spans="1:1">
      <c r="A2487" s="182"/>
    </row>
    <row r="2488" spans="1:1">
      <c r="A2488" s="182"/>
    </row>
    <row r="2489" spans="1:1">
      <c r="A2489" s="182"/>
    </row>
    <row r="2490" spans="1:1">
      <c r="A2490" s="182"/>
    </row>
    <row r="2491" spans="1:1">
      <c r="A2491" s="182"/>
    </row>
    <row r="2492" spans="1:1">
      <c r="A2492" s="182"/>
    </row>
    <row r="2493" spans="1:1">
      <c r="A2493" s="182"/>
    </row>
    <row r="2494" spans="1:1">
      <c r="A2494" s="182"/>
    </row>
    <row r="2495" spans="1:1">
      <c r="A2495" s="182"/>
    </row>
    <row r="2496" spans="1:1">
      <c r="A2496" s="182"/>
    </row>
    <row r="2497" spans="1:1">
      <c r="A2497" s="182"/>
    </row>
    <row r="2498" spans="1:1">
      <c r="A2498" s="182"/>
    </row>
    <row r="2499" spans="1:1">
      <c r="A2499" s="182"/>
    </row>
    <row r="2500" spans="1:1">
      <c r="A2500" s="182"/>
    </row>
    <row r="2501" spans="1:1">
      <c r="A2501" s="182"/>
    </row>
    <row r="2502" spans="1:1">
      <c r="A2502" s="182"/>
    </row>
    <row r="2503" spans="1:1">
      <c r="A2503" s="182"/>
    </row>
    <row r="2504" spans="1:1">
      <c r="A2504" s="182"/>
    </row>
    <row r="2505" spans="1:1">
      <c r="A2505" s="182"/>
    </row>
    <row r="2506" spans="1:1">
      <c r="A2506" s="182"/>
    </row>
    <row r="2507" spans="1:1">
      <c r="A2507" s="182"/>
    </row>
    <row r="2508" spans="1:1">
      <c r="A2508" s="182"/>
    </row>
    <row r="2509" spans="1:1">
      <c r="A2509" s="182"/>
    </row>
    <row r="2510" spans="1:1">
      <c r="A2510" s="182"/>
    </row>
    <row r="2511" spans="1:1">
      <c r="A2511" s="182"/>
    </row>
    <row r="2512" spans="1:1">
      <c r="A2512" s="182"/>
    </row>
    <row r="2513" spans="1:1">
      <c r="A2513" s="182"/>
    </row>
    <row r="2514" spans="1:1">
      <c r="A2514" s="182"/>
    </row>
    <row r="2515" spans="1:1">
      <c r="A2515" s="182"/>
    </row>
    <row r="2516" spans="1:1">
      <c r="A2516" s="182"/>
    </row>
    <row r="2517" spans="1:1">
      <c r="A2517" s="182"/>
    </row>
    <row r="2518" spans="1:1">
      <c r="A2518" s="182"/>
    </row>
    <row r="2519" spans="1:1">
      <c r="A2519" s="182"/>
    </row>
    <row r="2520" spans="1:1">
      <c r="A2520" s="182"/>
    </row>
    <row r="2521" spans="1:1">
      <c r="A2521" s="182"/>
    </row>
    <row r="2522" spans="1:1">
      <c r="A2522" s="182"/>
    </row>
    <row r="2523" spans="1:1">
      <c r="A2523" s="182"/>
    </row>
    <row r="2524" spans="1:1">
      <c r="A2524" s="182"/>
    </row>
    <row r="2525" spans="1:1">
      <c r="A2525" s="182"/>
    </row>
    <row r="2526" spans="1:1">
      <c r="A2526" s="182"/>
    </row>
    <row r="2527" spans="1:1">
      <c r="A2527" s="182"/>
    </row>
    <row r="2528" spans="1:1">
      <c r="A2528" s="182"/>
    </row>
    <row r="2529" spans="1:1">
      <c r="A2529" s="182"/>
    </row>
    <row r="2530" spans="1:1">
      <c r="A2530" s="182"/>
    </row>
    <row r="2531" spans="1:1">
      <c r="A2531" s="182"/>
    </row>
    <row r="2532" spans="1:1">
      <c r="A2532" s="182"/>
    </row>
    <row r="2533" spans="1:1">
      <c r="A2533" s="182"/>
    </row>
    <row r="2534" spans="1:1">
      <c r="A2534" s="182"/>
    </row>
    <row r="2535" spans="1:1">
      <c r="A2535" s="182"/>
    </row>
    <row r="2536" spans="1:1">
      <c r="A2536" s="182"/>
    </row>
    <row r="2537" spans="1:1">
      <c r="A2537" s="182"/>
    </row>
    <row r="2538" spans="1:1">
      <c r="A2538" s="182"/>
    </row>
    <row r="2539" spans="1:1">
      <c r="A2539" s="182"/>
    </row>
    <row r="2540" spans="1:1">
      <c r="A2540" s="182"/>
    </row>
    <row r="2541" spans="1:1">
      <c r="A2541" s="182"/>
    </row>
    <row r="2542" spans="1:1">
      <c r="A2542" s="182"/>
    </row>
    <row r="2543" spans="1:1">
      <c r="A2543" s="182"/>
    </row>
    <row r="2544" spans="1:1">
      <c r="A2544" s="182"/>
    </row>
    <row r="2545" spans="1:1">
      <c r="A2545" s="182"/>
    </row>
    <row r="2546" spans="1:1">
      <c r="A2546" s="182"/>
    </row>
    <row r="2547" spans="1:1">
      <c r="A2547" s="182"/>
    </row>
    <row r="2548" spans="1:1">
      <c r="A2548" s="182"/>
    </row>
    <row r="2549" spans="1:1">
      <c r="A2549" s="182"/>
    </row>
    <row r="2550" spans="1:1">
      <c r="A2550" s="182"/>
    </row>
    <row r="2551" spans="1:1">
      <c r="A2551" s="182"/>
    </row>
    <row r="2552" spans="1:1">
      <c r="A2552" s="182"/>
    </row>
    <row r="2553" spans="1:1">
      <c r="A2553" s="182"/>
    </row>
    <row r="2554" spans="1:1">
      <c r="A2554" s="182"/>
    </row>
    <row r="2555" spans="1:1">
      <c r="A2555" s="182"/>
    </row>
    <row r="2556" spans="1:1">
      <c r="A2556" s="182"/>
    </row>
    <row r="2557" spans="1:1">
      <c r="A2557" s="182"/>
    </row>
    <row r="2558" spans="1:1">
      <c r="A2558" s="182"/>
    </row>
    <row r="2559" spans="1:1">
      <c r="A2559" s="182"/>
    </row>
    <row r="2560" spans="1:1">
      <c r="A2560" s="182"/>
    </row>
    <row r="2561" spans="1:1">
      <c r="A2561" s="182"/>
    </row>
    <row r="2562" spans="1:1">
      <c r="A2562" s="182"/>
    </row>
    <row r="2563" spans="1:1">
      <c r="A2563" s="182"/>
    </row>
    <row r="2564" spans="1:1">
      <c r="A2564" s="182"/>
    </row>
    <row r="2565" spans="1:1">
      <c r="A2565" s="182"/>
    </row>
    <row r="2566" spans="1:1">
      <c r="A2566" s="182"/>
    </row>
    <row r="2567" spans="1:1">
      <c r="A2567" s="182"/>
    </row>
    <row r="2568" spans="1:1">
      <c r="A2568" s="182"/>
    </row>
    <row r="2569" spans="1:1">
      <c r="A2569" s="182"/>
    </row>
    <row r="2570" spans="1:1">
      <c r="A2570" s="182"/>
    </row>
    <row r="2571" spans="1:1">
      <c r="A2571" s="182"/>
    </row>
    <row r="2572" spans="1:1">
      <c r="A2572" s="182"/>
    </row>
    <row r="2573" spans="1:1">
      <c r="A2573" s="182"/>
    </row>
    <row r="2574" spans="1:1">
      <c r="A2574" s="182"/>
    </row>
    <row r="2575" spans="1:1">
      <c r="A2575" s="182"/>
    </row>
    <row r="2576" spans="1:1">
      <c r="A2576" s="182"/>
    </row>
    <row r="2577" spans="1:1">
      <c r="A2577" s="182"/>
    </row>
    <row r="2578" spans="1:1">
      <c r="A2578" s="182"/>
    </row>
    <row r="2579" spans="1:1">
      <c r="A2579" s="182"/>
    </row>
    <row r="2580" spans="1:1">
      <c r="A2580" s="182"/>
    </row>
    <row r="2581" spans="1:1">
      <c r="A2581" s="182"/>
    </row>
    <row r="2582" spans="1:1">
      <c r="A2582" s="182"/>
    </row>
    <row r="2583" spans="1:1">
      <c r="A2583" s="182"/>
    </row>
    <row r="2584" spans="1:1">
      <c r="A2584" s="182"/>
    </row>
    <row r="2585" spans="1:1">
      <c r="A2585" s="182"/>
    </row>
    <row r="2586" spans="1:1">
      <c r="A2586" s="182"/>
    </row>
    <row r="2587" spans="1:1">
      <c r="A2587" s="182"/>
    </row>
    <row r="2588" spans="1:1">
      <c r="A2588" s="182"/>
    </row>
    <row r="2589" spans="1:1">
      <c r="A2589" s="182"/>
    </row>
    <row r="2590" spans="1:1">
      <c r="A2590" s="182"/>
    </row>
    <row r="2591" spans="1:1">
      <c r="A2591" s="182"/>
    </row>
    <row r="2592" spans="1:1">
      <c r="A2592" s="182"/>
    </row>
    <row r="2593" spans="1:1">
      <c r="A2593" s="182"/>
    </row>
    <row r="2594" spans="1:1">
      <c r="A2594" s="182"/>
    </row>
    <row r="2595" spans="1:1">
      <c r="A2595" s="182"/>
    </row>
    <row r="2596" spans="1:1">
      <c r="A2596" s="182"/>
    </row>
    <row r="2597" spans="1:1">
      <c r="A2597" s="182"/>
    </row>
    <row r="2598" spans="1:1">
      <c r="A2598" s="182"/>
    </row>
    <row r="2599" spans="1:1">
      <c r="A2599" s="182"/>
    </row>
    <row r="2600" spans="1:1">
      <c r="A2600" s="182"/>
    </row>
    <row r="2601" spans="1:1">
      <c r="A2601" s="182"/>
    </row>
    <row r="2602" spans="1:1">
      <c r="A2602" s="182"/>
    </row>
    <row r="2603" spans="1:1">
      <c r="A2603" s="182"/>
    </row>
    <row r="2604" spans="1:1">
      <c r="A2604" s="182"/>
    </row>
    <row r="2605" spans="1:1">
      <c r="A2605" s="182"/>
    </row>
    <row r="2606" spans="1:1">
      <c r="A2606" s="182"/>
    </row>
    <row r="2607" spans="1:1">
      <c r="A2607" s="182"/>
    </row>
    <row r="2608" spans="1:1">
      <c r="A2608" s="182"/>
    </row>
    <row r="2609" spans="1:1">
      <c r="A2609" s="182"/>
    </row>
    <row r="2610" spans="1:1">
      <c r="A2610" s="182"/>
    </row>
    <row r="2611" spans="1:1">
      <c r="A2611" s="182"/>
    </row>
    <row r="2612" spans="1:1">
      <c r="A2612" s="182"/>
    </row>
    <row r="2613" spans="1:1">
      <c r="A2613" s="182"/>
    </row>
    <row r="2614" spans="1:1">
      <c r="A2614" s="182"/>
    </row>
    <row r="2615" spans="1:1">
      <c r="A2615" s="182"/>
    </row>
    <row r="2616" spans="1:1">
      <c r="A2616" s="182"/>
    </row>
    <row r="2617" spans="1:1">
      <c r="A2617" s="182"/>
    </row>
    <row r="2618" spans="1:1">
      <c r="A2618" s="182"/>
    </row>
    <row r="2619" spans="1:1">
      <c r="A2619" s="182"/>
    </row>
    <row r="2620" spans="1:1">
      <c r="A2620" s="182"/>
    </row>
    <row r="2621" spans="1:1">
      <c r="A2621" s="182"/>
    </row>
    <row r="2622" spans="1:1">
      <c r="A2622" s="182"/>
    </row>
    <row r="2623" spans="1:1">
      <c r="A2623" s="182"/>
    </row>
    <row r="2624" spans="1:1">
      <c r="A2624" s="182"/>
    </row>
    <row r="2625" spans="1:1">
      <c r="A2625" s="182"/>
    </row>
    <row r="2626" spans="1:1">
      <c r="A2626" s="182"/>
    </row>
    <row r="2627" spans="1:1">
      <c r="A2627" s="182"/>
    </row>
    <row r="2628" spans="1:1">
      <c r="A2628" s="182"/>
    </row>
    <row r="2629" spans="1:1">
      <c r="A2629" s="182"/>
    </row>
    <row r="2630" spans="1:1">
      <c r="A2630" s="182"/>
    </row>
    <row r="2631" spans="1:1">
      <c r="A2631" s="182"/>
    </row>
    <row r="2632" spans="1:1">
      <c r="A2632" s="182"/>
    </row>
    <row r="2633" spans="1:1">
      <c r="A2633" s="182"/>
    </row>
    <row r="2634" spans="1:1">
      <c r="A2634" s="182"/>
    </row>
    <row r="2635" spans="1:1">
      <c r="A2635" s="182"/>
    </row>
    <row r="2636" spans="1:1">
      <c r="A2636" s="182"/>
    </row>
    <row r="2637" spans="1:1">
      <c r="A2637" s="182"/>
    </row>
    <row r="2638" spans="1:1">
      <c r="A2638" s="182"/>
    </row>
    <row r="2639" spans="1:1">
      <c r="A2639" s="182"/>
    </row>
    <row r="2640" spans="1:1">
      <c r="A2640" s="182"/>
    </row>
    <row r="2641" spans="1:1">
      <c r="A2641" s="182"/>
    </row>
    <row r="2642" spans="1:1">
      <c r="A2642" s="182"/>
    </row>
    <row r="2643" spans="1:1">
      <c r="A2643" s="182"/>
    </row>
    <row r="2644" spans="1:1">
      <c r="A2644" s="182"/>
    </row>
    <row r="2645" spans="1:1">
      <c r="A2645" s="182"/>
    </row>
    <row r="2646" spans="1:1">
      <c r="A2646" s="182"/>
    </row>
    <row r="2647" spans="1:1">
      <c r="A2647" s="182"/>
    </row>
    <row r="2648" spans="1:1">
      <c r="A2648" s="182"/>
    </row>
    <row r="2649" spans="1:1">
      <c r="A2649" s="182"/>
    </row>
    <row r="2650" spans="1:1">
      <c r="A2650" s="182"/>
    </row>
    <row r="2651" spans="1:1">
      <c r="A2651" s="182"/>
    </row>
    <row r="2652" spans="1:1">
      <c r="A2652" s="182"/>
    </row>
    <row r="2653" spans="1:1">
      <c r="A2653" s="182"/>
    </row>
    <row r="2654" spans="1:1">
      <c r="A2654" s="182"/>
    </row>
    <row r="2655" spans="1:1">
      <c r="A2655" s="182"/>
    </row>
    <row r="2656" spans="1:1">
      <c r="A2656" s="182"/>
    </row>
    <row r="2657" spans="1:1">
      <c r="A2657" s="182"/>
    </row>
    <row r="2658" spans="1:1">
      <c r="A2658" s="182"/>
    </row>
    <row r="2659" spans="1:1">
      <c r="A2659" s="182"/>
    </row>
    <row r="2660" spans="1:1">
      <c r="A2660" s="182"/>
    </row>
    <row r="2661" spans="1:1">
      <c r="A2661" s="182"/>
    </row>
    <row r="2662" spans="1:1">
      <c r="A2662" s="182"/>
    </row>
    <row r="2663" spans="1:1">
      <c r="A2663" s="182"/>
    </row>
    <row r="2664" spans="1:1">
      <c r="A2664" s="182"/>
    </row>
    <row r="2665" spans="1:1">
      <c r="A2665" s="182"/>
    </row>
    <row r="2666" spans="1:1">
      <c r="A2666" s="182"/>
    </row>
    <row r="2667" spans="1:1">
      <c r="A2667" s="182"/>
    </row>
    <row r="2668" spans="1:1">
      <c r="A2668" s="182"/>
    </row>
    <row r="2669" spans="1:1">
      <c r="A2669" s="182"/>
    </row>
    <row r="2670" spans="1:1">
      <c r="A2670" s="182"/>
    </row>
    <row r="2671" spans="1:1">
      <c r="A2671" s="182"/>
    </row>
    <row r="2672" spans="1:1">
      <c r="A2672" s="182"/>
    </row>
    <row r="2673" spans="1:1">
      <c r="A2673" s="182"/>
    </row>
    <row r="2674" spans="1:1">
      <c r="A2674" s="182"/>
    </row>
    <row r="2675" spans="1:1">
      <c r="A2675" s="182"/>
    </row>
    <row r="2676" spans="1:1">
      <c r="A2676" s="182"/>
    </row>
    <row r="2677" spans="1:1">
      <c r="A2677" s="182"/>
    </row>
    <row r="2678" spans="1:1">
      <c r="A2678" s="182"/>
    </row>
    <row r="2679" spans="1:1">
      <c r="A2679" s="182"/>
    </row>
    <row r="2680" spans="1:1">
      <c r="A2680" s="182"/>
    </row>
    <row r="2681" spans="1:1">
      <c r="A2681" s="182"/>
    </row>
    <row r="2682" spans="1:1">
      <c r="A2682" s="182"/>
    </row>
    <row r="2683" spans="1:1">
      <c r="A2683" s="182"/>
    </row>
    <row r="2684" spans="1:1">
      <c r="A2684" s="182"/>
    </row>
    <row r="2685" spans="1:1">
      <c r="A2685" s="182"/>
    </row>
    <row r="2686" spans="1:1">
      <c r="A2686" s="182"/>
    </row>
    <row r="2687" spans="1:1">
      <c r="A2687" s="182"/>
    </row>
    <row r="2688" spans="1:1">
      <c r="A2688" s="182"/>
    </row>
    <row r="2689" spans="1:1">
      <c r="A2689" s="182"/>
    </row>
    <row r="2690" spans="1:1">
      <c r="A2690" s="182"/>
    </row>
    <row r="2691" spans="1:1">
      <c r="A2691" s="182"/>
    </row>
    <row r="2692" spans="1:1">
      <c r="A2692" s="182"/>
    </row>
    <row r="2693" spans="1:1">
      <c r="A2693" s="182"/>
    </row>
    <row r="2694" spans="1:1">
      <c r="A2694" s="182"/>
    </row>
    <row r="2695" spans="1:1">
      <c r="A2695" s="182"/>
    </row>
    <row r="2696" spans="1:1">
      <c r="A2696" s="182"/>
    </row>
    <row r="2697" spans="1:1">
      <c r="A2697" s="182"/>
    </row>
    <row r="2698" spans="1:1">
      <c r="A2698" s="182"/>
    </row>
    <row r="2699" spans="1:1">
      <c r="A2699" s="182"/>
    </row>
    <row r="2700" spans="1:1">
      <c r="A2700" s="182"/>
    </row>
    <row r="2701" spans="1:1">
      <c r="A2701" s="182"/>
    </row>
    <row r="2702" spans="1:1">
      <c r="A2702" s="182"/>
    </row>
    <row r="2703" spans="1:1">
      <c r="A2703" s="182"/>
    </row>
    <row r="2704" spans="1:1">
      <c r="A2704" s="182"/>
    </row>
    <row r="2705" spans="1:1">
      <c r="A2705" s="182"/>
    </row>
    <row r="2706" spans="1:1">
      <c r="A2706" s="182"/>
    </row>
    <row r="2707" spans="1:1">
      <c r="A2707" s="182"/>
    </row>
    <row r="2708" spans="1:1">
      <c r="A2708" s="182"/>
    </row>
    <row r="2709" spans="1:1">
      <c r="A2709" s="182"/>
    </row>
    <row r="2710" spans="1:1">
      <c r="A2710" s="182"/>
    </row>
    <row r="2711" spans="1:1">
      <c r="A2711" s="182"/>
    </row>
    <row r="2712" spans="1:1">
      <c r="A2712" s="182"/>
    </row>
    <row r="2713" spans="1:1">
      <c r="A2713" s="182"/>
    </row>
    <row r="2714" spans="1:1">
      <c r="A2714" s="182"/>
    </row>
    <row r="2715" spans="1:1">
      <c r="A2715" s="182"/>
    </row>
    <row r="2716" spans="1:1">
      <c r="A2716" s="182"/>
    </row>
    <row r="2717" spans="1:1">
      <c r="A2717" s="182"/>
    </row>
    <row r="2718" spans="1:1">
      <c r="A2718" s="182"/>
    </row>
    <row r="2719" spans="1:1">
      <c r="A2719" s="182"/>
    </row>
    <row r="2720" spans="1:1">
      <c r="A2720" s="182"/>
    </row>
    <row r="2721" spans="1:1">
      <c r="A2721" s="182"/>
    </row>
    <row r="2722" spans="1:1">
      <c r="A2722" s="182"/>
    </row>
    <row r="2723" spans="1:1">
      <c r="A2723" s="182"/>
    </row>
    <row r="2724" spans="1:1">
      <c r="A2724" s="182"/>
    </row>
    <row r="2725" spans="1:1">
      <c r="A2725" s="182"/>
    </row>
    <row r="2726" spans="1:1">
      <c r="A2726" s="182"/>
    </row>
    <row r="2727" spans="1:1">
      <c r="A2727" s="182"/>
    </row>
    <row r="2728" spans="1:1">
      <c r="A2728" s="182"/>
    </row>
    <row r="2729" spans="1:1">
      <c r="A2729" s="182"/>
    </row>
    <row r="2730" spans="1:1">
      <c r="A2730" s="182"/>
    </row>
    <row r="2731" spans="1:1">
      <c r="A2731" s="182"/>
    </row>
    <row r="2732" spans="1:1">
      <c r="A2732" s="182"/>
    </row>
    <row r="2733" spans="1:1">
      <c r="A2733" s="182"/>
    </row>
    <row r="2734" spans="1:1">
      <c r="A2734" s="182"/>
    </row>
    <row r="2735" spans="1:1">
      <c r="A2735" s="182"/>
    </row>
    <row r="2736" spans="1:1">
      <c r="A2736" s="182"/>
    </row>
    <row r="2737" spans="1:1">
      <c r="A2737" s="182"/>
    </row>
    <row r="2738" spans="1:1">
      <c r="A2738" s="182"/>
    </row>
    <row r="2739" spans="1:1">
      <c r="A2739" s="182"/>
    </row>
    <row r="2740" spans="1:1">
      <c r="A2740" s="182"/>
    </row>
    <row r="2741" spans="1:1">
      <c r="A2741" s="182"/>
    </row>
    <row r="2742" spans="1:1">
      <c r="A2742" s="182"/>
    </row>
    <row r="2743" spans="1:1">
      <c r="A2743" s="182"/>
    </row>
    <row r="2744" spans="1:1">
      <c r="A2744" s="182"/>
    </row>
    <row r="2745" spans="1:1">
      <c r="A2745" s="182"/>
    </row>
    <row r="2746" spans="1:1">
      <c r="A2746" s="182"/>
    </row>
    <row r="2747" spans="1:1">
      <c r="A2747" s="182"/>
    </row>
    <row r="2748" spans="1:1">
      <c r="A2748" s="182"/>
    </row>
    <row r="2749" spans="1:1">
      <c r="A2749" s="182"/>
    </row>
    <row r="2750" spans="1:1">
      <c r="A2750" s="182"/>
    </row>
    <row r="2751" spans="1:1">
      <c r="A2751" s="182"/>
    </row>
    <row r="2752" spans="1:1">
      <c r="A2752" s="182"/>
    </row>
    <row r="2753" spans="1:1">
      <c r="A2753" s="182"/>
    </row>
    <row r="2754" spans="1:1">
      <c r="A2754" s="182"/>
    </row>
    <row r="2755" spans="1:1">
      <c r="A2755" s="182"/>
    </row>
    <row r="2756" spans="1:1">
      <c r="A2756" s="182"/>
    </row>
    <row r="2757" spans="1:1">
      <c r="A2757" s="182"/>
    </row>
    <row r="2758" spans="1:1">
      <c r="A2758" s="182"/>
    </row>
    <row r="2759" spans="1:1">
      <c r="A2759" s="182"/>
    </row>
    <row r="2760" spans="1:1">
      <c r="A2760" s="182"/>
    </row>
    <row r="2761" spans="1:1">
      <c r="A2761" s="182"/>
    </row>
    <row r="2762" spans="1:1">
      <c r="A2762" s="182"/>
    </row>
    <row r="2763" spans="1:1">
      <c r="A2763" s="182"/>
    </row>
    <row r="2764" spans="1:1">
      <c r="A2764" s="182"/>
    </row>
    <row r="2765" spans="1:1">
      <c r="A2765" s="182"/>
    </row>
    <row r="2766" spans="1:1">
      <c r="A2766" s="182"/>
    </row>
    <row r="2767" spans="1:1">
      <c r="A2767" s="182"/>
    </row>
    <row r="2768" spans="1:1">
      <c r="A2768" s="182"/>
    </row>
    <row r="2769" spans="1:1">
      <c r="A2769" s="182"/>
    </row>
    <row r="2770" spans="1:1">
      <c r="A2770" s="182"/>
    </row>
    <row r="2771" spans="1:1">
      <c r="A2771" s="182"/>
    </row>
    <row r="2772" spans="1:1">
      <c r="A2772" s="182"/>
    </row>
    <row r="2773" spans="1:1">
      <c r="A2773" s="182"/>
    </row>
    <row r="2774" spans="1:1">
      <c r="A2774" s="182"/>
    </row>
    <row r="2775" spans="1:1">
      <c r="A2775" s="182"/>
    </row>
    <row r="2776" spans="1:1">
      <c r="A2776" s="182"/>
    </row>
    <row r="2777" spans="1:1">
      <c r="A2777" s="182"/>
    </row>
    <row r="2778" spans="1:1">
      <c r="A2778" s="182"/>
    </row>
    <row r="2779" spans="1:1">
      <c r="A2779" s="182"/>
    </row>
    <row r="2780" spans="1:1">
      <c r="A2780" s="182"/>
    </row>
    <row r="2781" spans="1:1">
      <c r="A2781" s="182"/>
    </row>
    <row r="2782" spans="1:1">
      <c r="A2782" s="182"/>
    </row>
    <row r="2783" spans="1:1">
      <c r="A2783" s="182"/>
    </row>
    <row r="2784" spans="1:1">
      <c r="A2784" s="182"/>
    </row>
    <row r="2785" spans="1:1">
      <c r="A2785" s="182"/>
    </row>
    <row r="2786" spans="1:1">
      <c r="A2786" s="182"/>
    </row>
    <row r="2787" spans="1:1">
      <c r="A2787" s="182"/>
    </row>
    <row r="2788" spans="1:1">
      <c r="A2788" s="182"/>
    </row>
    <row r="2789" spans="1:1">
      <c r="A2789" s="182"/>
    </row>
    <row r="2790" spans="1:1">
      <c r="A2790" s="182"/>
    </row>
    <row r="2791" spans="1:1">
      <c r="A2791" s="182"/>
    </row>
    <row r="2792" spans="1:1">
      <c r="A2792" s="182"/>
    </row>
    <row r="2793" spans="1:1">
      <c r="A2793" s="182"/>
    </row>
    <row r="2794" spans="1:1">
      <c r="A2794" s="182"/>
    </row>
    <row r="2795" spans="1:1">
      <c r="A2795" s="182"/>
    </row>
    <row r="2796" spans="1:1">
      <c r="A2796" s="182"/>
    </row>
    <row r="2797" spans="1:1">
      <c r="A2797" s="182"/>
    </row>
    <row r="2798" spans="1:1">
      <c r="A2798" s="182"/>
    </row>
    <row r="2799" spans="1:1">
      <c r="A2799" s="182"/>
    </row>
    <row r="2800" spans="1:1">
      <c r="A2800" s="182"/>
    </row>
    <row r="2801" spans="1:1">
      <c r="A2801" s="182"/>
    </row>
    <row r="2802" spans="1:1">
      <c r="A2802" s="182"/>
    </row>
    <row r="2803" spans="1:1">
      <c r="A2803" s="182"/>
    </row>
    <row r="2804" spans="1:1">
      <c r="A2804" s="182"/>
    </row>
    <row r="2805" spans="1:1">
      <c r="A2805" s="182"/>
    </row>
    <row r="2806" spans="1:1">
      <c r="A2806" s="182"/>
    </row>
    <row r="2807" spans="1:1">
      <c r="A2807" s="182"/>
    </row>
    <row r="2808" spans="1:1">
      <c r="A2808" s="182"/>
    </row>
    <row r="2809" spans="1:1">
      <c r="A2809" s="182"/>
    </row>
    <row r="2810" spans="1:1">
      <c r="A2810" s="182"/>
    </row>
    <row r="2811" spans="1:1">
      <c r="A2811" s="182"/>
    </row>
    <row r="2812" spans="1:1">
      <c r="A2812" s="182"/>
    </row>
    <row r="2813" spans="1:1">
      <c r="A2813" s="182"/>
    </row>
    <row r="2814" spans="1:1">
      <c r="A2814" s="182"/>
    </row>
    <row r="2815" spans="1:1">
      <c r="A2815" s="182"/>
    </row>
    <row r="2816" spans="1:1">
      <c r="A2816" s="182"/>
    </row>
    <row r="2817" spans="1:1">
      <c r="A2817" s="182"/>
    </row>
    <row r="2818" spans="1:1">
      <c r="A2818" s="182"/>
    </row>
    <row r="2819" spans="1:1">
      <c r="A2819" s="182"/>
    </row>
    <row r="2820" spans="1:1">
      <c r="A2820" s="182"/>
    </row>
    <row r="2821" spans="1:1">
      <c r="A2821" s="182"/>
    </row>
    <row r="2822" spans="1:1">
      <c r="A2822" s="182"/>
    </row>
    <row r="2823" spans="1:1">
      <c r="A2823" s="182"/>
    </row>
    <row r="2824" spans="1:1">
      <c r="A2824" s="182"/>
    </row>
    <row r="2825" spans="1:1">
      <c r="A2825" s="182"/>
    </row>
    <row r="2826" spans="1:1">
      <c r="A2826" s="182"/>
    </row>
    <row r="2827" spans="1:1">
      <c r="A2827" s="182"/>
    </row>
    <row r="2828" spans="1:1">
      <c r="A2828" s="182"/>
    </row>
    <row r="2829" spans="1:1">
      <c r="A2829" s="182"/>
    </row>
    <row r="2830" spans="1:1">
      <c r="A2830" s="182"/>
    </row>
    <row r="2831" spans="1:1">
      <c r="A2831" s="182"/>
    </row>
    <row r="2832" spans="1:1">
      <c r="A2832" s="182"/>
    </row>
    <row r="2833" spans="1:1">
      <c r="A2833" s="182"/>
    </row>
    <row r="2834" spans="1:1">
      <c r="A2834" s="182"/>
    </row>
    <row r="2835" spans="1:1">
      <c r="A2835" s="182"/>
    </row>
    <row r="2836" spans="1:1">
      <c r="A2836" s="182"/>
    </row>
    <row r="2837" spans="1:1">
      <c r="A2837" s="182"/>
    </row>
    <row r="2838" spans="1:1">
      <c r="A2838" s="182"/>
    </row>
    <row r="2839" spans="1:1">
      <c r="A2839" s="182"/>
    </row>
    <row r="2840" spans="1:1">
      <c r="A2840" s="182"/>
    </row>
    <row r="2841" spans="1:1">
      <c r="A2841" s="182"/>
    </row>
    <row r="2842" spans="1:1">
      <c r="A2842" s="182"/>
    </row>
    <row r="2843" spans="1:1">
      <c r="A2843" s="182"/>
    </row>
    <row r="2844" spans="1:1">
      <c r="A2844" s="182"/>
    </row>
    <row r="2845" spans="1:1">
      <c r="A2845" s="182"/>
    </row>
    <row r="2846" spans="1:1">
      <c r="A2846" s="182"/>
    </row>
    <row r="2847" spans="1:1">
      <c r="A2847" s="182"/>
    </row>
    <row r="2848" spans="1:1">
      <c r="A2848" s="182"/>
    </row>
    <row r="2849" spans="1:1">
      <c r="A2849" s="182"/>
    </row>
    <row r="2850" spans="1:1">
      <c r="A2850" s="182"/>
    </row>
    <row r="2851" spans="1:1">
      <c r="A2851" s="182"/>
    </row>
    <row r="2852" spans="1:1">
      <c r="A2852" s="182"/>
    </row>
    <row r="2853" spans="1:1">
      <c r="A2853" s="182"/>
    </row>
    <row r="2854" spans="1:1">
      <c r="A2854" s="182"/>
    </row>
    <row r="2855" spans="1:1">
      <c r="A2855" s="182"/>
    </row>
    <row r="2856" spans="1:1">
      <c r="A2856" s="182"/>
    </row>
    <row r="2857" spans="1:1">
      <c r="A2857" s="182"/>
    </row>
    <row r="2858" spans="1:1">
      <c r="A2858" s="182"/>
    </row>
    <row r="2859" spans="1:1">
      <c r="A2859" s="182"/>
    </row>
    <row r="2860" spans="1:1">
      <c r="A2860" s="182"/>
    </row>
    <row r="2861" spans="1:1">
      <c r="A2861" s="182"/>
    </row>
    <row r="2862" spans="1:1">
      <c r="A2862" s="182"/>
    </row>
    <row r="2863" spans="1:1">
      <c r="A2863" s="182"/>
    </row>
    <row r="2864" spans="1:1">
      <c r="A2864" s="182"/>
    </row>
    <row r="2865" spans="1:1">
      <c r="A2865" s="182"/>
    </row>
    <row r="2866" spans="1:1">
      <c r="A2866" s="182"/>
    </row>
    <row r="2867" spans="1:1">
      <c r="A2867" s="182"/>
    </row>
    <row r="2868" spans="1:1">
      <c r="A2868" s="182"/>
    </row>
    <row r="2869" spans="1:1">
      <c r="A2869" s="182"/>
    </row>
    <row r="2870" spans="1:1">
      <c r="A2870" s="182"/>
    </row>
    <row r="2871" spans="1:1">
      <c r="A2871" s="182"/>
    </row>
    <row r="2872" spans="1:1">
      <c r="A2872" s="182"/>
    </row>
    <row r="2873" spans="1:1">
      <c r="A2873" s="182"/>
    </row>
    <row r="2874" spans="1:1">
      <c r="A2874" s="182"/>
    </row>
    <row r="2875" spans="1:1">
      <c r="A2875" s="182"/>
    </row>
    <row r="2876" spans="1:1">
      <c r="A2876" s="182"/>
    </row>
    <row r="2877" spans="1:1">
      <c r="A2877" s="182"/>
    </row>
    <row r="2878" spans="1:1">
      <c r="A2878" s="182"/>
    </row>
    <row r="2879" spans="1:1">
      <c r="A2879" s="182"/>
    </row>
    <row r="2880" spans="1:1">
      <c r="A2880" s="182"/>
    </row>
    <row r="2881" spans="1:1">
      <c r="A2881" s="182"/>
    </row>
    <row r="2882" spans="1:1">
      <c r="A2882" s="182"/>
    </row>
    <row r="2883" spans="1:1">
      <c r="A2883" s="182"/>
    </row>
    <row r="2884" spans="1:1">
      <c r="A2884" s="182"/>
    </row>
    <row r="2885" spans="1:1">
      <c r="A2885" s="182"/>
    </row>
    <row r="2886" spans="1:1">
      <c r="A2886" s="182"/>
    </row>
    <row r="2887" spans="1:1">
      <c r="A2887" s="182"/>
    </row>
    <row r="2888" spans="1:1">
      <c r="A2888" s="182"/>
    </row>
    <row r="2889" spans="1:1">
      <c r="A2889" s="182"/>
    </row>
    <row r="2890" spans="1:1">
      <c r="A2890" s="182"/>
    </row>
    <row r="2891" spans="1:1">
      <c r="A2891" s="182"/>
    </row>
    <row r="2892" spans="1:1">
      <c r="A2892" s="182"/>
    </row>
    <row r="2893" spans="1:1">
      <c r="A2893" s="182"/>
    </row>
    <row r="2894" spans="1:1">
      <c r="A2894" s="182"/>
    </row>
    <row r="2895" spans="1:1">
      <c r="A2895" s="182"/>
    </row>
    <row r="2896" spans="1:1">
      <c r="A2896" s="182"/>
    </row>
    <row r="2897" spans="1:1">
      <c r="A2897" s="182"/>
    </row>
    <row r="2898" spans="1:1">
      <c r="A2898" s="182"/>
    </row>
    <row r="2899" spans="1:1">
      <c r="A2899" s="182"/>
    </row>
    <row r="2900" spans="1:1">
      <c r="A2900" s="182"/>
    </row>
    <row r="2901" spans="1:1">
      <c r="A2901" s="182"/>
    </row>
    <row r="2902" spans="1:1">
      <c r="A2902" s="182"/>
    </row>
    <row r="2903" spans="1:1">
      <c r="A2903" s="182"/>
    </row>
    <row r="2904" spans="1:1">
      <c r="A2904" s="182"/>
    </row>
    <row r="2905" spans="1:1">
      <c r="A2905" s="182"/>
    </row>
    <row r="2906" spans="1:1">
      <c r="A2906" s="182"/>
    </row>
    <row r="2907" spans="1:1">
      <c r="A2907" s="182"/>
    </row>
    <row r="2908" spans="1:1">
      <c r="A2908" s="182"/>
    </row>
    <row r="2909" spans="1:1">
      <c r="A2909" s="182"/>
    </row>
    <row r="2910" spans="1:1">
      <c r="A2910" s="182"/>
    </row>
    <row r="2911" spans="1:1">
      <c r="A2911" s="182"/>
    </row>
    <row r="2912" spans="1:1">
      <c r="A2912" s="182"/>
    </row>
    <row r="2913" spans="1:1">
      <c r="A2913" s="182"/>
    </row>
    <row r="2914" spans="1:1">
      <c r="A2914" s="182"/>
    </row>
    <row r="2915" spans="1:1">
      <c r="A2915" s="182"/>
    </row>
    <row r="2916" spans="1:1">
      <c r="A2916" s="182"/>
    </row>
    <row r="2917" spans="1:1">
      <c r="A2917" s="182"/>
    </row>
    <row r="2918" spans="1:1">
      <c r="A2918" s="182"/>
    </row>
    <row r="2919" spans="1:1">
      <c r="A2919" s="182"/>
    </row>
    <row r="2920" spans="1:1">
      <c r="A2920" s="182"/>
    </row>
    <row r="2921" spans="1:1">
      <c r="A2921" s="182"/>
    </row>
    <row r="2922" spans="1:1">
      <c r="A2922" s="182"/>
    </row>
    <row r="2923" spans="1:1">
      <c r="A2923" s="182"/>
    </row>
    <row r="2924" spans="1:1">
      <c r="A2924" s="182"/>
    </row>
    <row r="2925" spans="1:1">
      <c r="A2925" s="182"/>
    </row>
    <row r="2926" spans="1:1">
      <c r="A2926" s="182"/>
    </row>
    <row r="2927" spans="1:1">
      <c r="A2927" s="182"/>
    </row>
    <row r="2928" spans="1:1">
      <c r="A2928" s="182"/>
    </row>
    <row r="2929" spans="1:1">
      <c r="A2929" s="182"/>
    </row>
    <row r="2930" spans="1:1">
      <c r="A2930" s="182"/>
    </row>
    <row r="2931" spans="1:1">
      <c r="A2931" s="182"/>
    </row>
    <row r="2932" spans="1:1">
      <c r="A2932" s="182"/>
    </row>
    <row r="2933" spans="1:1">
      <c r="A2933" s="182"/>
    </row>
    <row r="2934" spans="1:1">
      <c r="A2934" s="182"/>
    </row>
    <row r="2935" spans="1:1">
      <c r="A2935" s="182"/>
    </row>
    <row r="2936" spans="1:1">
      <c r="A2936" s="182"/>
    </row>
    <row r="2937" spans="1:1">
      <c r="A2937" s="182"/>
    </row>
    <row r="2938" spans="1:1">
      <c r="A2938" s="182"/>
    </row>
    <row r="2939" spans="1:1">
      <c r="A2939" s="182"/>
    </row>
    <row r="2940" spans="1:1">
      <c r="A2940" s="182"/>
    </row>
    <row r="2941" spans="1:1">
      <c r="A2941" s="182"/>
    </row>
    <row r="2942" spans="1:1">
      <c r="A2942" s="182"/>
    </row>
    <row r="2943" spans="1:1">
      <c r="A2943" s="182"/>
    </row>
    <row r="2944" spans="1:1">
      <c r="A2944" s="182"/>
    </row>
    <row r="2945" spans="1:1">
      <c r="A2945" s="182"/>
    </row>
    <row r="2946" spans="1:1">
      <c r="A2946" s="182"/>
    </row>
    <row r="2947" spans="1:1">
      <c r="A2947" s="182"/>
    </row>
    <row r="2948" spans="1:1">
      <c r="A2948" s="182"/>
    </row>
    <row r="2949" spans="1:1">
      <c r="A2949" s="182"/>
    </row>
    <row r="2950" spans="1:1">
      <c r="A2950" s="182"/>
    </row>
    <row r="2951" spans="1:1">
      <c r="A2951" s="182"/>
    </row>
    <row r="2952" spans="1:1">
      <c r="A2952" s="182"/>
    </row>
    <row r="2953" spans="1:1">
      <c r="A2953" s="182"/>
    </row>
    <row r="2954" spans="1:1">
      <c r="A2954" s="182"/>
    </row>
    <row r="2955" spans="1:1">
      <c r="A2955" s="182"/>
    </row>
    <row r="2956" spans="1:1">
      <c r="A2956" s="182"/>
    </row>
    <row r="2957" spans="1:1">
      <c r="A2957" s="182"/>
    </row>
    <row r="2958" spans="1:1">
      <c r="A2958" s="182"/>
    </row>
    <row r="2959" spans="1:1">
      <c r="A2959" s="182"/>
    </row>
    <row r="2960" spans="1:1">
      <c r="A2960" s="182"/>
    </row>
    <row r="2961" spans="1:1">
      <c r="A2961" s="182"/>
    </row>
    <row r="2962" spans="1:1">
      <c r="A2962" s="182"/>
    </row>
    <row r="2963" spans="1:1">
      <c r="A2963" s="182"/>
    </row>
    <row r="2964" spans="1:1">
      <c r="A2964" s="182"/>
    </row>
    <row r="2965" spans="1:1">
      <c r="A2965" s="182"/>
    </row>
    <row r="2966" spans="1:1">
      <c r="A2966" s="182"/>
    </row>
    <row r="2967" spans="1:1">
      <c r="A2967" s="182"/>
    </row>
    <row r="2968" spans="1:1">
      <c r="A2968" s="182"/>
    </row>
    <row r="2969" spans="1:1">
      <c r="A2969" s="182"/>
    </row>
    <row r="2970" spans="1:1">
      <c r="A2970" s="182"/>
    </row>
    <row r="2971" spans="1:1">
      <c r="A2971" s="182"/>
    </row>
    <row r="2972" spans="1:1">
      <c r="A2972" s="182"/>
    </row>
    <row r="2973" spans="1:1">
      <c r="A2973" s="182"/>
    </row>
    <row r="2974" spans="1:1">
      <c r="A2974" s="182"/>
    </row>
    <row r="2975" spans="1:1">
      <c r="A2975" s="182"/>
    </row>
    <row r="2976" spans="1:1">
      <c r="A2976" s="182"/>
    </row>
    <row r="2977" spans="1:1">
      <c r="A2977" s="182"/>
    </row>
    <row r="2978" spans="1:1">
      <c r="A2978" s="182"/>
    </row>
    <row r="2979" spans="1:1">
      <c r="A2979" s="182"/>
    </row>
    <row r="2980" spans="1:1">
      <c r="A2980" s="182"/>
    </row>
    <row r="2981" spans="1:1">
      <c r="A2981" s="182"/>
    </row>
    <row r="2982" spans="1:1">
      <c r="A2982" s="182"/>
    </row>
    <row r="2983" spans="1:1">
      <c r="A2983" s="182"/>
    </row>
    <row r="2984" spans="1:1">
      <c r="A2984" s="182"/>
    </row>
    <row r="2985" spans="1:1">
      <c r="A2985" s="182"/>
    </row>
    <row r="2986" spans="1:1">
      <c r="A2986" s="182"/>
    </row>
    <row r="2987" spans="1:1">
      <c r="A2987" s="182"/>
    </row>
    <row r="2988" spans="1:1">
      <c r="A2988" s="182"/>
    </row>
    <row r="2989" spans="1:1">
      <c r="A2989" s="182"/>
    </row>
    <row r="2990" spans="1:1">
      <c r="A2990" s="182"/>
    </row>
    <row r="2991" spans="1:1">
      <c r="A2991" s="182"/>
    </row>
    <row r="2992" spans="1:1">
      <c r="A2992" s="182"/>
    </row>
    <row r="2993" spans="1:1">
      <c r="A2993" s="182"/>
    </row>
    <row r="2994" spans="1:1">
      <c r="A2994" s="182"/>
    </row>
    <row r="2995" spans="1:1">
      <c r="A2995" s="182"/>
    </row>
    <row r="2996" spans="1:1">
      <c r="A2996" s="182"/>
    </row>
    <row r="2997" spans="1:1">
      <c r="A2997" s="182"/>
    </row>
    <row r="2998" spans="1:1">
      <c r="A2998" s="182"/>
    </row>
    <row r="2999" spans="1:1">
      <c r="A2999" s="182"/>
    </row>
    <row r="3000" spans="1:1">
      <c r="A3000" s="182"/>
    </row>
    <row r="3001" spans="1:1">
      <c r="A3001" s="182"/>
    </row>
    <row r="3002" spans="1:1">
      <c r="A3002" s="182"/>
    </row>
    <row r="3003" spans="1:1">
      <c r="A3003" s="182"/>
    </row>
    <row r="3004" spans="1:1">
      <c r="A3004" s="182"/>
    </row>
    <row r="3005" spans="1:1">
      <c r="A3005" s="182"/>
    </row>
    <row r="3006" spans="1:1">
      <c r="A3006" s="182"/>
    </row>
    <row r="3007" spans="1:1">
      <c r="A3007" s="182"/>
    </row>
    <row r="3008" spans="1:1">
      <c r="A3008" s="182"/>
    </row>
    <row r="3009" spans="1:1">
      <c r="A3009" s="182"/>
    </row>
    <row r="3010" spans="1:1">
      <c r="A3010" s="182"/>
    </row>
    <row r="3011" spans="1:1">
      <c r="A3011" s="182"/>
    </row>
    <row r="3012" spans="1:1">
      <c r="A3012" s="182"/>
    </row>
    <row r="3013" spans="1:1">
      <c r="A3013" s="182"/>
    </row>
    <row r="3014" spans="1:1">
      <c r="A3014" s="182"/>
    </row>
    <row r="3015" spans="1:1">
      <c r="A3015" s="182"/>
    </row>
    <row r="3016" spans="1:1">
      <c r="A3016" s="182"/>
    </row>
    <row r="3017" spans="1:1">
      <c r="A3017" s="182"/>
    </row>
    <row r="3018" spans="1:1">
      <c r="A3018" s="182"/>
    </row>
    <row r="3019" spans="1:1">
      <c r="A3019" s="182"/>
    </row>
    <row r="3020" spans="1:1">
      <c r="A3020" s="182"/>
    </row>
    <row r="3021" spans="1:1">
      <c r="A3021" s="182"/>
    </row>
    <row r="3022" spans="1:1">
      <c r="A3022" s="182"/>
    </row>
    <row r="3023" spans="1:1">
      <c r="A3023" s="182"/>
    </row>
    <row r="3024" spans="1:1">
      <c r="A3024" s="182"/>
    </row>
    <row r="3025" spans="1:1">
      <c r="A3025" s="182"/>
    </row>
    <row r="3026" spans="1:1">
      <c r="A3026" s="182"/>
    </row>
    <row r="3027" spans="1:1">
      <c r="A3027" s="182"/>
    </row>
    <row r="3028" spans="1:1">
      <c r="A3028" s="182"/>
    </row>
    <row r="3029" spans="1:1">
      <c r="A3029" s="182"/>
    </row>
    <row r="3030" spans="1:1">
      <c r="A3030" s="182"/>
    </row>
    <row r="3031" spans="1:1">
      <c r="A3031" s="182"/>
    </row>
    <row r="3032" spans="1:1">
      <c r="A3032" s="182"/>
    </row>
    <row r="3033" spans="1:1">
      <c r="A3033" s="182"/>
    </row>
    <row r="3034" spans="1:1">
      <c r="A3034" s="182"/>
    </row>
    <row r="3035" spans="1:1">
      <c r="A3035" s="182"/>
    </row>
    <row r="3036" spans="1:1">
      <c r="A3036" s="182"/>
    </row>
    <row r="3037" spans="1:1">
      <c r="A3037" s="182"/>
    </row>
    <row r="3038" spans="1:1">
      <c r="A3038" s="182"/>
    </row>
    <row r="3039" spans="1:1">
      <c r="A3039" s="182"/>
    </row>
  </sheetData>
  <phoneticPr fontId="2" type="noConversion"/>
  <hyperlinks>
    <hyperlink ref="A2464" location="차례!A1" display="차례로 가기" xr:uid="{CFAB769F-1E46-47C9-BD25-DF215A2B6752}"/>
    <hyperlink ref="A342" location="차례!E3" display="차례로 가기" xr:uid="{4057BA24-9815-4D36-8269-D8BF42EF7756}"/>
  </hyperlinks>
  <pageMargins left="0.7" right="0.7" top="0.75" bottom="0.75" header="0.3" footer="0.3"/>
  <pageSetup paperSize="9" orientation="portrait" r:id="rId1"/>
  <drawing r:id="rId2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ABA40-2A72-4C3E-AFE6-3A4FD8513A3B}">
  <dimension ref="A1:L361"/>
  <sheetViews>
    <sheetView zoomScaleNormal="100" workbookViewId="0">
      <pane xSplit="1" ySplit="5" topLeftCell="B6" activePane="bottomRight" state="frozen"/>
      <selection activeCell="B320" sqref="B320"/>
      <selection pane="topRight" activeCell="B320" sqref="B320"/>
      <selection pane="bottomLeft" activeCell="B320" sqref="B320"/>
      <selection pane="bottomRight"/>
    </sheetView>
  </sheetViews>
  <sheetFormatPr defaultColWidth="9" defaultRowHeight="17.25"/>
  <cols>
    <col min="1" max="1" width="19.875" style="188" customWidth="1"/>
    <col min="2" max="6" width="18.625" style="188" customWidth="1"/>
    <col min="7" max="16384" width="9" style="188"/>
  </cols>
  <sheetData>
    <row r="1" spans="1:12">
      <c r="A1" s="178" t="s">
        <v>1026</v>
      </c>
      <c r="C1" s="183"/>
    </row>
    <row r="2" spans="1:12">
      <c r="A2" s="179" t="s">
        <v>61</v>
      </c>
    </row>
    <row r="3" spans="1:12">
      <c r="A3" s="190"/>
    </row>
    <row r="4" spans="1:12">
      <c r="A4" s="155" t="s">
        <v>44</v>
      </c>
      <c r="B4" s="223" t="s">
        <v>1588</v>
      </c>
      <c r="C4" s="223" t="s">
        <v>1589</v>
      </c>
      <c r="D4" s="223" t="s">
        <v>1590</v>
      </c>
      <c r="E4" s="223" t="s">
        <v>830</v>
      </c>
      <c r="F4" s="223" t="s">
        <v>1591</v>
      </c>
    </row>
    <row r="5" spans="1:12">
      <c r="A5" s="447" t="s">
        <v>45</v>
      </c>
      <c r="B5" s="467"/>
      <c r="C5" s="467"/>
      <c r="D5" s="467"/>
      <c r="E5" s="467"/>
      <c r="F5" s="467"/>
    </row>
    <row r="6" spans="1:12">
      <c r="A6" s="493" t="s">
        <v>658</v>
      </c>
      <c r="B6" s="186">
        <v>1.2</v>
      </c>
      <c r="C6" s="186">
        <v>6.7</v>
      </c>
      <c r="D6" s="186">
        <v>0.6</v>
      </c>
      <c r="E6" s="186">
        <v>0.5</v>
      </c>
      <c r="F6" s="186">
        <v>-0.6</v>
      </c>
      <c r="H6" s="186"/>
      <c r="I6" s="186"/>
      <c r="J6" s="186"/>
      <c r="K6" s="186"/>
      <c r="L6" s="186"/>
    </row>
    <row r="7" spans="1:12">
      <c r="A7" s="493" t="s">
        <v>659</v>
      </c>
      <c r="B7" s="186">
        <v>0.8</v>
      </c>
      <c r="C7" s="186">
        <v>6.7</v>
      </c>
      <c r="D7" s="186">
        <v>0.4</v>
      </c>
      <c r="E7" s="186">
        <v>0.5</v>
      </c>
      <c r="F7" s="186">
        <v>-0.7</v>
      </c>
      <c r="H7" s="186"/>
      <c r="I7" s="186"/>
      <c r="J7" s="186"/>
      <c r="K7" s="186"/>
      <c r="L7" s="186"/>
    </row>
    <row r="8" spans="1:12">
      <c r="A8" s="493" t="s">
        <v>533</v>
      </c>
      <c r="B8" s="186">
        <v>0.5</v>
      </c>
      <c r="C8" s="186">
        <v>6.3</v>
      </c>
      <c r="D8" s="186">
        <v>0.3</v>
      </c>
      <c r="E8" s="186">
        <v>0.5</v>
      </c>
      <c r="F8" s="186">
        <v>-0.8</v>
      </c>
      <c r="H8" s="186"/>
      <c r="I8" s="186"/>
      <c r="J8" s="186"/>
      <c r="K8" s="186"/>
      <c r="L8" s="186"/>
    </row>
    <row r="9" spans="1:12">
      <c r="A9" s="493" t="s">
        <v>534</v>
      </c>
      <c r="B9" s="186">
        <v>0.4</v>
      </c>
      <c r="C9" s="186">
        <v>6.2</v>
      </c>
      <c r="D9" s="186">
        <v>0.4</v>
      </c>
      <c r="E9" s="186">
        <v>0.5</v>
      </c>
      <c r="F9" s="186">
        <v>-0.9</v>
      </c>
      <c r="H9" s="186"/>
      <c r="I9" s="186"/>
      <c r="J9" s="186"/>
      <c r="K9" s="186"/>
      <c r="L9" s="186"/>
    </row>
    <row r="10" spans="1:12">
      <c r="A10" s="493" t="s">
        <v>535</v>
      </c>
      <c r="B10" s="186">
        <v>0.5</v>
      </c>
      <c r="C10" s="186">
        <v>6.5</v>
      </c>
      <c r="D10" s="186">
        <v>0.7</v>
      </c>
      <c r="E10" s="186">
        <v>0.6</v>
      </c>
      <c r="F10" s="186">
        <v>-0.9</v>
      </c>
      <c r="H10" s="186"/>
      <c r="I10" s="186"/>
      <c r="J10" s="186"/>
      <c r="K10" s="186"/>
      <c r="L10" s="186"/>
    </row>
    <row r="11" spans="1:12">
      <c r="A11" s="493" t="s">
        <v>536</v>
      </c>
      <c r="B11" s="186">
        <v>0.5</v>
      </c>
      <c r="C11" s="186">
        <v>6.7</v>
      </c>
      <c r="D11" s="186">
        <v>0.9</v>
      </c>
      <c r="E11" s="186">
        <v>0.6</v>
      </c>
      <c r="F11" s="186">
        <v>-0.9</v>
      </c>
      <c r="H11" s="186"/>
      <c r="I11" s="186"/>
      <c r="J11" s="186"/>
      <c r="K11" s="186"/>
      <c r="L11" s="186"/>
    </row>
    <row r="12" spans="1:12">
      <c r="A12" s="493" t="s">
        <v>537</v>
      </c>
      <c r="B12" s="186">
        <v>0.4</v>
      </c>
      <c r="C12" s="186">
        <v>6.9</v>
      </c>
      <c r="D12" s="186">
        <v>1</v>
      </c>
      <c r="E12" s="186">
        <v>0.7</v>
      </c>
      <c r="F12" s="186">
        <v>-0.9</v>
      </c>
      <c r="H12" s="186"/>
      <c r="I12" s="186"/>
      <c r="J12" s="186"/>
      <c r="K12" s="186"/>
      <c r="L12" s="186"/>
    </row>
    <row r="13" spans="1:12">
      <c r="A13" s="493" t="s">
        <v>538</v>
      </c>
      <c r="B13" s="186">
        <v>0.6</v>
      </c>
      <c r="C13" s="186">
        <v>7.2</v>
      </c>
      <c r="D13" s="186">
        <v>1.1000000000000001</v>
      </c>
      <c r="E13" s="186">
        <v>0.7</v>
      </c>
      <c r="F13" s="186">
        <v>-0.8</v>
      </c>
      <c r="H13" s="186"/>
      <c r="I13" s="186"/>
      <c r="J13" s="186"/>
      <c r="K13" s="186"/>
      <c r="L13" s="186"/>
    </row>
    <row r="14" spans="1:12">
      <c r="A14" s="493" t="s">
        <v>539</v>
      </c>
      <c r="B14" s="186">
        <v>0.7</v>
      </c>
      <c r="C14" s="186">
        <v>7.1</v>
      </c>
      <c r="D14" s="186">
        <v>1</v>
      </c>
      <c r="E14" s="186">
        <v>0.7</v>
      </c>
      <c r="F14" s="186">
        <v>-0.7</v>
      </c>
      <c r="H14" s="186"/>
      <c r="I14" s="186"/>
      <c r="J14" s="186"/>
      <c r="K14" s="186"/>
      <c r="L14" s="186"/>
    </row>
    <row r="15" spans="1:12">
      <c r="A15" s="493" t="s">
        <v>58</v>
      </c>
      <c r="B15" s="186">
        <v>0.5</v>
      </c>
      <c r="C15" s="186">
        <v>6.6</v>
      </c>
      <c r="D15" s="186">
        <v>1</v>
      </c>
      <c r="E15" s="186">
        <v>0.7</v>
      </c>
      <c r="F15" s="186">
        <v>-0.5</v>
      </c>
      <c r="H15" s="186"/>
      <c r="I15" s="186"/>
      <c r="J15" s="186"/>
      <c r="K15" s="186"/>
      <c r="L15" s="186"/>
    </row>
    <row r="16" spans="1:12">
      <c r="A16" s="493" t="s">
        <v>59</v>
      </c>
      <c r="B16" s="186">
        <v>0.4</v>
      </c>
      <c r="C16" s="186">
        <v>6.1</v>
      </c>
      <c r="D16" s="186">
        <v>1</v>
      </c>
      <c r="E16" s="186">
        <v>0.6</v>
      </c>
      <c r="F16" s="186">
        <v>-0.4</v>
      </c>
      <c r="H16" s="186"/>
      <c r="I16" s="186"/>
      <c r="J16" s="186"/>
      <c r="K16" s="186"/>
      <c r="L16" s="186"/>
    </row>
    <row r="17" spans="1:12">
      <c r="A17" s="493" t="s">
        <v>60</v>
      </c>
      <c r="B17" s="186">
        <v>0.5</v>
      </c>
      <c r="C17" s="186">
        <v>5.9</v>
      </c>
      <c r="D17" s="186">
        <v>1.1000000000000001</v>
      </c>
      <c r="E17" s="186">
        <v>0.5</v>
      </c>
      <c r="F17" s="186">
        <v>-0.2</v>
      </c>
      <c r="H17" s="186"/>
      <c r="I17" s="186"/>
      <c r="J17" s="186"/>
      <c r="K17" s="186"/>
      <c r="L17" s="186"/>
    </row>
    <row r="18" spans="1:12">
      <c r="A18" s="493" t="s">
        <v>660</v>
      </c>
      <c r="B18" s="186">
        <v>0.7</v>
      </c>
      <c r="C18" s="186">
        <v>6.1</v>
      </c>
      <c r="D18" s="186">
        <v>1.5</v>
      </c>
      <c r="E18" s="186">
        <v>0.6</v>
      </c>
      <c r="F18" s="186">
        <v>0</v>
      </c>
      <c r="H18" s="186"/>
      <c r="I18" s="186"/>
      <c r="J18" s="186"/>
      <c r="K18" s="186"/>
      <c r="L18" s="186"/>
    </row>
    <row r="19" spans="1:12">
      <c r="A19" s="493" t="s">
        <v>661</v>
      </c>
      <c r="B19" s="186">
        <v>1.4</v>
      </c>
      <c r="C19" s="186">
        <v>8.6</v>
      </c>
      <c r="D19" s="186">
        <v>2</v>
      </c>
      <c r="E19" s="186">
        <v>0.6</v>
      </c>
      <c r="F19" s="186">
        <v>0.2</v>
      </c>
      <c r="H19" s="186"/>
      <c r="I19" s="186"/>
      <c r="J19" s="186"/>
      <c r="K19" s="186"/>
      <c r="L19" s="186"/>
    </row>
    <row r="20" spans="1:12">
      <c r="A20" s="493" t="s">
        <v>540</v>
      </c>
      <c r="B20" s="186">
        <v>3.1</v>
      </c>
      <c r="C20" s="186">
        <v>12.2</v>
      </c>
      <c r="D20" s="186">
        <v>4.9000000000000004</v>
      </c>
      <c r="E20" s="186">
        <v>0.7</v>
      </c>
      <c r="F20" s="186">
        <v>0.5</v>
      </c>
      <c r="H20" s="186"/>
      <c r="I20" s="186"/>
      <c r="J20" s="186"/>
      <c r="K20" s="186"/>
      <c r="L20" s="186"/>
    </row>
    <row r="21" spans="1:12">
      <c r="A21" s="493" t="s">
        <v>541</v>
      </c>
      <c r="B21" s="186">
        <v>5.0999999999999996</v>
      </c>
      <c r="C21" s="186">
        <v>13.8</v>
      </c>
      <c r="D21" s="186">
        <v>5.0999999999999996</v>
      </c>
      <c r="E21" s="186">
        <v>0.8</v>
      </c>
      <c r="F21" s="186">
        <v>0.7</v>
      </c>
      <c r="H21" s="186"/>
      <c r="I21" s="186"/>
      <c r="J21" s="186"/>
      <c r="K21" s="186"/>
      <c r="L21" s="186"/>
    </row>
    <row r="22" spans="1:12">
      <c r="A22" s="493" t="s">
        <v>662</v>
      </c>
      <c r="B22" s="186">
        <v>3.6</v>
      </c>
      <c r="C22" s="186">
        <v>13.4</v>
      </c>
      <c r="D22" s="186">
        <v>3.1</v>
      </c>
      <c r="E22" s="186">
        <v>0.8</v>
      </c>
      <c r="F22" s="186">
        <v>0.8</v>
      </c>
      <c r="H22" s="186"/>
      <c r="I22" s="186"/>
      <c r="J22" s="186"/>
      <c r="K22" s="186"/>
      <c r="L22" s="186"/>
    </row>
    <row r="23" spans="1:12">
      <c r="A23" s="493" t="s">
        <v>686</v>
      </c>
      <c r="B23" s="186">
        <v>2.5</v>
      </c>
      <c r="C23" s="186">
        <v>12.6</v>
      </c>
      <c r="D23" s="186">
        <v>2.2000000000000002</v>
      </c>
      <c r="E23" s="186">
        <v>0.6</v>
      </c>
      <c r="F23" s="186">
        <v>0.9</v>
      </c>
      <c r="H23" s="186"/>
      <c r="I23" s="186"/>
      <c r="J23" s="186"/>
      <c r="K23" s="186"/>
      <c r="L23" s="186"/>
    </row>
    <row r="24" spans="1:12">
      <c r="A24" s="493" t="s">
        <v>687</v>
      </c>
      <c r="B24" s="186">
        <v>2</v>
      </c>
      <c r="C24" s="186">
        <v>10.7</v>
      </c>
      <c r="D24" s="186">
        <v>1.1000000000000001</v>
      </c>
      <c r="E24" s="186">
        <v>0.5</v>
      </c>
      <c r="F24" s="186">
        <v>0.8</v>
      </c>
      <c r="H24" s="186"/>
      <c r="I24" s="186"/>
      <c r="J24" s="186"/>
      <c r="K24" s="186"/>
      <c r="L24" s="186"/>
    </row>
    <row r="25" spans="1:12">
      <c r="A25" s="493" t="s">
        <v>688</v>
      </c>
      <c r="B25" s="186">
        <v>1.2</v>
      </c>
      <c r="C25" s="186">
        <v>9.6</v>
      </c>
      <c r="D25" s="186">
        <v>0.2</v>
      </c>
      <c r="E25" s="186">
        <v>0.4</v>
      </c>
      <c r="F25" s="186">
        <v>0.7</v>
      </c>
      <c r="H25" s="186"/>
      <c r="I25" s="186"/>
      <c r="J25" s="186"/>
      <c r="K25" s="186"/>
      <c r="L25" s="186"/>
    </row>
    <row r="26" spans="1:12">
      <c r="A26" s="493" t="s">
        <v>689</v>
      </c>
      <c r="B26" s="186">
        <v>1.2</v>
      </c>
      <c r="C26" s="186">
        <v>9.4</v>
      </c>
      <c r="D26" s="186">
        <v>0.2</v>
      </c>
      <c r="E26" s="186">
        <v>0.3</v>
      </c>
      <c r="F26" s="186">
        <v>0.6</v>
      </c>
      <c r="H26" s="186"/>
      <c r="I26" s="186"/>
      <c r="J26" s="186"/>
      <c r="K26" s="186"/>
      <c r="L26" s="186"/>
    </row>
    <row r="27" spans="1:12">
      <c r="A27" s="493" t="s">
        <v>550</v>
      </c>
      <c r="B27" s="186">
        <v>1</v>
      </c>
      <c r="C27" s="186">
        <v>6.6</v>
      </c>
      <c r="D27" s="186">
        <v>0.5</v>
      </c>
      <c r="E27" s="186">
        <v>0.2</v>
      </c>
      <c r="F27" s="186">
        <v>0.5</v>
      </c>
      <c r="H27" s="186"/>
      <c r="I27" s="186"/>
      <c r="J27" s="186"/>
      <c r="K27" s="186"/>
      <c r="L27" s="186"/>
    </row>
    <row r="28" spans="1:12">
      <c r="A28" s="493" t="s">
        <v>690</v>
      </c>
      <c r="B28" s="186">
        <v>0.9</v>
      </c>
      <c r="C28" s="186">
        <v>5.3</v>
      </c>
      <c r="D28" s="186">
        <v>0.6</v>
      </c>
      <c r="E28" s="186">
        <v>0</v>
      </c>
      <c r="F28" s="186">
        <v>0.3</v>
      </c>
      <c r="H28" s="186"/>
      <c r="I28" s="186"/>
      <c r="J28" s="186"/>
      <c r="K28" s="186"/>
      <c r="L28" s="186"/>
    </row>
    <row r="29" spans="1:12">
      <c r="A29" s="493" t="s">
        <v>691</v>
      </c>
      <c r="B29" s="186">
        <v>0.7</v>
      </c>
      <c r="C29" s="186">
        <v>5.8</v>
      </c>
      <c r="D29" s="186">
        <v>0.6</v>
      </c>
      <c r="E29" s="186">
        <v>-0.1</v>
      </c>
      <c r="F29" s="186">
        <v>0.1</v>
      </c>
      <c r="H29" s="186"/>
      <c r="I29" s="186"/>
      <c r="J29" s="186"/>
      <c r="K29" s="186"/>
      <c r="L29" s="186"/>
    </row>
    <row r="30" spans="1:12">
      <c r="A30" s="493" t="s">
        <v>738</v>
      </c>
      <c r="B30" s="186">
        <v>0.9</v>
      </c>
      <c r="C30" s="186">
        <v>5.0999999999999996</v>
      </c>
      <c r="D30" s="186">
        <v>0.5</v>
      </c>
      <c r="E30" s="186">
        <v>-0.1</v>
      </c>
      <c r="F30" s="186">
        <v>-0.1</v>
      </c>
      <c r="H30" s="186"/>
      <c r="I30" s="186"/>
      <c r="J30" s="186"/>
      <c r="K30" s="186"/>
      <c r="L30" s="186"/>
    </row>
    <row r="31" spans="1:12">
      <c r="A31" s="493" t="s">
        <v>739</v>
      </c>
      <c r="B31" s="186">
        <v>1.2</v>
      </c>
      <c r="C31" s="186">
        <v>4.3</v>
      </c>
      <c r="D31" s="186">
        <v>0.6</v>
      </c>
      <c r="E31" s="186">
        <v>-0.1</v>
      </c>
      <c r="F31" s="186">
        <v>-0.1</v>
      </c>
      <c r="H31" s="186"/>
      <c r="I31" s="186"/>
      <c r="J31" s="186"/>
      <c r="K31" s="186"/>
      <c r="L31" s="186"/>
    </row>
    <row r="32" spans="1:12">
      <c r="A32" s="493" t="s">
        <v>740</v>
      </c>
      <c r="B32" s="186">
        <v>1</v>
      </c>
      <c r="C32" s="186">
        <v>2.7</v>
      </c>
      <c r="D32" s="186">
        <v>0.6</v>
      </c>
      <c r="E32" s="186">
        <v>-0.1</v>
      </c>
      <c r="F32" s="186">
        <v>-0.1</v>
      </c>
      <c r="H32" s="186"/>
      <c r="I32" s="186"/>
      <c r="J32" s="186"/>
      <c r="K32" s="186"/>
      <c r="L32" s="186"/>
    </row>
    <row r="33" spans="1:12">
      <c r="A33" s="493" t="s">
        <v>741</v>
      </c>
      <c r="B33" s="186">
        <v>0.5</v>
      </c>
      <c r="C33" s="186">
        <v>1.1000000000000001</v>
      </c>
      <c r="D33" s="186">
        <v>0.2</v>
      </c>
      <c r="E33" s="186">
        <v>0</v>
      </c>
      <c r="F33" s="186">
        <v>-0.1</v>
      </c>
      <c r="H33" s="186"/>
      <c r="I33" s="186"/>
      <c r="J33" s="186"/>
      <c r="K33" s="186"/>
      <c r="L33" s="186"/>
    </row>
    <row r="34" spans="1:12">
      <c r="A34" s="493" t="s">
        <v>742</v>
      </c>
      <c r="B34" s="186">
        <v>0.2</v>
      </c>
      <c r="C34" s="186">
        <v>0.3</v>
      </c>
      <c r="D34" s="186">
        <v>0.1</v>
      </c>
      <c r="E34" s="186">
        <v>0</v>
      </c>
      <c r="F34" s="186">
        <v>-0.1</v>
      </c>
      <c r="H34" s="186"/>
      <c r="I34" s="186"/>
      <c r="J34" s="186"/>
      <c r="K34" s="186"/>
      <c r="L34" s="186"/>
    </row>
    <row r="35" spans="1:12">
      <c r="A35" s="493" t="s">
        <v>743</v>
      </c>
      <c r="B35" s="186">
        <v>0</v>
      </c>
      <c r="C35" s="186">
        <v>0</v>
      </c>
      <c r="D35" s="186">
        <v>0</v>
      </c>
      <c r="E35" s="186">
        <v>0</v>
      </c>
      <c r="F35" s="186">
        <v>0</v>
      </c>
      <c r="H35" s="186"/>
      <c r="I35" s="186"/>
      <c r="J35" s="186"/>
      <c r="K35" s="186"/>
      <c r="L35" s="186"/>
    </row>
    <row r="36" spans="1:12">
      <c r="A36" s="493" t="s">
        <v>744</v>
      </c>
      <c r="B36" s="186">
        <v>-0.1</v>
      </c>
      <c r="C36" s="186">
        <v>0.6</v>
      </c>
      <c r="D36" s="186">
        <v>-0.2</v>
      </c>
      <c r="E36" s="186">
        <v>0</v>
      </c>
      <c r="F36" s="186">
        <v>0.1</v>
      </c>
      <c r="H36" s="186"/>
      <c r="I36" s="186"/>
      <c r="J36" s="186"/>
      <c r="K36" s="186"/>
      <c r="L36" s="186"/>
    </row>
    <row r="37" spans="1:12">
      <c r="A37" s="493" t="s">
        <v>745</v>
      </c>
      <c r="B37" s="186">
        <v>0.2</v>
      </c>
      <c r="C37" s="186">
        <v>0.9</v>
      </c>
      <c r="D37" s="186">
        <v>-0.4</v>
      </c>
      <c r="E37" s="186">
        <v>0</v>
      </c>
      <c r="F37" s="186">
        <v>0.3</v>
      </c>
      <c r="H37" s="186"/>
      <c r="I37" s="186"/>
      <c r="J37" s="186"/>
      <c r="K37" s="186"/>
      <c r="L37" s="186"/>
    </row>
    <row r="38" spans="1:12">
      <c r="A38" s="493" t="s">
        <v>746</v>
      </c>
      <c r="B38" s="186">
        <v>0.5</v>
      </c>
      <c r="C38" s="186">
        <v>1.3</v>
      </c>
      <c r="D38" s="186">
        <v>-0.7</v>
      </c>
      <c r="E38" s="186">
        <v>0</v>
      </c>
      <c r="F38" s="186">
        <v>0.5</v>
      </c>
      <c r="H38" s="186"/>
      <c r="I38" s="186"/>
      <c r="J38" s="186"/>
      <c r="K38" s="186"/>
      <c r="L38" s="186"/>
    </row>
    <row r="39" spans="1:12">
      <c r="A39" s="493" t="s">
        <v>663</v>
      </c>
      <c r="B39" s="186">
        <v>0.8</v>
      </c>
      <c r="C39" s="186">
        <v>1</v>
      </c>
      <c r="D39" s="186">
        <v>-1</v>
      </c>
      <c r="E39" s="186">
        <v>0.1</v>
      </c>
      <c r="F39" s="186">
        <v>0.8</v>
      </c>
      <c r="H39" s="186"/>
      <c r="I39" s="186"/>
      <c r="J39" s="186"/>
      <c r="K39" s="186"/>
      <c r="L39" s="186"/>
    </row>
    <row r="40" spans="1:12">
      <c r="A40" s="493" t="s">
        <v>747</v>
      </c>
      <c r="B40" s="186">
        <v>1.1000000000000001</v>
      </c>
      <c r="C40" s="186">
        <v>0.9</v>
      </c>
      <c r="D40" s="186">
        <v>-1.1000000000000001</v>
      </c>
      <c r="E40" s="186">
        <v>0.1</v>
      </c>
      <c r="F40" s="186">
        <v>1.1000000000000001</v>
      </c>
      <c r="H40" s="186"/>
      <c r="I40" s="186"/>
      <c r="J40" s="186"/>
      <c r="K40" s="186"/>
      <c r="L40" s="186"/>
    </row>
    <row r="41" spans="1:12">
      <c r="A41" s="493" t="s">
        <v>748</v>
      </c>
      <c r="B41" s="186">
        <v>1.3</v>
      </c>
      <c r="C41" s="186">
        <v>1.1000000000000001</v>
      </c>
      <c r="D41" s="186">
        <v>-1.1000000000000001</v>
      </c>
      <c r="E41" s="186">
        <v>0</v>
      </c>
      <c r="F41" s="186">
        <v>1.4</v>
      </c>
      <c r="H41" s="186"/>
      <c r="I41" s="186"/>
      <c r="J41" s="186"/>
      <c r="K41" s="186"/>
      <c r="L41" s="186"/>
    </row>
    <row r="42" spans="1:12">
      <c r="A42" s="493" t="s">
        <v>749</v>
      </c>
      <c r="B42" s="186">
        <v>1.4</v>
      </c>
      <c r="C42" s="186">
        <v>1.2</v>
      </c>
      <c r="D42" s="186">
        <v>-1</v>
      </c>
      <c r="E42" s="186">
        <v>0.1</v>
      </c>
      <c r="F42" s="186">
        <v>1.7</v>
      </c>
      <c r="H42" s="186"/>
      <c r="I42" s="186"/>
      <c r="J42" s="186"/>
      <c r="K42" s="186"/>
      <c r="L42" s="186"/>
    </row>
    <row r="43" spans="1:12">
      <c r="A43" s="493" t="s">
        <v>750</v>
      </c>
      <c r="B43" s="186">
        <v>2</v>
      </c>
      <c r="C43" s="186">
        <v>1.6</v>
      </c>
      <c r="D43" s="186">
        <v>-0.5</v>
      </c>
      <c r="E43" s="186">
        <v>0.2</v>
      </c>
      <c r="F43" s="186">
        <v>2.1</v>
      </c>
      <c r="H43" s="186"/>
      <c r="I43" s="186"/>
      <c r="J43" s="186"/>
      <c r="K43" s="186"/>
      <c r="L43" s="186"/>
    </row>
    <row r="44" spans="1:12">
      <c r="A44" s="493" t="s">
        <v>751</v>
      </c>
      <c r="B44" s="186">
        <v>2.2999999999999998</v>
      </c>
      <c r="C44" s="186">
        <v>1.8</v>
      </c>
      <c r="D44" s="186">
        <v>0.3</v>
      </c>
      <c r="E44" s="186">
        <v>0.3</v>
      </c>
      <c r="F44" s="186">
        <v>2.6</v>
      </c>
      <c r="H44" s="186"/>
      <c r="I44" s="186"/>
      <c r="J44" s="186"/>
      <c r="K44" s="186"/>
      <c r="L44" s="186"/>
    </row>
    <row r="45" spans="1:12">
      <c r="A45" s="493" t="s">
        <v>752</v>
      </c>
      <c r="B45" s="186">
        <v>2.2000000000000002</v>
      </c>
      <c r="C45" s="186">
        <v>1.5</v>
      </c>
      <c r="D45" s="186">
        <v>0.9</v>
      </c>
      <c r="E45" s="186">
        <v>0.4</v>
      </c>
      <c r="F45" s="186">
        <v>3</v>
      </c>
      <c r="H45" s="186"/>
      <c r="I45" s="186"/>
      <c r="J45" s="186"/>
      <c r="K45" s="186"/>
      <c r="L45" s="186"/>
    </row>
    <row r="46" spans="1:12">
      <c r="A46" s="493" t="s">
        <v>753</v>
      </c>
      <c r="B46" s="186">
        <v>2.5</v>
      </c>
      <c r="C46" s="186">
        <v>1.9</v>
      </c>
      <c r="D46" s="186">
        <v>1.5</v>
      </c>
      <c r="E46" s="186">
        <v>0.6</v>
      </c>
      <c r="F46" s="186">
        <v>3.5</v>
      </c>
      <c r="H46" s="186"/>
      <c r="I46" s="186"/>
      <c r="J46" s="186"/>
      <c r="K46" s="186"/>
      <c r="L46" s="186"/>
    </row>
    <row r="47" spans="1:12">
      <c r="A47" s="493" t="s">
        <v>754</v>
      </c>
      <c r="B47" s="186">
        <v>3</v>
      </c>
      <c r="C47" s="186">
        <v>2.9</v>
      </c>
      <c r="D47" s="186">
        <v>2.1</v>
      </c>
      <c r="E47" s="186">
        <v>0.7</v>
      </c>
      <c r="F47" s="186">
        <v>4</v>
      </c>
      <c r="H47" s="186"/>
      <c r="I47" s="186"/>
      <c r="J47" s="186"/>
      <c r="K47" s="186"/>
      <c r="L47" s="186"/>
    </row>
    <row r="48" spans="1:12">
      <c r="A48" s="493" t="s">
        <v>755</v>
      </c>
      <c r="B48" s="186">
        <v>3.6</v>
      </c>
      <c r="C48" s="186">
        <v>3.9</v>
      </c>
      <c r="D48" s="186">
        <v>2.2999999999999998</v>
      </c>
      <c r="E48" s="186">
        <v>0.9</v>
      </c>
      <c r="F48" s="186">
        <v>4.5999999999999996</v>
      </c>
      <c r="H48" s="186"/>
      <c r="I48" s="186"/>
      <c r="J48" s="186"/>
      <c r="K48" s="186"/>
      <c r="L48" s="186"/>
    </row>
    <row r="49" spans="1:12">
      <c r="A49" s="493" t="s">
        <v>756</v>
      </c>
      <c r="B49" s="186">
        <v>3.6</v>
      </c>
      <c r="C49" s="186">
        <v>4.2</v>
      </c>
      <c r="D49" s="186">
        <v>2.7</v>
      </c>
      <c r="E49" s="186">
        <v>1.1000000000000001</v>
      </c>
      <c r="F49" s="186">
        <v>5.2</v>
      </c>
      <c r="H49" s="186"/>
      <c r="I49" s="186"/>
      <c r="J49" s="186"/>
      <c r="K49" s="186"/>
      <c r="L49" s="186"/>
    </row>
    <row r="50" spans="1:12">
      <c r="A50" s="493" t="s">
        <v>757</v>
      </c>
      <c r="B50" s="186">
        <v>3.9</v>
      </c>
      <c r="C50" s="186">
        <v>5</v>
      </c>
      <c r="D50" s="186">
        <v>3.7</v>
      </c>
      <c r="E50" s="186">
        <v>1.4</v>
      </c>
      <c r="F50" s="186">
        <v>5.7</v>
      </c>
      <c r="H50" s="186"/>
      <c r="I50" s="186"/>
      <c r="J50" s="186"/>
      <c r="K50" s="186"/>
      <c r="L50" s="186"/>
    </row>
    <row r="51" spans="1:12">
      <c r="A51" s="493" t="s">
        <v>693</v>
      </c>
      <c r="B51" s="186">
        <v>4.5999999999999996</v>
      </c>
      <c r="C51" s="186">
        <v>5.8</v>
      </c>
      <c r="D51" s="186">
        <v>4.4000000000000004</v>
      </c>
      <c r="E51" s="186">
        <v>1.5</v>
      </c>
      <c r="F51" s="186">
        <v>6.1</v>
      </c>
      <c r="H51" s="186"/>
      <c r="I51" s="186"/>
      <c r="J51" s="186"/>
      <c r="K51" s="186"/>
      <c r="L51" s="186"/>
    </row>
    <row r="52" spans="1:12">
      <c r="A52" s="493" t="s">
        <v>758</v>
      </c>
      <c r="B52" s="186">
        <v>4.8</v>
      </c>
      <c r="C52" s="186">
        <v>6.6</v>
      </c>
      <c r="D52" s="186">
        <v>4.9000000000000004</v>
      </c>
      <c r="E52" s="186">
        <v>1.6</v>
      </c>
      <c r="F52" s="186">
        <v>6.4</v>
      </c>
      <c r="H52" s="186"/>
      <c r="I52" s="186"/>
      <c r="J52" s="186"/>
      <c r="K52" s="186"/>
      <c r="L52" s="186"/>
    </row>
    <row r="53" spans="1:12">
      <c r="A53" s="493" t="s">
        <v>824</v>
      </c>
      <c r="B53" s="186">
        <v>4.2</v>
      </c>
      <c r="C53" s="186">
        <v>6.9</v>
      </c>
      <c r="D53" s="186">
        <v>4.5</v>
      </c>
      <c r="E53" s="186">
        <v>1.6</v>
      </c>
      <c r="F53" s="186">
        <v>6.5</v>
      </c>
      <c r="H53" s="186"/>
      <c r="I53" s="186"/>
      <c r="J53" s="186"/>
      <c r="K53" s="186"/>
      <c r="L53" s="186"/>
    </row>
    <row r="54" spans="1:12">
      <c r="A54" s="493" t="s">
        <v>797</v>
      </c>
      <c r="B54" s="186">
        <v>3.5</v>
      </c>
      <c r="C54" s="186">
        <v>7.9</v>
      </c>
      <c r="D54" s="186">
        <v>3.7</v>
      </c>
      <c r="E54" s="186">
        <v>1.6</v>
      </c>
      <c r="F54" s="186">
        <v>6.4</v>
      </c>
      <c r="H54" s="186"/>
      <c r="I54" s="186"/>
      <c r="J54" s="186"/>
      <c r="K54" s="186"/>
      <c r="L54" s="186"/>
    </row>
    <row r="55" spans="1:12">
      <c r="A55" s="493" t="s">
        <v>798</v>
      </c>
      <c r="B55" s="186">
        <v>2.6</v>
      </c>
      <c r="C55" s="186">
        <v>8.1</v>
      </c>
      <c r="D55" s="186">
        <v>3.4</v>
      </c>
      <c r="E55" s="186">
        <v>1.7</v>
      </c>
      <c r="F55" s="186">
        <v>6.1</v>
      </c>
      <c r="H55" s="186"/>
      <c r="I55" s="186"/>
      <c r="J55" s="186"/>
      <c r="K55" s="186"/>
      <c r="L55" s="186"/>
    </row>
    <row r="56" spans="1:12">
      <c r="A56" s="493" t="s">
        <v>799</v>
      </c>
      <c r="B56" s="186">
        <v>1.9</v>
      </c>
      <c r="C56" s="186">
        <v>7.7</v>
      </c>
      <c r="D56" s="186">
        <v>3.3</v>
      </c>
      <c r="E56" s="186">
        <v>1.7</v>
      </c>
      <c r="F56" s="186">
        <v>5.9</v>
      </c>
      <c r="H56" s="186"/>
      <c r="I56" s="186"/>
      <c r="J56" s="186"/>
      <c r="K56" s="186"/>
      <c r="L56" s="186"/>
    </row>
    <row r="57" spans="1:12">
      <c r="A57" s="493" t="s">
        <v>800</v>
      </c>
      <c r="B57" s="186">
        <v>1.5</v>
      </c>
      <c r="C57" s="186">
        <v>7.3</v>
      </c>
      <c r="D57" s="186">
        <v>3</v>
      </c>
      <c r="E57" s="186">
        <v>1.7</v>
      </c>
      <c r="F57" s="186">
        <v>5.7</v>
      </c>
      <c r="H57" s="186"/>
      <c r="I57" s="186"/>
      <c r="J57" s="186"/>
      <c r="K57" s="186"/>
      <c r="L57" s="186"/>
    </row>
    <row r="58" spans="1:12">
      <c r="A58" s="493" t="s">
        <v>898</v>
      </c>
      <c r="B58" s="186">
        <v>1.1000000000000001</v>
      </c>
      <c r="C58" s="186">
        <v>6.8</v>
      </c>
      <c r="D58" s="186">
        <v>2.6</v>
      </c>
      <c r="E58" s="186">
        <v>1.7</v>
      </c>
      <c r="F58" s="186">
        <v>5.6</v>
      </c>
      <c r="H58" s="186"/>
      <c r="I58" s="186"/>
      <c r="J58" s="186"/>
      <c r="K58" s="186"/>
      <c r="L58" s="186"/>
    </row>
    <row r="59" spans="1:12">
      <c r="A59" s="493" t="s">
        <v>1075</v>
      </c>
      <c r="B59" s="186">
        <v>0.7</v>
      </c>
      <c r="C59" s="186">
        <v>6.7</v>
      </c>
      <c r="D59" s="186">
        <v>2.4</v>
      </c>
      <c r="E59" s="186">
        <v>1.7</v>
      </c>
      <c r="F59" s="186">
        <v>5.5</v>
      </c>
      <c r="H59" s="186"/>
      <c r="I59" s="186"/>
      <c r="J59" s="186"/>
      <c r="K59" s="186"/>
      <c r="L59" s="186"/>
    </row>
    <row r="60" spans="1:12">
      <c r="A60" s="493" t="s">
        <v>1076</v>
      </c>
      <c r="B60" s="186">
        <v>0.7</v>
      </c>
      <c r="C60" s="186">
        <v>6.9</v>
      </c>
      <c r="D60" s="186">
        <v>2.2999999999999998</v>
      </c>
      <c r="E60" s="186">
        <v>1.7</v>
      </c>
      <c r="F60" s="186">
        <v>5.5</v>
      </c>
      <c r="H60" s="186"/>
      <c r="I60" s="186"/>
      <c r="J60" s="186"/>
      <c r="K60" s="186"/>
      <c r="L60" s="186"/>
    </row>
    <row r="61" spans="1:12">
      <c r="A61" s="493" t="s">
        <v>1077</v>
      </c>
      <c r="B61" s="186">
        <v>0.7</v>
      </c>
      <c r="C61" s="186">
        <v>7</v>
      </c>
      <c r="D61" s="186">
        <v>2.2999999999999998</v>
      </c>
      <c r="E61" s="186">
        <v>1.7</v>
      </c>
      <c r="F61" s="186">
        <v>5.5</v>
      </c>
      <c r="H61" s="186"/>
      <c r="I61" s="186"/>
      <c r="J61" s="186"/>
      <c r="K61" s="186"/>
      <c r="L61" s="186"/>
    </row>
    <row r="62" spans="1:12">
      <c r="A62" s="493" t="s">
        <v>1078</v>
      </c>
      <c r="B62" s="186">
        <v>0.9</v>
      </c>
      <c r="C62" s="186">
        <v>7</v>
      </c>
      <c r="D62" s="186">
        <v>2.2000000000000002</v>
      </c>
      <c r="E62" s="186">
        <v>1.8</v>
      </c>
      <c r="F62" s="186">
        <v>5.6</v>
      </c>
      <c r="H62" s="186"/>
      <c r="I62" s="186"/>
      <c r="J62" s="186"/>
      <c r="K62" s="186"/>
      <c r="L62" s="186"/>
    </row>
    <row r="63" spans="1:12">
      <c r="A63" s="493" t="s">
        <v>1079</v>
      </c>
      <c r="B63" s="186">
        <v>1.3</v>
      </c>
      <c r="C63" s="186">
        <v>7.2</v>
      </c>
      <c r="D63" s="186">
        <v>2.4</v>
      </c>
      <c r="E63" s="186">
        <v>1.8</v>
      </c>
      <c r="F63" s="186">
        <v>5.6</v>
      </c>
      <c r="H63" s="186"/>
      <c r="I63" s="186"/>
      <c r="J63" s="186"/>
      <c r="K63" s="186"/>
      <c r="L63" s="186"/>
    </row>
    <row r="64" spans="1:12" ht="18">
      <c r="A64" s="493" t="s">
        <v>1872</v>
      </c>
      <c r="B64" s="186">
        <v>1.9</v>
      </c>
      <c r="C64" s="186">
        <v>7.2</v>
      </c>
      <c r="D64" s="186">
        <v>2.7</v>
      </c>
      <c r="E64" s="186">
        <v>1.9</v>
      </c>
      <c r="F64" s="186">
        <v>5.6</v>
      </c>
      <c r="H64" s="186"/>
      <c r="I64" s="186"/>
      <c r="J64" s="186"/>
      <c r="K64" s="186"/>
      <c r="L64" s="186"/>
    </row>
    <row r="65" spans="1:3">
      <c r="A65" s="184"/>
      <c r="B65" s="224"/>
      <c r="C65" s="224"/>
    </row>
    <row r="66" spans="1:3">
      <c r="A66" s="136" t="s">
        <v>617</v>
      </c>
      <c r="B66" s="224"/>
      <c r="C66" s="224"/>
    </row>
    <row r="67" spans="1:3">
      <c r="A67" s="184"/>
      <c r="B67" s="224"/>
      <c r="C67" s="224"/>
    </row>
    <row r="68" spans="1:3">
      <c r="A68" s="184"/>
      <c r="B68" s="224"/>
      <c r="C68" s="224"/>
    </row>
    <row r="69" spans="1:3">
      <c r="A69" s="184"/>
      <c r="B69" s="224"/>
      <c r="C69" s="224"/>
    </row>
    <row r="70" spans="1:3">
      <c r="A70" s="184"/>
      <c r="B70" s="224"/>
      <c r="C70" s="224"/>
    </row>
    <row r="71" spans="1:3">
      <c r="A71" s="184"/>
      <c r="B71" s="224"/>
      <c r="C71" s="224"/>
    </row>
    <row r="72" spans="1:3">
      <c r="A72" s="184"/>
      <c r="B72" s="224"/>
      <c r="C72" s="224"/>
    </row>
    <row r="73" spans="1:3">
      <c r="A73" s="184"/>
      <c r="B73" s="224"/>
      <c r="C73" s="224"/>
    </row>
    <row r="74" spans="1:3">
      <c r="A74" s="184"/>
      <c r="B74" s="224"/>
      <c r="C74" s="224"/>
    </row>
    <row r="75" spans="1:3">
      <c r="A75" s="184"/>
      <c r="B75" s="224"/>
      <c r="C75" s="224"/>
    </row>
    <row r="76" spans="1:3">
      <c r="A76" s="184"/>
      <c r="B76" s="224"/>
      <c r="C76" s="224"/>
    </row>
    <row r="77" spans="1:3">
      <c r="A77" s="184"/>
      <c r="B77" s="224"/>
      <c r="C77" s="224"/>
    </row>
    <row r="78" spans="1:3">
      <c r="A78" s="184"/>
      <c r="B78" s="224"/>
      <c r="C78" s="224"/>
    </row>
    <row r="79" spans="1:3">
      <c r="A79" s="184"/>
      <c r="B79" s="224"/>
      <c r="C79" s="224"/>
    </row>
    <row r="80" spans="1:3">
      <c r="A80" s="184"/>
      <c r="B80" s="224"/>
      <c r="C80" s="224"/>
    </row>
    <row r="81" spans="1:3">
      <c r="A81" s="184"/>
      <c r="B81" s="224"/>
      <c r="C81" s="224"/>
    </row>
    <row r="82" spans="1:3">
      <c r="A82" s="184"/>
      <c r="B82" s="224"/>
      <c r="C82" s="224"/>
    </row>
    <row r="83" spans="1:3">
      <c r="A83" s="184"/>
      <c r="B83" s="224"/>
      <c r="C83" s="224"/>
    </row>
    <row r="84" spans="1:3">
      <c r="A84" s="184"/>
      <c r="B84" s="224"/>
      <c r="C84" s="224"/>
    </row>
    <row r="85" spans="1:3">
      <c r="A85" s="184"/>
      <c r="B85" s="224"/>
      <c r="C85" s="224"/>
    </row>
    <row r="86" spans="1:3">
      <c r="A86" s="184"/>
      <c r="B86" s="224"/>
      <c r="C86" s="224"/>
    </row>
    <row r="87" spans="1:3">
      <c r="A87" s="184"/>
      <c r="B87" s="224"/>
      <c r="C87" s="224"/>
    </row>
    <row r="88" spans="1:3">
      <c r="A88" s="184"/>
      <c r="B88" s="224"/>
      <c r="C88" s="224"/>
    </row>
    <row r="89" spans="1:3">
      <c r="A89" s="184"/>
      <c r="B89" s="224"/>
      <c r="C89" s="224"/>
    </row>
    <row r="90" spans="1:3">
      <c r="A90" s="184"/>
      <c r="B90" s="224"/>
      <c r="C90" s="224"/>
    </row>
    <row r="91" spans="1:3">
      <c r="A91" s="184"/>
      <c r="B91" s="224"/>
      <c r="C91" s="224"/>
    </row>
    <row r="92" spans="1:3">
      <c r="A92" s="184"/>
      <c r="B92" s="224"/>
      <c r="C92" s="224"/>
    </row>
    <row r="93" spans="1:3">
      <c r="A93" s="184"/>
      <c r="B93" s="224"/>
      <c r="C93" s="224"/>
    </row>
    <row r="94" spans="1:3">
      <c r="A94" s="184"/>
      <c r="B94" s="224"/>
      <c r="C94" s="224"/>
    </row>
    <row r="95" spans="1:3">
      <c r="A95" s="184"/>
      <c r="B95" s="224"/>
      <c r="C95" s="224"/>
    </row>
    <row r="96" spans="1:3">
      <c r="A96" s="184"/>
      <c r="B96" s="224"/>
      <c r="C96" s="224"/>
    </row>
    <row r="97" spans="1:3">
      <c r="A97" s="184"/>
      <c r="B97" s="224"/>
      <c r="C97" s="224"/>
    </row>
    <row r="98" spans="1:3">
      <c r="A98" s="184"/>
      <c r="B98" s="224"/>
      <c r="C98" s="224"/>
    </row>
    <row r="99" spans="1:3">
      <c r="A99" s="184"/>
      <c r="B99" s="224"/>
      <c r="C99" s="224"/>
    </row>
    <row r="100" spans="1:3">
      <c r="A100" s="184"/>
      <c r="B100" s="224"/>
      <c r="C100" s="224"/>
    </row>
    <row r="101" spans="1:3">
      <c r="A101" s="184"/>
      <c r="B101" s="224"/>
      <c r="C101" s="224"/>
    </row>
    <row r="102" spans="1:3">
      <c r="A102" s="184"/>
      <c r="B102" s="224"/>
      <c r="C102" s="224"/>
    </row>
    <row r="103" spans="1:3">
      <c r="A103" s="184"/>
      <c r="B103" s="224"/>
      <c r="C103" s="224"/>
    </row>
    <row r="104" spans="1:3">
      <c r="A104" s="184"/>
      <c r="B104" s="224"/>
      <c r="C104" s="224"/>
    </row>
    <row r="105" spans="1:3">
      <c r="A105" s="184"/>
      <c r="B105" s="224"/>
      <c r="C105" s="224"/>
    </row>
    <row r="106" spans="1:3">
      <c r="A106" s="184"/>
      <c r="B106" s="224"/>
      <c r="C106" s="224"/>
    </row>
    <row r="107" spans="1:3">
      <c r="A107" s="184"/>
      <c r="B107" s="224"/>
      <c r="C107" s="224"/>
    </row>
    <row r="108" spans="1:3">
      <c r="A108" s="184"/>
      <c r="B108" s="224"/>
      <c r="C108" s="224"/>
    </row>
    <row r="109" spans="1:3">
      <c r="A109" s="184"/>
      <c r="B109" s="224"/>
      <c r="C109" s="224"/>
    </row>
    <row r="110" spans="1:3">
      <c r="A110" s="184"/>
      <c r="B110" s="224"/>
      <c r="C110" s="224"/>
    </row>
    <row r="111" spans="1:3">
      <c r="A111" s="184"/>
      <c r="B111" s="224"/>
      <c r="C111" s="224"/>
    </row>
    <row r="112" spans="1:3">
      <c r="A112" s="184"/>
      <c r="B112" s="224"/>
      <c r="C112" s="224"/>
    </row>
    <row r="113" spans="1:3">
      <c r="A113" s="184"/>
      <c r="B113" s="224"/>
      <c r="C113" s="224"/>
    </row>
    <row r="114" spans="1:3">
      <c r="A114" s="184"/>
      <c r="B114" s="224"/>
      <c r="C114" s="224"/>
    </row>
    <row r="115" spans="1:3">
      <c r="A115" s="184"/>
      <c r="B115" s="224"/>
      <c r="C115" s="224"/>
    </row>
    <row r="116" spans="1:3">
      <c r="A116" s="184"/>
      <c r="B116" s="224"/>
      <c r="C116" s="224"/>
    </row>
    <row r="117" spans="1:3">
      <c r="A117" s="184"/>
      <c r="B117" s="224"/>
      <c r="C117" s="224"/>
    </row>
    <row r="118" spans="1:3">
      <c r="A118" s="184"/>
      <c r="B118" s="224"/>
      <c r="C118" s="224"/>
    </row>
    <row r="119" spans="1:3">
      <c r="A119" s="184"/>
      <c r="B119" s="224"/>
      <c r="C119" s="224"/>
    </row>
    <row r="120" spans="1:3">
      <c r="A120" s="184"/>
      <c r="B120" s="224"/>
      <c r="C120" s="224"/>
    </row>
    <row r="121" spans="1:3">
      <c r="A121" s="184"/>
      <c r="B121" s="224"/>
      <c r="C121" s="224"/>
    </row>
    <row r="122" spans="1:3">
      <c r="A122" s="184"/>
      <c r="B122" s="224"/>
      <c r="C122" s="224"/>
    </row>
    <row r="123" spans="1:3">
      <c r="A123" s="184"/>
      <c r="B123" s="224"/>
      <c r="C123" s="224"/>
    </row>
    <row r="124" spans="1:3">
      <c r="A124" s="184"/>
      <c r="B124" s="224"/>
      <c r="C124" s="224"/>
    </row>
    <row r="125" spans="1:3">
      <c r="A125" s="184"/>
      <c r="B125" s="224"/>
      <c r="C125" s="224"/>
    </row>
    <row r="126" spans="1:3">
      <c r="A126" s="184"/>
      <c r="B126" s="224"/>
      <c r="C126" s="224"/>
    </row>
    <row r="127" spans="1:3">
      <c r="A127" s="184"/>
      <c r="B127" s="224"/>
      <c r="C127" s="224"/>
    </row>
    <row r="128" spans="1:3">
      <c r="A128" s="184"/>
      <c r="B128" s="224"/>
      <c r="C128" s="224"/>
    </row>
    <row r="129" spans="1:3">
      <c r="A129" s="184"/>
      <c r="B129" s="224"/>
      <c r="C129" s="224"/>
    </row>
    <row r="130" spans="1:3">
      <c r="A130" s="184"/>
      <c r="B130" s="224"/>
      <c r="C130" s="224"/>
    </row>
    <row r="131" spans="1:3">
      <c r="A131" s="184"/>
      <c r="B131" s="224"/>
      <c r="C131" s="224"/>
    </row>
    <row r="132" spans="1:3">
      <c r="A132" s="184"/>
      <c r="B132" s="224"/>
      <c r="C132" s="224"/>
    </row>
    <row r="133" spans="1:3">
      <c r="A133" s="184"/>
      <c r="B133" s="224"/>
      <c r="C133" s="224"/>
    </row>
    <row r="134" spans="1:3">
      <c r="A134" s="184"/>
      <c r="B134" s="224"/>
      <c r="C134" s="224"/>
    </row>
    <row r="135" spans="1:3">
      <c r="A135" s="184"/>
      <c r="B135" s="224"/>
      <c r="C135" s="224"/>
    </row>
    <row r="136" spans="1:3">
      <c r="A136" s="184"/>
      <c r="B136" s="224"/>
      <c r="C136" s="224"/>
    </row>
    <row r="137" spans="1:3">
      <c r="A137" s="184"/>
      <c r="B137" s="224"/>
      <c r="C137" s="224"/>
    </row>
    <row r="138" spans="1:3">
      <c r="A138" s="184"/>
      <c r="B138" s="224"/>
      <c r="C138" s="224"/>
    </row>
    <row r="139" spans="1:3">
      <c r="A139" s="184"/>
      <c r="B139" s="224"/>
      <c r="C139" s="224"/>
    </row>
    <row r="140" spans="1:3">
      <c r="A140" s="184"/>
      <c r="B140" s="224"/>
      <c r="C140" s="224"/>
    </row>
    <row r="141" spans="1:3">
      <c r="A141" s="184"/>
      <c r="B141" s="224"/>
      <c r="C141" s="224"/>
    </row>
    <row r="142" spans="1:3">
      <c r="A142" s="184"/>
      <c r="B142" s="224"/>
      <c r="C142" s="224"/>
    </row>
    <row r="143" spans="1:3">
      <c r="A143" s="184"/>
      <c r="B143" s="224"/>
      <c r="C143" s="224"/>
    </row>
    <row r="144" spans="1:3">
      <c r="A144" s="184"/>
      <c r="B144" s="224"/>
      <c r="C144" s="224"/>
    </row>
    <row r="145" spans="1:3">
      <c r="A145" s="184"/>
      <c r="B145" s="224"/>
      <c r="C145" s="224"/>
    </row>
    <row r="146" spans="1:3">
      <c r="A146" s="184"/>
      <c r="B146" s="224"/>
      <c r="C146" s="224"/>
    </row>
    <row r="147" spans="1:3">
      <c r="A147" s="184"/>
      <c r="B147" s="224"/>
      <c r="C147" s="224"/>
    </row>
    <row r="148" spans="1:3">
      <c r="A148" s="184"/>
      <c r="B148" s="224"/>
      <c r="C148" s="224"/>
    </row>
    <row r="149" spans="1:3">
      <c r="A149" s="184"/>
      <c r="B149" s="224"/>
      <c r="C149" s="224"/>
    </row>
    <row r="150" spans="1:3">
      <c r="A150" s="184"/>
      <c r="B150" s="224"/>
      <c r="C150" s="224"/>
    </row>
    <row r="151" spans="1:3">
      <c r="A151" s="184"/>
      <c r="B151" s="224"/>
      <c r="C151" s="224"/>
    </row>
    <row r="152" spans="1:3">
      <c r="A152" s="184"/>
      <c r="B152" s="224"/>
      <c r="C152" s="224"/>
    </row>
    <row r="153" spans="1:3">
      <c r="A153" s="184"/>
      <c r="B153" s="224"/>
      <c r="C153" s="224"/>
    </row>
    <row r="154" spans="1:3">
      <c r="A154" s="184"/>
      <c r="B154" s="224"/>
      <c r="C154" s="224"/>
    </row>
    <row r="155" spans="1:3">
      <c r="A155" s="184"/>
      <c r="B155" s="224"/>
      <c r="C155" s="224"/>
    </row>
    <row r="156" spans="1:3">
      <c r="A156" s="184"/>
      <c r="B156" s="224"/>
      <c r="C156" s="224"/>
    </row>
    <row r="157" spans="1:3">
      <c r="A157" s="184"/>
      <c r="B157" s="224"/>
      <c r="C157" s="224"/>
    </row>
    <row r="158" spans="1:3">
      <c r="A158" s="184"/>
      <c r="B158" s="224"/>
      <c r="C158" s="224"/>
    </row>
    <row r="159" spans="1:3">
      <c r="A159" s="184"/>
      <c r="B159" s="224"/>
      <c r="C159" s="224"/>
    </row>
    <row r="160" spans="1:3">
      <c r="A160" s="184"/>
      <c r="B160" s="224"/>
      <c r="C160" s="224"/>
    </row>
    <row r="161" spans="1:3">
      <c r="A161" s="184"/>
      <c r="B161" s="224"/>
      <c r="C161" s="224"/>
    </row>
    <row r="162" spans="1:3">
      <c r="A162" s="184"/>
      <c r="B162" s="224"/>
      <c r="C162" s="224"/>
    </row>
    <row r="163" spans="1:3">
      <c r="A163" s="184"/>
      <c r="B163" s="224"/>
      <c r="C163" s="224"/>
    </row>
    <row r="164" spans="1:3">
      <c r="A164" s="184"/>
      <c r="B164" s="224"/>
      <c r="C164" s="224"/>
    </row>
    <row r="165" spans="1:3">
      <c r="A165" s="184"/>
      <c r="B165" s="224"/>
      <c r="C165" s="224"/>
    </row>
    <row r="166" spans="1:3">
      <c r="A166" s="184"/>
      <c r="B166" s="224"/>
      <c r="C166" s="224"/>
    </row>
    <row r="167" spans="1:3">
      <c r="A167" s="184"/>
      <c r="B167" s="224"/>
      <c r="C167" s="224"/>
    </row>
    <row r="168" spans="1:3">
      <c r="A168" s="184"/>
      <c r="B168" s="224"/>
      <c r="C168" s="224"/>
    </row>
    <row r="169" spans="1:3">
      <c r="A169" s="184"/>
      <c r="B169" s="224"/>
      <c r="C169" s="224"/>
    </row>
    <row r="170" spans="1:3">
      <c r="A170" s="184"/>
      <c r="B170" s="224"/>
      <c r="C170" s="224"/>
    </row>
    <row r="171" spans="1:3">
      <c r="A171" s="184"/>
      <c r="B171" s="224"/>
      <c r="C171" s="224"/>
    </row>
    <row r="172" spans="1:3">
      <c r="A172" s="184"/>
      <c r="B172" s="224"/>
      <c r="C172" s="224"/>
    </row>
    <row r="173" spans="1:3">
      <c r="A173" s="184"/>
      <c r="B173" s="224"/>
      <c r="C173" s="224"/>
    </row>
    <row r="174" spans="1:3">
      <c r="A174" s="184"/>
      <c r="B174" s="224"/>
      <c r="C174" s="224"/>
    </row>
    <row r="175" spans="1:3">
      <c r="A175" s="184"/>
      <c r="B175" s="224"/>
      <c r="C175" s="224"/>
    </row>
    <row r="176" spans="1:3">
      <c r="A176" s="184"/>
      <c r="B176" s="224"/>
      <c r="C176" s="224"/>
    </row>
    <row r="177" spans="1:3">
      <c r="A177" s="184"/>
      <c r="B177" s="224"/>
      <c r="C177" s="224"/>
    </row>
    <row r="178" spans="1:3">
      <c r="A178" s="184"/>
      <c r="B178" s="224"/>
      <c r="C178" s="224"/>
    </row>
    <row r="179" spans="1:3">
      <c r="A179" s="184"/>
      <c r="B179" s="224"/>
      <c r="C179" s="224"/>
    </row>
    <row r="180" spans="1:3">
      <c r="A180" s="184"/>
      <c r="B180" s="224"/>
      <c r="C180" s="224"/>
    </row>
    <row r="181" spans="1:3">
      <c r="A181" s="184"/>
      <c r="B181" s="224"/>
      <c r="C181" s="224"/>
    </row>
    <row r="182" spans="1:3">
      <c r="A182" s="184"/>
      <c r="B182" s="224"/>
      <c r="C182" s="224"/>
    </row>
    <row r="183" spans="1:3">
      <c r="A183" s="184"/>
      <c r="B183" s="224"/>
      <c r="C183" s="224"/>
    </row>
    <row r="184" spans="1:3">
      <c r="A184" s="184"/>
      <c r="B184" s="224"/>
      <c r="C184" s="224"/>
    </row>
    <row r="185" spans="1:3">
      <c r="A185" s="184"/>
      <c r="B185" s="224"/>
      <c r="C185" s="224"/>
    </row>
    <row r="186" spans="1:3">
      <c r="A186" s="184"/>
      <c r="B186" s="224"/>
      <c r="C186" s="224"/>
    </row>
    <row r="187" spans="1:3">
      <c r="A187" s="184"/>
      <c r="B187" s="224"/>
      <c r="C187" s="224"/>
    </row>
    <row r="188" spans="1:3">
      <c r="A188" s="184"/>
      <c r="B188" s="224"/>
      <c r="C188" s="224"/>
    </row>
    <row r="189" spans="1:3">
      <c r="A189" s="184"/>
      <c r="B189" s="224"/>
      <c r="C189" s="224"/>
    </row>
    <row r="190" spans="1:3">
      <c r="A190" s="184"/>
      <c r="B190" s="224"/>
      <c r="C190" s="224"/>
    </row>
    <row r="191" spans="1:3">
      <c r="A191" s="184"/>
      <c r="B191" s="224"/>
      <c r="C191" s="224"/>
    </row>
    <row r="192" spans="1:3">
      <c r="A192" s="184"/>
      <c r="B192" s="224"/>
      <c r="C192" s="224"/>
    </row>
    <row r="193" spans="1:3">
      <c r="A193" s="184"/>
      <c r="B193" s="224"/>
      <c r="C193" s="224"/>
    </row>
    <row r="194" spans="1:3">
      <c r="A194" s="184"/>
      <c r="B194" s="224"/>
      <c r="C194" s="224"/>
    </row>
    <row r="195" spans="1:3">
      <c r="A195" s="184"/>
      <c r="B195" s="224"/>
      <c r="C195" s="224"/>
    </row>
    <row r="196" spans="1:3">
      <c r="A196" s="184"/>
      <c r="B196" s="224"/>
      <c r="C196" s="224"/>
    </row>
    <row r="197" spans="1:3">
      <c r="A197" s="184"/>
      <c r="B197" s="224"/>
      <c r="C197" s="224"/>
    </row>
    <row r="198" spans="1:3">
      <c r="A198" s="184"/>
      <c r="B198" s="224"/>
      <c r="C198" s="224"/>
    </row>
    <row r="199" spans="1:3">
      <c r="A199" s="184"/>
      <c r="B199" s="224"/>
      <c r="C199" s="224"/>
    </row>
    <row r="200" spans="1:3">
      <c r="A200" s="184"/>
      <c r="B200" s="224"/>
      <c r="C200" s="224"/>
    </row>
    <row r="201" spans="1:3">
      <c r="A201" s="184"/>
      <c r="B201" s="224"/>
      <c r="C201" s="224"/>
    </row>
    <row r="202" spans="1:3">
      <c r="A202" s="184"/>
      <c r="B202" s="224"/>
      <c r="C202" s="224"/>
    </row>
    <row r="203" spans="1:3">
      <c r="A203" s="184"/>
      <c r="B203" s="224"/>
      <c r="C203" s="224"/>
    </row>
    <row r="204" spans="1:3">
      <c r="A204" s="184"/>
      <c r="B204" s="224"/>
      <c r="C204" s="224"/>
    </row>
    <row r="205" spans="1:3">
      <c r="A205" s="184"/>
      <c r="B205" s="224"/>
      <c r="C205" s="224"/>
    </row>
    <row r="206" spans="1:3">
      <c r="A206" s="184"/>
      <c r="B206" s="224"/>
      <c r="C206" s="224"/>
    </row>
    <row r="207" spans="1:3">
      <c r="A207" s="184"/>
      <c r="B207" s="224"/>
      <c r="C207" s="224"/>
    </row>
    <row r="208" spans="1:3">
      <c r="A208" s="184"/>
      <c r="B208" s="224"/>
      <c r="C208" s="224"/>
    </row>
    <row r="209" spans="1:3">
      <c r="A209" s="184"/>
      <c r="B209" s="224"/>
      <c r="C209" s="224"/>
    </row>
    <row r="210" spans="1:3">
      <c r="A210" s="184"/>
      <c r="B210" s="224"/>
      <c r="C210" s="224"/>
    </row>
    <row r="211" spans="1:3">
      <c r="A211" s="184"/>
      <c r="B211" s="224"/>
      <c r="C211" s="224"/>
    </row>
    <row r="212" spans="1:3">
      <c r="A212" s="184"/>
      <c r="B212" s="224"/>
      <c r="C212" s="224"/>
    </row>
    <row r="213" spans="1:3">
      <c r="A213" s="184"/>
      <c r="B213" s="224"/>
      <c r="C213" s="224"/>
    </row>
    <row r="214" spans="1:3">
      <c r="A214" s="184"/>
      <c r="B214" s="224"/>
      <c r="C214" s="224"/>
    </row>
    <row r="215" spans="1:3">
      <c r="A215" s="184"/>
      <c r="B215" s="224"/>
      <c r="C215" s="224"/>
    </row>
    <row r="216" spans="1:3">
      <c r="A216" s="184"/>
      <c r="B216" s="224"/>
      <c r="C216" s="224"/>
    </row>
    <row r="217" spans="1:3">
      <c r="A217" s="184"/>
      <c r="B217" s="224"/>
      <c r="C217" s="224"/>
    </row>
    <row r="218" spans="1:3">
      <c r="A218" s="184"/>
      <c r="B218" s="224"/>
      <c r="C218" s="224"/>
    </row>
    <row r="219" spans="1:3">
      <c r="A219" s="184"/>
      <c r="B219" s="224"/>
      <c r="C219" s="224"/>
    </row>
    <row r="220" spans="1:3">
      <c r="A220" s="184"/>
      <c r="B220" s="224"/>
      <c r="C220" s="224"/>
    </row>
    <row r="221" spans="1:3">
      <c r="A221" s="184"/>
      <c r="B221" s="224"/>
      <c r="C221" s="224"/>
    </row>
    <row r="222" spans="1:3">
      <c r="A222" s="184"/>
      <c r="B222" s="224"/>
      <c r="C222" s="224"/>
    </row>
    <row r="223" spans="1:3">
      <c r="A223" s="184"/>
      <c r="B223" s="224"/>
      <c r="C223" s="224"/>
    </row>
    <row r="224" spans="1:3">
      <c r="A224" s="184"/>
      <c r="B224" s="224"/>
      <c r="C224" s="224"/>
    </row>
    <row r="225" spans="1:3">
      <c r="A225" s="184"/>
      <c r="B225" s="224"/>
      <c r="C225" s="224"/>
    </row>
    <row r="226" spans="1:3">
      <c r="A226" s="184"/>
      <c r="B226" s="224"/>
      <c r="C226" s="224"/>
    </row>
    <row r="227" spans="1:3">
      <c r="A227" s="184"/>
      <c r="B227" s="224"/>
      <c r="C227" s="224"/>
    </row>
    <row r="228" spans="1:3">
      <c r="A228" s="184"/>
      <c r="B228" s="224"/>
      <c r="C228" s="224"/>
    </row>
    <row r="229" spans="1:3">
      <c r="A229" s="184"/>
      <c r="B229" s="224"/>
      <c r="C229" s="224"/>
    </row>
    <row r="230" spans="1:3">
      <c r="A230" s="184"/>
      <c r="B230" s="224"/>
      <c r="C230" s="224"/>
    </row>
    <row r="231" spans="1:3">
      <c r="A231" s="184"/>
      <c r="B231" s="224"/>
      <c r="C231" s="224"/>
    </row>
    <row r="232" spans="1:3">
      <c r="A232" s="184"/>
      <c r="B232" s="224"/>
      <c r="C232" s="224"/>
    </row>
    <row r="233" spans="1:3">
      <c r="A233" s="184"/>
      <c r="B233" s="224"/>
      <c r="C233" s="224"/>
    </row>
    <row r="234" spans="1:3">
      <c r="A234" s="184"/>
      <c r="B234" s="224"/>
      <c r="C234" s="224"/>
    </row>
    <row r="235" spans="1:3">
      <c r="A235" s="184"/>
      <c r="B235" s="224"/>
      <c r="C235" s="224"/>
    </row>
    <row r="236" spans="1:3">
      <c r="A236" s="184"/>
      <c r="B236" s="224"/>
      <c r="C236" s="224"/>
    </row>
    <row r="237" spans="1:3">
      <c r="A237" s="184"/>
      <c r="B237" s="224"/>
      <c r="C237" s="224"/>
    </row>
    <row r="238" spans="1:3">
      <c r="A238" s="184"/>
      <c r="B238" s="224"/>
      <c r="C238" s="224"/>
    </row>
    <row r="239" spans="1:3">
      <c r="A239" s="184"/>
      <c r="B239" s="224"/>
      <c r="C239" s="224"/>
    </row>
    <row r="240" spans="1:3">
      <c r="A240" s="184"/>
      <c r="B240" s="224"/>
      <c r="C240" s="224"/>
    </row>
    <row r="241" spans="1:3">
      <c r="A241" s="184"/>
      <c r="B241" s="224"/>
      <c r="C241" s="224"/>
    </row>
    <row r="242" spans="1:3">
      <c r="A242" s="184"/>
      <c r="B242" s="224"/>
      <c r="C242" s="224"/>
    </row>
    <row r="243" spans="1:3">
      <c r="A243" s="184"/>
      <c r="B243" s="224"/>
      <c r="C243" s="224"/>
    </row>
    <row r="244" spans="1:3">
      <c r="A244" s="184"/>
      <c r="B244" s="224"/>
      <c r="C244" s="224"/>
    </row>
    <row r="245" spans="1:3">
      <c r="A245" s="184"/>
      <c r="B245" s="224"/>
      <c r="C245" s="224"/>
    </row>
    <row r="246" spans="1:3">
      <c r="A246" s="184"/>
      <c r="B246" s="224"/>
      <c r="C246" s="224"/>
    </row>
    <row r="247" spans="1:3">
      <c r="A247" s="184"/>
      <c r="B247" s="224"/>
      <c r="C247" s="224"/>
    </row>
    <row r="248" spans="1:3">
      <c r="A248" s="184"/>
      <c r="B248" s="224"/>
      <c r="C248" s="224"/>
    </row>
    <row r="249" spans="1:3">
      <c r="A249" s="184"/>
      <c r="B249" s="224"/>
      <c r="C249" s="224"/>
    </row>
    <row r="250" spans="1:3">
      <c r="A250" s="184"/>
      <c r="B250" s="224"/>
      <c r="C250" s="224"/>
    </row>
    <row r="251" spans="1:3">
      <c r="A251" s="184"/>
      <c r="B251" s="224"/>
      <c r="C251" s="224"/>
    </row>
    <row r="252" spans="1:3">
      <c r="A252" s="184"/>
      <c r="B252" s="224"/>
      <c r="C252" s="224"/>
    </row>
    <row r="253" spans="1:3">
      <c r="A253" s="184"/>
      <c r="B253" s="224"/>
      <c r="C253" s="224"/>
    </row>
    <row r="254" spans="1:3">
      <c r="A254" s="184"/>
      <c r="B254" s="224"/>
      <c r="C254" s="224"/>
    </row>
    <row r="255" spans="1:3">
      <c r="A255" s="184"/>
      <c r="B255" s="224"/>
      <c r="C255" s="224"/>
    </row>
    <row r="256" spans="1:3">
      <c r="A256" s="184"/>
      <c r="B256" s="224"/>
      <c r="C256" s="224"/>
    </row>
    <row r="257" spans="1:3">
      <c r="A257" s="184"/>
      <c r="B257" s="224"/>
      <c r="C257" s="224"/>
    </row>
    <row r="258" spans="1:3">
      <c r="A258" s="184"/>
      <c r="B258" s="224"/>
      <c r="C258" s="224"/>
    </row>
    <row r="259" spans="1:3">
      <c r="A259" s="184"/>
      <c r="B259" s="224"/>
      <c r="C259" s="224"/>
    </row>
    <row r="260" spans="1:3">
      <c r="A260" s="184"/>
      <c r="B260" s="224"/>
      <c r="C260" s="224"/>
    </row>
    <row r="261" spans="1:3">
      <c r="A261" s="184"/>
      <c r="B261" s="224"/>
      <c r="C261" s="224"/>
    </row>
    <row r="262" spans="1:3">
      <c r="A262" s="184"/>
      <c r="B262" s="224"/>
      <c r="C262" s="224"/>
    </row>
    <row r="263" spans="1:3">
      <c r="A263" s="184"/>
      <c r="B263" s="224"/>
      <c r="C263" s="224"/>
    </row>
    <row r="264" spans="1:3">
      <c r="A264" s="184"/>
      <c r="B264" s="224"/>
      <c r="C264" s="224"/>
    </row>
    <row r="265" spans="1:3">
      <c r="A265" s="184"/>
      <c r="B265" s="224"/>
      <c r="C265" s="224"/>
    </row>
    <row r="266" spans="1:3">
      <c r="A266" s="184"/>
      <c r="B266" s="224"/>
      <c r="C266" s="224"/>
    </row>
    <row r="267" spans="1:3">
      <c r="A267" s="184"/>
      <c r="B267" s="224"/>
      <c r="C267" s="224"/>
    </row>
    <row r="268" spans="1:3">
      <c r="A268" s="184"/>
      <c r="B268" s="224"/>
      <c r="C268" s="224"/>
    </row>
    <row r="269" spans="1:3">
      <c r="A269" s="184"/>
      <c r="B269" s="224"/>
      <c r="C269" s="224"/>
    </row>
    <row r="270" spans="1:3">
      <c r="A270" s="184"/>
      <c r="B270" s="224"/>
      <c r="C270" s="224"/>
    </row>
    <row r="271" spans="1:3">
      <c r="A271" s="184"/>
      <c r="B271" s="224"/>
      <c r="C271" s="224"/>
    </row>
    <row r="272" spans="1:3">
      <c r="A272" s="184"/>
      <c r="B272" s="224"/>
      <c r="C272" s="224"/>
    </row>
    <row r="273" spans="1:3">
      <c r="A273" s="184"/>
      <c r="B273" s="224"/>
      <c r="C273" s="224"/>
    </row>
    <row r="274" spans="1:3">
      <c r="A274" s="184"/>
      <c r="B274" s="224"/>
      <c r="C274" s="224"/>
    </row>
    <row r="275" spans="1:3">
      <c r="A275" s="184"/>
      <c r="B275" s="224"/>
      <c r="C275" s="224"/>
    </row>
    <row r="276" spans="1:3">
      <c r="A276" s="184"/>
      <c r="B276" s="224"/>
      <c r="C276" s="224"/>
    </row>
    <row r="277" spans="1:3">
      <c r="A277" s="184"/>
      <c r="B277" s="224"/>
      <c r="C277" s="224"/>
    </row>
    <row r="278" spans="1:3">
      <c r="A278" s="184"/>
      <c r="B278" s="224"/>
      <c r="C278" s="224"/>
    </row>
    <row r="279" spans="1:3">
      <c r="A279" s="184"/>
      <c r="B279" s="224"/>
      <c r="C279" s="224"/>
    </row>
    <row r="280" spans="1:3">
      <c r="A280" s="184"/>
      <c r="B280" s="224"/>
      <c r="C280" s="224"/>
    </row>
    <row r="281" spans="1:3">
      <c r="A281" s="184"/>
      <c r="B281" s="224"/>
      <c r="C281" s="224"/>
    </row>
    <row r="282" spans="1:3">
      <c r="A282" s="184"/>
      <c r="B282" s="224"/>
      <c r="C282" s="224"/>
    </row>
    <row r="283" spans="1:3">
      <c r="A283" s="184"/>
      <c r="B283" s="224"/>
      <c r="C283" s="224"/>
    </row>
    <row r="284" spans="1:3">
      <c r="A284" s="184"/>
      <c r="B284" s="224"/>
      <c r="C284" s="224"/>
    </row>
    <row r="285" spans="1:3">
      <c r="A285" s="184"/>
      <c r="B285" s="224"/>
      <c r="C285" s="224"/>
    </row>
    <row r="286" spans="1:3">
      <c r="A286" s="184"/>
      <c r="B286" s="224"/>
      <c r="C286" s="224"/>
    </row>
    <row r="287" spans="1:3">
      <c r="A287" s="184"/>
      <c r="B287" s="224"/>
      <c r="C287" s="224"/>
    </row>
    <row r="288" spans="1:3">
      <c r="A288" s="184"/>
      <c r="B288" s="224"/>
      <c r="C288" s="224"/>
    </row>
    <row r="289" spans="1:3">
      <c r="A289" s="184"/>
      <c r="B289" s="224"/>
      <c r="C289" s="224"/>
    </row>
    <row r="290" spans="1:3">
      <c r="A290" s="184"/>
      <c r="B290" s="224"/>
      <c r="C290" s="224"/>
    </row>
    <row r="291" spans="1:3">
      <c r="A291" s="184"/>
      <c r="B291" s="224"/>
      <c r="C291" s="224"/>
    </row>
    <row r="292" spans="1:3">
      <c r="A292" s="184"/>
      <c r="B292" s="224"/>
      <c r="C292" s="224"/>
    </row>
    <row r="293" spans="1:3">
      <c r="A293" s="184"/>
      <c r="B293" s="224"/>
      <c r="C293" s="224"/>
    </row>
    <row r="294" spans="1:3">
      <c r="A294" s="184"/>
      <c r="B294" s="224"/>
      <c r="C294" s="224"/>
    </row>
    <row r="295" spans="1:3">
      <c r="A295" s="184"/>
      <c r="B295" s="224"/>
      <c r="C295" s="224"/>
    </row>
    <row r="296" spans="1:3">
      <c r="A296" s="184"/>
      <c r="B296" s="224"/>
      <c r="C296" s="224"/>
    </row>
    <row r="297" spans="1:3">
      <c r="A297" s="184"/>
      <c r="B297" s="224"/>
      <c r="C297" s="224"/>
    </row>
    <row r="298" spans="1:3">
      <c r="A298" s="184"/>
      <c r="B298" s="224"/>
      <c r="C298" s="224"/>
    </row>
    <row r="299" spans="1:3">
      <c r="A299" s="184"/>
      <c r="B299" s="224"/>
      <c r="C299" s="224"/>
    </row>
    <row r="300" spans="1:3">
      <c r="A300" s="184"/>
      <c r="B300" s="224"/>
      <c r="C300" s="224"/>
    </row>
    <row r="301" spans="1:3">
      <c r="A301" s="184"/>
      <c r="B301" s="224"/>
      <c r="C301" s="224"/>
    </row>
    <row r="302" spans="1:3">
      <c r="A302" s="184"/>
      <c r="B302" s="224"/>
      <c r="C302" s="224"/>
    </row>
    <row r="303" spans="1:3">
      <c r="A303" s="184"/>
      <c r="B303" s="224"/>
      <c r="C303" s="224"/>
    </row>
    <row r="304" spans="1:3">
      <c r="A304" s="184"/>
      <c r="B304" s="224"/>
      <c r="C304" s="224"/>
    </row>
    <row r="305" spans="1:3">
      <c r="A305" s="184"/>
      <c r="B305" s="224"/>
      <c r="C305" s="224"/>
    </row>
    <row r="306" spans="1:3">
      <c r="A306" s="184"/>
      <c r="B306" s="224"/>
      <c r="C306" s="224"/>
    </row>
    <row r="307" spans="1:3">
      <c r="A307" s="184"/>
      <c r="B307" s="224"/>
      <c r="C307" s="224"/>
    </row>
    <row r="308" spans="1:3">
      <c r="A308" s="184"/>
      <c r="B308" s="224"/>
      <c r="C308" s="224"/>
    </row>
    <row r="309" spans="1:3">
      <c r="A309" s="184"/>
      <c r="B309" s="224"/>
      <c r="C309" s="224"/>
    </row>
    <row r="310" spans="1:3">
      <c r="A310" s="184"/>
      <c r="B310" s="224"/>
      <c r="C310" s="224"/>
    </row>
    <row r="311" spans="1:3">
      <c r="A311" s="184"/>
      <c r="B311" s="224"/>
      <c r="C311" s="224"/>
    </row>
    <row r="312" spans="1:3">
      <c r="A312" s="184"/>
      <c r="B312" s="224"/>
      <c r="C312" s="224"/>
    </row>
    <row r="313" spans="1:3">
      <c r="A313" s="184"/>
      <c r="B313" s="224"/>
      <c r="C313" s="224"/>
    </row>
    <row r="314" spans="1:3">
      <c r="A314" s="184"/>
      <c r="B314" s="224"/>
      <c r="C314" s="224"/>
    </row>
    <row r="315" spans="1:3">
      <c r="A315" s="184"/>
      <c r="B315" s="224"/>
      <c r="C315" s="224"/>
    </row>
    <row r="316" spans="1:3">
      <c r="A316" s="184"/>
      <c r="B316" s="224"/>
      <c r="C316" s="224"/>
    </row>
    <row r="317" spans="1:3">
      <c r="A317" s="184"/>
      <c r="B317" s="224"/>
      <c r="C317" s="224"/>
    </row>
    <row r="318" spans="1:3">
      <c r="A318" s="184"/>
      <c r="B318" s="224"/>
      <c r="C318" s="224"/>
    </row>
    <row r="319" spans="1:3">
      <c r="A319" s="184"/>
      <c r="B319" s="224"/>
      <c r="C319" s="224"/>
    </row>
    <row r="320" spans="1:3">
      <c r="A320" s="184"/>
      <c r="B320" s="224"/>
      <c r="C320" s="224"/>
    </row>
    <row r="321" spans="1:3">
      <c r="A321" s="184"/>
      <c r="B321" s="224"/>
      <c r="C321" s="224"/>
    </row>
    <row r="322" spans="1:3">
      <c r="A322" s="184"/>
      <c r="B322" s="224"/>
      <c r="C322" s="224"/>
    </row>
    <row r="323" spans="1:3">
      <c r="A323" s="184"/>
      <c r="B323" s="224"/>
      <c r="C323" s="224"/>
    </row>
    <row r="324" spans="1:3">
      <c r="A324" s="184"/>
      <c r="B324" s="224"/>
      <c r="C324" s="224"/>
    </row>
    <row r="325" spans="1:3">
      <c r="A325" s="184"/>
      <c r="B325" s="224"/>
      <c r="C325" s="224"/>
    </row>
    <row r="326" spans="1:3">
      <c r="A326" s="184"/>
      <c r="B326" s="224"/>
      <c r="C326" s="224"/>
    </row>
    <row r="327" spans="1:3">
      <c r="A327" s="184"/>
      <c r="B327" s="224"/>
      <c r="C327" s="224"/>
    </row>
    <row r="328" spans="1:3">
      <c r="A328" s="184"/>
      <c r="B328" s="224"/>
      <c r="C328" s="224"/>
    </row>
    <row r="329" spans="1:3">
      <c r="A329" s="184"/>
      <c r="B329" s="224"/>
      <c r="C329" s="224"/>
    </row>
    <row r="330" spans="1:3">
      <c r="A330" s="184"/>
      <c r="B330" s="224"/>
      <c r="C330" s="224"/>
    </row>
    <row r="331" spans="1:3">
      <c r="A331" s="184"/>
      <c r="B331" s="224"/>
      <c r="C331" s="224"/>
    </row>
    <row r="332" spans="1:3">
      <c r="A332" s="184"/>
      <c r="B332" s="224"/>
      <c r="C332" s="224"/>
    </row>
    <row r="333" spans="1:3">
      <c r="A333" s="184"/>
      <c r="B333" s="224"/>
      <c r="C333" s="224"/>
    </row>
    <row r="334" spans="1:3">
      <c r="A334" s="184"/>
      <c r="B334" s="224"/>
      <c r="C334" s="224"/>
    </row>
    <row r="335" spans="1:3">
      <c r="A335" s="184"/>
      <c r="B335" s="224"/>
      <c r="C335" s="224"/>
    </row>
    <row r="336" spans="1:3">
      <c r="A336" s="184"/>
      <c r="B336" s="224"/>
      <c r="C336" s="224"/>
    </row>
    <row r="337" spans="1:3">
      <c r="A337" s="184"/>
      <c r="B337" s="224"/>
      <c r="C337" s="224"/>
    </row>
    <row r="338" spans="1:3">
      <c r="A338" s="184"/>
      <c r="B338" s="224"/>
      <c r="C338" s="224"/>
    </row>
    <row r="339" spans="1:3">
      <c r="A339" s="184"/>
      <c r="B339" s="224"/>
      <c r="C339" s="224"/>
    </row>
    <row r="340" spans="1:3">
      <c r="A340" s="184"/>
      <c r="B340" s="224"/>
      <c r="C340" s="224"/>
    </row>
    <row r="341" spans="1:3">
      <c r="A341" s="184"/>
      <c r="B341" s="224"/>
      <c r="C341" s="224"/>
    </row>
    <row r="342" spans="1:3">
      <c r="A342" s="184"/>
      <c r="B342" s="224"/>
      <c r="C342" s="224"/>
    </row>
    <row r="343" spans="1:3">
      <c r="A343" s="184"/>
      <c r="B343" s="224"/>
      <c r="C343" s="224"/>
    </row>
    <row r="344" spans="1:3">
      <c r="A344" s="184"/>
      <c r="B344" s="224"/>
      <c r="C344" s="224"/>
    </row>
    <row r="345" spans="1:3">
      <c r="A345" s="184"/>
      <c r="B345" s="224"/>
      <c r="C345" s="224"/>
    </row>
    <row r="346" spans="1:3">
      <c r="A346" s="184"/>
      <c r="B346" s="224"/>
      <c r="C346" s="224"/>
    </row>
    <row r="347" spans="1:3">
      <c r="A347" s="184"/>
      <c r="B347" s="224"/>
      <c r="C347" s="224"/>
    </row>
    <row r="348" spans="1:3">
      <c r="A348" s="184"/>
      <c r="B348" s="224"/>
      <c r="C348" s="224"/>
    </row>
    <row r="349" spans="1:3">
      <c r="A349" s="184"/>
      <c r="B349" s="224"/>
      <c r="C349" s="224"/>
    </row>
    <row r="350" spans="1:3">
      <c r="A350" s="184"/>
      <c r="B350" s="224"/>
      <c r="C350" s="224"/>
    </row>
    <row r="351" spans="1:3">
      <c r="A351" s="184"/>
      <c r="B351" s="224"/>
      <c r="C351" s="224"/>
    </row>
    <row r="352" spans="1:3">
      <c r="A352" s="184"/>
      <c r="B352" s="224"/>
      <c r="C352" s="224"/>
    </row>
    <row r="353" spans="1:3">
      <c r="A353" s="184"/>
      <c r="B353" s="224"/>
      <c r="C353" s="224"/>
    </row>
    <row r="354" spans="1:3">
      <c r="A354" s="184"/>
      <c r="B354" s="224"/>
      <c r="C354" s="224"/>
    </row>
    <row r="355" spans="1:3">
      <c r="A355" s="184"/>
      <c r="B355" s="224"/>
      <c r="C355" s="224"/>
    </row>
    <row r="356" spans="1:3">
      <c r="A356" s="184"/>
      <c r="B356" s="224"/>
      <c r="C356" s="224"/>
    </row>
    <row r="357" spans="1:3">
      <c r="A357" s="184"/>
      <c r="B357" s="224"/>
      <c r="C357" s="224"/>
    </row>
    <row r="358" spans="1:3">
      <c r="A358" s="184"/>
      <c r="B358" s="224"/>
      <c r="C358" s="224"/>
    </row>
    <row r="359" spans="1:3">
      <c r="A359" s="184"/>
      <c r="B359" s="224"/>
      <c r="C359" s="224"/>
    </row>
    <row r="360" spans="1:3">
      <c r="A360" s="184"/>
    </row>
    <row r="361" spans="1:3">
      <c r="A361" s="13" t="s">
        <v>617</v>
      </c>
    </row>
  </sheetData>
  <phoneticPr fontId="2" type="noConversion"/>
  <hyperlinks>
    <hyperlink ref="A361" location="차례!A1" display="차례로 가기" xr:uid="{4F79D031-8521-4C9B-A739-D1D5E7902F13}"/>
    <hyperlink ref="A66" location="차례!E3" display="차례로 가기" xr:uid="{494E656B-E652-4C4B-BE59-D54D238C007C}"/>
  </hyperlinks>
  <pageMargins left="0.7" right="0.7" top="0.75" bottom="0.75" header="0.3" footer="0.3"/>
  <pageSetup paperSize="9" orientation="portrait" r:id="rId1"/>
  <drawing r:id="rId2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79142-FBDA-46E5-98FB-FD4A530409AD}">
  <sheetPr>
    <tabColor theme="2"/>
  </sheetPr>
  <dimension ref="A1:H113"/>
  <sheetViews>
    <sheetView zoomScaleNormal="100" workbookViewId="0">
      <pane xSplit="1" ySplit="5" topLeftCell="B6" activePane="bottomRight" state="frozen"/>
      <selection activeCell="B125" sqref="B125"/>
      <selection pane="topRight" activeCell="B125" sqref="B125"/>
      <selection pane="bottomLeft" activeCell="B125" sqref="B125"/>
      <selection pane="bottomRight"/>
    </sheetView>
  </sheetViews>
  <sheetFormatPr defaultColWidth="9" defaultRowHeight="17.25"/>
  <cols>
    <col min="1" max="1" width="19.875" style="188" customWidth="1"/>
    <col min="2" max="3" width="20.375" style="188" customWidth="1"/>
    <col min="4" max="4" width="21.75" style="188" customWidth="1"/>
    <col min="5" max="5" width="9" style="188"/>
    <col min="6" max="6" width="9.625" style="188" bestFit="1" customWidth="1"/>
    <col min="7" max="16384" width="9" style="188"/>
  </cols>
  <sheetData>
    <row r="1" spans="1:8">
      <c r="A1" s="178" t="s">
        <v>1027</v>
      </c>
      <c r="B1" s="183"/>
      <c r="C1" s="183"/>
    </row>
    <row r="2" spans="1:8">
      <c r="A2" s="183" t="s">
        <v>1592</v>
      </c>
      <c r="B2" s="183"/>
      <c r="C2" s="183"/>
    </row>
    <row r="3" spans="1:8">
      <c r="A3" s="494"/>
    </row>
    <row r="4" spans="1:8">
      <c r="A4" s="32" t="s">
        <v>44</v>
      </c>
      <c r="B4" s="467" t="s">
        <v>1593</v>
      </c>
      <c r="C4" s="467" t="s">
        <v>242</v>
      </c>
      <c r="D4" s="467" t="s">
        <v>1594</v>
      </c>
    </row>
    <row r="5" spans="1:8">
      <c r="A5" s="33" t="s">
        <v>45</v>
      </c>
      <c r="B5" s="467" t="s">
        <v>1595</v>
      </c>
      <c r="C5" s="467" t="s">
        <v>1595</v>
      </c>
      <c r="D5" s="467" t="s">
        <v>1596</v>
      </c>
    </row>
    <row r="6" spans="1:8">
      <c r="A6" s="290" t="s">
        <v>650</v>
      </c>
      <c r="B6" s="186">
        <v>8.1</v>
      </c>
      <c r="C6" s="186">
        <v>8.9</v>
      </c>
      <c r="D6" s="186">
        <v>1</v>
      </c>
      <c r="E6" s="226"/>
      <c r="F6" s="347"/>
      <c r="G6" s="347"/>
      <c r="H6" s="347"/>
    </row>
    <row r="7" spans="1:8">
      <c r="A7" s="290" t="s">
        <v>651</v>
      </c>
      <c r="B7" s="186">
        <v>8.1999999999999993</v>
      </c>
      <c r="C7" s="186">
        <v>9.1</v>
      </c>
      <c r="D7" s="186">
        <v>1</v>
      </c>
      <c r="E7" s="467"/>
      <c r="F7" s="347"/>
      <c r="G7" s="347"/>
      <c r="H7" s="347"/>
    </row>
    <row r="8" spans="1:8">
      <c r="A8" s="290" t="s">
        <v>505</v>
      </c>
      <c r="B8" s="186">
        <v>7.4</v>
      </c>
      <c r="C8" s="186">
        <v>9.1</v>
      </c>
      <c r="D8" s="186">
        <v>1</v>
      </c>
      <c r="F8" s="347"/>
      <c r="G8" s="347"/>
      <c r="H8" s="347"/>
    </row>
    <row r="9" spans="1:8">
      <c r="A9" s="290" t="s">
        <v>506</v>
      </c>
      <c r="B9" s="186">
        <v>7.6</v>
      </c>
      <c r="C9" s="186">
        <v>9.4</v>
      </c>
      <c r="D9" s="186">
        <v>1</v>
      </c>
      <c r="F9" s="347"/>
      <c r="G9" s="347"/>
      <c r="H9" s="347"/>
    </row>
    <row r="10" spans="1:8">
      <c r="A10" s="290" t="s">
        <v>507</v>
      </c>
      <c r="B10" s="186">
        <v>8.3000000000000007</v>
      </c>
      <c r="C10" s="186">
        <v>9.4</v>
      </c>
      <c r="D10" s="186">
        <v>1</v>
      </c>
      <c r="F10" s="347"/>
      <c r="G10" s="347"/>
      <c r="H10" s="347"/>
    </row>
    <row r="11" spans="1:8">
      <c r="A11" s="290" t="s">
        <v>508</v>
      </c>
      <c r="B11" s="186">
        <v>8.4</v>
      </c>
      <c r="C11" s="186">
        <v>9.3000000000000007</v>
      </c>
      <c r="D11" s="186">
        <v>1</v>
      </c>
      <c r="F11" s="347"/>
      <c r="G11" s="347"/>
      <c r="H11" s="347"/>
    </row>
    <row r="12" spans="1:8">
      <c r="A12" s="290" t="s">
        <v>509</v>
      </c>
      <c r="B12" s="186">
        <v>8.5</v>
      </c>
      <c r="C12" s="186">
        <v>9</v>
      </c>
      <c r="D12" s="186">
        <v>1</v>
      </c>
      <c r="F12" s="347"/>
      <c r="G12" s="347"/>
      <c r="H12" s="347"/>
    </row>
    <row r="13" spans="1:8">
      <c r="A13" s="290" t="s">
        <v>510</v>
      </c>
      <c r="B13" s="186">
        <v>9</v>
      </c>
      <c r="C13" s="186">
        <v>8.6999999999999993</v>
      </c>
      <c r="D13" s="186">
        <v>1</v>
      </c>
      <c r="F13" s="347"/>
      <c r="G13" s="347"/>
      <c r="H13" s="347"/>
    </row>
    <row r="14" spans="1:8">
      <c r="A14" s="290" t="s">
        <v>511</v>
      </c>
      <c r="B14" s="186">
        <v>9.1</v>
      </c>
      <c r="C14" s="186">
        <v>8.6999999999999993</v>
      </c>
      <c r="D14" s="186">
        <v>1</v>
      </c>
      <c r="F14" s="347"/>
      <c r="G14" s="347"/>
      <c r="H14" s="347"/>
    </row>
    <row r="15" spans="1:8">
      <c r="A15" s="290" t="s">
        <v>46</v>
      </c>
      <c r="B15" s="186">
        <v>9.4</v>
      </c>
      <c r="C15" s="186">
        <v>9.6999999999999993</v>
      </c>
      <c r="D15" s="186">
        <v>1.1000000000000001</v>
      </c>
      <c r="F15" s="347"/>
      <c r="G15" s="347"/>
      <c r="H15" s="347"/>
    </row>
    <row r="16" spans="1:8">
      <c r="A16" s="290" t="s">
        <v>47</v>
      </c>
      <c r="B16" s="186">
        <v>9.1</v>
      </c>
      <c r="C16" s="186">
        <v>9.9</v>
      </c>
      <c r="D16" s="186">
        <v>1.1000000000000001</v>
      </c>
      <c r="F16" s="347"/>
      <c r="G16" s="347"/>
      <c r="H16" s="347"/>
    </row>
    <row r="17" spans="1:8">
      <c r="A17" s="290" t="s">
        <v>48</v>
      </c>
      <c r="B17" s="186">
        <v>9</v>
      </c>
      <c r="C17" s="186">
        <v>10</v>
      </c>
      <c r="D17" s="186">
        <v>1.2</v>
      </c>
      <c r="F17" s="347"/>
      <c r="G17" s="347"/>
      <c r="H17" s="347"/>
    </row>
    <row r="18" spans="1:8">
      <c r="A18" s="290" t="s">
        <v>652</v>
      </c>
      <c r="B18" s="186">
        <v>7.4</v>
      </c>
      <c r="C18" s="186">
        <v>10.3</v>
      </c>
      <c r="D18" s="186">
        <v>1.2</v>
      </c>
      <c r="F18" s="347"/>
      <c r="G18" s="347"/>
      <c r="H18" s="347"/>
    </row>
    <row r="19" spans="1:8">
      <c r="A19" s="290" t="s">
        <v>653</v>
      </c>
      <c r="B19" s="186">
        <v>5.7</v>
      </c>
      <c r="C19" s="186">
        <v>11.3</v>
      </c>
      <c r="D19" s="186">
        <v>1.4</v>
      </c>
      <c r="F19" s="347"/>
      <c r="G19" s="347"/>
      <c r="H19" s="347"/>
    </row>
    <row r="20" spans="1:8">
      <c r="A20" s="290" t="s">
        <v>512</v>
      </c>
      <c r="B20" s="186">
        <v>5.5</v>
      </c>
      <c r="C20" s="186">
        <v>14.9</v>
      </c>
      <c r="D20" s="186">
        <v>1.8</v>
      </c>
      <c r="F20" s="347"/>
      <c r="G20" s="347"/>
      <c r="H20" s="347"/>
    </row>
    <row r="21" spans="1:8">
      <c r="A21" s="290" t="s">
        <v>513</v>
      </c>
      <c r="B21" s="186">
        <v>6.4</v>
      </c>
      <c r="C21" s="186">
        <v>16.100000000000001</v>
      </c>
      <c r="D21" s="186">
        <v>1.9</v>
      </c>
      <c r="F21" s="347"/>
      <c r="G21" s="347"/>
      <c r="H21" s="347"/>
    </row>
    <row r="22" spans="1:8">
      <c r="A22" s="290" t="s">
        <v>514</v>
      </c>
      <c r="B22" s="186">
        <v>6.7</v>
      </c>
      <c r="C22" s="186">
        <v>16.8</v>
      </c>
      <c r="D22" s="186">
        <v>2</v>
      </c>
      <c r="F22" s="347"/>
      <c r="G22" s="347"/>
      <c r="H22" s="347"/>
    </row>
    <row r="23" spans="1:8">
      <c r="A23" s="290" t="s">
        <v>515</v>
      </c>
      <c r="B23" s="186">
        <v>6.3</v>
      </c>
      <c r="C23" s="186">
        <v>14.7</v>
      </c>
      <c r="D23" s="186">
        <v>1.7</v>
      </c>
      <c r="F23" s="347"/>
      <c r="G23" s="347"/>
      <c r="H23" s="347"/>
    </row>
    <row r="24" spans="1:8">
      <c r="A24" s="290" t="s">
        <v>516</v>
      </c>
      <c r="B24" s="186">
        <v>5.0999999999999996</v>
      </c>
      <c r="C24" s="186">
        <v>14.9</v>
      </c>
      <c r="D24" s="186">
        <v>1.7</v>
      </c>
      <c r="F24" s="347"/>
      <c r="G24" s="347"/>
      <c r="H24" s="347"/>
    </row>
    <row r="25" spans="1:8">
      <c r="A25" s="290" t="s">
        <v>517</v>
      </c>
      <c r="B25" s="186">
        <v>5.3</v>
      </c>
      <c r="C25" s="186">
        <v>15.2</v>
      </c>
      <c r="D25" s="186">
        <v>1.7</v>
      </c>
      <c r="F25" s="347"/>
      <c r="G25" s="347"/>
      <c r="H25" s="347"/>
    </row>
    <row r="26" spans="1:8">
      <c r="A26" s="290" t="s">
        <v>518</v>
      </c>
      <c r="B26" s="186">
        <v>4.8</v>
      </c>
      <c r="C26" s="186">
        <v>15.6</v>
      </c>
      <c r="D26" s="186">
        <v>1.7</v>
      </c>
      <c r="F26" s="347"/>
      <c r="G26" s="347"/>
      <c r="H26" s="347"/>
    </row>
    <row r="27" spans="1:8">
      <c r="A27" s="290" t="s">
        <v>49</v>
      </c>
      <c r="B27" s="186">
        <v>6.3</v>
      </c>
      <c r="C27" s="186">
        <v>16.100000000000001</v>
      </c>
      <c r="D27" s="186">
        <v>1.8</v>
      </c>
      <c r="F27" s="347"/>
      <c r="G27" s="347"/>
      <c r="H27" s="347"/>
    </row>
    <row r="28" spans="1:8">
      <c r="A28" s="290" t="s">
        <v>50</v>
      </c>
      <c r="B28" s="186">
        <v>6.1</v>
      </c>
      <c r="C28" s="186">
        <v>16</v>
      </c>
      <c r="D28" s="186">
        <v>1.9</v>
      </c>
      <c r="F28" s="347"/>
      <c r="G28" s="347"/>
      <c r="H28" s="347"/>
    </row>
    <row r="29" spans="1:8">
      <c r="A29" s="290" t="s">
        <v>51</v>
      </c>
      <c r="B29" s="186">
        <v>5.5</v>
      </c>
      <c r="C29" s="186">
        <v>16.100000000000001</v>
      </c>
      <c r="D29" s="186">
        <v>1.9</v>
      </c>
      <c r="F29" s="347"/>
      <c r="G29" s="347"/>
      <c r="H29" s="347"/>
    </row>
    <row r="30" spans="1:8">
      <c r="A30" s="290" t="s">
        <v>654</v>
      </c>
      <c r="B30" s="186">
        <v>5.5</v>
      </c>
      <c r="C30" s="186">
        <v>17.2</v>
      </c>
      <c r="D30" s="186">
        <v>2</v>
      </c>
      <c r="F30" s="347"/>
      <c r="G30" s="347"/>
      <c r="H30" s="347"/>
    </row>
    <row r="31" spans="1:8">
      <c r="A31" s="290" t="s">
        <v>655</v>
      </c>
      <c r="B31" s="186">
        <v>5.5</v>
      </c>
      <c r="C31" s="186">
        <v>21.6</v>
      </c>
      <c r="D31" s="186">
        <v>2.5</v>
      </c>
      <c r="F31" s="347"/>
      <c r="G31" s="347"/>
      <c r="H31" s="347"/>
    </row>
    <row r="32" spans="1:8">
      <c r="A32" s="290" t="s">
        <v>519</v>
      </c>
      <c r="B32" s="186">
        <v>5.4</v>
      </c>
      <c r="C32" s="186">
        <v>19.2</v>
      </c>
      <c r="D32" s="186">
        <v>2.2000000000000002</v>
      </c>
      <c r="F32" s="347"/>
      <c r="G32" s="347"/>
      <c r="H32" s="347"/>
    </row>
    <row r="33" spans="1:8">
      <c r="A33" s="290" t="s">
        <v>520</v>
      </c>
      <c r="B33" s="186">
        <v>5.0999999999999996</v>
      </c>
      <c r="C33" s="186">
        <v>18.100000000000001</v>
      </c>
      <c r="D33" s="186">
        <v>2.1</v>
      </c>
      <c r="F33" s="347"/>
      <c r="G33" s="347"/>
      <c r="H33" s="347"/>
    </row>
    <row r="34" spans="1:8">
      <c r="A34" s="290" t="s">
        <v>521</v>
      </c>
      <c r="B34" s="186">
        <v>5.2</v>
      </c>
      <c r="C34" s="186">
        <v>18.399999999999999</v>
      </c>
      <c r="D34" s="186">
        <v>2.1</v>
      </c>
      <c r="F34" s="347"/>
      <c r="G34" s="347"/>
      <c r="H34" s="347"/>
    </row>
    <row r="35" spans="1:8">
      <c r="A35" s="290" t="s">
        <v>522</v>
      </c>
      <c r="B35" s="186">
        <v>5.6</v>
      </c>
      <c r="C35" s="186">
        <v>18.399999999999999</v>
      </c>
      <c r="D35" s="186">
        <v>2.1</v>
      </c>
      <c r="F35" s="347"/>
      <c r="G35" s="347"/>
      <c r="H35" s="347"/>
    </row>
    <row r="36" spans="1:8">
      <c r="A36" s="290" t="s">
        <v>523</v>
      </c>
      <c r="B36" s="186">
        <v>6.1</v>
      </c>
      <c r="C36" s="186">
        <v>18</v>
      </c>
      <c r="D36" s="186">
        <v>2</v>
      </c>
      <c r="F36" s="347"/>
      <c r="G36" s="347"/>
      <c r="H36" s="347"/>
    </row>
    <row r="37" spans="1:8">
      <c r="A37" s="290" t="s">
        <v>524</v>
      </c>
      <c r="B37" s="186">
        <v>6.7</v>
      </c>
      <c r="C37" s="186">
        <v>17.899999999999999</v>
      </c>
      <c r="D37" s="186">
        <v>2</v>
      </c>
      <c r="F37" s="347"/>
      <c r="G37" s="347"/>
      <c r="H37" s="347"/>
    </row>
    <row r="38" spans="1:8">
      <c r="A38" s="290" t="s">
        <v>525</v>
      </c>
      <c r="B38" s="186">
        <v>8.1</v>
      </c>
      <c r="C38" s="186">
        <v>18.100000000000001</v>
      </c>
      <c r="D38" s="186">
        <v>2</v>
      </c>
      <c r="F38" s="347"/>
      <c r="G38" s="347"/>
      <c r="H38" s="347"/>
    </row>
    <row r="39" spans="1:8">
      <c r="A39" s="290" t="s">
        <v>52</v>
      </c>
      <c r="B39" s="186">
        <v>8.5</v>
      </c>
      <c r="C39" s="186">
        <v>18.8</v>
      </c>
      <c r="D39" s="186">
        <v>2.1</v>
      </c>
      <c r="F39" s="347"/>
      <c r="G39" s="347"/>
      <c r="H39" s="347"/>
    </row>
    <row r="40" spans="1:8">
      <c r="A40" s="290" t="s">
        <v>53</v>
      </c>
      <c r="B40" s="186">
        <v>8.9</v>
      </c>
      <c r="C40" s="186">
        <v>21.7</v>
      </c>
      <c r="D40" s="186">
        <v>2.4</v>
      </c>
      <c r="F40" s="347"/>
      <c r="G40" s="347"/>
      <c r="H40" s="347"/>
    </row>
    <row r="41" spans="1:8">
      <c r="A41" s="290" t="s">
        <v>54</v>
      </c>
      <c r="B41" s="186">
        <v>8.9</v>
      </c>
      <c r="C41" s="186">
        <v>20.3</v>
      </c>
      <c r="D41" s="186">
        <v>2.2000000000000002</v>
      </c>
      <c r="F41" s="347"/>
      <c r="G41" s="347"/>
      <c r="H41" s="347"/>
    </row>
    <row r="42" spans="1:8">
      <c r="A42" s="290" t="s">
        <v>656</v>
      </c>
      <c r="B42" s="186">
        <v>10.199999999999999</v>
      </c>
      <c r="C42" s="186">
        <v>20.3</v>
      </c>
      <c r="D42" s="186">
        <v>2.2000000000000002</v>
      </c>
      <c r="F42" s="347"/>
      <c r="G42" s="347"/>
      <c r="H42" s="347"/>
    </row>
    <row r="43" spans="1:8">
      <c r="A43" s="290" t="s">
        <v>657</v>
      </c>
      <c r="B43" s="186">
        <v>11.7</v>
      </c>
      <c r="C43" s="186">
        <v>20.399999999999999</v>
      </c>
      <c r="D43" s="186">
        <v>2.2000000000000002</v>
      </c>
      <c r="F43" s="347"/>
      <c r="G43" s="347"/>
      <c r="H43" s="347"/>
    </row>
    <row r="44" spans="1:8">
      <c r="A44" s="290" t="s">
        <v>526</v>
      </c>
      <c r="B44" s="186">
        <v>14.2</v>
      </c>
      <c r="C44" s="186">
        <v>20.6</v>
      </c>
      <c r="D44" s="186">
        <v>2.2000000000000002</v>
      </c>
      <c r="F44" s="347"/>
      <c r="G44" s="347"/>
      <c r="H44" s="347"/>
    </row>
    <row r="45" spans="1:8">
      <c r="A45" s="290" t="s">
        <v>527</v>
      </c>
      <c r="B45" s="186">
        <v>16.399999999999999</v>
      </c>
      <c r="C45" s="186">
        <v>20.6</v>
      </c>
      <c r="D45" s="186">
        <v>2.2000000000000002</v>
      </c>
      <c r="F45" s="347"/>
      <c r="G45" s="347"/>
      <c r="H45" s="347"/>
    </row>
    <row r="46" spans="1:8">
      <c r="A46" s="290" t="s">
        <v>528</v>
      </c>
      <c r="B46" s="186">
        <v>17.5</v>
      </c>
      <c r="C46" s="186">
        <v>21.2</v>
      </c>
      <c r="D46" s="186">
        <v>2.2999999999999998</v>
      </c>
      <c r="F46" s="347"/>
      <c r="G46" s="347"/>
      <c r="H46" s="347"/>
    </row>
    <row r="47" spans="1:8">
      <c r="A47" s="290" t="s">
        <v>529</v>
      </c>
      <c r="B47" s="186">
        <v>17.7</v>
      </c>
      <c r="C47" s="186">
        <v>20.6</v>
      </c>
      <c r="D47" s="186">
        <v>2.2999999999999998</v>
      </c>
      <c r="F47" s="347"/>
      <c r="G47" s="347"/>
      <c r="H47" s="347"/>
    </row>
    <row r="48" spans="1:8">
      <c r="A48" s="290" t="s">
        <v>530</v>
      </c>
      <c r="B48" s="186">
        <v>19.100000000000001</v>
      </c>
      <c r="C48" s="186">
        <v>22.1</v>
      </c>
      <c r="D48" s="186">
        <v>2.5</v>
      </c>
      <c r="F48" s="347"/>
      <c r="G48" s="347"/>
      <c r="H48" s="347"/>
    </row>
    <row r="49" spans="1:8">
      <c r="A49" s="290" t="s">
        <v>531</v>
      </c>
      <c r="B49" s="186">
        <v>21.8</v>
      </c>
      <c r="C49" s="186">
        <v>19.600000000000001</v>
      </c>
      <c r="D49" s="186">
        <v>2.2000000000000002</v>
      </c>
      <c r="F49" s="347"/>
      <c r="G49" s="347"/>
      <c r="H49" s="347"/>
    </row>
    <row r="50" spans="1:8">
      <c r="A50" s="290" t="s">
        <v>532</v>
      </c>
      <c r="B50" s="186">
        <v>25</v>
      </c>
      <c r="C50" s="186">
        <v>19.600000000000001</v>
      </c>
      <c r="D50" s="186">
        <v>2.2000000000000002</v>
      </c>
      <c r="F50" s="347"/>
      <c r="G50" s="347"/>
      <c r="H50" s="347"/>
    </row>
    <row r="51" spans="1:8">
      <c r="A51" s="290" t="s">
        <v>55</v>
      </c>
      <c r="B51" s="186">
        <v>22.5</v>
      </c>
      <c r="C51" s="186">
        <v>20</v>
      </c>
      <c r="D51" s="186">
        <v>2.2999999999999998</v>
      </c>
      <c r="F51" s="347"/>
      <c r="G51" s="347"/>
      <c r="H51" s="347"/>
    </row>
    <row r="52" spans="1:8">
      <c r="A52" s="290" t="s">
        <v>56</v>
      </c>
      <c r="B52" s="186">
        <v>21.8</v>
      </c>
      <c r="C52" s="186">
        <v>20.8</v>
      </c>
      <c r="D52" s="186">
        <v>2.2999999999999998</v>
      </c>
      <c r="F52" s="347"/>
      <c r="G52" s="347"/>
      <c r="H52" s="347"/>
    </row>
    <row r="53" spans="1:8">
      <c r="A53" s="290" t="s">
        <v>57</v>
      </c>
      <c r="B53" s="186">
        <v>25.5</v>
      </c>
      <c r="C53" s="186">
        <v>21.9</v>
      </c>
      <c r="D53" s="186">
        <v>2.5</v>
      </c>
      <c r="F53" s="347"/>
      <c r="G53" s="347"/>
      <c r="H53" s="347"/>
    </row>
    <row r="54" spans="1:8">
      <c r="A54" s="290" t="s">
        <v>658</v>
      </c>
      <c r="B54" s="186">
        <v>26.5</v>
      </c>
      <c r="C54" s="186">
        <v>22.4</v>
      </c>
      <c r="D54" s="186">
        <v>2.5</v>
      </c>
      <c r="F54" s="347"/>
      <c r="G54" s="347"/>
      <c r="H54" s="347"/>
    </row>
    <row r="55" spans="1:8">
      <c r="A55" s="290" t="s">
        <v>659</v>
      </c>
      <c r="B55" s="186">
        <v>23.8</v>
      </c>
      <c r="C55" s="186">
        <v>23.2</v>
      </c>
      <c r="D55" s="186">
        <v>2.6</v>
      </c>
      <c r="F55" s="347"/>
      <c r="G55" s="347"/>
      <c r="H55" s="347"/>
    </row>
    <row r="56" spans="1:8">
      <c r="A56" s="290" t="s">
        <v>533</v>
      </c>
      <c r="B56" s="186">
        <v>24.8</v>
      </c>
      <c r="C56" s="186">
        <v>23.4</v>
      </c>
      <c r="D56" s="186">
        <v>2.7</v>
      </c>
      <c r="F56" s="347"/>
      <c r="G56" s="347"/>
      <c r="H56" s="347"/>
    </row>
    <row r="57" spans="1:8">
      <c r="A57" s="290" t="s">
        <v>534</v>
      </c>
      <c r="B57" s="186">
        <v>28.8</v>
      </c>
      <c r="C57" s="186">
        <v>24.2</v>
      </c>
      <c r="D57" s="186">
        <v>2.8</v>
      </c>
      <c r="F57" s="347"/>
      <c r="G57" s="347"/>
      <c r="H57" s="347"/>
    </row>
    <row r="58" spans="1:8">
      <c r="A58" s="290" t="s">
        <v>535</v>
      </c>
      <c r="B58" s="186">
        <v>28.5</v>
      </c>
      <c r="C58" s="186">
        <v>23.4</v>
      </c>
      <c r="D58" s="186">
        <v>2.8</v>
      </c>
      <c r="F58" s="347"/>
      <c r="G58" s="347"/>
      <c r="H58" s="347"/>
    </row>
    <row r="59" spans="1:8">
      <c r="A59" s="290" t="s">
        <v>536</v>
      </c>
      <c r="B59" s="186">
        <v>28.4</v>
      </c>
      <c r="C59" s="186">
        <v>23.5</v>
      </c>
      <c r="D59" s="186">
        <v>2.8</v>
      </c>
      <c r="F59" s="347"/>
      <c r="G59" s="347"/>
      <c r="H59" s="347"/>
    </row>
    <row r="60" spans="1:8">
      <c r="A60" s="290" t="s">
        <v>537</v>
      </c>
      <c r="B60" s="186">
        <v>31.3</v>
      </c>
      <c r="C60" s="186">
        <v>24.1</v>
      </c>
      <c r="D60" s="186">
        <v>2.8</v>
      </c>
      <c r="F60" s="347"/>
      <c r="G60" s="347"/>
      <c r="H60" s="347"/>
    </row>
    <row r="61" spans="1:8">
      <c r="A61" s="290" t="s">
        <v>538</v>
      </c>
      <c r="B61" s="186">
        <v>30</v>
      </c>
      <c r="C61" s="186">
        <v>24.3</v>
      </c>
      <c r="D61" s="186">
        <v>2.9</v>
      </c>
      <c r="F61" s="347"/>
      <c r="G61" s="347"/>
      <c r="H61" s="347"/>
    </row>
    <row r="62" spans="1:8">
      <c r="A62" s="290" t="s">
        <v>539</v>
      </c>
      <c r="B62" s="186">
        <v>28.3</v>
      </c>
      <c r="C62" s="186">
        <v>25.9</v>
      </c>
      <c r="D62" s="186">
        <v>3.1</v>
      </c>
      <c r="F62" s="347"/>
      <c r="G62" s="347"/>
      <c r="H62" s="347"/>
    </row>
    <row r="63" spans="1:8">
      <c r="A63" s="290" t="s">
        <v>58</v>
      </c>
      <c r="B63" s="186">
        <v>27.3</v>
      </c>
      <c r="C63" s="186">
        <v>27.6</v>
      </c>
      <c r="D63" s="186">
        <v>3.3</v>
      </c>
      <c r="F63" s="347"/>
      <c r="G63" s="347"/>
      <c r="H63" s="347"/>
    </row>
    <row r="64" spans="1:8">
      <c r="A64" s="290" t="s">
        <v>59</v>
      </c>
      <c r="B64" s="186">
        <v>27.1</v>
      </c>
      <c r="C64" s="186">
        <v>31.1</v>
      </c>
      <c r="D64" s="186">
        <v>3.6</v>
      </c>
      <c r="F64" s="347"/>
      <c r="G64" s="347"/>
      <c r="H64" s="347"/>
    </row>
    <row r="65" spans="1:8">
      <c r="A65" s="290" t="s">
        <v>60</v>
      </c>
      <c r="B65" s="186">
        <v>28.1</v>
      </c>
      <c r="C65" s="186">
        <v>33.6</v>
      </c>
      <c r="D65" s="186">
        <v>3.9</v>
      </c>
      <c r="F65" s="347"/>
      <c r="G65" s="347"/>
      <c r="H65" s="347"/>
    </row>
    <row r="66" spans="1:8">
      <c r="A66" s="290" t="s">
        <v>660</v>
      </c>
      <c r="B66" s="186">
        <v>27.1</v>
      </c>
      <c r="C66" s="186">
        <v>32</v>
      </c>
      <c r="D66" s="186">
        <v>3.7</v>
      </c>
      <c r="F66" s="347"/>
      <c r="G66" s="347"/>
      <c r="H66" s="347"/>
    </row>
    <row r="67" spans="1:8">
      <c r="A67" s="290" t="s">
        <v>661</v>
      </c>
      <c r="B67" s="186">
        <v>26.3</v>
      </c>
      <c r="C67" s="186">
        <v>32.5</v>
      </c>
      <c r="D67" s="186">
        <v>3.9</v>
      </c>
      <c r="F67" s="347"/>
      <c r="G67" s="347"/>
      <c r="H67" s="347"/>
    </row>
    <row r="68" spans="1:8">
      <c r="A68" s="290" t="s">
        <v>540</v>
      </c>
      <c r="B68" s="186">
        <v>21.9</v>
      </c>
      <c r="C68" s="186">
        <v>32.799999999999997</v>
      </c>
      <c r="D68" s="186">
        <v>4</v>
      </c>
      <c r="F68" s="347"/>
      <c r="G68" s="347"/>
      <c r="H68" s="347"/>
    </row>
    <row r="69" spans="1:8">
      <c r="A69" s="290" t="s">
        <v>541</v>
      </c>
      <c r="B69" s="186">
        <v>21.7</v>
      </c>
      <c r="C69" s="186">
        <v>32.799999999999997</v>
      </c>
      <c r="D69" s="186">
        <v>4</v>
      </c>
      <c r="F69" s="347"/>
      <c r="G69" s="347"/>
      <c r="H69" s="347"/>
    </row>
    <row r="70" spans="1:8">
      <c r="A70" s="290" t="s">
        <v>662</v>
      </c>
      <c r="B70" s="186">
        <v>21.8</v>
      </c>
      <c r="C70" s="186">
        <v>28.5</v>
      </c>
      <c r="D70" s="186">
        <v>3.5</v>
      </c>
      <c r="F70" s="347"/>
      <c r="G70" s="347"/>
      <c r="H70" s="347"/>
    </row>
    <row r="71" spans="1:8">
      <c r="A71" s="290" t="s">
        <v>686</v>
      </c>
      <c r="B71" s="186">
        <v>26.4</v>
      </c>
      <c r="C71" s="186">
        <v>26.2</v>
      </c>
      <c r="D71" s="186">
        <v>3.2</v>
      </c>
      <c r="F71" s="347"/>
      <c r="G71" s="347"/>
      <c r="H71" s="347"/>
    </row>
    <row r="72" spans="1:8">
      <c r="A72" s="290" t="s">
        <v>687</v>
      </c>
      <c r="B72" s="186">
        <v>31.5</v>
      </c>
      <c r="C72" s="186">
        <v>21.2</v>
      </c>
      <c r="D72" s="186">
        <v>2.5</v>
      </c>
      <c r="F72" s="347"/>
      <c r="G72" s="347"/>
      <c r="H72" s="347"/>
    </row>
    <row r="73" spans="1:8">
      <c r="A73" s="290" t="s">
        <v>688</v>
      </c>
      <c r="B73" s="186">
        <v>31.7</v>
      </c>
      <c r="C73" s="186">
        <v>17.600000000000001</v>
      </c>
      <c r="D73" s="186">
        <v>2.1</v>
      </c>
      <c r="F73" s="347"/>
      <c r="G73" s="347"/>
      <c r="H73" s="347"/>
    </row>
    <row r="74" spans="1:8">
      <c r="A74" s="290" t="s">
        <v>689</v>
      </c>
      <c r="B74" s="186">
        <v>33.1</v>
      </c>
      <c r="C74" s="186">
        <v>18.2</v>
      </c>
      <c r="D74" s="186">
        <v>2.2000000000000002</v>
      </c>
      <c r="F74" s="347"/>
      <c r="G74" s="347"/>
      <c r="H74" s="347"/>
    </row>
    <row r="75" spans="1:8">
      <c r="A75" s="290" t="s">
        <v>550</v>
      </c>
      <c r="B75" s="186">
        <v>29.6</v>
      </c>
      <c r="C75" s="186">
        <v>20.9</v>
      </c>
      <c r="D75" s="186">
        <v>2.4</v>
      </c>
      <c r="F75" s="347"/>
      <c r="G75" s="347"/>
      <c r="H75" s="347"/>
    </row>
    <row r="76" spans="1:8">
      <c r="A76" s="290" t="s">
        <v>690</v>
      </c>
      <c r="B76" s="186">
        <v>31.4</v>
      </c>
      <c r="C76" s="186">
        <v>20</v>
      </c>
      <c r="D76" s="186">
        <v>2.2000000000000002</v>
      </c>
      <c r="F76" s="347"/>
      <c r="G76" s="347"/>
      <c r="H76" s="347"/>
    </row>
    <row r="77" spans="1:8">
      <c r="A77" s="290" t="s">
        <v>691</v>
      </c>
      <c r="B77" s="186">
        <v>37.6</v>
      </c>
      <c r="C77" s="186">
        <v>23.3</v>
      </c>
      <c r="D77" s="186">
        <v>2.5</v>
      </c>
      <c r="F77" s="347"/>
      <c r="G77" s="347"/>
      <c r="H77" s="347"/>
    </row>
    <row r="78" spans="1:8">
      <c r="A78" s="290" t="s">
        <v>738</v>
      </c>
      <c r="B78" s="186">
        <v>40.700000000000003</v>
      </c>
      <c r="C78" s="186">
        <v>18.100000000000001</v>
      </c>
      <c r="D78" s="186">
        <v>2</v>
      </c>
      <c r="F78" s="347"/>
      <c r="G78" s="347"/>
      <c r="H78" s="347"/>
    </row>
    <row r="79" spans="1:8">
      <c r="A79" s="290" t="s">
        <v>739</v>
      </c>
      <c r="B79" s="186">
        <v>45.9</v>
      </c>
      <c r="C79" s="186">
        <v>17.100000000000001</v>
      </c>
      <c r="D79" s="186">
        <v>1.9</v>
      </c>
      <c r="F79" s="347"/>
      <c r="G79" s="347"/>
      <c r="H79" s="347"/>
    </row>
    <row r="80" spans="1:8">
      <c r="A80" s="290" t="s">
        <v>740</v>
      </c>
      <c r="B80" s="186">
        <v>48.6</v>
      </c>
      <c r="C80" s="186">
        <v>16.399999999999999</v>
      </c>
      <c r="D80" s="186">
        <v>1.9</v>
      </c>
      <c r="F80" s="347"/>
      <c r="G80" s="347"/>
      <c r="H80" s="347"/>
    </row>
    <row r="81" spans="1:8">
      <c r="A81" s="290" t="s">
        <v>741</v>
      </c>
      <c r="B81" s="186">
        <v>54</v>
      </c>
      <c r="C81" s="186">
        <v>14.9</v>
      </c>
      <c r="D81" s="186">
        <v>1.7</v>
      </c>
      <c r="F81" s="347"/>
      <c r="G81" s="347"/>
      <c r="H81" s="347"/>
    </row>
    <row r="82" spans="1:8">
      <c r="A82" s="290" t="s">
        <v>742</v>
      </c>
      <c r="B82" s="186">
        <v>63.3</v>
      </c>
      <c r="C82" s="186">
        <v>15.6</v>
      </c>
      <c r="D82" s="186">
        <v>1.8</v>
      </c>
      <c r="F82" s="347"/>
      <c r="G82" s="347"/>
      <c r="H82" s="347"/>
    </row>
    <row r="83" spans="1:8">
      <c r="A83" s="290" t="s">
        <v>743</v>
      </c>
      <c r="B83" s="186">
        <v>63.6</v>
      </c>
      <c r="C83" s="186">
        <v>12.4</v>
      </c>
      <c r="D83" s="186">
        <v>1.4</v>
      </c>
      <c r="F83" s="347"/>
      <c r="G83" s="347"/>
      <c r="H83" s="347"/>
    </row>
    <row r="84" spans="1:8">
      <c r="A84" s="290" t="s">
        <v>744</v>
      </c>
      <c r="B84" s="186">
        <v>63</v>
      </c>
      <c r="C84" s="186">
        <v>17.2</v>
      </c>
      <c r="D84" s="186">
        <v>2</v>
      </c>
      <c r="F84" s="347"/>
      <c r="G84" s="347"/>
      <c r="H84" s="347"/>
    </row>
    <row r="85" spans="1:8">
      <c r="A85" s="290" t="s">
        <v>745</v>
      </c>
      <c r="B85" s="186">
        <v>66.599999999999994</v>
      </c>
      <c r="C85" s="186">
        <v>22.1</v>
      </c>
      <c r="D85" s="186">
        <v>2.6</v>
      </c>
      <c r="F85" s="347"/>
      <c r="G85" s="347"/>
      <c r="H85" s="347"/>
    </row>
    <row r="86" spans="1:8">
      <c r="A86" s="290" t="s">
        <v>746</v>
      </c>
      <c r="B86" s="186">
        <v>72.099999999999994</v>
      </c>
      <c r="C86" s="186">
        <v>24.6</v>
      </c>
      <c r="D86" s="186">
        <v>2.9</v>
      </c>
      <c r="F86" s="347"/>
      <c r="G86" s="347"/>
      <c r="H86" s="347"/>
    </row>
    <row r="87" spans="1:8">
      <c r="A87" s="290" t="s">
        <v>663</v>
      </c>
      <c r="B87" s="186">
        <v>69</v>
      </c>
      <c r="C87" s="186">
        <v>25.6</v>
      </c>
      <c r="D87" s="186">
        <v>3</v>
      </c>
      <c r="F87" s="347"/>
      <c r="G87" s="347"/>
      <c r="H87" s="347"/>
    </row>
    <row r="88" spans="1:8">
      <c r="A88" s="290" t="s">
        <v>747</v>
      </c>
      <c r="B88" s="186">
        <v>75.5</v>
      </c>
      <c r="C88" s="186">
        <v>27.1</v>
      </c>
      <c r="D88" s="186">
        <v>3.2</v>
      </c>
      <c r="F88" s="347"/>
      <c r="G88" s="347"/>
      <c r="H88" s="347"/>
    </row>
    <row r="89" spans="1:8">
      <c r="A89" s="290" t="s">
        <v>748</v>
      </c>
      <c r="B89" s="186">
        <v>90.3</v>
      </c>
      <c r="C89" s="186">
        <v>29</v>
      </c>
      <c r="D89" s="186">
        <v>3.4</v>
      </c>
      <c r="F89" s="347"/>
      <c r="G89" s="347"/>
      <c r="H89" s="347"/>
    </row>
    <row r="90" spans="1:8">
      <c r="A90" s="290" t="s">
        <v>749</v>
      </c>
      <c r="B90" s="186">
        <v>95.3</v>
      </c>
      <c r="C90" s="186">
        <v>29.4</v>
      </c>
      <c r="D90" s="186">
        <v>3.5</v>
      </c>
      <c r="F90" s="347"/>
      <c r="G90" s="347"/>
      <c r="H90" s="347"/>
    </row>
    <row r="91" spans="1:8">
      <c r="A91" s="290" t="s">
        <v>750</v>
      </c>
      <c r="B91" s="186">
        <v>102.9</v>
      </c>
      <c r="C91" s="186">
        <v>26.7</v>
      </c>
      <c r="D91" s="186">
        <v>3.2</v>
      </c>
      <c r="F91" s="347"/>
      <c r="G91" s="347"/>
      <c r="H91" s="347"/>
    </row>
    <row r="92" spans="1:8">
      <c r="A92" s="290" t="s">
        <v>751</v>
      </c>
      <c r="B92" s="186">
        <v>82.3</v>
      </c>
      <c r="C92" s="186">
        <v>20.3</v>
      </c>
      <c r="D92" s="186">
        <v>2.5</v>
      </c>
      <c r="F92" s="347"/>
      <c r="G92" s="347"/>
      <c r="H92" s="347"/>
    </row>
    <row r="93" spans="1:8">
      <c r="A93" s="290" t="s">
        <v>752</v>
      </c>
      <c r="B93" s="186">
        <v>87.6</v>
      </c>
      <c r="C93" s="186">
        <v>17</v>
      </c>
      <c r="D93" s="186">
        <v>2.1</v>
      </c>
      <c r="F93" s="347"/>
      <c r="G93" s="347"/>
      <c r="H93" s="347"/>
    </row>
    <row r="94" spans="1:8">
      <c r="A94" s="290" t="s">
        <v>753</v>
      </c>
      <c r="B94" s="186">
        <v>90.3</v>
      </c>
      <c r="C94" s="186">
        <v>16.399999999999999</v>
      </c>
      <c r="D94" s="186">
        <v>2.1</v>
      </c>
      <c r="F94" s="347"/>
      <c r="G94" s="347"/>
      <c r="H94" s="347"/>
    </row>
    <row r="95" spans="1:8">
      <c r="A95" s="290" t="s">
        <v>754</v>
      </c>
      <c r="B95" s="186">
        <v>88.5</v>
      </c>
      <c r="C95" s="186">
        <v>14</v>
      </c>
      <c r="D95" s="186">
        <v>1.8</v>
      </c>
      <c r="F95" s="347"/>
      <c r="G95" s="347"/>
      <c r="H95" s="347"/>
    </row>
    <row r="96" spans="1:8">
      <c r="A96" s="290" t="s">
        <v>755</v>
      </c>
      <c r="B96" s="186">
        <v>82.8</v>
      </c>
      <c r="C96" s="186">
        <v>19.3</v>
      </c>
      <c r="D96" s="186">
        <v>2.5</v>
      </c>
      <c r="F96" s="347"/>
      <c r="G96" s="347"/>
      <c r="H96" s="347"/>
    </row>
    <row r="97" spans="1:8">
      <c r="A97" s="290" t="s">
        <v>756</v>
      </c>
      <c r="B97" s="186">
        <v>88.5</v>
      </c>
      <c r="C97" s="186">
        <v>21</v>
      </c>
      <c r="D97" s="186">
        <v>2.8</v>
      </c>
      <c r="F97" s="347"/>
      <c r="G97" s="347"/>
      <c r="H97" s="347"/>
    </row>
    <row r="98" spans="1:8">
      <c r="A98" s="290" t="s">
        <v>757</v>
      </c>
      <c r="B98" s="186">
        <v>69.3</v>
      </c>
      <c r="C98" s="186">
        <v>18.399999999999999</v>
      </c>
      <c r="D98" s="186">
        <v>2.6</v>
      </c>
      <c r="F98" s="347"/>
      <c r="G98" s="347"/>
      <c r="H98" s="347"/>
    </row>
    <row r="99" spans="1:8">
      <c r="A99" s="290" t="s">
        <v>693</v>
      </c>
      <c r="B99" s="186">
        <v>69</v>
      </c>
      <c r="C99" s="186">
        <v>16.100000000000001</v>
      </c>
      <c r="D99" s="186">
        <v>2.2999999999999998</v>
      </c>
      <c r="F99" s="347"/>
      <c r="G99" s="347"/>
      <c r="H99" s="347"/>
    </row>
    <row r="100" spans="1:8">
      <c r="A100" s="290" t="s">
        <v>758</v>
      </c>
      <c r="B100" s="186">
        <v>77.599999999999994</v>
      </c>
      <c r="C100" s="186">
        <v>13.6</v>
      </c>
      <c r="D100" s="186">
        <v>1.9</v>
      </c>
      <c r="F100" s="347"/>
      <c r="G100" s="347"/>
      <c r="H100" s="347"/>
    </row>
    <row r="101" spans="1:8">
      <c r="A101" s="290" t="s">
        <v>796</v>
      </c>
      <c r="B101" s="186">
        <v>91</v>
      </c>
      <c r="C101" s="186">
        <v>11.4</v>
      </c>
      <c r="D101" s="186">
        <v>1.5</v>
      </c>
      <c r="F101" s="347"/>
      <c r="G101" s="347"/>
      <c r="H101" s="347"/>
    </row>
    <row r="102" spans="1:8">
      <c r="A102" s="290" t="s">
        <v>797</v>
      </c>
      <c r="B102" s="186">
        <v>86.3</v>
      </c>
      <c r="C102" s="186">
        <v>11.7</v>
      </c>
      <c r="D102" s="186">
        <v>1.5</v>
      </c>
      <c r="F102" s="347"/>
      <c r="G102" s="347"/>
      <c r="H102" s="347"/>
    </row>
    <row r="103" spans="1:8">
      <c r="A103" s="290" t="s">
        <v>798</v>
      </c>
      <c r="B103" s="186">
        <v>98.4</v>
      </c>
      <c r="C103" s="186">
        <v>10.3</v>
      </c>
      <c r="D103" s="186">
        <v>1.3</v>
      </c>
      <c r="F103" s="347"/>
      <c r="G103" s="347"/>
      <c r="H103" s="347"/>
    </row>
    <row r="104" spans="1:8">
      <c r="A104" s="290" t="s">
        <v>799</v>
      </c>
      <c r="B104" s="186">
        <v>95.4</v>
      </c>
      <c r="C104" s="186">
        <v>10.3</v>
      </c>
      <c r="D104" s="186">
        <v>1.3</v>
      </c>
      <c r="F104" s="347"/>
      <c r="G104" s="347"/>
      <c r="H104" s="347"/>
    </row>
    <row r="105" spans="1:8">
      <c r="A105" s="290" t="s">
        <v>800</v>
      </c>
      <c r="B105" s="186">
        <v>98.7</v>
      </c>
      <c r="C105" s="186">
        <v>9.8000000000000007</v>
      </c>
      <c r="D105" s="186">
        <v>1.3</v>
      </c>
      <c r="F105" s="347"/>
      <c r="G105" s="347"/>
      <c r="H105" s="347"/>
    </row>
    <row r="106" spans="1:8">
      <c r="A106" s="290" t="s">
        <v>840</v>
      </c>
      <c r="B106" s="186">
        <v>91.2</v>
      </c>
      <c r="C106" s="186">
        <v>9.1</v>
      </c>
      <c r="D106" s="186">
        <v>1.2</v>
      </c>
      <c r="F106" s="347"/>
      <c r="G106" s="347"/>
      <c r="H106" s="347"/>
    </row>
    <row r="107" spans="1:8">
      <c r="A107" s="290" t="s">
        <v>1075</v>
      </c>
      <c r="B107" s="186">
        <v>93</v>
      </c>
      <c r="C107" s="186">
        <v>8.6999999999999993</v>
      </c>
      <c r="D107" s="186">
        <v>1.1000000000000001</v>
      </c>
      <c r="F107" s="347"/>
      <c r="G107" s="347"/>
      <c r="H107" s="347"/>
    </row>
    <row r="108" spans="1:8">
      <c r="A108" s="290" t="s">
        <v>1076</v>
      </c>
      <c r="B108" s="186">
        <v>95.5</v>
      </c>
      <c r="C108" s="186">
        <v>8.1</v>
      </c>
      <c r="D108" s="186">
        <v>1</v>
      </c>
      <c r="F108" s="347"/>
      <c r="G108" s="347"/>
      <c r="H108" s="347"/>
    </row>
    <row r="109" spans="1:8">
      <c r="A109" s="290" t="s">
        <v>1077</v>
      </c>
      <c r="B109" s="186">
        <v>92.5</v>
      </c>
      <c r="C109" s="186">
        <v>6.3</v>
      </c>
      <c r="D109" s="186">
        <v>0.8</v>
      </c>
      <c r="F109" s="347"/>
      <c r="G109" s="347"/>
      <c r="H109" s="347"/>
    </row>
    <row r="110" spans="1:8">
      <c r="A110" s="290" t="s">
        <v>1078</v>
      </c>
      <c r="B110" s="186">
        <v>87.6</v>
      </c>
      <c r="C110" s="186">
        <v>7.9</v>
      </c>
      <c r="D110" s="186">
        <v>1</v>
      </c>
      <c r="F110" s="347"/>
      <c r="G110" s="347"/>
      <c r="H110" s="347"/>
    </row>
    <row r="111" spans="1:8">
      <c r="A111" s="290" t="s">
        <v>1079</v>
      </c>
      <c r="D111" s="186">
        <v>1.2</v>
      </c>
      <c r="F111" s="347"/>
      <c r="G111" s="347"/>
      <c r="H111" s="347"/>
    </row>
    <row r="112" spans="1:8">
      <c r="A112" s="290"/>
      <c r="D112" s="341"/>
      <c r="F112" s="347"/>
      <c r="G112" s="347"/>
      <c r="H112" s="347"/>
    </row>
    <row r="113" spans="1:1">
      <c r="A113" s="136" t="s">
        <v>617</v>
      </c>
    </row>
  </sheetData>
  <phoneticPr fontId="2" type="noConversion"/>
  <hyperlinks>
    <hyperlink ref="A113" location="차례!E3" display="차례로 가기" xr:uid="{EA577736-DD29-47C2-8E9C-C4726F39E541}"/>
  </hyperlinks>
  <pageMargins left="0.7" right="0.7" top="0.75" bottom="0.75" header="0.3" footer="0.3"/>
  <pageSetup paperSize="9" orientation="portrait" r:id="rId1"/>
  <drawing r:id="rId2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ADBFE-BDB7-40BB-9106-11B16DCA490A}">
  <sheetPr>
    <tabColor theme="2"/>
  </sheetPr>
  <dimension ref="A1:E364"/>
  <sheetViews>
    <sheetView workbookViewId="0">
      <pane xSplit="1" ySplit="5" topLeftCell="B6" activePane="bottomRight" state="frozen"/>
      <selection activeCell="I123" sqref="I123"/>
      <selection pane="topRight" activeCell="I123" sqref="I123"/>
      <selection pane="bottomLeft" activeCell="I123" sqref="I123"/>
      <selection pane="bottomRight" activeCell="A20" sqref="A20"/>
    </sheetView>
  </sheetViews>
  <sheetFormatPr defaultColWidth="9" defaultRowHeight="17.25"/>
  <cols>
    <col min="1" max="1" width="19.875" style="221" customWidth="1"/>
    <col min="2" max="3" width="24.875" style="219" customWidth="1"/>
    <col min="4" max="4" width="20.75" style="219" customWidth="1"/>
    <col min="5" max="5" width="20.625" style="219" bestFit="1" customWidth="1"/>
    <col min="6" max="16384" width="9" style="219"/>
  </cols>
  <sheetData>
    <row r="1" spans="1:5">
      <c r="A1" s="178" t="s">
        <v>1889</v>
      </c>
      <c r="C1" s="183"/>
    </row>
    <row r="2" spans="1:5">
      <c r="A2" s="387" t="s">
        <v>1597</v>
      </c>
      <c r="B2" s="348"/>
      <c r="C2" s="195"/>
    </row>
    <row r="3" spans="1:5">
      <c r="A3" s="190"/>
      <c r="C3" s="183"/>
    </row>
    <row r="4" spans="1:5">
      <c r="A4" s="155" t="s">
        <v>44</v>
      </c>
      <c r="B4" s="467" t="s">
        <v>1598</v>
      </c>
      <c r="C4" s="467" t="s">
        <v>1599</v>
      </c>
      <c r="D4" s="467"/>
      <c r="E4" s="467"/>
    </row>
    <row r="5" spans="1:5">
      <c r="A5" s="447" t="s">
        <v>45</v>
      </c>
      <c r="B5" s="467" t="s">
        <v>891</v>
      </c>
      <c r="C5" s="467" t="s">
        <v>891</v>
      </c>
      <c r="D5" s="467"/>
    </row>
    <row r="6" spans="1:5">
      <c r="A6" s="495">
        <v>2018</v>
      </c>
      <c r="B6" s="414">
        <v>727.6</v>
      </c>
      <c r="D6" s="528"/>
    </row>
    <row r="7" spans="1:5">
      <c r="A7" s="495">
        <v>2019</v>
      </c>
      <c r="B7" s="414">
        <v>701.2</v>
      </c>
      <c r="C7" s="414"/>
      <c r="D7" s="528"/>
      <c r="E7" s="225"/>
    </row>
    <row r="8" spans="1:5">
      <c r="A8" s="495">
        <v>2020</v>
      </c>
      <c r="B8" s="180">
        <v>656.2</v>
      </c>
      <c r="C8" s="414"/>
      <c r="D8" s="528"/>
      <c r="E8" s="225"/>
    </row>
    <row r="9" spans="1:5">
      <c r="A9" s="495">
        <v>2021</v>
      </c>
      <c r="B9" s="180">
        <v>678.1</v>
      </c>
      <c r="C9" s="414"/>
      <c r="D9" s="528"/>
      <c r="E9" s="225"/>
    </row>
    <row r="10" spans="1:5">
      <c r="A10" s="495">
        <v>2022</v>
      </c>
      <c r="B10" s="186">
        <v>654.5</v>
      </c>
      <c r="C10" s="414"/>
      <c r="D10" s="528"/>
      <c r="E10" s="225"/>
    </row>
    <row r="11" spans="1:5">
      <c r="A11" s="495">
        <v>2023</v>
      </c>
      <c r="B11" s="414"/>
      <c r="C11" s="496">
        <v>633.9</v>
      </c>
      <c r="D11" s="181"/>
      <c r="E11" s="528"/>
    </row>
    <row r="12" spans="1:5">
      <c r="A12" s="495">
        <v>2024</v>
      </c>
      <c r="B12" s="414"/>
      <c r="C12" s="496">
        <v>625.1</v>
      </c>
      <c r="D12" s="181"/>
      <c r="E12" s="528"/>
    </row>
    <row r="13" spans="1:5">
      <c r="A13" s="495">
        <v>2025</v>
      </c>
      <c r="B13" s="414"/>
      <c r="C13" s="496">
        <v>617.6</v>
      </c>
      <c r="D13" s="181"/>
      <c r="E13" s="528"/>
    </row>
    <row r="14" spans="1:5">
      <c r="A14" s="495">
        <v>2026</v>
      </c>
      <c r="B14" s="414"/>
      <c r="C14" s="496">
        <v>602.9</v>
      </c>
      <c r="D14" s="181"/>
      <c r="E14" s="528"/>
    </row>
    <row r="15" spans="1:5">
      <c r="A15" s="495">
        <v>2027</v>
      </c>
      <c r="B15" s="414"/>
      <c r="C15" s="496">
        <v>585</v>
      </c>
      <c r="D15" s="181"/>
      <c r="E15" s="528"/>
    </row>
    <row r="16" spans="1:5">
      <c r="A16" s="495">
        <v>2028</v>
      </c>
      <c r="B16" s="414"/>
      <c r="C16" s="496">
        <v>560.6</v>
      </c>
      <c r="D16" s="181"/>
      <c r="E16" s="528"/>
    </row>
    <row r="17" spans="1:5">
      <c r="A17" s="495">
        <v>2029</v>
      </c>
      <c r="B17" s="414"/>
      <c r="C17" s="496">
        <v>529.5</v>
      </c>
      <c r="D17" s="181"/>
      <c r="E17" s="528"/>
    </row>
    <row r="18" spans="1:5">
      <c r="A18" s="495">
        <v>2030</v>
      </c>
      <c r="B18" s="414"/>
      <c r="C18" s="496">
        <v>436.6</v>
      </c>
      <c r="D18" s="181"/>
      <c r="E18" s="528"/>
    </row>
    <row r="19" spans="1:5">
      <c r="A19" s="184"/>
      <c r="B19" s="224"/>
      <c r="C19" s="197"/>
      <c r="D19" s="181"/>
      <c r="E19" s="225"/>
    </row>
    <row r="20" spans="1:5">
      <c r="A20" s="136" t="s">
        <v>617</v>
      </c>
      <c r="B20" s="224"/>
      <c r="C20" s="197"/>
      <c r="D20" s="181"/>
      <c r="E20" s="225"/>
    </row>
    <row r="21" spans="1:5">
      <c r="A21" s="184"/>
      <c r="B21" s="414"/>
      <c r="C21" s="497"/>
      <c r="D21" s="181"/>
      <c r="E21" s="225"/>
    </row>
    <row r="22" spans="1:5">
      <c r="A22" s="184"/>
      <c r="B22" s="414"/>
      <c r="C22" s="497"/>
      <c r="D22" s="181"/>
      <c r="E22" s="225"/>
    </row>
    <row r="23" spans="1:5">
      <c r="A23" s="184"/>
      <c r="B23" s="414"/>
      <c r="C23" s="497"/>
      <c r="D23" s="181"/>
      <c r="E23" s="225"/>
    </row>
    <row r="24" spans="1:5">
      <c r="A24" s="184"/>
      <c r="B24" s="181"/>
      <c r="C24" s="497"/>
      <c r="D24" s="181"/>
      <c r="E24" s="225"/>
    </row>
    <row r="25" spans="1:5">
      <c r="A25" s="184"/>
      <c r="B25" s="225"/>
      <c r="C25" s="497"/>
      <c r="D25" s="181"/>
      <c r="E25" s="225"/>
    </row>
    <row r="26" spans="1:5">
      <c r="A26" s="184"/>
      <c r="C26" s="497"/>
      <c r="D26" s="181"/>
      <c r="E26" s="225"/>
    </row>
    <row r="27" spans="1:5">
      <c r="A27" s="184"/>
      <c r="B27" s="224"/>
      <c r="C27" s="497"/>
      <c r="D27" s="181"/>
      <c r="E27" s="225"/>
    </row>
    <row r="28" spans="1:5">
      <c r="A28" s="184"/>
      <c r="B28" s="224"/>
      <c r="C28" s="497"/>
      <c r="D28" s="181"/>
      <c r="E28" s="225"/>
    </row>
    <row r="29" spans="1:5">
      <c r="A29" s="184"/>
      <c r="B29" s="224"/>
      <c r="C29" s="197"/>
      <c r="D29" s="181"/>
      <c r="E29" s="225"/>
    </row>
    <row r="30" spans="1:5">
      <c r="A30" s="184"/>
      <c r="B30" s="224"/>
      <c r="C30" s="197"/>
      <c r="D30" s="181"/>
      <c r="E30" s="225"/>
    </row>
    <row r="31" spans="1:5">
      <c r="A31" s="184"/>
      <c r="B31" s="224"/>
      <c r="C31" s="197"/>
      <c r="D31" s="181"/>
      <c r="E31" s="225"/>
    </row>
    <row r="32" spans="1:5">
      <c r="A32" s="184"/>
      <c r="B32" s="224"/>
      <c r="C32" s="197"/>
      <c r="D32" s="181"/>
      <c r="E32" s="225"/>
    </row>
    <row r="33" spans="1:5">
      <c r="A33" s="184"/>
      <c r="B33" s="224"/>
      <c r="C33" s="197"/>
      <c r="D33" s="181"/>
      <c r="E33" s="225"/>
    </row>
    <row r="34" spans="1:5">
      <c r="A34" s="184"/>
      <c r="B34" s="224"/>
      <c r="C34" s="197"/>
      <c r="D34" s="181"/>
      <c r="E34" s="225"/>
    </row>
    <row r="35" spans="1:5">
      <c r="A35" s="184"/>
      <c r="B35" s="224"/>
      <c r="C35" s="197"/>
      <c r="D35" s="181"/>
      <c r="E35" s="225"/>
    </row>
    <row r="36" spans="1:5">
      <c r="A36" s="184"/>
      <c r="B36" s="224"/>
      <c r="C36" s="197"/>
      <c r="D36" s="181"/>
      <c r="E36" s="225"/>
    </row>
    <row r="37" spans="1:5">
      <c r="A37" s="184"/>
      <c r="B37" s="224"/>
      <c r="C37" s="197"/>
      <c r="D37" s="181"/>
      <c r="E37" s="225"/>
    </row>
    <row r="38" spans="1:5">
      <c r="A38" s="184"/>
      <c r="B38" s="224"/>
      <c r="C38" s="197"/>
      <c r="D38" s="181"/>
      <c r="E38" s="225"/>
    </row>
    <row r="39" spans="1:5">
      <c r="A39" s="184"/>
      <c r="B39" s="224"/>
      <c r="C39" s="197"/>
      <c r="D39" s="181"/>
      <c r="E39" s="225"/>
    </row>
    <row r="40" spans="1:5">
      <c r="A40" s="184"/>
      <c r="B40" s="224"/>
      <c r="C40" s="197"/>
      <c r="D40" s="181"/>
      <c r="E40" s="225"/>
    </row>
    <row r="41" spans="1:5">
      <c r="A41" s="184"/>
      <c r="B41" s="224"/>
      <c r="C41" s="197"/>
      <c r="D41" s="181"/>
      <c r="E41" s="225"/>
    </row>
    <row r="42" spans="1:5">
      <c r="A42" s="184"/>
      <c r="B42" s="224"/>
      <c r="C42" s="197"/>
      <c r="D42" s="181"/>
      <c r="E42" s="225"/>
    </row>
    <row r="43" spans="1:5">
      <c r="A43" s="184"/>
      <c r="B43" s="224"/>
      <c r="C43" s="197"/>
      <c r="D43" s="181"/>
      <c r="E43" s="225"/>
    </row>
    <row r="44" spans="1:5">
      <c r="A44" s="184"/>
      <c r="B44" s="224"/>
      <c r="C44" s="197"/>
      <c r="D44" s="181"/>
      <c r="E44" s="225"/>
    </row>
    <row r="45" spans="1:5">
      <c r="A45" s="184"/>
      <c r="B45" s="224"/>
      <c r="C45" s="197"/>
      <c r="D45" s="181"/>
      <c r="E45" s="225"/>
    </row>
    <row r="46" spans="1:5">
      <c r="A46" s="184"/>
      <c r="B46" s="224"/>
      <c r="C46" s="197"/>
      <c r="D46" s="181"/>
      <c r="E46" s="225"/>
    </row>
    <row r="47" spans="1:5">
      <c r="A47" s="184"/>
      <c r="B47" s="224"/>
      <c r="C47" s="197"/>
      <c r="D47" s="181"/>
      <c r="E47" s="225"/>
    </row>
    <row r="48" spans="1:5">
      <c r="A48" s="184"/>
      <c r="B48" s="224"/>
      <c r="C48" s="197"/>
      <c r="D48" s="181"/>
      <c r="E48" s="225"/>
    </row>
    <row r="49" spans="1:5">
      <c r="A49" s="184"/>
      <c r="B49" s="224"/>
      <c r="C49" s="197"/>
      <c r="D49" s="181"/>
      <c r="E49" s="225"/>
    </row>
    <row r="50" spans="1:5">
      <c r="A50" s="184"/>
      <c r="B50" s="224"/>
      <c r="C50" s="197"/>
      <c r="D50" s="181"/>
      <c r="E50" s="225"/>
    </row>
    <row r="51" spans="1:5">
      <c r="A51" s="184"/>
      <c r="B51" s="224"/>
      <c r="C51" s="197"/>
      <c r="D51" s="181"/>
      <c r="E51" s="225"/>
    </row>
    <row r="52" spans="1:5">
      <c r="A52" s="184"/>
      <c r="B52" s="224"/>
      <c r="C52" s="197"/>
      <c r="D52" s="181"/>
      <c r="E52" s="225"/>
    </row>
    <row r="53" spans="1:5">
      <c r="A53" s="184"/>
      <c r="B53" s="224"/>
      <c r="C53" s="197"/>
      <c r="D53" s="181"/>
      <c r="E53" s="225"/>
    </row>
    <row r="54" spans="1:5">
      <c r="A54" s="184"/>
      <c r="B54" s="224"/>
      <c r="C54" s="197"/>
      <c r="D54" s="181"/>
      <c r="E54" s="225"/>
    </row>
    <row r="55" spans="1:5">
      <c r="A55" s="184"/>
      <c r="B55" s="224"/>
      <c r="C55" s="197"/>
      <c r="D55" s="181"/>
      <c r="E55" s="225"/>
    </row>
    <row r="56" spans="1:5">
      <c r="A56" s="184"/>
      <c r="B56" s="224"/>
      <c r="C56" s="197"/>
      <c r="D56" s="181"/>
      <c r="E56" s="225"/>
    </row>
    <row r="57" spans="1:5">
      <c r="A57" s="184"/>
      <c r="B57" s="224"/>
      <c r="C57" s="197"/>
      <c r="D57" s="181"/>
      <c r="E57" s="225"/>
    </row>
    <row r="58" spans="1:5">
      <c r="A58" s="184"/>
      <c r="B58" s="224"/>
      <c r="C58" s="197"/>
      <c r="D58" s="181"/>
      <c r="E58" s="225"/>
    </row>
    <row r="59" spans="1:5">
      <c r="A59" s="184"/>
      <c r="B59" s="224"/>
      <c r="C59" s="197"/>
      <c r="D59" s="181"/>
      <c r="E59" s="225"/>
    </row>
    <row r="60" spans="1:5">
      <c r="A60" s="184"/>
      <c r="B60" s="224"/>
      <c r="C60" s="197"/>
      <c r="D60" s="181"/>
      <c r="E60" s="225"/>
    </row>
    <row r="61" spans="1:5">
      <c r="A61" s="184"/>
      <c r="B61" s="224"/>
      <c r="C61" s="197"/>
      <c r="D61" s="181"/>
      <c r="E61" s="225"/>
    </row>
    <row r="62" spans="1:5">
      <c r="A62" s="184"/>
      <c r="B62" s="224"/>
      <c r="C62" s="197"/>
      <c r="D62" s="181"/>
      <c r="E62" s="225"/>
    </row>
    <row r="63" spans="1:5">
      <c r="A63" s="184"/>
      <c r="B63" s="224"/>
      <c r="C63" s="197"/>
      <c r="D63" s="181"/>
      <c r="E63" s="225"/>
    </row>
    <row r="64" spans="1:5">
      <c r="A64" s="184"/>
      <c r="B64" s="224"/>
      <c r="C64" s="197"/>
      <c r="D64" s="181"/>
      <c r="E64" s="225"/>
    </row>
    <row r="65" spans="1:5">
      <c r="A65" s="184"/>
      <c r="B65" s="224"/>
      <c r="C65" s="197"/>
      <c r="D65" s="181"/>
      <c r="E65" s="225"/>
    </row>
    <row r="66" spans="1:5">
      <c r="A66" s="184"/>
      <c r="B66" s="224"/>
      <c r="C66" s="197"/>
      <c r="D66" s="181"/>
      <c r="E66" s="225"/>
    </row>
    <row r="67" spans="1:5">
      <c r="A67" s="184"/>
      <c r="B67" s="224"/>
      <c r="C67" s="197"/>
      <c r="D67" s="181"/>
      <c r="E67" s="225"/>
    </row>
    <row r="68" spans="1:5">
      <c r="A68" s="184"/>
      <c r="B68" s="224"/>
      <c r="C68" s="197"/>
      <c r="D68" s="181"/>
      <c r="E68" s="225"/>
    </row>
    <row r="69" spans="1:5">
      <c r="A69" s="184"/>
      <c r="B69" s="224"/>
      <c r="C69" s="197"/>
      <c r="D69" s="181"/>
      <c r="E69" s="225"/>
    </row>
    <row r="70" spans="1:5">
      <c r="A70" s="184"/>
      <c r="B70" s="224"/>
      <c r="C70" s="197"/>
      <c r="D70" s="181"/>
      <c r="E70" s="225"/>
    </row>
    <row r="71" spans="1:5">
      <c r="A71" s="184"/>
      <c r="B71" s="224"/>
      <c r="C71" s="197"/>
      <c r="D71" s="181"/>
      <c r="E71" s="225"/>
    </row>
    <row r="72" spans="1:5">
      <c r="A72" s="184"/>
      <c r="B72" s="224"/>
      <c r="C72" s="197"/>
      <c r="D72" s="181"/>
      <c r="E72" s="225"/>
    </row>
    <row r="73" spans="1:5">
      <c r="A73" s="184"/>
      <c r="B73" s="224"/>
      <c r="C73" s="197"/>
      <c r="D73" s="181"/>
      <c r="E73" s="225"/>
    </row>
    <row r="74" spans="1:5">
      <c r="A74" s="184"/>
      <c r="B74" s="224"/>
      <c r="C74" s="197"/>
      <c r="D74" s="181"/>
      <c r="E74" s="225"/>
    </row>
    <row r="75" spans="1:5">
      <c r="A75" s="184"/>
      <c r="B75" s="224"/>
      <c r="C75" s="197"/>
      <c r="D75" s="181"/>
      <c r="E75" s="225"/>
    </row>
    <row r="76" spans="1:5">
      <c r="A76" s="184"/>
      <c r="B76" s="224"/>
      <c r="C76" s="197"/>
      <c r="D76" s="181"/>
      <c r="E76" s="225"/>
    </row>
    <row r="77" spans="1:5">
      <c r="A77" s="184"/>
      <c r="B77" s="224"/>
      <c r="C77" s="197"/>
      <c r="D77" s="181"/>
      <c r="E77" s="225"/>
    </row>
    <row r="78" spans="1:5">
      <c r="A78" s="184"/>
      <c r="B78" s="224"/>
      <c r="C78" s="197"/>
      <c r="D78" s="181"/>
      <c r="E78" s="225"/>
    </row>
    <row r="79" spans="1:5">
      <c r="A79" s="184"/>
      <c r="B79" s="224"/>
      <c r="C79" s="197"/>
      <c r="D79" s="181"/>
      <c r="E79" s="225"/>
    </row>
    <row r="80" spans="1:5">
      <c r="A80" s="184"/>
      <c r="B80" s="224"/>
      <c r="C80" s="197"/>
      <c r="D80" s="181"/>
      <c r="E80" s="225"/>
    </row>
    <row r="81" spans="1:5">
      <c r="A81" s="184"/>
      <c r="B81" s="224"/>
      <c r="C81" s="197"/>
      <c r="D81" s="181"/>
      <c r="E81" s="225"/>
    </row>
    <row r="82" spans="1:5">
      <c r="A82" s="184"/>
      <c r="B82" s="224"/>
      <c r="C82" s="197"/>
      <c r="D82" s="181"/>
      <c r="E82" s="225"/>
    </row>
    <row r="83" spans="1:5">
      <c r="A83" s="184"/>
      <c r="B83" s="224"/>
      <c r="C83" s="197"/>
      <c r="D83" s="181"/>
      <c r="E83" s="225"/>
    </row>
    <row r="84" spans="1:5">
      <c r="A84" s="184"/>
      <c r="B84" s="224"/>
      <c r="C84" s="197"/>
      <c r="D84" s="181"/>
      <c r="E84" s="225"/>
    </row>
    <row r="85" spans="1:5">
      <c r="A85" s="184"/>
      <c r="B85" s="224"/>
      <c r="C85" s="197"/>
      <c r="D85" s="181"/>
      <c r="E85" s="225"/>
    </row>
    <row r="86" spans="1:5">
      <c r="A86" s="184"/>
      <c r="B86" s="224"/>
      <c r="C86" s="197"/>
      <c r="D86" s="181"/>
      <c r="E86" s="225"/>
    </row>
    <row r="87" spans="1:5">
      <c r="A87" s="184"/>
      <c r="B87" s="224"/>
      <c r="C87" s="197"/>
      <c r="D87" s="181"/>
      <c r="E87" s="225"/>
    </row>
    <row r="88" spans="1:5">
      <c r="A88" s="184"/>
      <c r="B88" s="224"/>
      <c r="C88" s="197"/>
      <c r="D88" s="181"/>
      <c r="E88" s="225"/>
    </row>
    <row r="89" spans="1:5">
      <c r="A89" s="184"/>
      <c r="B89" s="224"/>
      <c r="C89" s="197"/>
      <c r="D89" s="181"/>
      <c r="E89" s="225"/>
    </row>
    <row r="90" spans="1:5">
      <c r="A90" s="184"/>
      <c r="B90" s="224"/>
      <c r="C90" s="197"/>
      <c r="D90" s="181"/>
      <c r="E90" s="225"/>
    </row>
    <row r="91" spans="1:5">
      <c r="A91" s="184"/>
      <c r="B91" s="224"/>
      <c r="C91" s="197"/>
      <c r="D91" s="181"/>
      <c r="E91" s="225"/>
    </row>
    <row r="92" spans="1:5">
      <c r="A92" s="184"/>
      <c r="B92" s="224"/>
      <c r="C92" s="197"/>
      <c r="D92" s="181"/>
      <c r="E92" s="225"/>
    </row>
    <row r="93" spans="1:5">
      <c r="A93" s="184"/>
      <c r="B93" s="224"/>
      <c r="C93" s="197"/>
      <c r="D93" s="181"/>
      <c r="E93" s="225"/>
    </row>
    <row r="94" spans="1:5">
      <c r="A94" s="184"/>
      <c r="B94" s="224"/>
      <c r="C94" s="197"/>
      <c r="D94" s="181"/>
      <c r="E94" s="225"/>
    </row>
    <row r="95" spans="1:5">
      <c r="A95" s="184"/>
      <c r="B95" s="224"/>
      <c r="C95" s="197"/>
      <c r="D95" s="181"/>
      <c r="E95" s="225"/>
    </row>
    <row r="96" spans="1:5">
      <c r="A96" s="184"/>
      <c r="B96" s="224"/>
      <c r="C96" s="197"/>
      <c r="D96" s="181"/>
      <c r="E96" s="225"/>
    </row>
    <row r="97" spans="1:5">
      <c r="A97" s="184"/>
      <c r="B97" s="224"/>
      <c r="C97" s="197"/>
      <c r="D97" s="181"/>
      <c r="E97" s="225"/>
    </row>
    <row r="98" spans="1:5">
      <c r="A98" s="184"/>
      <c r="B98" s="224"/>
      <c r="C98" s="197"/>
      <c r="D98" s="181"/>
      <c r="E98" s="225"/>
    </row>
    <row r="99" spans="1:5">
      <c r="A99" s="184"/>
      <c r="B99" s="224"/>
      <c r="C99" s="197"/>
      <c r="D99" s="181"/>
      <c r="E99" s="225"/>
    </row>
    <row r="100" spans="1:5">
      <c r="A100" s="184"/>
      <c r="B100" s="224"/>
      <c r="C100" s="197"/>
      <c r="D100" s="181"/>
      <c r="E100" s="225"/>
    </row>
    <row r="101" spans="1:5">
      <c r="A101" s="184"/>
      <c r="B101" s="224"/>
      <c r="C101" s="197"/>
      <c r="D101" s="181"/>
      <c r="E101" s="225"/>
    </row>
    <row r="102" spans="1:5">
      <c r="A102" s="184"/>
      <c r="B102" s="224"/>
      <c r="C102" s="197"/>
      <c r="D102" s="181"/>
      <c r="E102" s="225"/>
    </row>
    <row r="103" spans="1:5">
      <c r="A103" s="184"/>
      <c r="B103" s="224"/>
      <c r="C103" s="197"/>
      <c r="D103" s="181"/>
      <c r="E103" s="225"/>
    </row>
    <row r="104" spans="1:5">
      <c r="A104" s="184"/>
      <c r="B104" s="224"/>
      <c r="C104" s="197"/>
      <c r="D104" s="181"/>
      <c r="E104" s="225"/>
    </row>
    <row r="105" spans="1:5">
      <c r="A105" s="184"/>
      <c r="B105" s="224"/>
      <c r="C105" s="197"/>
      <c r="D105" s="181"/>
      <c r="E105" s="225"/>
    </row>
    <row r="106" spans="1:5">
      <c r="A106" s="184"/>
      <c r="B106" s="224"/>
      <c r="C106" s="197"/>
      <c r="D106" s="181"/>
      <c r="E106" s="225"/>
    </row>
    <row r="107" spans="1:5">
      <c r="A107" s="184"/>
      <c r="B107" s="224"/>
      <c r="C107" s="197"/>
      <c r="D107" s="181"/>
      <c r="E107" s="225"/>
    </row>
    <row r="108" spans="1:5">
      <c r="A108" s="184"/>
      <c r="B108" s="224"/>
      <c r="C108" s="197"/>
      <c r="D108" s="181"/>
      <c r="E108" s="225"/>
    </row>
    <row r="109" spans="1:5">
      <c r="A109" s="184"/>
      <c r="B109" s="224"/>
      <c r="C109" s="197"/>
      <c r="D109" s="181"/>
      <c r="E109" s="225"/>
    </row>
    <row r="110" spans="1:5">
      <c r="A110" s="184"/>
      <c r="B110" s="224"/>
      <c r="C110" s="197"/>
      <c r="D110" s="181"/>
      <c r="E110" s="225"/>
    </row>
    <row r="111" spans="1:5">
      <c r="A111" s="184"/>
      <c r="B111" s="224"/>
      <c r="C111" s="197"/>
      <c r="D111" s="181"/>
      <c r="E111" s="225"/>
    </row>
    <row r="112" spans="1:5">
      <c r="A112" s="184"/>
      <c r="B112" s="224"/>
      <c r="C112" s="197"/>
      <c r="D112" s="181"/>
      <c r="E112" s="225"/>
    </row>
    <row r="113" spans="1:5">
      <c r="A113" s="184"/>
      <c r="B113" s="224"/>
      <c r="C113" s="197"/>
      <c r="D113" s="181"/>
      <c r="E113" s="225"/>
    </row>
    <row r="114" spans="1:5">
      <c r="A114" s="184"/>
      <c r="B114" s="224"/>
      <c r="C114" s="197"/>
      <c r="D114" s="181"/>
      <c r="E114" s="225"/>
    </row>
    <row r="115" spans="1:5">
      <c r="A115" s="184"/>
      <c r="B115" s="224"/>
      <c r="C115" s="197"/>
      <c r="D115" s="181"/>
      <c r="E115" s="225"/>
    </row>
    <row r="116" spans="1:5">
      <c r="A116" s="184"/>
      <c r="B116" s="224"/>
      <c r="C116" s="197"/>
      <c r="D116" s="181"/>
      <c r="E116" s="225"/>
    </row>
    <row r="117" spans="1:5">
      <c r="A117" s="184"/>
      <c r="B117" s="224"/>
      <c r="C117" s="197"/>
      <c r="D117" s="181"/>
      <c r="E117" s="225"/>
    </row>
    <row r="118" spans="1:5">
      <c r="A118" s="184"/>
      <c r="B118" s="224"/>
      <c r="C118" s="197"/>
      <c r="D118" s="181"/>
      <c r="E118" s="225"/>
    </row>
    <row r="119" spans="1:5">
      <c r="A119" s="184"/>
      <c r="B119" s="224"/>
      <c r="C119" s="197"/>
      <c r="D119" s="181"/>
      <c r="E119" s="225"/>
    </row>
    <row r="120" spans="1:5">
      <c r="A120" s="184"/>
      <c r="B120" s="224"/>
      <c r="C120" s="197"/>
      <c r="D120" s="181"/>
      <c r="E120" s="225"/>
    </row>
    <row r="121" spans="1:5">
      <c r="A121" s="184"/>
      <c r="B121" s="224"/>
      <c r="C121" s="197"/>
      <c r="D121" s="181"/>
      <c r="E121" s="225"/>
    </row>
    <row r="122" spans="1:5">
      <c r="A122" s="184"/>
      <c r="B122" s="224"/>
      <c r="C122" s="197"/>
      <c r="D122" s="181"/>
      <c r="E122" s="225"/>
    </row>
    <row r="123" spans="1:5">
      <c r="A123" s="184"/>
      <c r="B123" s="224"/>
      <c r="C123" s="197"/>
      <c r="D123" s="181"/>
      <c r="E123" s="225"/>
    </row>
    <row r="124" spans="1:5">
      <c r="A124" s="184"/>
      <c r="B124" s="224"/>
      <c r="C124" s="197"/>
      <c r="D124" s="181"/>
      <c r="E124" s="225"/>
    </row>
    <row r="125" spans="1:5">
      <c r="A125" s="184"/>
      <c r="B125" s="224"/>
      <c r="C125" s="197"/>
      <c r="D125" s="181"/>
      <c r="E125" s="225"/>
    </row>
    <row r="126" spans="1:5">
      <c r="A126" s="184"/>
      <c r="B126" s="224"/>
      <c r="C126" s="197"/>
      <c r="D126" s="181"/>
      <c r="E126" s="225"/>
    </row>
    <row r="127" spans="1:5">
      <c r="A127" s="184"/>
      <c r="B127" s="224"/>
      <c r="C127" s="197"/>
      <c r="D127" s="181"/>
      <c r="E127" s="225"/>
    </row>
    <row r="128" spans="1:5">
      <c r="A128" s="184"/>
      <c r="B128" s="224"/>
      <c r="C128" s="197"/>
      <c r="D128" s="181"/>
      <c r="E128" s="225"/>
    </row>
    <row r="129" spans="1:5">
      <c r="A129" s="184"/>
      <c r="B129" s="224"/>
      <c r="C129" s="197"/>
      <c r="D129" s="181"/>
      <c r="E129" s="225"/>
    </row>
    <row r="130" spans="1:5">
      <c r="A130" s="184"/>
      <c r="B130" s="224"/>
      <c r="C130" s="197"/>
      <c r="D130" s="181"/>
      <c r="E130" s="225"/>
    </row>
    <row r="131" spans="1:5">
      <c r="A131" s="184"/>
      <c r="B131" s="224"/>
      <c r="C131" s="197"/>
      <c r="D131" s="181"/>
      <c r="E131" s="225"/>
    </row>
    <row r="132" spans="1:5">
      <c r="A132" s="184"/>
      <c r="B132" s="224"/>
      <c r="C132" s="197"/>
      <c r="D132" s="181"/>
      <c r="E132" s="225"/>
    </row>
    <row r="133" spans="1:5">
      <c r="A133" s="184"/>
      <c r="B133" s="224"/>
      <c r="C133" s="197"/>
      <c r="D133" s="181"/>
      <c r="E133" s="225"/>
    </row>
    <row r="134" spans="1:5">
      <c r="A134" s="184"/>
      <c r="B134" s="224"/>
      <c r="C134" s="197"/>
      <c r="D134" s="181"/>
      <c r="E134" s="225"/>
    </row>
    <row r="135" spans="1:5">
      <c r="A135" s="184"/>
      <c r="B135" s="224"/>
      <c r="C135" s="197"/>
      <c r="D135" s="181"/>
      <c r="E135" s="225"/>
    </row>
    <row r="136" spans="1:5">
      <c r="A136" s="184"/>
      <c r="B136" s="224"/>
      <c r="C136" s="197"/>
      <c r="D136" s="181"/>
      <c r="E136" s="225"/>
    </row>
    <row r="137" spans="1:5">
      <c r="A137" s="184"/>
      <c r="B137" s="224"/>
      <c r="C137" s="197"/>
      <c r="D137" s="181"/>
      <c r="E137" s="225"/>
    </row>
    <row r="138" spans="1:5">
      <c r="A138" s="184"/>
      <c r="B138" s="224"/>
      <c r="C138" s="197"/>
      <c r="D138" s="181"/>
      <c r="E138" s="225"/>
    </row>
    <row r="139" spans="1:5">
      <c r="A139" s="184"/>
      <c r="B139" s="224"/>
      <c r="C139" s="197"/>
      <c r="D139" s="181"/>
      <c r="E139" s="225"/>
    </row>
    <row r="140" spans="1:5">
      <c r="A140" s="184"/>
      <c r="B140" s="224"/>
      <c r="C140" s="197"/>
      <c r="D140" s="181"/>
      <c r="E140" s="225"/>
    </row>
    <row r="141" spans="1:5">
      <c r="A141" s="184"/>
      <c r="B141" s="224"/>
      <c r="C141" s="197"/>
      <c r="D141" s="181"/>
      <c r="E141" s="225"/>
    </row>
    <row r="142" spans="1:5">
      <c r="A142" s="184"/>
      <c r="B142" s="224"/>
      <c r="C142" s="197"/>
      <c r="D142" s="181"/>
      <c r="E142" s="225"/>
    </row>
    <row r="143" spans="1:5">
      <c r="A143" s="184"/>
      <c r="B143" s="224"/>
      <c r="C143" s="197"/>
      <c r="D143" s="181"/>
      <c r="E143" s="225"/>
    </row>
    <row r="144" spans="1:5">
      <c r="A144" s="184"/>
      <c r="B144" s="224"/>
      <c r="C144" s="197"/>
      <c r="D144" s="181"/>
      <c r="E144" s="225"/>
    </row>
    <row r="145" spans="1:5">
      <c r="A145" s="184"/>
      <c r="B145" s="224"/>
      <c r="C145" s="197"/>
      <c r="D145" s="181"/>
      <c r="E145" s="225"/>
    </row>
    <row r="146" spans="1:5">
      <c r="A146" s="184"/>
      <c r="B146" s="224"/>
      <c r="C146" s="197"/>
      <c r="D146" s="181"/>
      <c r="E146" s="225"/>
    </row>
    <row r="147" spans="1:5">
      <c r="A147" s="184"/>
      <c r="B147" s="224"/>
      <c r="C147" s="197"/>
      <c r="D147" s="181"/>
      <c r="E147" s="225"/>
    </row>
    <row r="148" spans="1:5">
      <c r="A148" s="184"/>
      <c r="B148" s="224"/>
      <c r="C148" s="197"/>
      <c r="D148" s="181"/>
      <c r="E148" s="225"/>
    </row>
    <row r="149" spans="1:5">
      <c r="A149" s="184"/>
      <c r="B149" s="224"/>
      <c r="C149" s="197"/>
      <c r="D149" s="181"/>
      <c r="E149" s="225"/>
    </row>
    <row r="150" spans="1:5">
      <c r="A150" s="184"/>
      <c r="B150" s="224"/>
      <c r="C150" s="197"/>
      <c r="D150" s="181"/>
      <c r="E150" s="225"/>
    </row>
    <row r="151" spans="1:5">
      <c r="A151" s="184"/>
      <c r="B151" s="224"/>
      <c r="C151" s="197"/>
      <c r="D151" s="181"/>
      <c r="E151" s="225"/>
    </row>
    <row r="152" spans="1:5">
      <c r="A152" s="184"/>
      <c r="B152" s="224"/>
      <c r="C152" s="197"/>
      <c r="D152" s="181"/>
      <c r="E152" s="225"/>
    </row>
    <row r="153" spans="1:5">
      <c r="A153" s="184"/>
      <c r="B153" s="224"/>
      <c r="C153" s="197"/>
      <c r="D153" s="181"/>
      <c r="E153" s="225"/>
    </row>
    <row r="154" spans="1:5">
      <c r="A154" s="184"/>
      <c r="B154" s="224"/>
      <c r="C154" s="197"/>
      <c r="D154" s="181"/>
      <c r="E154" s="225"/>
    </row>
    <row r="155" spans="1:5">
      <c r="A155" s="184"/>
      <c r="B155" s="224"/>
      <c r="C155" s="197"/>
      <c r="D155" s="181"/>
      <c r="E155" s="225"/>
    </row>
    <row r="156" spans="1:5">
      <c r="A156" s="184"/>
      <c r="B156" s="224"/>
      <c r="C156" s="197"/>
      <c r="D156" s="181"/>
      <c r="E156" s="225"/>
    </row>
    <row r="157" spans="1:5">
      <c r="A157" s="184"/>
      <c r="B157" s="224"/>
      <c r="C157" s="197"/>
      <c r="D157" s="181"/>
      <c r="E157" s="225"/>
    </row>
    <row r="158" spans="1:5">
      <c r="A158" s="184"/>
      <c r="B158" s="224"/>
      <c r="C158" s="197"/>
      <c r="D158" s="181"/>
      <c r="E158" s="225"/>
    </row>
    <row r="159" spans="1:5">
      <c r="A159" s="184"/>
      <c r="B159" s="224"/>
      <c r="C159" s="197"/>
      <c r="D159" s="181"/>
      <c r="E159" s="225"/>
    </row>
    <row r="160" spans="1:5">
      <c r="A160" s="184"/>
      <c r="B160" s="224"/>
      <c r="C160" s="197"/>
      <c r="D160" s="181"/>
      <c r="E160" s="225"/>
    </row>
    <row r="161" spans="1:5">
      <c r="A161" s="184"/>
      <c r="B161" s="224"/>
      <c r="C161" s="197"/>
      <c r="D161" s="181"/>
      <c r="E161" s="225"/>
    </row>
    <row r="162" spans="1:5">
      <c r="A162" s="184"/>
      <c r="B162" s="224"/>
      <c r="C162" s="197"/>
      <c r="D162" s="181"/>
      <c r="E162" s="225"/>
    </row>
    <row r="163" spans="1:5">
      <c r="A163" s="184"/>
      <c r="B163" s="224"/>
      <c r="C163" s="197"/>
      <c r="D163" s="181"/>
      <c r="E163" s="225"/>
    </row>
    <row r="164" spans="1:5">
      <c r="A164" s="184"/>
      <c r="B164" s="224"/>
      <c r="C164" s="197"/>
      <c r="D164" s="181"/>
      <c r="E164" s="225"/>
    </row>
    <row r="165" spans="1:5">
      <c r="A165" s="184"/>
      <c r="B165" s="224"/>
      <c r="C165" s="197"/>
      <c r="D165" s="181"/>
      <c r="E165" s="225"/>
    </row>
    <row r="166" spans="1:5">
      <c r="A166" s="184"/>
      <c r="B166" s="224"/>
      <c r="C166" s="197"/>
      <c r="D166" s="181"/>
      <c r="E166" s="225"/>
    </row>
    <row r="167" spans="1:5">
      <c r="A167" s="184"/>
      <c r="B167" s="224"/>
      <c r="C167" s="197"/>
      <c r="D167" s="181"/>
      <c r="E167" s="225"/>
    </row>
    <row r="168" spans="1:5">
      <c r="A168" s="184"/>
      <c r="B168" s="224"/>
      <c r="C168" s="197"/>
      <c r="D168" s="181"/>
      <c r="E168" s="225"/>
    </row>
    <row r="169" spans="1:5">
      <c r="A169" s="184"/>
      <c r="B169" s="224"/>
      <c r="C169" s="197"/>
      <c r="D169" s="181"/>
      <c r="E169" s="225"/>
    </row>
    <row r="170" spans="1:5">
      <c r="A170" s="184"/>
      <c r="B170" s="224"/>
      <c r="C170" s="197"/>
      <c r="D170" s="181"/>
      <c r="E170" s="225"/>
    </row>
    <row r="171" spans="1:5">
      <c r="A171" s="184"/>
      <c r="B171" s="224"/>
      <c r="C171" s="197"/>
      <c r="D171" s="181"/>
      <c r="E171" s="225"/>
    </row>
    <row r="172" spans="1:5">
      <c r="A172" s="184"/>
      <c r="B172" s="224"/>
      <c r="C172" s="197"/>
      <c r="D172" s="181"/>
      <c r="E172" s="225"/>
    </row>
    <row r="173" spans="1:5">
      <c r="A173" s="184"/>
      <c r="B173" s="224"/>
      <c r="C173" s="197"/>
      <c r="D173" s="181"/>
      <c r="E173" s="225"/>
    </row>
    <row r="174" spans="1:5">
      <c r="A174" s="184"/>
      <c r="B174" s="224"/>
      <c r="C174" s="197"/>
      <c r="D174" s="181"/>
      <c r="E174" s="225"/>
    </row>
    <row r="175" spans="1:5">
      <c r="A175" s="184"/>
      <c r="B175" s="224"/>
      <c r="C175" s="197"/>
      <c r="D175" s="181"/>
      <c r="E175" s="225"/>
    </row>
    <row r="176" spans="1:5">
      <c r="A176" s="184"/>
      <c r="B176" s="224"/>
      <c r="C176" s="197"/>
      <c r="D176" s="181"/>
      <c r="E176" s="225"/>
    </row>
    <row r="177" spans="1:5">
      <c r="A177" s="184"/>
      <c r="B177" s="224"/>
      <c r="C177" s="197"/>
      <c r="D177" s="181"/>
      <c r="E177" s="225"/>
    </row>
    <row r="178" spans="1:5">
      <c r="A178" s="184"/>
      <c r="B178" s="224"/>
      <c r="C178" s="197"/>
      <c r="D178" s="181"/>
      <c r="E178" s="225"/>
    </row>
    <row r="179" spans="1:5">
      <c r="A179" s="184"/>
      <c r="B179" s="224"/>
      <c r="C179" s="197"/>
      <c r="D179" s="181"/>
      <c r="E179" s="225"/>
    </row>
    <row r="180" spans="1:5">
      <c r="A180" s="184"/>
      <c r="B180" s="224"/>
      <c r="C180" s="197"/>
      <c r="D180" s="181"/>
      <c r="E180" s="225"/>
    </row>
    <row r="181" spans="1:5">
      <c r="A181" s="184"/>
      <c r="B181" s="224"/>
      <c r="C181" s="197"/>
      <c r="D181" s="181"/>
      <c r="E181" s="225"/>
    </row>
    <row r="182" spans="1:5">
      <c r="A182" s="184"/>
      <c r="B182" s="224"/>
      <c r="C182" s="197"/>
      <c r="D182" s="181"/>
      <c r="E182" s="225"/>
    </row>
    <row r="183" spans="1:5">
      <c r="A183" s="184"/>
      <c r="B183" s="224"/>
      <c r="C183" s="197"/>
      <c r="D183" s="181"/>
      <c r="E183" s="225"/>
    </row>
    <row r="184" spans="1:5">
      <c r="A184" s="184"/>
      <c r="B184" s="224"/>
      <c r="C184" s="197"/>
      <c r="D184" s="181"/>
      <c r="E184" s="225"/>
    </row>
    <row r="185" spans="1:5">
      <c r="A185" s="184"/>
      <c r="B185" s="224"/>
      <c r="C185" s="197"/>
      <c r="D185" s="181"/>
      <c r="E185" s="225"/>
    </row>
    <row r="186" spans="1:5">
      <c r="A186" s="184"/>
      <c r="B186" s="224"/>
      <c r="C186" s="197"/>
      <c r="D186" s="181"/>
      <c r="E186" s="225"/>
    </row>
    <row r="187" spans="1:5">
      <c r="A187" s="184"/>
      <c r="B187" s="224"/>
      <c r="C187" s="197"/>
      <c r="D187" s="181"/>
      <c r="E187" s="225"/>
    </row>
    <row r="188" spans="1:5">
      <c r="A188" s="184"/>
      <c r="B188" s="224"/>
      <c r="C188" s="197"/>
      <c r="D188" s="181"/>
      <c r="E188" s="225"/>
    </row>
    <row r="189" spans="1:5">
      <c r="A189" s="184"/>
      <c r="B189" s="224"/>
      <c r="C189" s="197"/>
      <c r="D189" s="181"/>
      <c r="E189" s="225"/>
    </row>
    <row r="190" spans="1:5">
      <c r="A190" s="184"/>
      <c r="B190" s="224"/>
      <c r="C190" s="197"/>
      <c r="D190" s="181"/>
      <c r="E190" s="225"/>
    </row>
    <row r="191" spans="1:5">
      <c r="A191" s="184"/>
      <c r="B191" s="224"/>
      <c r="C191" s="197"/>
      <c r="D191" s="181"/>
      <c r="E191" s="225"/>
    </row>
    <row r="192" spans="1:5">
      <c r="A192" s="184"/>
      <c r="B192" s="224"/>
      <c r="C192" s="197"/>
      <c r="D192" s="181"/>
      <c r="E192" s="225"/>
    </row>
    <row r="193" spans="1:5">
      <c r="A193" s="184"/>
      <c r="B193" s="224"/>
      <c r="C193" s="197"/>
      <c r="D193" s="181"/>
      <c r="E193" s="225"/>
    </row>
    <row r="194" spans="1:5">
      <c r="A194" s="184"/>
      <c r="B194" s="224"/>
      <c r="C194" s="197"/>
      <c r="D194" s="181"/>
      <c r="E194" s="225"/>
    </row>
    <row r="195" spans="1:5">
      <c r="A195" s="184"/>
      <c r="B195" s="224"/>
      <c r="C195" s="197"/>
      <c r="D195" s="181"/>
      <c r="E195" s="225"/>
    </row>
    <row r="196" spans="1:5">
      <c r="A196" s="184"/>
      <c r="B196" s="224"/>
      <c r="C196" s="197"/>
      <c r="D196" s="181"/>
      <c r="E196" s="225"/>
    </row>
    <row r="197" spans="1:5">
      <c r="A197" s="184"/>
      <c r="B197" s="224"/>
      <c r="C197" s="197"/>
      <c r="D197" s="181"/>
      <c r="E197" s="225"/>
    </row>
    <row r="198" spans="1:5">
      <c r="A198" s="184"/>
      <c r="B198" s="224"/>
      <c r="C198" s="197"/>
      <c r="D198" s="181"/>
      <c r="E198" s="225"/>
    </row>
    <row r="199" spans="1:5">
      <c r="A199" s="184"/>
      <c r="B199" s="224"/>
      <c r="C199" s="197"/>
      <c r="D199" s="181"/>
      <c r="E199" s="225"/>
    </row>
    <row r="200" spans="1:5">
      <c r="A200" s="184"/>
      <c r="B200" s="224"/>
      <c r="C200" s="197"/>
      <c r="D200" s="181"/>
      <c r="E200" s="225"/>
    </row>
    <row r="201" spans="1:5">
      <c r="A201" s="184"/>
      <c r="B201" s="224"/>
      <c r="C201" s="197"/>
      <c r="D201" s="181"/>
      <c r="E201" s="225"/>
    </row>
    <row r="202" spans="1:5">
      <c r="A202" s="184"/>
      <c r="B202" s="224"/>
      <c r="C202" s="197"/>
      <c r="D202" s="181"/>
      <c r="E202" s="225"/>
    </row>
    <row r="203" spans="1:5">
      <c r="A203" s="184"/>
      <c r="B203" s="224"/>
      <c r="C203" s="197"/>
      <c r="D203" s="181"/>
      <c r="E203" s="225"/>
    </row>
    <row r="204" spans="1:5">
      <c r="A204" s="184"/>
      <c r="B204" s="224"/>
      <c r="C204" s="197"/>
      <c r="D204" s="181"/>
      <c r="E204" s="225"/>
    </row>
    <row r="205" spans="1:5">
      <c r="A205" s="184"/>
      <c r="B205" s="224"/>
      <c r="C205" s="197"/>
      <c r="D205" s="181"/>
      <c r="E205" s="225"/>
    </row>
    <row r="206" spans="1:5">
      <c r="A206" s="184"/>
      <c r="B206" s="224"/>
      <c r="C206" s="197"/>
      <c r="D206" s="181"/>
      <c r="E206" s="225"/>
    </row>
    <row r="207" spans="1:5">
      <c r="A207" s="184"/>
      <c r="B207" s="224"/>
      <c r="C207" s="197"/>
      <c r="D207" s="181"/>
      <c r="E207" s="225"/>
    </row>
    <row r="208" spans="1:5">
      <c r="A208" s="184"/>
      <c r="B208" s="224"/>
      <c r="C208" s="197"/>
      <c r="D208" s="181"/>
      <c r="E208" s="225"/>
    </row>
    <row r="209" spans="1:5">
      <c r="A209" s="184"/>
      <c r="B209" s="224"/>
      <c r="C209" s="197"/>
      <c r="D209" s="181"/>
      <c r="E209" s="225"/>
    </row>
    <row r="210" spans="1:5">
      <c r="A210" s="184"/>
      <c r="B210" s="224"/>
      <c r="C210" s="197"/>
      <c r="D210" s="181"/>
      <c r="E210" s="225"/>
    </row>
    <row r="211" spans="1:5">
      <c r="A211" s="184"/>
      <c r="B211" s="224"/>
      <c r="C211" s="197"/>
      <c r="D211" s="181"/>
      <c r="E211" s="225"/>
    </row>
    <row r="212" spans="1:5">
      <c r="A212" s="184"/>
      <c r="B212" s="224"/>
      <c r="C212" s="197"/>
      <c r="D212" s="181"/>
      <c r="E212" s="225"/>
    </row>
    <row r="213" spans="1:5">
      <c r="A213" s="184"/>
      <c r="B213" s="224"/>
      <c r="C213" s="197"/>
      <c r="D213" s="181"/>
      <c r="E213" s="225"/>
    </row>
    <row r="214" spans="1:5">
      <c r="A214" s="184"/>
      <c r="B214" s="224"/>
      <c r="C214" s="197"/>
      <c r="D214" s="181"/>
      <c r="E214" s="225"/>
    </row>
    <row r="215" spans="1:5">
      <c r="A215" s="184"/>
      <c r="B215" s="224"/>
      <c r="C215" s="197"/>
      <c r="D215" s="181"/>
      <c r="E215" s="225"/>
    </row>
    <row r="216" spans="1:5">
      <c r="A216" s="184"/>
      <c r="B216" s="224"/>
      <c r="C216" s="197"/>
      <c r="D216" s="181"/>
      <c r="E216" s="225"/>
    </row>
    <row r="217" spans="1:5">
      <c r="A217" s="184"/>
      <c r="B217" s="224"/>
      <c r="C217" s="197"/>
      <c r="D217" s="181"/>
      <c r="E217" s="225"/>
    </row>
    <row r="218" spans="1:5">
      <c r="A218" s="184"/>
      <c r="B218" s="224"/>
      <c r="C218" s="197"/>
      <c r="D218" s="181"/>
      <c r="E218" s="225"/>
    </row>
    <row r="219" spans="1:5">
      <c r="A219" s="184"/>
      <c r="B219" s="224"/>
      <c r="C219" s="197"/>
      <c r="D219" s="181"/>
      <c r="E219" s="225"/>
    </row>
    <row r="220" spans="1:5">
      <c r="A220" s="184"/>
      <c r="B220" s="224"/>
      <c r="C220" s="197"/>
      <c r="D220" s="181"/>
      <c r="E220" s="225"/>
    </row>
    <row r="221" spans="1:5">
      <c r="A221" s="184"/>
      <c r="B221" s="224"/>
      <c r="C221" s="197"/>
      <c r="D221" s="181"/>
      <c r="E221" s="225"/>
    </row>
    <row r="222" spans="1:5">
      <c r="A222" s="184"/>
      <c r="B222" s="224"/>
      <c r="C222" s="197"/>
      <c r="D222" s="181"/>
      <c r="E222" s="225"/>
    </row>
    <row r="223" spans="1:5">
      <c r="A223" s="184"/>
      <c r="B223" s="224"/>
      <c r="C223" s="197"/>
      <c r="D223" s="181"/>
      <c r="E223" s="225"/>
    </row>
    <row r="224" spans="1:5">
      <c r="A224" s="184"/>
      <c r="B224" s="224"/>
      <c r="C224" s="197"/>
      <c r="D224" s="181"/>
      <c r="E224" s="225"/>
    </row>
    <row r="225" spans="1:5">
      <c r="A225" s="184"/>
      <c r="B225" s="224"/>
      <c r="C225" s="197"/>
      <c r="D225" s="181"/>
      <c r="E225" s="225"/>
    </row>
    <row r="226" spans="1:5">
      <c r="A226" s="184"/>
      <c r="B226" s="224"/>
      <c r="C226" s="197"/>
      <c r="D226" s="181"/>
      <c r="E226" s="225"/>
    </row>
    <row r="227" spans="1:5">
      <c r="A227" s="184"/>
      <c r="B227" s="224"/>
      <c r="C227" s="197"/>
      <c r="D227" s="181"/>
      <c r="E227" s="225"/>
    </row>
    <row r="228" spans="1:5">
      <c r="A228" s="184"/>
      <c r="B228" s="224"/>
      <c r="C228" s="197"/>
      <c r="D228" s="181"/>
      <c r="E228" s="225"/>
    </row>
    <row r="229" spans="1:5">
      <c r="A229" s="184"/>
      <c r="B229" s="224"/>
      <c r="C229" s="197"/>
      <c r="D229" s="181"/>
      <c r="E229" s="225"/>
    </row>
    <row r="230" spans="1:5">
      <c r="A230" s="184"/>
      <c r="B230" s="224"/>
      <c r="C230" s="197"/>
      <c r="D230" s="181"/>
      <c r="E230" s="225"/>
    </row>
    <row r="231" spans="1:5">
      <c r="A231" s="184"/>
      <c r="B231" s="224"/>
      <c r="C231" s="197"/>
      <c r="D231" s="181"/>
      <c r="E231" s="225"/>
    </row>
    <row r="232" spans="1:5">
      <c r="A232" s="184"/>
      <c r="B232" s="224"/>
      <c r="C232" s="197"/>
      <c r="D232" s="181"/>
      <c r="E232" s="225"/>
    </row>
    <row r="233" spans="1:5">
      <c r="A233" s="184"/>
      <c r="B233" s="224"/>
      <c r="C233" s="197"/>
      <c r="D233" s="181"/>
      <c r="E233" s="225"/>
    </row>
    <row r="234" spans="1:5">
      <c r="A234" s="184"/>
      <c r="B234" s="224"/>
      <c r="C234" s="197"/>
      <c r="D234" s="181"/>
      <c r="E234" s="225"/>
    </row>
    <row r="235" spans="1:5">
      <c r="A235" s="184"/>
      <c r="B235" s="224"/>
      <c r="C235" s="197"/>
      <c r="D235" s="181"/>
      <c r="E235" s="225"/>
    </row>
    <row r="236" spans="1:5">
      <c r="A236" s="184"/>
      <c r="B236" s="224"/>
      <c r="C236" s="197"/>
      <c r="D236" s="181"/>
      <c r="E236" s="225"/>
    </row>
    <row r="237" spans="1:5">
      <c r="A237" s="184"/>
      <c r="B237" s="224"/>
      <c r="C237" s="197"/>
      <c r="D237" s="181"/>
      <c r="E237" s="225"/>
    </row>
    <row r="238" spans="1:5">
      <c r="A238" s="184"/>
      <c r="B238" s="224"/>
      <c r="C238" s="197"/>
      <c r="D238" s="181"/>
      <c r="E238" s="225"/>
    </row>
    <row r="239" spans="1:5">
      <c r="A239" s="184"/>
      <c r="B239" s="224"/>
      <c r="C239" s="197"/>
      <c r="D239" s="181"/>
      <c r="E239" s="225"/>
    </row>
    <row r="240" spans="1:5">
      <c r="A240" s="184"/>
      <c r="B240" s="224"/>
      <c r="C240" s="197"/>
      <c r="D240" s="181"/>
      <c r="E240" s="225"/>
    </row>
    <row r="241" spans="1:5">
      <c r="A241" s="184"/>
      <c r="B241" s="224"/>
      <c r="C241" s="197"/>
      <c r="D241" s="181"/>
      <c r="E241" s="225"/>
    </row>
    <row r="242" spans="1:5">
      <c r="A242" s="184"/>
      <c r="B242" s="224"/>
      <c r="C242" s="197"/>
      <c r="D242" s="181"/>
      <c r="E242" s="225"/>
    </row>
    <row r="243" spans="1:5">
      <c r="A243" s="184"/>
      <c r="B243" s="224"/>
      <c r="C243" s="197"/>
      <c r="D243" s="181"/>
      <c r="E243" s="225"/>
    </row>
    <row r="244" spans="1:5">
      <c r="A244" s="184"/>
      <c r="B244" s="224"/>
      <c r="C244" s="197"/>
      <c r="D244" s="181"/>
      <c r="E244" s="225"/>
    </row>
    <row r="245" spans="1:5">
      <c r="A245" s="184"/>
      <c r="B245" s="224"/>
      <c r="C245" s="197"/>
      <c r="D245" s="181"/>
      <c r="E245" s="225"/>
    </row>
    <row r="246" spans="1:5">
      <c r="A246" s="184"/>
      <c r="B246" s="224"/>
      <c r="C246" s="197"/>
      <c r="D246" s="181"/>
      <c r="E246" s="225"/>
    </row>
    <row r="247" spans="1:5">
      <c r="A247" s="184"/>
      <c r="B247" s="224"/>
      <c r="C247" s="197"/>
      <c r="D247" s="181"/>
      <c r="E247" s="225"/>
    </row>
    <row r="248" spans="1:5">
      <c r="A248" s="184"/>
      <c r="B248" s="224"/>
      <c r="C248" s="197"/>
      <c r="D248" s="181"/>
      <c r="E248" s="225"/>
    </row>
    <row r="249" spans="1:5">
      <c r="A249" s="184"/>
      <c r="B249" s="224"/>
      <c r="C249" s="197"/>
      <c r="D249" s="181"/>
      <c r="E249" s="225"/>
    </row>
    <row r="250" spans="1:5">
      <c r="A250" s="184"/>
      <c r="B250" s="224"/>
      <c r="C250" s="197"/>
      <c r="D250" s="181"/>
      <c r="E250" s="225"/>
    </row>
    <row r="251" spans="1:5">
      <c r="A251" s="184"/>
      <c r="B251" s="224"/>
      <c r="C251" s="197"/>
      <c r="D251" s="181"/>
      <c r="E251" s="225"/>
    </row>
    <row r="252" spans="1:5">
      <c r="A252" s="184"/>
      <c r="B252" s="224"/>
      <c r="C252" s="197"/>
      <c r="D252" s="181"/>
      <c r="E252" s="225"/>
    </row>
    <row r="253" spans="1:5">
      <c r="A253" s="184"/>
      <c r="B253" s="224"/>
      <c r="C253" s="197"/>
      <c r="D253" s="181"/>
      <c r="E253" s="225"/>
    </row>
    <row r="254" spans="1:5">
      <c r="A254" s="184"/>
      <c r="B254" s="224"/>
      <c r="C254" s="197"/>
      <c r="D254" s="181"/>
      <c r="E254" s="225"/>
    </row>
    <row r="255" spans="1:5">
      <c r="A255" s="184"/>
      <c r="B255" s="224"/>
      <c r="C255" s="197"/>
      <c r="D255" s="181"/>
      <c r="E255" s="225"/>
    </row>
    <row r="256" spans="1:5">
      <c r="A256" s="184"/>
      <c r="B256" s="224"/>
      <c r="C256" s="197"/>
      <c r="D256" s="181"/>
      <c r="E256" s="225"/>
    </row>
    <row r="257" spans="1:5">
      <c r="A257" s="184"/>
      <c r="B257" s="224"/>
      <c r="C257" s="197"/>
      <c r="D257" s="181"/>
      <c r="E257" s="225"/>
    </row>
    <row r="258" spans="1:5">
      <c r="A258" s="184"/>
      <c r="B258" s="224"/>
      <c r="C258" s="197"/>
      <c r="D258" s="181"/>
      <c r="E258" s="225"/>
    </row>
    <row r="259" spans="1:5">
      <c r="A259" s="184"/>
      <c r="B259" s="224"/>
      <c r="C259" s="197"/>
      <c r="D259" s="181"/>
      <c r="E259" s="225"/>
    </row>
    <row r="260" spans="1:5">
      <c r="A260" s="184"/>
      <c r="B260" s="224"/>
      <c r="C260" s="197"/>
      <c r="D260" s="181"/>
      <c r="E260" s="225"/>
    </row>
    <row r="261" spans="1:5">
      <c r="A261" s="184"/>
      <c r="B261" s="224"/>
      <c r="C261" s="197"/>
      <c r="D261" s="181"/>
      <c r="E261" s="225"/>
    </row>
    <row r="262" spans="1:5">
      <c r="A262" s="184"/>
      <c r="B262" s="224"/>
      <c r="C262" s="197"/>
      <c r="D262" s="181"/>
      <c r="E262" s="225"/>
    </row>
    <row r="263" spans="1:5">
      <c r="A263" s="184"/>
      <c r="B263" s="224"/>
      <c r="C263" s="197"/>
      <c r="D263" s="181"/>
      <c r="E263" s="225"/>
    </row>
    <row r="264" spans="1:5">
      <c r="A264" s="184"/>
      <c r="B264" s="224"/>
      <c r="C264" s="197"/>
      <c r="D264" s="181"/>
      <c r="E264" s="225"/>
    </row>
    <row r="265" spans="1:5">
      <c r="A265" s="184"/>
      <c r="B265" s="224"/>
      <c r="C265" s="197"/>
      <c r="D265" s="181"/>
      <c r="E265" s="225"/>
    </row>
    <row r="266" spans="1:5">
      <c r="A266" s="184"/>
      <c r="B266" s="224"/>
      <c r="C266" s="197"/>
      <c r="D266" s="181"/>
      <c r="E266" s="225"/>
    </row>
    <row r="267" spans="1:5">
      <c r="A267" s="184"/>
      <c r="B267" s="224"/>
      <c r="C267" s="197"/>
      <c r="D267" s="181"/>
      <c r="E267" s="225"/>
    </row>
    <row r="268" spans="1:5">
      <c r="A268" s="184"/>
      <c r="B268" s="224"/>
      <c r="C268" s="197"/>
      <c r="D268" s="181"/>
      <c r="E268" s="225"/>
    </row>
    <row r="269" spans="1:5">
      <c r="A269" s="184"/>
      <c r="B269" s="224"/>
      <c r="C269" s="197"/>
      <c r="D269" s="181"/>
      <c r="E269" s="225"/>
    </row>
    <row r="270" spans="1:5">
      <c r="A270" s="184"/>
      <c r="B270" s="224"/>
      <c r="C270" s="197"/>
      <c r="D270" s="181"/>
      <c r="E270" s="225"/>
    </row>
    <row r="271" spans="1:5">
      <c r="A271" s="184"/>
      <c r="B271" s="224"/>
      <c r="C271" s="197"/>
      <c r="D271" s="181"/>
      <c r="E271" s="225"/>
    </row>
    <row r="272" spans="1:5">
      <c r="A272" s="184"/>
      <c r="B272" s="224"/>
      <c r="C272" s="197"/>
      <c r="D272" s="181"/>
      <c r="E272" s="225"/>
    </row>
    <row r="273" spans="1:5">
      <c r="A273" s="184"/>
      <c r="B273" s="224"/>
      <c r="C273" s="197"/>
      <c r="D273" s="181"/>
      <c r="E273" s="225"/>
    </row>
    <row r="274" spans="1:5">
      <c r="A274" s="184"/>
      <c r="B274" s="224"/>
      <c r="C274" s="197"/>
      <c r="D274" s="181"/>
      <c r="E274" s="225"/>
    </row>
    <row r="275" spans="1:5">
      <c r="A275" s="184"/>
      <c r="B275" s="224"/>
      <c r="C275" s="197"/>
      <c r="D275" s="181"/>
      <c r="E275" s="225"/>
    </row>
    <row r="276" spans="1:5">
      <c r="A276" s="184"/>
      <c r="B276" s="224"/>
      <c r="C276" s="197"/>
      <c r="D276" s="181"/>
      <c r="E276" s="225"/>
    </row>
    <row r="277" spans="1:5">
      <c r="A277" s="184"/>
      <c r="B277" s="224"/>
      <c r="C277" s="197"/>
      <c r="D277" s="181"/>
      <c r="E277" s="225"/>
    </row>
    <row r="278" spans="1:5">
      <c r="A278" s="184"/>
      <c r="B278" s="224"/>
      <c r="C278" s="197"/>
      <c r="D278" s="181"/>
      <c r="E278" s="225"/>
    </row>
    <row r="279" spans="1:5">
      <c r="A279" s="184"/>
      <c r="B279" s="224"/>
      <c r="C279" s="197"/>
      <c r="D279" s="181"/>
      <c r="E279" s="225"/>
    </row>
    <row r="280" spans="1:5">
      <c r="A280" s="184"/>
      <c r="B280" s="224"/>
      <c r="C280" s="197"/>
      <c r="D280" s="181"/>
      <c r="E280" s="225"/>
    </row>
    <row r="281" spans="1:5">
      <c r="A281" s="184"/>
      <c r="B281" s="224"/>
      <c r="C281" s="197"/>
      <c r="D281" s="181"/>
      <c r="E281" s="225"/>
    </row>
    <row r="282" spans="1:5">
      <c r="A282" s="184"/>
      <c r="B282" s="224"/>
      <c r="C282" s="197"/>
      <c r="D282" s="181"/>
      <c r="E282" s="225"/>
    </row>
    <row r="283" spans="1:5">
      <c r="A283" s="184"/>
      <c r="B283" s="224"/>
      <c r="C283" s="197"/>
      <c r="D283" s="181"/>
      <c r="E283" s="225"/>
    </row>
    <row r="284" spans="1:5">
      <c r="A284" s="184"/>
      <c r="B284" s="224"/>
      <c r="C284" s="197"/>
      <c r="D284" s="181"/>
      <c r="E284" s="225"/>
    </row>
    <row r="285" spans="1:5">
      <c r="A285" s="184"/>
      <c r="B285" s="224"/>
      <c r="C285" s="197"/>
      <c r="D285" s="181"/>
      <c r="E285" s="225"/>
    </row>
    <row r="286" spans="1:5">
      <c r="A286" s="184"/>
      <c r="B286" s="224"/>
      <c r="C286" s="197"/>
      <c r="D286" s="181"/>
      <c r="E286" s="225"/>
    </row>
    <row r="287" spans="1:5">
      <c r="A287" s="184"/>
      <c r="B287" s="224"/>
      <c r="C287" s="197"/>
      <c r="D287" s="181"/>
      <c r="E287" s="225"/>
    </row>
    <row r="288" spans="1:5">
      <c r="A288" s="184"/>
      <c r="B288" s="224"/>
      <c r="C288" s="197"/>
      <c r="D288" s="181"/>
      <c r="E288" s="225"/>
    </row>
    <row r="289" spans="1:5">
      <c r="A289" s="184"/>
      <c r="B289" s="224"/>
      <c r="C289" s="197"/>
      <c r="D289" s="181"/>
      <c r="E289" s="225"/>
    </row>
    <row r="290" spans="1:5">
      <c r="A290" s="184"/>
      <c r="B290" s="224"/>
      <c r="C290" s="197"/>
      <c r="D290" s="181"/>
      <c r="E290" s="225"/>
    </row>
    <row r="291" spans="1:5">
      <c r="A291" s="184"/>
      <c r="B291" s="224"/>
      <c r="C291" s="197"/>
      <c r="D291" s="181"/>
      <c r="E291" s="225"/>
    </row>
    <row r="292" spans="1:5">
      <c r="A292" s="184"/>
      <c r="B292" s="224"/>
      <c r="C292" s="197"/>
      <c r="D292" s="181"/>
      <c r="E292" s="225"/>
    </row>
    <row r="293" spans="1:5">
      <c r="A293" s="184"/>
      <c r="B293" s="224"/>
      <c r="C293" s="197"/>
      <c r="D293" s="181"/>
      <c r="E293" s="225"/>
    </row>
    <row r="294" spans="1:5">
      <c r="A294" s="184"/>
      <c r="B294" s="224"/>
      <c r="C294" s="197"/>
      <c r="D294" s="181"/>
      <c r="E294" s="225"/>
    </row>
    <row r="295" spans="1:5">
      <c r="A295" s="184"/>
      <c r="B295" s="224"/>
      <c r="C295" s="197"/>
      <c r="D295" s="181"/>
      <c r="E295" s="225"/>
    </row>
    <row r="296" spans="1:5">
      <c r="A296" s="184"/>
      <c r="B296" s="224"/>
      <c r="C296" s="197"/>
      <c r="D296" s="181"/>
      <c r="E296" s="225"/>
    </row>
    <row r="297" spans="1:5">
      <c r="A297" s="184"/>
      <c r="B297" s="224"/>
      <c r="C297" s="197"/>
      <c r="D297" s="181"/>
      <c r="E297" s="225"/>
    </row>
    <row r="298" spans="1:5">
      <c r="A298" s="184"/>
      <c r="B298" s="224"/>
      <c r="C298" s="197"/>
      <c r="D298" s="181"/>
      <c r="E298" s="225"/>
    </row>
    <row r="299" spans="1:5">
      <c r="A299" s="184"/>
      <c r="B299" s="224"/>
      <c r="C299" s="197"/>
      <c r="D299" s="181"/>
      <c r="E299" s="225"/>
    </row>
    <row r="300" spans="1:5">
      <c r="A300" s="184"/>
      <c r="B300" s="224"/>
      <c r="C300" s="197"/>
      <c r="D300" s="181"/>
      <c r="E300" s="225"/>
    </row>
    <row r="301" spans="1:5">
      <c r="A301" s="184"/>
      <c r="B301" s="224"/>
      <c r="C301" s="197"/>
      <c r="D301" s="181"/>
      <c r="E301" s="225"/>
    </row>
    <row r="302" spans="1:5">
      <c r="A302" s="184"/>
      <c r="B302" s="224"/>
      <c r="C302" s="197"/>
      <c r="D302" s="181"/>
      <c r="E302" s="225"/>
    </row>
    <row r="303" spans="1:5">
      <c r="A303" s="184"/>
      <c r="B303" s="224"/>
      <c r="C303" s="197"/>
      <c r="D303" s="181"/>
      <c r="E303" s="225"/>
    </row>
    <row r="304" spans="1:5">
      <c r="A304" s="184"/>
      <c r="B304" s="224"/>
      <c r="C304" s="197"/>
      <c r="D304" s="181"/>
      <c r="E304" s="225"/>
    </row>
    <row r="305" spans="1:5">
      <c r="A305" s="184"/>
      <c r="B305" s="224"/>
      <c r="C305" s="197"/>
      <c r="D305" s="181"/>
      <c r="E305" s="225"/>
    </row>
    <row r="306" spans="1:5">
      <c r="A306" s="184"/>
      <c r="B306" s="224"/>
      <c r="C306" s="197"/>
      <c r="D306" s="181"/>
      <c r="E306" s="225"/>
    </row>
    <row r="307" spans="1:5">
      <c r="A307" s="184"/>
      <c r="B307" s="224"/>
      <c r="C307" s="197"/>
      <c r="D307" s="181"/>
      <c r="E307" s="225"/>
    </row>
    <row r="308" spans="1:5">
      <c r="A308" s="184"/>
      <c r="B308" s="224"/>
      <c r="C308" s="197"/>
      <c r="D308" s="181"/>
      <c r="E308" s="225"/>
    </row>
    <row r="309" spans="1:5">
      <c r="A309" s="184"/>
      <c r="B309" s="224"/>
      <c r="C309" s="197"/>
      <c r="D309" s="181"/>
      <c r="E309" s="225"/>
    </row>
    <row r="310" spans="1:5">
      <c r="A310" s="184"/>
      <c r="B310" s="224"/>
      <c r="C310" s="197"/>
      <c r="D310" s="181"/>
      <c r="E310" s="225"/>
    </row>
    <row r="311" spans="1:5">
      <c r="A311" s="184"/>
      <c r="B311" s="224"/>
      <c r="C311" s="197"/>
      <c r="D311" s="181"/>
      <c r="E311" s="225"/>
    </row>
    <row r="312" spans="1:5">
      <c r="A312" s="184"/>
      <c r="B312" s="224"/>
      <c r="C312" s="197"/>
      <c r="D312" s="181"/>
      <c r="E312" s="225"/>
    </row>
    <row r="313" spans="1:5">
      <c r="A313" s="184"/>
      <c r="B313" s="224"/>
      <c r="C313" s="197"/>
      <c r="D313" s="181"/>
      <c r="E313" s="225"/>
    </row>
    <row r="314" spans="1:5">
      <c r="A314" s="184"/>
      <c r="B314" s="224"/>
      <c r="C314" s="197"/>
      <c r="D314" s="181"/>
      <c r="E314" s="225"/>
    </row>
    <row r="315" spans="1:5">
      <c r="A315" s="184"/>
      <c r="B315" s="224"/>
      <c r="C315" s="197"/>
      <c r="D315" s="181"/>
      <c r="E315" s="225"/>
    </row>
    <row r="316" spans="1:5">
      <c r="A316" s="184"/>
      <c r="B316" s="224"/>
      <c r="C316" s="197"/>
      <c r="D316" s="181"/>
      <c r="E316" s="225"/>
    </row>
    <row r="317" spans="1:5">
      <c r="A317" s="184"/>
      <c r="B317" s="224"/>
      <c r="C317" s="197"/>
      <c r="D317" s="181"/>
      <c r="E317" s="225"/>
    </row>
    <row r="318" spans="1:5">
      <c r="A318" s="184"/>
      <c r="B318" s="224"/>
      <c r="C318" s="197"/>
      <c r="D318" s="181"/>
      <c r="E318" s="225"/>
    </row>
    <row r="319" spans="1:5">
      <c r="A319" s="184"/>
      <c r="B319" s="224"/>
      <c r="C319" s="197"/>
      <c r="D319" s="181"/>
      <c r="E319" s="225"/>
    </row>
    <row r="320" spans="1:5">
      <c r="A320" s="184"/>
      <c r="B320" s="224"/>
      <c r="C320" s="197"/>
      <c r="D320" s="181"/>
      <c r="E320" s="225"/>
    </row>
    <row r="321" spans="1:5">
      <c r="A321" s="184"/>
      <c r="B321" s="224"/>
      <c r="C321" s="197"/>
      <c r="D321" s="181"/>
      <c r="E321" s="225"/>
    </row>
    <row r="322" spans="1:5">
      <c r="A322" s="184"/>
      <c r="B322" s="224"/>
      <c r="C322" s="197"/>
      <c r="D322" s="181"/>
      <c r="E322" s="225"/>
    </row>
    <row r="323" spans="1:5">
      <c r="A323" s="184"/>
      <c r="B323" s="224"/>
      <c r="C323" s="197"/>
      <c r="D323" s="181"/>
      <c r="E323" s="225"/>
    </row>
    <row r="324" spans="1:5">
      <c r="A324" s="184"/>
      <c r="B324" s="224"/>
      <c r="C324" s="197"/>
      <c r="D324" s="181"/>
      <c r="E324" s="225"/>
    </row>
    <row r="325" spans="1:5">
      <c r="A325" s="184"/>
      <c r="B325" s="224"/>
      <c r="C325" s="197"/>
      <c r="D325" s="181"/>
      <c r="E325" s="225"/>
    </row>
    <row r="326" spans="1:5">
      <c r="A326" s="184"/>
      <c r="B326" s="224"/>
      <c r="C326" s="197"/>
      <c r="D326" s="181"/>
      <c r="E326" s="225"/>
    </row>
    <row r="327" spans="1:5">
      <c r="A327" s="184"/>
      <c r="B327" s="224"/>
      <c r="C327" s="197"/>
      <c r="D327" s="181"/>
      <c r="E327" s="225"/>
    </row>
    <row r="328" spans="1:5">
      <c r="A328" s="184"/>
      <c r="B328" s="224"/>
      <c r="C328" s="197"/>
      <c r="D328" s="181"/>
      <c r="E328" s="225"/>
    </row>
    <row r="329" spans="1:5">
      <c r="A329" s="184"/>
      <c r="B329" s="224"/>
      <c r="C329" s="197"/>
      <c r="D329" s="181"/>
      <c r="E329" s="225"/>
    </row>
    <row r="330" spans="1:5">
      <c r="A330" s="184"/>
      <c r="B330" s="224"/>
      <c r="C330" s="197"/>
      <c r="D330" s="181"/>
      <c r="E330" s="225"/>
    </row>
    <row r="331" spans="1:5">
      <c r="A331" s="184"/>
      <c r="B331" s="224"/>
      <c r="C331" s="197"/>
      <c r="D331" s="181"/>
      <c r="E331" s="225"/>
    </row>
    <row r="332" spans="1:5">
      <c r="A332" s="184"/>
      <c r="B332" s="224"/>
      <c r="C332" s="197"/>
      <c r="D332" s="181"/>
      <c r="E332" s="225"/>
    </row>
    <row r="333" spans="1:5">
      <c r="A333" s="184"/>
      <c r="B333" s="224"/>
      <c r="C333" s="197"/>
      <c r="D333" s="181"/>
      <c r="E333" s="225"/>
    </row>
    <row r="334" spans="1:5">
      <c r="A334" s="184"/>
      <c r="B334" s="224"/>
      <c r="C334" s="197"/>
      <c r="D334" s="181"/>
      <c r="E334" s="225"/>
    </row>
    <row r="335" spans="1:5">
      <c r="A335" s="184"/>
      <c r="B335" s="224"/>
      <c r="C335" s="197"/>
      <c r="D335" s="181"/>
      <c r="E335" s="225"/>
    </row>
    <row r="336" spans="1:5">
      <c r="A336" s="184"/>
      <c r="B336" s="224"/>
      <c r="C336" s="197"/>
      <c r="D336" s="181"/>
      <c r="E336" s="225"/>
    </row>
    <row r="337" spans="1:5">
      <c r="A337" s="184"/>
      <c r="B337" s="224"/>
      <c r="C337" s="197"/>
      <c r="D337" s="181"/>
      <c r="E337" s="225"/>
    </row>
    <row r="338" spans="1:5">
      <c r="A338" s="184"/>
      <c r="B338" s="224"/>
      <c r="C338" s="197"/>
      <c r="D338" s="181"/>
      <c r="E338" s="225"/>
    </row>
    <row r="339" spans="1:5">
      <c r="A339" s="184"/>
      <c r="B339" s="224"/>
      <c r="C339" s="197"/>
      <c r="D339" s="181"/>
      <c r="E339" s="225"/>
    </row>
    <row r="340" spans="1:5">
      <c r="A340" s="184"/>
      <c r="B340" s="224"/>
      <c r="C340" s="197"/>
      <c r="D340" s="181"/>
      <c r="E340" s="225"/>
    </row>
    <row r="341" spans="1:5">
      <c r="A341" s="184"/>
      <c r="B341" s="224"/>
      <c r="C341" s="197"/>
      <c r="D341" s="181"/>
      <c r="E341" s="225"/>
    </row>
    <row r="342" spans="1:5">
      <c r="A342" s="184"/>
      <c r="B342" s="224"/>
      <c r="C342" s="197"/>
      <c r="D342" s="181"/>
      <c r="E342" s="225"/>
    </row>
    <row r="343" spans="1:5">
      <c r="A343" s="184"/>
      <c r="B343" s="224"/>
      <c r="C343" s="197"/>
      <c r="D343" s="181"/>
      <c r="E343" s="225"/>
    </row>
    <row r="344" spans="1:5">
      <c r="A344" s="184"/>
      <c r="B344" s="224"/>
      <c r="C344" s="197"/>
      <c r="D344" s="181"/>
      <c r="E344" s="225"/>
    </row>
    <row r="345" spans="1:5">
      <c r="A345" s="184"/>
      <c r="B345" s="224"/>
      <c r="C345" s="197"/>
      <c r="D345" s="181"/>
      <c r="E345" s="225"/>
    </row>
    <row r="346" spans="1:5">
      <c r="A346" s="184"/>
      <c r="B346" s="224"/>
      <c r="C346" s="197"/>
      <c r="D346" s="181"/>
      <c r="E346" s="225"/>
    </row>
    <row r="347" spans="1:5">
      <c r="A347" s="184"/>
      <c r="B347" s="224"/>
      <c r="C347" s="197"/>
      <c r="D347" s="181"/>
      <c r="E347" s="225"/>
    </row>
    <row r="348" spans="1:5">
      <c r="A348" s="184"/>
      <c r="B348" s="224"/>
      <c r="C348" s="197"/>
      <c r="D348" s="181"/>
      <c r="E348" s="225"/>
    </row>
    <row r="349" spans="1:5">
      <c r="A349" s="184"/>
      <c r="B349" s="224"/>
      <c r="C349" s="197"/>
      <c r="D349" s="181"/>
      <c r="E349" s="225"/>
    </row>
    <row r="350" spans="1:5">
      <c r="A350" s="184"/>
      <c r="B350" s="224"/>
      <c r="C350" s="197"/>
      <c r="D350" s="181"/>
      <c r="E350" s="225"/>
    </row>
    <row r="351" spans="1:5">
      <c r="A351" s="184"/>
      <c r="B351" s="224"/>
      <c r="C351" s="197"/>
      <c r="D351" s="181"/>
      <c r="E351" s="225"/>
    </row>
    <row r="352" spans="1:5">
      <c r="A352" s="184"/>
      <c r="B352" s="224"/>
      <c r="C352" s="197"/>
      <c r="D352" s="181"/>
      <c r="E352" s="225"/>
    </row>
    <row r="353" spans="1:5">
      <c r="A353" s="184"/>
      <c r="B353" s="224"/>
      <c r="C353" s="197"/>
      <c r="D353" s="181"/>
      <c r="E353" s="225"/>
    </row>
    <row r="354" spans="1:5">
      <c r="A354" s="184"/>
      <c r="B354" s="224"/>
      <c r="C354" s="197"/>
      <c r="D354" s="181"/>
      <c r="E354" s="225"/>
    </row>
    <row r="355" spans="1:5">
      <c r="A355" s="184"/>
      <c r="B355" s="224"/>
      <c r="C355" s="197"/>
      <c r="D355" s="181"/>
      <c r="E355" s="225"/>
    </row>
    <row r="356" spans="1:5">
      <c r="A356" s="184"/>
      <c r="B356" s="224"/>
      <c r="C356" s="197"/>
      <c r="D356" s="181"/>
      <c r="E356" s="225"/>
    </row>
    <row r="357" spans="1:5">
      <c r="A357" s="184"/>
      <c r="B357" s="224"/>
      <c r="C357" s="197"/>
      <c r="D357" s="181"/>
      <c r="E357" s="225"/>
    </row>
    <row r="358" spans="1:5">
      <c r="A358" s="184"/>
      <c r="B358" s="224"/>
      <c r="C358" s="197"/>
      <c r="D358" s="181"/>
      <c r="E358" s="225"/>
    </row>
    <row r="359" spans="1:5">
      <c r="A359" s="184"/>
      <c r="B359" s="224"/>
      <c r="C359" s="197"/>
      <c r="D359" s="181"/>
      <c r="E359" s="225"/>
    </row>
    <row r="360" spans="1:5">
      <c r="A360" s="184"/>
      <c r="B360" s="224"/>
      <c r="C360" s="197"/>
      <c r="D360" s="181"/>
      <c r="E360" s="225"/>
    </row>
    <row r="361" spans="1:5">
      <c r="A361" s="184"/>
      <c r="B361" s="224"/>
      <c r="C361" s="197"/>
      <c r="D361" s="181"/>
      <c r="E361" s="225"/>
    </row>
    <row r="362" spans="1:5">
      <c r="A362" s="184"/>
      <c r="B362" s="224"/>
      <c r="C362" s="197"/>
      <c r="D362" s="181"/>
      <c r="E362" s="225"/>
    </row>
    <row r="364" spans="1:5" ht="16.5">
      <c r="A364" s="498" t="s">
        <v>617</v>
      </c>
    </row>
  </sheetData>
  <phoneticPr fontId="2" type="noConversion"/>
  <hyperlinks>
    <hyperlink ref="A364" location="차례!A1" display="차례로 가기" xr:uid="{FE5DC7F0-6AE6-4DF3-97AD-26B3AFC6E07F}"/>
    <hyperlink ref="A20" location="차례!E3" display="차례로 가기" xr:uid="{43A322FE-08DF-40DC-A108-1E176957F4CA}"/>
  </hyperlinks>
  <pageMargins left="0.7" right="0.7" top="0.75" bottom="0.75" header="0.3" footer="0.3"/>
  <pageSetup paperSize="9" orientation="portrait" r:id="rId1"/>
  <drawing r:id="rId2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EA218-B4AE-47ED-805F-A5067B1521F7}">
  <sheetPr>
    <tabColor theme="2"/>
  </sheetPr>
  <dimension ref="A1:H9"/>
  <sheetViews>
    <sheetView zoomScaleNormal="100" workbookViewId="0">
      <pane xSplit="1" ySplit="5" topLeftCell="B6" activePane="bottomRight" state="frozen"/>
      <selection activeCell="I123" sqref="I123"/>
      <selection pane="topRight" activeCell="I123" sqref="I123"/>
      <selection pane="bottomLeft" activeCell="I123" sqref="I123"/>
      <selection pane="bottomRight" activeCell="A9" sqref="A9"/>
    </sheetView>
  </sheetViews>
  <sheetFormatPr defaultColWidth="9" defaultRowHeight="17.25"/>
  <cols>
    <col min="1" max="1" width="19.875" style="188" customWidth="1"/>
    <col min="2" max="3" width="20.375" style="188" customWidth="1"/>
    <col min="4" max="4" width="24.125" style="188" customWidth="1"/>
    <col min="5" max="16384" width="9" style="188"/>
  </cols>
  <sheetData>
    <row r="1" spans="1:8">
      <c r="A1" s="178" t="s">
        <v>1028</v>
      </c>
      <c r="B1" s="183"/>
      <c r="C1" s="183"/>
    </row>
    <row r="2" spans="1:8">
      <c r="A2" s="183" t="s">
        <v>1600</v>
      </c>
      <c r="B2" s="183"/>
      <c r="C2" s="183"/>
    </row>
    <row r="3" spans="1:8">
      <c r="A3" s="190"/>
    </row>
    <row r="4" spans="1:8">
      <c r="A4" s="32" t="s">
        <v>44</v>
      </c>
      <c r="B4" s="467" t="s">
        <v>1601</v>
      </c>
      <c r="C4" s="467" t="s">
        <v>1602</v>
      </c>
      <c r="D4" s="467" t="s">
        <v>1603</v>
      </c>
    </row>
    <row r="5" spans="1:8">
      <c r="A5" s="33" t="s">
        <v>45</v>
      </c>
      <c r="B5" s="467" t="s">
        <v>1604</v>
      </c>
      <c r="C5" s="467" t="s">
        <v>1604</v>
      </c>
      <c r="D5" s="467" t="s">
        <v>1604</v>
      </c>
    </row>
    <row r="6" spans="1:8">
      <c r="A6" s="93">
        <v>2021</v>
      </c>
      <c r="B6" s="481">
        <v>1.03</v>
      </c>
      <c r="C6" s="481">
        <v>0.99</v>
      </c>
      <c r="D6" s="481">
        <v>0.83</v>
      </c>
      <c r="F6" s="347"/>
      <c r="G6" s="347"/>
      <c r="H6" s="347"/>
    </row>
    <row r="7" spans="1:8">
      <c r="A7" s="93">
        <v>2022</v>
      </c>
      <c r="B7" s="481">
        <v>1.01</v>
      </c>
      <c r="C7" s="481">
        <v>0.93</v>
      </c>
      <c r="D7" s="481">
        <v>0.82</v>
      </c>
      <c r="F7" s="347"/>
      <c r="G7" s="347"/>
      <c r="H7" s="347"/>
    </row>
    <row r="9" spans="1:8">
      <c r="A9" s="136" t="s">
        <v>617</v>
      </c>
    </row>
  </sheetData>
  <phoneticPr fontId="2" type="noConversion"/>
  <hyperlinks>
    <hyperlink ref="A9" location="차례!E3" display="차례로 가기" xr:uid="{D5EF02FF-B9B3-4E32-8855-C7A917A62391}"/>
  </hyperlink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SharedFile xmlns="http://schemas.microsoft.com/sharepoint/v3" xsi:nil="true"/>
    <xd_ProgID xmlns="http://schemas.microsoft.com/sharepoint/v3" xsi:nil="true"/>
    <AuthorDept xmlns="http://schemas.microsoft.com/sharepoint/v3" xsi:nil="true"/>
    <AuthorName xmlns="http://schemas.microsoft.com/sharepoint/v3" xsi:nil="true"/>
    <EditorDept xmlns="http://schemas.microsoft.com/sharepoint/v3" xsi:nil="true"/>
    <EditorName xmlns="http://schemas.microsoft.com/sharepoint/v3" xsi:nil="true"/>
    <TemplateUrl xmlns="http://schemas.microsoft.com/sharepoint/v3" xsi:nil="true"/>
    <DocuWriteStatus xmlns="d1e37818-bb1e-4e97-b573-4fbb568a6289">작성중</DocuWriteStatus>
    <LikeUsers xmlns="d1e37818-bb1e-4e97-b573-4fbb568a6289" xsi:nil="true"/>
    <LikeCount xmlns="d1e37818-bb1e-4e97-b573-4fbb568a6289" xsi:nil="true"/>
    <DocFileCommentCount xmlns="d1e37818-bb1e-4e97-b573-4fbb568a6289" xsi:nil="true"/>
    <LastCommentInfoByFeed xmlns="d1e37818-bb1e-4e97-b573-4fbb568a6289" xsi:nil="true"/>
    <LastModifiedByFeed xmlns="d1e37818-bb1e-4e97-b573-4fbb568a6289" xsi:nil="true"/>
    <LastCommentInfoByFeed0 xmlns="d1e37818-bb1e-4e97-b573-4fbb568a6289" xsi:nil="true"/>
    <LastModifiedByFeed0 xmlns="d1e37818-bb1e-4e97-b573-4fbb568a6289" xsi:nil="true"/>
    <LastModifiedByFeed1 xmlns="d1e37818-bb1e-4e97-b573-4fbb568a6289" xsi:nil="true"/>
    <LastCommentInfoByFeed1 xmlns="d1e37818-bb1e-4e97-b573-4fbb568a6289" xsi:nil="true"/>
    <LastModifiedByFeed22 xmlns="d1e37818-bb1e-4e97-b573-4fbb568a6289" xsi:nil="true"/>
    <LastCommentInfoByFeed23 xmlns="d1e37818-bb1e-4e97-b573-4fbb568a6289" xsi:nil="true"/>
    <LastModifiedByFeed27 xmlns="d1e37818-bb1e-4e97-b573-4fbb568a6289" xsi:nil="true"/>
    <LastModifiedByFeed28 xmlns="d1e37818-bb1e-4e97-b573-4fbb568a6289" xsi:nil="true"/>
    <LastCommentInfoByFeed37 xmlns="d1e37818-bb1e-4e97-b573-4fbb568a6289" xsi:nil="true"/>
    <LastCommentInfoByFeed22 xmlns="d1e37818-bb1e-4e97-b573-4fbb568a6289" xsi:nil="true"/>
    <LastModifiedByFeed32 xmlns="d1e37818-bb1e-4e97-b573-4fbb568a6289" xsi:nil="true"/>
    <LastCommentInfoByFeed36 xmlns="d1e37818-bb1e-4e97-b573-4fbb568a6289" xsi:nil="true"/>
    <LastModifiedByFeed37 xmlns="d1e37818-bb1e-4e97-b573-4fbb568a6289" xsi:nil="true"/>
    <LastModifiedByFeed38 xmlns="d1e37818-bb1e-4e97-b573-4fbb568a6289" xsi:nil="true"/>
    <LastCommentInfoByFeed21 xmlns="d1e37818-bb1e-4e97-b573-4fbb568a6289" xsi:nil="true"/>
    <LastCommentInfoByFeed35 xmlns="d1e37818-bb1e-4e97-b573-4fbb568a6289" xsi:nil="true"/>
    <LastModifiedByFeed43 xmlns="d1e37818-bb1e-4e97-b573-4fbb568a6289" xsi:nil="true"/>
    <LastModifiedByFeed12 xmlns="d1e37818-bb1e-4e97-b573-4fbb568a6289" xsi:nil="true"/>
    <LastModifiedByFeed17 xmlns="d1e37818-bb1e-4e97-b573-4fbb568a6289" xsi:nil="true"/>
    <LastModifiedByFeed18 xmlns="d1e37818-bb1e-4e97-b573-4fbb568a6289" xsi:nil="true"/>
    <LastCommentInfoByFeed20 xmlns="d1e37818-bb1e-4e97-b573-4fbb568a6289" xsi:nil="true"/>
    <LastCommentInfoByFeed34 xmlns="d1e37818-bb1e-4e97-b573-4fbb568a6289" xsi:nil="true"/>
    <LastModifiedByFeed2 xmlns="d1e37818-bb1e-4e97-b573-4fbb568a6289" xsi:nil="true"/>
    <LastModifiedByFeed26 xmlns="d1e37818-bb1e-4e97-b573-4fbb568a6289" xsi:nil="true"/>
    <LastCommentInfoByFeed33 xmlns="d1e37818-bb1e-4e97-b573-4fbb568a6289" xsi:nil="true"/>
    <LastModifiedByFeed3 xmlns="d1e37818-bb1e-4e97-b573-4fbb568a6289" xsi:nil="true"/>
    <LastCommentInfoByFeed32 xmlns="d1e37818-bb1e-4e97-b573-4fbb568a6289" xsi:nil="true"/>
    <LastModifiedByFeed36 xmlns="d1e37818-bb1e-4e97-b573-4fbb568a6289" xsi:nil="true"/>
    <LastCommentInfoByFeed19 xmlns="d1e37818-bb1e-4e97-b573-4fbb568a6289" xsi:nil="true"/>
    <LastCommentInfoByFeed31 xmlns="d1e37818-bb1e-4e97-b573-4fbb568a6289" xsi:nil="true"/>
    <LastModifiedByFeed42 xmlns="d1e37818-bb1e-4e97-b573-4fbb568a6289" xsi:nil="true"/>
    <LastCommentInfoByFeed4 xmlns="d1e37818-bb1e-4e97-b573-4fbb568a6289" xsi:nil="true"/>
    <LastModifiedByFeed16 xmlns="d1e37818-bb1e-4e97-b573-4fbb568a6289" xsi:nil="true"/>
    <LastCommentInfoByFeed18 xmlns="d1e37818-bb1e-4e97-b573-4fbb568a6289" xsi:nil="true"/>
    <LastCommentInfoByFeed30 xmlns="d1e37818-bb1e-4e97-b573-4fbb568a6289" xsi:nil="true"/>
    <LastModifiedByFeed6 xmlns="d1e37818-bb1e-4e97-b573-4fbb568a6289" xsi:nil="true"/>
    <LastModifiedByFeed21 xmlns="d1e37818-bb1e-4e97-b573-4fbb568a6289" xsi:nil="true"/>
    <LastModifiedByFeed7 xmlns="d1e37818-bb1e-4e97-b573-4fbb568a6289" xsi:nil="true"/>
    <LastModifiedByFeed31 xmlns="d1e37818-bb1e-4e97-b573-4fbb568a6289" xsi:nil="true"/>
    <LastModifiedByFeed4 xmlns="d1e37818-bb1e-4e97-b573-4fbb568a6289" xsi:nil="true"/>
    <LastCommentInfoByFeed29 xmlns="d1e37818-bb1e-4e97-b573-4fbb568a6289" xsi:nil="true"/>
    <LastCommentInfoByFeed2 xmlns="d1e37818-bb1e-4e97-b573-4fbb568a6289" xsi:nil="true"/>
    <LastModifiedByFeed5 xmlns="d1e37818-bb1e-4e97-b573-4fbb568a6289" xsi:nil="true"/>
    <LastCommentInfoByFeed5 xmlns="d1e37818-bb1e-4e97-b573-4fbb568a6289" xsi:nil="true"/>
    <LastCommentInfoByFeed8 xmlns="d1e37818-bb1e-4e97-b573-4fbb568a6289" xsi:nil="true"/>
    <LastModifiedByFeed11 xmlns="d1e37818-bb1e-4e97-b573-4fbb568a6289" xsi:nil="true"/>
    <LastCommentInfoByFeed28 xmlns="d1e37818-bb1e-4e97-b573-4fbb568a6289" xsi:nil="true"/>
    <LastCommentInfoByFeed17 xmlns="d1e37818-bb1e-4e97-b573-4fbb568a6289" xsi:nil="true"/>
    <LastModifiedByFeed20 xmlns="d1e37818-bb1e-4e97-b573-4fbb568a6289" xsi:nil="true"/>
    <LastModifiedByFeed25 xmlns="d1e37818-bb1e-4e97-b573-4fbb568a6289" xsi:nil="true"/>
    <LastCommentInfoByFeed16 xmlns="d1e37818-bb1e-4e97-b573-4fbb568a6289" xsi:nil="true"/>
    <LastModifiedByFeed30 xmlns="d1e37818-bb1e-4e97-b573-4fbb568a6289" xsi:nil="true"/>
    <LastModifiedByFeed35 xmlns="d1e37818-bb1e-4e97-b573-4fbb568a6289" xsi:nil="true"/>
    <LastCommentInfoByFeed15 xmlns="d1e37818-bb1e-4e97-b573-4fbb568a6289" xsi:nil="true"/>
    <LastCommentInfoByFeed39 xmlns="d1e37818-bb1e-4e97-b573-4fbb568a6289" xsi:nil="true"/>
    <LastModifiedByFeed41 xmlns="d1e37818-bb1e-4e97-b573-4fbb568a6289" xsi:nil="true"/>
    <LastCommentInfoByFeed3 xmlns="d1e37818-bb1e-4e97-b573-4fbb568a6289" xsi:nil="true"/>
    <LastCommentInfoByFeed6 xmlns="d1e37818-bb1e-4e97-b573-4fbb568a6289" xsi:nil="true"/>
    <LastCommentInfoByFeed9 xmlns="d1e37818-bb1e-4e97-b573-4fbb568a6289" xsi:nil="true"/>
    <LastModifiedByFeed10 xmlns="d1e37818-bb1e-4e97-b573-4fbb568a6289" xsi:nil="true"/>
    <LastCommentInfoByFeed14 xmlns="d1e37818-bb1e-4e97-b573-4fbb568a6289" xsi:nil="true"/>
    <LastModifiedByFeed15 xmlns="d1e37818-bb1e-4e97-b573-4fbb568a6289" xsi:nil="true"/>
    <LastCommentInfoByFeed38 xmlns="d1e37818-bb1e-4e97-b573-4fbb568a6289" xsi:nil="true"/>
    <LastCommentInfoByFeed13 xmlns="d1e37818-bb1e-4e97-b573-4fbb568a6289" xsi:nil="true"/>
    <LastModifiedByFeed23 xmlns="d1e37818-bb1e-4e97-b573-4fbb568a6289" xsi:nil="true"/>
    <LastModifiedByFeed24 xmlns="d1e37818-bb1e-4e97-b573-4fbb568a6289" xsi:nil="true"/>
    <LastCommentInfoByFeed27 xmlns="d1e37818-bb1e-4e97-b573-4fbb568a6289" xsi:nil="true"/>
    <LastModifiedByFeed29 xmlns="d1e37818-bb1e-4e97-b573-4fbb568a6289" xsi:nil="true"/>
    <LastCommentInfoByFeed43 xmlns="d1e37818-bb1e-4e97-b573-4fbb568a6289" xsi:nil="true"/>
    <LastCommentInfoByFeed12 xmlns="d1e37818-bb1e-4e97-b573-4fbb568a6289" xsi:nil="true"/>
    <LastCommentInfoByFeed26 xmlns="d1e37818-bb1e-4e97-b573-4fbb568a6289" xsi:nil="true"/>
    <LastModifiedByFeed33 xmlns="d1e37818-bb1e-4e97-b573-4fbb568a6289" xsi:nil="true"/>
    <LastModifiedByFeed34 xmlns="d1e37818-bb1e-4e97-b573-4fbb568a6289" xsi:nil="true"/>
    <LastModifiedByFeed39 xmlns="d1e37818-bb1e-4e97-b573-4fbb568a6289" xsi:nil="true"/>
    <LastCommentInfoByFeed42 xmlns="d1e37818-bb1e-4e97-b573-4fbb568a6289" xsi:nil="true"/>
    <LastModifiedByFeed8 xmlns="d1e37818-bb1e-4e97-b573-4fbb568a6289" xsi:nil="true"/>
    <LastCommentInfoByFeed11 xmlns="d1e37818-bb1e-4e97-b573-4fbb568a6289" xsi:nil="true"/>
    <LastCommentInfoByFeed25 xmlns="d1e37818-bb1e-4e97-b573-4fbb568a6289" xsi:nil="true"/>
    <LastModifiedByFeed40 xmlns="d1e37818-bb1e-4e97-b573-4fbb568a6289" xsi:nil="true"/>
    <LastCommentInfoByFeed41 xmlns="d1e37818-bb1e-4e97-b573-4fbb568a6289" xsi:nil="true"/>
    <LastCommentInfoByFeed7 xmlns="d1e37818-bb1e-4e97-b573-4fbb568a6289" xsi:nil="true"/>
    <LastModifiedByFeed9 xmlns="d1e37818-bb1e-4e97-b573-4fbb568a6289" xsi:nil="true"/>
    <LastCommentInfoByFeed10 xmlns="d1e37818-bb1e-4e97-b573-4fbb568a6289" xsi:nil="true"/>
    <LastModifiedByFeed13 xmlns="d1e37818-bb1e-4e97-b573-4fbb568a6289" xsi:nil="true"/>
    <LastModifiedByFeed14 xmlns="d1e37818-bb1e-4e97-b573-4fbb568a6289" xsi:nil="true"/>
    <LastModifiedByFeed19 xmlns="d1e37818-bb1e-4e97-b573-4fbb568a6289" xsi:nil="true"/>
    <LastCommentInfoByFeed24 xmlns="d1e37818-bb1e-4e97-b573-4fbb568a6289" xsi:nil="true"/>
    <LastCommentInfoByFeed40 xmlns="d1e37818-bb1e-4e97-b573-4fbb568a6289" xsi:nil="true"/>
    <LastModifiedByFeed44 xmlns="d1e37818-bb1e-4e97-b573-4fbb568a6289" xsi:nil="true"/>
    <LastCommentInfoByFeed45 xmlns="d1e37818-bb1e-4e97-b573-4fbb568a6289" xsi:nil="true"/>
    <LastCommentInfoByFeed44 xmlns="d1e37818-bb1e-4e97-b573-4fbb568a6289" xsi:nil="true"/>
    <LastModifiedByFeed45 xmlns="d1e37818-bb1e-4e97-b573-4fbb568a628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CMDocLibContentType" ma:contentTypeID="0x010100F232DC283A0D4D749B6A46903F588C0D00F8EDACF26610F54EB6424C578D823394" ma:contentTypeVersion="99" ma:contentTypeDescription="ECM 커스텀 문서라이브러리 컨텐츠 타입" ma:contentTypeScope="" ma:versionID="a4283da919acd9d41e9726f245bcb07e">
  <xsd:schema xmlns:xsd="http://www.w3.org/2001/XMLSchema" xmlns:xs="http://www.w3.org/2001/XMLSchema" xmlns:p="http://schemas.microsoft.com/office/2006/metadata/properties" xmlns:ns1="http://schemas.microsoft.com/sharepoint/v3" xmlns:ns2="d1e37818-bb1e-4e97-b573-4fbb568a6289" targetNamespace="http://schemas.microsoft.com/office/2006/metadata/properties" ma:root="true" ma:fieldsID="11b4ca0810beedc57d39cd82193a81ed" ns1:_="" ns2:_="">
    <xsd:import namespace="http://schemas.microsoft.com/sharepoint/v3"/>
    <xsd:import namespace="d1e37818-bb1e-4e97-b573-4fbb568a6289"/>
    <xsd:element name="properties">
      <xsd:complexType>
        <xsd:sequence>
          <xsd:element name="documentManagement">
            <xsd:complexType>
              <xsd:all>
                <xsd:element ref="ns1:TemplateUrl" minOccurs="0"/>
                <xsd:element ref="ns1:xd_ProgID" minOccurs="0"/>
                <xsd:element ref="ns1:xd_Signature" minOccurs="0"/>
                <xsd:element ref="ns1:AuthorName" minOccurs="0"/>
                <xsd:element ref="ns1:AuthorDept" minOccurs="0"/>
                <xsd:element ref="ns1:EditorName" minOccurs="0"/>
                <xsd:element ref="ns1:EditorDept" minOccurs="0"/>
                <xsd:element ref="ns1:DocSharedFile" minOccurs="0"/>
                <xsd:element ref="ns2:DocuWriteStatus" minOccurs="0"/>
                <xsd:element ref="ns2:LikeCount" minOccurs="0"/>
                <xsd:element ref="ns2:DocFileCommentCount" minOccurs="0"/>
                <xsd:element ref="ns2:LikeUsers" minOccurs="0"/>
                <xsd:element ref="ns2:LastModifiedByFeed" minOccurs="0"/>
                <xsd:element ref="ns2:LastCommentInfoByFeed" minOccurs="0"/>
                <xsd:element ref="ns2:LastModifiedByFeed0" minOccurs="0"/>
                <xsd:element ref="ns2:LastCommentInfoByFeed0" minOccurs="0"/>
                <xsd:element ref="ns2:LastModifiedByFeed1" minOccurs="0"/>
                <xsd:element ref="ns2:LastCommentInfoByFeed1" minOccurs="0"/>
                <xsd:element ref="ns2:LastModifiedByFeed2" minOccurs="0"/>
                <xsd:element ref="ns2:LastCommentInfoByFeed2" minOccurs="0"/>
                <xsd:element ref="ns2:LastModifiedByFeed3" minOccurs="0"/>
                <xsd:element ref="ns2:LastCommentInfoByFeed3" minOccurs="0"/>
                <xsd:element ref="ns2:LastModifiedByFeed4" minOccurs="0"/>
                <xsd:element ref="ns2:LastCommentInfoByFeed4" minOccurs="0"/>
                <xsd:element ref="ns2:LastModifiedByFeed5" minOccurs="0"/>
                <xsd:element ref="ns2:LastCommentInfoByFeed5" minOccurs="0"/>
                <xsd:element ref="ns2:LastModifiedByFeed6" minOccurs="0"/>
                <xsd:element ref="ns2:LastCommentInfoByFeed6" minOccurs="0"/>
                <xsd:element ref="ns2:LastModifiedByFeed7" minOccurs="0"/>
                <xsd:element ref="ns2:LastCommentInfoByFeed7" minOccurs="0"/>
                <xsd:element ref="ns2:LastModifiedByFeed8" minOccurs="0"/>
                <xsd:element ref="ns2:LastCommentInfoByFeed8" minOccurs="0"/>
                <xsd:element ref="ns2:LastModifiedByFeed9" minOccurs="0"/>
                <xsd:element ref="ns2:LastCommentInfoByFeed9" minOccurs="0"/>
                <xsd:element ref="ns2:LastModifiedByFeed10" minOccurs="0"/>
                <xsd:element ref="ns2:LastCommentInfoByFeed10" minOccurs="0"/>
                <xsd:element ref="ns2:LastModifiedByFeed11" minOccurs="0"/>
                <xsd:element ref="ns2:LastCommentInfoByFeed11" minOccurs="0"/>
                <xsd:element ref="ns2:LastModifiedByFeed12" minOccurs="0"/>
                <xsd:element ref="ns2:LastCommentInfoByFeed12" minOccurs="0"/>
                <xsd:element ref="ns2:LastModifiedByFeed13" minOccurs="0"/>
                <xsd:element ref="ns2:LastCommentInfoByFeed13" minOccurs="0"/>
                <xsd:element ref="ns2:LastModifiedByFeed14" minOccurs="0"/>
                <xsd:element ref="ns2:LastCommentInfoByFeed14" minOccurs="0"/>
                <xsd:element ref="ns2:LastModifiedByFeed15" minOccurs="0"/>
                <xsd:element ref="ns2:LastCommentInfoByFeed15" minOccurs="0"/>
                <xsd:element ref="ns2:LastModifiedByFeed16" minOccurs="0"/>
                <xsd:element ref="ns2:LastCommentInfoByFeed16" minOccurs="0"/>
                <xsd:element ref="ns2:LastModifiedByFeed17" minOccurs="0"/>
                <xsd:element ref="ns2:LastCommentInfoByFeed17" minOccurs="0"/>
                <xsd:element ref="ns2:LastModifiedByFeed18" minOccurs="0"/>
                <xsd:element ref="ns2:LastCommentInfoByFeed18" minOccurs="0"/>
                <xsd:element ref="ns2:LastModifiedByFeed19" minOccurs="0"/>
                <xsd:element ref="ns2:LastCommentInfoByFeed19" minOccurs="0"/>
                <xsd:element ref="ns2:LastModifiedByFeed20" minOccurs="0"/>
                <xsd:element ref="ns2:LastCommentInfoByFeed20" minOccurs="0"/>
                <xsd:element ref="ns2:LastModifiedByFeed21" minOccurs="0"/>
                <xsd:element ref="ns2:LastCommentInfoByFeed21" minOccurs="0"/>
                <xsd:element ref="ns2:LastModifiedByFeed22" minOccurs="0"/>
                <xsd:element ref="ns2:LastCommentInfoByFeed22" minOccurs="0"/>
                <xsd:element ref="ns2:LastModifiedByFeed23" minOccurs="0"/>
                <xsd:element ref="ns2:LastCommentInfoByFeed23" minOccurs="0"/>
                <xsd:element ref="ns2:LastModifiedByFeed24" minOccurs="0"/>
                <xsd:element ref="ns2:LastCommentInfoByFeed24" minOccurs="0"/>
                <xsd:element ref="ns2:LastModifiedByFeed25" minOccurs="0"/>
                <xsd:element ref="ns2:LastCommentInfoByFeed25" minOccurs="0"/>
                <xsd:element ref="ns2:LastModifiedByFeed26" minOccurs="0"/>
                <xsd:element ref="ns2:LastCommentInfoByFeed26" minOccurs="0"/>
                <xsd:element ref="ns2:LastModifiedByFeed27" minOccurs="0"/>
                <xsd:element ref="ns2:LastCommentInfoByFeed27" minOccurs="0"/>
                <xsd:element ref="ns2:LastModifiedByFeed28" minOccurs="0"/>
                <xsd:element ref="ns2:LastCommentInfoByFeed28" minOccurs="0"/>
                <xsd:element ref="ns2:LastModifiedByFeed29" minOccurs="0"/>
                <xsd:element ref="ns2:LastCommentInfoByFeed29" minOccurs="0"/>
                <xsd:element ref="ns2:LastModifiedByFeed30" minOccurs="0"/>
                <xsd:element ref="ns2:LastCommentInfoByFeed30" minOccurs="0"/>
                <xsd:element ref="ns2:LastModifiedByFeed31" minOccurs="0"/>
                <xsd:element ref="ns2:LastCommentInfoByFeed31" minOccurs="0"/>
                <xsd:element ref="ns2:LastModifiedByFeed32" minOccurs="0"/>
                <xsd:element ref="ns2:LastCommentInfoByFeed32" minOccurs="0"/>
                <xsd:element ref="ns2:LastModifiedByFeed33" minOccurs="0"/>
                <xsd:element ref="ns2:LastCommentInfoByFeed33" minOccurs="0"/>
                <xsd:element ref="ns2:LastModifiedByFeed34" minOccurs="0"/>
                <xsd:element ref="ns2:LastCommentInfoByFeed34" minOccurs="0"/>
                <xsd:element ref="ns2:LastModifiedByFeed35" minOccurs="0"/>
                <xsd:element ref="ns2:LastCommentInfoByFeed35" minOccurs="0"/>
                <xsd:element ref="ns2:LastModifiedByFeed36" minOccurs="0"/>
                <xsd:element ref="ns2:LastCommentInfoByFeed36" minOccurs="0"/>
                <xsd:element ref="ns2:LastModifiedByFeed37" minOccurs="0"/>
                <xsd:element ref="ns2:LastCommentInfoByFeed37" minOccurs="0"/>
                <xsd:element ref="ns2:LastModifiedByFeed38" minOccurs="0"/>
                <xsd:element ref="ns2:LastCommentInfoByFeed38" minOccurs="0"/>
                <xsd:element ref="ns2:LastModifiedByFeed39" minOccurs="0"/>
                <xsd:element ref="ns2:LastCommentInfoByFeed39" minOccurs="0"/>
                <xsd:element ref="ns2:LastModifiedByFeed40" minOccurs="0"/>
                <xsd:element ref="ns2:LastCommentInfoByFeed40" minOccurs="0"/>
                <xsd:element ref="ns2:LastModifiedByFeed41" minOccurs="0"/>
                <xsd:element ref="ns2:LastCommentInfoByFeed41" minOccurs="0"/>
                <xsd:element ref="ns2:LastModifiedByFeed42" minOccurs="0"/>
                <xsd:element ref="ns2:LastCommentInfoByFeed42" minOccurs="0"/>
                <xsd:element ref="ns2:LastModifiedByFeed43" minOccurs="0"/>
                <xsd:element ref="ns2:LastCommentInfoByFeed43" minOccurs="0"/>
                <xsd:element ref="ns2:LastModifiedByFeed44" minOccurs="0"/>
                <xsd:element ref="ns2:LastCommentInfoByFeed44" minOccurs="0"/>
                <xsd:element ref="ns2:LastModifiedByFeed45" minOccurs="0"/>
                <xsd:element ref="ns2:LastCommentInfoByFeed4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TemplateUrl" ma:index="5" nillable="true" ma:displayName="서식 파일 링크" ma:hidden="true" ma:internalName="TemplateUrl">
      <xsd:simpleType>
        <xsd:restriction base="dms:Text"/>
      </xsd:simpleType>
    </xsd:element>
    <xsd:element name="xd_ProgID" ma:index="6" nillable="true" ma:displayName="HTML 파일 링크" ma:hidden="true" ma:internalName="xd_ProgID">
      <xsd:simpleType>
        <xsd:restriction base="dms:Text"/>
      </xsd:simpleType>
    </xsd:element>
    <xsd:element name="xd_Signature" ma:index="7" nillable="true" ma:displayName="서명됨" ma:hidden="true" ma:internalName="xd_Signature" ma:readOnly="true">
      <xsd:simpleType>
        <xsd:restriction base="dms:Boolean"/>
      </xsd:simpleType>
    </xsd:element>
    <xsd:element name="AuthorName" ma:index="10" nillable="true" ma:displayName="작성자" ma:description="작성자 이름 필드" ma:internalName="AuthorName">
      <xsd:simpleType>
        <xsd:restriction base="dms:Text"/>
      </xsd:simpleType>
    </xsd:element>
    <xsd:element name="AuthorDept" ma:index="11" nillable="true" ma:displayName="작성자 부서" ma:description="작성자 부서 필드" ma:internalName="AuthorDept">
      <xsd:simpleType>
        <xsd:restriction base="dms:Text"/>
      </xsd:simpleType>
    </xsd:element>
    <xsd:element name="EditorName" ma:index="12" nillable="true" ma:displayName="수정자" ma:description="수정자 이름 필드" ma:hidden="true" ma:internalName="EditorName">
      <xsd:simpleType>
        <xsd:restriction base="dms:Text"/>
      </xsd:simpleType>
    </xsd:element>
    <xsd:element name="EditorDept" ma:index="13" nillable="true" ma:displayName="수정자 부서" ma:description="수정자 부서 필드" ma:internalName="EditorDept">
      <xsd:simpleType>
        <xsd:restriction base="dms:Text"/>
      </xsd:simpleType>
    </xsd:element>
    <xsd:element name="DocSharedFile" ma:index="14" nillable="true" ma:displayName="공유" ma:description="문서 공유 여부 필드" ma:internalName="DocSharedFil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e37818-bb1e-4e97-b573-4fbb568a6289" elementFormDefault="qualified">
    <xsd:import namespace="http://schemas.microsoft.com/office/2006/documentManagement/types"/>
    <xsd:import namespace="http://schemas.microsoft.com/office/infopath/2007/PartnerControls"/>
    <xsd:element name="DocuWriteStatus" ma:index="15" nillable="true" ma:displayName="작성 상태" ma:default="작성중" ma:internalName="DocuWriteStatus">
      <xsd:simpleType>
        <xsd:restriction base="dms:Choice">
          <xsd:enumeration value="작성중"/>
          <xsd:enumeration value="작성완료"/>
          <xsd:enumeration value="확인완료"/>
        </xsd:restriction>
      </xsd:simpleType>
    </xsd:element>
    <xsd:element name="LikeCount" ma:index="16" nillable="true" ma:displayName="LikeCount" ma:internalName="LikeCount">
      <xsd:simpleType>
        <xsd:restriction base="dms:Unknown"/>
      </xsd:simpleType>
    </xsd:element>
    <xsd:element name="DocFileCommentCount" ma:index="17" nillable="true" ma:displayName="DocFileCommentCount" ma:internalName="DocFileCommentCount">
      <xsd:simpleType>
        <xsd:restriction base="dms:Unknown"/>
      </xsd:simpleType>
    </xsd:element>
    <xsd:element name="LikeUsers" ma:index="18" nillable="true" ma:displayName="LikeUsers" ma:internalName="LikeUsers">
      <xsd:simpleType>
        <xsd:restriction base="dms:Note">
          <xsd:maxLength value="255"/>
        </xsd:restriction>
      </xsd:simpleType>
    </xsd:element>
    <xsd:element name="LastModifiedByFeed" ma:index="19" nillable="true" ma:displayName="LastModifiedByFeed" ma:internalName="LastModifiedByFeed">
      <xsd:simpleType>
        <xsd:restriction base="dms:DateTime"/>
      </xsd:simpleType>
    </xsd:element>
    <xsd:element name="LastCommentInfoByFeed" ma:index="20" nillable="true" ma:displayName="LastCommentInfoByFeed" ma:internalName="LastCommentInfoByFeed">
      <xsd:simpleType>
        <xsd:restriction base="dms:Note">
          <xsd:maxLength value="255"/>
        </xsd:restriction>
      </xsd:simpleType>
    </xsd:element>
    <xsd:element name="LastModifiedByFeed0" ma:index="21" nillable="true" ma:displayName="LastModifiedByFeed" ma:internalName="LastModifiedByFeed0">
      <xsd:simpleType>
        <xsd:restriction base="dms:DateTime"/>
      </xsd:simpleType>
    </xsd:element>
    <xsd:element name="LastCommentInfoByFeed0" ma:index="22" nillable="true" ma:displayName="LastCommentInfoByFeed" ma:internalName="LastCommentInfoByFeed0">
      <xsd:simpleType>
        <xsd:restriction base="dms:Note">
          <xsd:maxLength value="255"/>
        </xsd:restriction>
      </xsd:simpleType>
    </xsd:element>
    <xsd:element name="LastModifiedByFeed1" ma:index="23" nillable="true" ma:displayName="LastModifiedByFeed" ma:internalName="LastModifiedByFeed1">
      <xsd:simpleType>
        <xsd:restriction base="dms:DateTime"/>
      </xsd:simpleType>
    </xsd:element>
    <xsd:element name="LastCommentInfoByFeed1" ma:index="24" nillable="true" ma:displayName="LastCommentInfoByFeed" ma:internalName="LastCommentInfoByFeed1">
      <xsd:simpleType>
        <xsd:restriction base="dms:Note">
          <xsd:maxLength value="255"/>
        </xsd:restriction>
      </xsd:simpleType>
    </xsd:element>
    <xsd:element name="LastModifiedByFeed2" ma:index="25" nillable="true" ma:displayName="LastModifiedByFeed" ma:internalName="LastModifiedByFeed2">
      <xsd:simpleType>
        <xsd:restriction base="dms:DateTime"/>
      </xsd:simpleType>
    </xsd:element>
    <xsd:element name="LastCommentInfoByFeed2" ma:index="26" nillable="true" ma:displayName="LastCommentInfoByFeed" ma:internalName="LastCommentInfoByFeed2">
      <xsd:simpleType>
        <xsd:restriction base="dms:Note">
          <xsd:maxLength value="255"/>
        </xsd:restriction>
      </xsd:simpleType>
    </xsd:element>
    <xsd:element name="LastModifiedByFeed3" ma:index="27" nillable="true" ma:displayName="LastModifiedByFeed" ma:internalName="LastModifiedByFeed3">
      <xsd:simpleType>
        <xsd:restriction base="dms:DateTime"/>
      </xsd:simpleType>
    </xsd:element>
    <xsd:element name="LastCommentInfoByFeed3" ma:index="28" nillable="true" ma:displayName="LastCommentInfoByFeed" ma:internalName="LastCommentInfoByFeed3">
      <xsd:simpleType>
        <xsd:restriction base="dms:Note">
          <xsd:maxLength value="255"/>
        </xsd:restriction>
      </xsd:simpleType>
    </xsd:element>
    <xsd:element name="LastModifiedByFeed4" ma:index="29" nillable="true" ma:displayName="LastModifiedByFeed" ma:internalName="LastModifiedByFeed4">
      <xsd:simpleType>
        <xsd:restriction base="dms:DateTime"/>
      </xsd:simpleType>
    </xsd:element>
    <xsd:element name="LastCommentInfoByFeed4" ma:index="30" nillable="true" ma:displayName="LastCommentInfoByFeed" ma:internalName="LastCommentInfoByFeed4">
      <xsd:simpleType>
        <xsd:restriction base="dms:Note">
          <xsd:maxLength value="255"/>
        </xsd:restriction>
      </xsd:simpleType>
    </xsd:element>
    <xsd:element name="LastModifiedByFeed5" ma:index="31" nillable="true" ma:displayName="LastModifiedByFeed" ma:internalName="LastModifiedByFeed5">
      <xsd:simpleType>
        <xsd:restriction base="dms:DateTime"/>
      </xsd:simpleType>
    </xsd:element>
    <xsd:element name="LastCommentInfoByFeed5" ma:index="32" nillable="true" ma:displayName="LastCommentInfoByFeed" ma:internalName="LastCommentInfoByFeed5">
      <xsd:simpleType>
        <xsd:restriction base="dms:Note">
          <xsd:maxLength value="255"/>
        </xsd:restriction>
      </xsd:simpleType>
    </xsd:element>
    <xsd:element name="LastModifiedByFeed6" ma:index="33" nillable="true" ma:displayName="LastModifiedByFeed" ma:internalName="LastModifiedByFeed6">
      <xsd:simpleType>
        <xsd:restriction base="dms:DateTime"/>
      </xsd:simpleType>
    </xsd:element>
    <xsd:element name="LastCommentInfoByFeed6" ma:index="34" nillable="true" ma:displayName="LastCommentInfoByFeed" ma:internalName="LastCommentInfoByFeed6">
      <xsd:simpleType>
        <xsd:restriction base="dms:Note">
          <xsd:maxLength value="255"/>
        </xsd:restriction>
      </xsd:simpleType>
    </xsd:element>
    <xsd:element name="LastModifiedByFeed7" ma:index="35" nillable="true" ma:displayName="LastModifiedByFeed" ma:internalName="LastModifiedByFeed7">
      <xsd:simpleType>
        <xsd:restriction base="dms:DateTime"/>
      </xsd:simpleType>
    </xsd:element>
    <xsd:element name="LastCommentInfoByFeed7" ma:index="36" nillable="true" ma:displayName="LastCommentInfoByFeed" ma:internalName="LastCommentInfoByFeed7">
      <xsd:simpleType>
        <xsd:restriction base="dms:Note">
          <xsd:maxLength value="255"/>
        </xsd:restriction>
      </xsd:simpleType>
    </xsd:element>
    <xsd:element name="LastModifiedByFeed8" ma:index="37" nillable="true" ma:displayName="LastModifiedByFeed" ma:internalName="LastModifiedByFeed8">
      <xsd:simpleType>
        <xsd:restriction base="dms:DateTime"/>
      </xsd:simpleType>
    </xsd:element>
    <xsd:element name="LastCommentInfoByFeed8" ma:index="38" nillable="true" ma:displayName="LastCommentInfoByFeed" ma:internalName="LastCommentInfoByFeed8">
      <xsd:simpleType>
        <xsd:restriction base="dms:Note">
          <xsd:maxLength value="255"/>
        </xsd:restriction>
      </xsd:simpleType>
    </xsd:element>
    <xsd:element name="LastModifiedByFeed9" ma:index="39" nillable="true" ma:displayName="LastModifiedByFeed" ma:internalName="LastModifiedByFeed9">
      <xsd:simpleType>
        <xsd:restriction base="dms:DateTime"/>
      </xsd:simpleType>
    </xsd:element>
    <xsd:element name="LastCommentInfoByFeed9" ma:index="40" nillable="true" ma:displayName="LastCommentInfoByFeed" ma:internalName="LastCommentInfoByFeed9">
      <xsd:simpleType>
        <xsd:restriction base="dms:Note">
          <xsd:maxLength value="255"/>
        </xsd:restriction>
      </xsd:simpleType>
    </xsd:element>
    <xsd:element name="LastModifiedByFeed10" ma:index="41" nillable="true" ma:displayName="LastModifiedByFeed" ma:internalName="LastModifiedByFeed10">
      <xsd:simpleType>
        <xsd:restriction base="dms:DateTime"/>
      </xsd:simpleType>
    </xsd:element>
    <xsd:element name="LastCommentInfoByFeed10" ma:index="42" nillable="true" ma:displayName="LastCommentInfoByFeed" ma:internalName="LastCommentInfoByFeed10">
      <xsd:simpleType>
        <xsd:restriction base="dms:Note">
          <xsd:maxLength value="255"/>
        </xsd:restriction>
      </xsd:simpleType>
    </xsd:element>
    <xsd:element name="LastModifiedByFeed11" ma:index="43" nillable="true" ma:displayName="LastModifiedByFeed" ma:internalName="LastModifiedByFeed11">
      <xsd:simpleType>
        <xsd:restriction base="dms:DateTime"/>
      </xsd:simpleType>
    </xsd:element>
    <xsd:element name="LastCommentInfoByFeed11" ma:index="44" nillable="true" ma:displayName="LastCommentInfoByFeed" ma:internalName="LastCommentInfoByFeed11">
      <xsd:simpleType>
        <xsd:restriction base="dms:Note">
          <xsd:maxLength value="255"/>
        </xsd:restriction>
      </xsd:simpleType>
    </xsd:element>
    <xsd:element name="LastModifiedByFeed12" ma:index="45" nillable="true" ma:displayName="LastModifiedByFeed" ma:internalName="LastModifiedByFeed12">
      <xsd:simpleType>
        <xsd:restriction base="dms:DateTime"/>
      </xsd:simpleType>
    </xsd:element>
    <xsd:element name="LastCommentInfoByFeed12" ma:index="46" nillable="true" ma:displayName="LastCommentInfoByFeed" ma:internalName="LastCommentInfoByFeed12">
      <xsd:simpleType>
        <xsd:restriction base="dms:Note">
          <xsd:maxLength value="255"/>
        </xsd:restriction>
      </xsd:simpleType>
    </xsd:element>
    <xsd:element name="LastModifiedByFeed13" ma:index="47" nillable="true" ma:displayName="LastModifiedByFeed" ma:internalName="LastModifiedByFeed13">
      <xsd:simpleType>
        <xsd:restriction base="dms:DateTime"/>
      </xsd:simpleType>
    </xsd:element>
    <xsd:element name="LastCommentInfoByFeed13" ma:index="48" nillable="true" ma:displayName="LastCommentInfoByFeed" ma:internalName="LastCommentInfoByFeed13">
      <xsd:simpleType>
        <xsd:restriction base="dms:Note">
          <xsd:maxLength value="255"/>
        </xsd:restriction>
      </xsd:simpleType>
    </xsd:element>
    <xsd:element name="LastModifiedByFeed14" ma:index="49" nillable="true" ma:displayName="LastModifiedByFeed" ma:internalName="LastModifiedByFeed14">
      <xsd:simpleType>
        <xsd:restriction base="dms:DateTime"/>
      </xsd:simpleType>
    </xsd:element>
    <xsd:element name="LastCommentInfoByFeed14" ma:index="50" nillable="true" ma:displayName="LastCommentInfoByFeed" ma:internalName="LastCommentInfoByFeed14">
      <xsd:simpleType>
        <xsd:restriction base="dms:Note">
          <xsd:maxLength value="255"/>
        </xsd:restriction>
      </xsd:simpleType>
    </xsd:element>
    <xsd:element name="LastModifiedByFeed15" ma:index="51" nillable="true" ma:displayName="LastModifiedByFeed" ma:internalName="LastModifiedByFeed15">
      <xsd:simpleType>
        <xsd:restriction base="dms:DateTime"/>
      </xsd:simpleType>
    </xsd:element>
    <xsd:element name="LastCommentInfoByFeed15" ma:index="52" nillable="true" ma:displayName="LastCommentInfoByFeed" ma:internalName="LastCommentInfoByFeed15">
      <xsd:simpleType>
        <xsd:restriction base="dms:Note">
          <xsd:maxLength value="255"/>
        </xsd:restriction>
      </xsd:simpleType>
    </xsd:element>
    <xsd:element name="LastModifiedByFeed16" ma:index="53" nillable="true" ma:displayName="LastModifiedByFeed" ma:internalName="LastModifiedByFeed16">
      <xsd:simpleType>
        <xsd:restriction base="dms:DateTime"/>
      </xsd:simpleType>
    </xsd:element>
    <xsd:element name="LastCommentInfoByFeed16" ma:index="54" nillable="true" ma:displayName="LastCommentInfoByFeed" ma:internalName="LastCommentInfoByFeed16">
      <xsd:simpleType>
        <xsd:restriction base="dms:Note">
          <xsd:maxLength value="255"/>
        </xsd:restriction>
      </xsd:simpleType>
    </xsd:element>
    <xsd:element name="LastModifiedByFeed17" ma:index="55" nillable="true" ma:displayName="LastModifiedByFeed" ma:internalName="LastModifiedByFeed17">
      <xsd:simpleType>
        <xsd:restriction base="dms:DateTime"/>
      </xsd:simpleType>
    </xsd:element>
    <xsd:element name="LastCommentInfoByFeed17" ma:index="56" nillable="true" ma:displayName="LastCommentInfoByFeed" ma:internalName="LastCommentInfoByFeed17">
      <xsd:simpleType>
        <xsd:restriction base="dms:Note">
          <xsd:maxLength value="255"/>
        </xsd:restriction>
      </xsd:simpleType>
    </xsd:element>
    <xsd:element name="LastModifiedByFeed18" ma:index="57" nillable="true" ma:displayName="LastModifiedByFeed" ma:internalName="LastModifiedByFeed18">
      <xsd:simpleType>
        <xsd:restriction base="dms:DateTime"/>
      </xsd:simpleType>
    </xsd:element>
    <xsd:element name="LastCommentInfoByFeed18" ma:index="58" nillable="true" ma:displayName="LastCommentInfoByFeed" ma:internalName="LastCommentInfoByFeed18">
      <xsd:simpleType>
        <xsd:restriction base="dms:Note">
          <xsd:maxLength value="255"/>
        </xsd:restriction>
      </xsd:simpleType>
    </xsd:element>
    <xsd:element name="LastModifiedByFeed19" ma:index="59" nillable="true" ma:displayName="LastModifiedByFeed" ma:internalName="LastModifiedByFeed19">
      <xsd:simpleType>
        <xsd:restriction base="dms:DateTime"/>
      </xsd:simpleType>
    </xsd:element>
    <xsd:element name="LastCommentInfoByFeed19" ma:index="60" nillable="true" ma:displayName="LastCommentInfoByFeed" ma:internalName="LastCommentInfoByFeed19">
      <xsd:simpleType>
        <xsd:restriction base="dms:Note">
          <xsd:maxLength value="255"/>
        </xsd:restriction>
      </xsd:simpleType>
    </xsd:element>
    <xsd:element name="LastModifiedByFeed20" ma:index="61" nillable="true" ma:displayName="LastModifiedByFeed" ma:internalName="LastModifiedByFeed20">
      <xsd:simpleType>
        <xsd:restriction base="dms:DateTime"/>
      </xsd:simpleType>
    </xsd:element>
    <xsd:element name="LastCommentInfoByFeed20" ma:index="62" nillable="true" ma:displayName="LastCommentInfoByFeed" ma:internalName="LastCommentInfoByFeed20">
      <xsd:simpleType>
        <xsd:restriction base="dms:Note">
          <xsd:maxLength value="255"/>
        </xsd:restriction>
      </xsd:simpleType>
    </xsd:element>
    <xsd:element name="LastModifiedByFeed21" ma:index="63" nillable="true" ma:displayName="LastModifiedByFeed" ma:internalName="LastModifiedByFeed21">
      <xsd:simpleType>
        <xsd:restriction base="dms:DateTime"/>
      </xsd:simpleType>
    </xsd:element>
    <xsd:element name="LastCommentInfoByFeed21" ma:index="64" nillable="true" ma:displayName="LastCommentInfoByFeed" ma:internalName="LastCommentInfoByFeed21">
      <xsd:simpleType>
        <xsd:restriction base="dms:Note">
          <xsd:maxLength value="255"/>
        </xsd:restriction>
      </xsd:simpleType>
    </xsd:element>
    <xsd:element name="LastModifiedByFeed22" ma:index="65" nillable="true" ma:displayName="LastModifiedByFeed" ma:internalName="LastModifiedByFeed22">
      <xsd:simpleType>
        <xsd:restriction base="dms:DateTime"/>
      </xsd:simpleType>
    </xsd:element>
    <xsd:element name="LastCommentInfoByFeed22" ma:index="66" nillable="true" ma:displayName="LastCommentInfoByFeed" ma:internalName="LastCommentInfoByFeed22">
      <xsd:simpleType>
        <xsd:restriction base="dms:Note">
          <xsd:maxLength value="255"/>
        </xsd:restriction>
      </xsd:simpleType>
    </xsd:element>
    <xsd:element name="LastModifiedByFeed23" ma:index="67" nillable="true" ma:displayName="LastModifiedByFeed" ma:internalName="LastModifiedByFeed23">
      <xsd:simpleType>
        <xsd:restriction base="dms:DateTime"/>
      </xsd:simpleType>
    </xsd:element>
    <xsd:element name="LastCommentInfoByFeed23" ma:index="68" nillable="true" ma:displayName="LastCommentInfoByFeed" ma:internalName="LastCommentInfoByFeed23">
      <xsd:simpleType>
        <xsd:restriction base="dms:Note">
          <xsd:maxLength value="255"/>
        </xsd:restriction>
      </xsd:simpleType>
    </xsd:element>
    <xsd:element name="LastModifiedByFeed24" ma:index="69" nillable="true" ma:displayName="LastModifiedByFeed" ma:internalName="LastModifiedByFeed24">
      <xsd:simpleType>
        <xsd:restriction base="dms:DateTime"/>
      </xsd:simpleType>
    </xsd:element>
    <xsd:element name="LastCommentInfoByFeed24" ma:index="70" nillable="true" ma:displayName="LastCommentInfoByFeed" ma:internalName="LastCommentInfoByFeed24">
      <xsd:simpleType>
        <xsd:restriction base="dms:Note">
          <xsd:maxLength value="255"/>
        </xsd:restriction>
      </xsd:simpleType>
    </xsd:element>
    <xsd:element name="LastModifiedByFeed25" ma:index="71" nillable="true" ma:displayName="LastModifiedByFeed" ma:internalName="LastModifiedByFeed25">
      <xsd:simpleType>
        <xsd:restriction base="dms:DateTime"/>
      </xsd:simpleType>
    </xsd:element>
    <xsd:element name="LastCommentInfoByFeed25" ma:index="72" nillable="true" ma:displayName="LastCommentInfoByFeed" ma:internalName="LastCommentInfoByFeed25">
      <xsd:simpleType>
        <xsd:restriction base="dms:Note">
          <xsd:maxLength value="255"/>
        </xsd:restriction>
      </xsd:simpleType>
    </xsd:element>
    <xsd:element name="LastModifiedByFeed26" ma:index="73" nillable="true" ma:displayName="LastModifiedByFeed" ma:internalName="LastModifiedByFeed26">
      <xsd:simpleType>
        <xsd:restriction base="dms:DateTime"/>
      </xsd:simpleType>
    </xsd:element>
    <xsd:element name="LastCommentInfoByFeed26" ma:index="74" nillable="true" ma:displayName="LastCommentInfoByFeed" ma:internalName="LastCommentInfoByFeed26">
      <xsd:simpleType>
        <xsd:restriction base="dms:Note">
          <xsd:maxLength value="255"/>
        </xsd:restriction>
      </xsd:simpleType>
    </xsd:element>
    <xsd:element name="LastModifiedByFeed27" ma:index="75" nillable="true" ma:displayName="LastModifiedByFeed" ma:internalName="LastModifiedByFeed27">
      <xsd:simpleType>
        <xsd:restriction base="dms:DateTime"/>
      </xsd:simpleType>
    </xsd:element>
    <xsd:element name="LastCommentInfoByFeed27" ma:index="76" nillable="true" ma:displayName="LastCommentInfoByFeed" ma:internalName="LastCommentInfoByFeed27">
      <xsd:simpleType>
        <xsd:restriction base="dms:Note">
          <xsd:maxLength value="255"/>
        </xsd:restriction>
      </xsd:simpleType>
    </xsd:element>
    <xsd:element name="LastModifiedByFeed28" ma:index="77" nillable="true" ma:displayName="LastModifiedByFeed" ma:internalName="LastModifiedByFeed28">
      <xsd:simpleType>
        <xsd:restriction base="dms:DateTime"/>
      </xsd:simpleType>
    </xsd:element>
    <xsd:element name="LastCommentInfoByFeed28" ma:index="78" nillable="true" ma:displayName="LastCommentInfoByFeed" ma:internalName="LastCommentInfoByFeed28">
      <xsd:simpleType>
        <xsd:restriction base="dms:Note">
          <xsd:maxLength value="255"/>
        </xsd:restriction>
      </xsd:simpleType>
    </xsd:element>
    <xsd:element name="LastModifiedByFeed29" ma:index="79" nillable="true" ma:displayName="LastModifiedByFeed" ma:internalName="LastModifiedByFeed29">
      <xsd:simpleType>
        <xsd:restriction base="dms:DateTime"/>
      </xsd:simpleType>
    </xsd:element>
    <xsd:element name="LastCommentInfoByFeed29" ma:index="80" nillable="true" ma:displayName="LastCommentInfoByFeed" ma:internalName="LastCommentInfoByFeed29">
      <xsd:simpleType>
        <xsd:restriction base="dms:Note">
          <xsd:maxLength value="255"/>
        </xsd:restriction>
      </xsd:simpleType>
    </xsd:element>
    <xsd:element name="LastModifiedByFeed30" ma:index="81" nillable="true" ma:displayName="LastModifiedByFeed" ma:internalName="LastModifiedByFeed30">
      <xsd:simpleType>
        <xsd:restriction base="dms:DateTime"/>
      </xsd:simpleType>
    </xsd:element>
    <xsd:element name="LastCommentInfoByFeed30" ma:index="82" nillable="true" ma:displayName="LastCommentInfoByFeed" ma:internalName="LastCommentInfoByFeed30">
      <xsd:simpleType>
        <xsd:restriction base="dms:Note">
          <xsd:maxLength value="255"/>
        </xsd:restriction>
      </xsd:simpleType>
    </xsd:element>
    <xsd:element name="LastModifiedByFeed31" ma:index="83" nillable="true" ma:displayName="LastModifiedByFeed" ma:internalName="LastModifiedByFeed31">
      <xsd:simpleType>
        <xsd:restriction base="dms:DateTime"/>
      </xsd:simpleType>
    </xsd:element>
    <xsd:element name="LastCommentInfoByFeed31" ma:index="84" nillable="true" ma:displayName="LastCommentInfoByFeed" ma:internalName="LastCommentInfoByFeed31">
      <xsd:simpleType>
        <xsd:restriction base="dms:Note">
          <xsd:maxLength value="255"/>
        </xsd:restriction>
      </xsd:simpleType>
    </xsd:element>
    <xsd:element name="LastModifiedByFeed32" ma:index="85" nillable="true" ma:displayName="LastModifiedByFeed" ma:internalName="LastModifiedByFeed32">
      <xsd:simpleType>
        <xsd:restriction base="dms:DateTime"/>
      </xsd:simpleType>
    </xsd:element>
    <xsd:element name="LastCommentInfoByFeed32" ma:index="86" nillable="true" ma:displayName="LastCommentInfoByFeed" ma:internalName="LastCommentInfoByFeed32">
      <xsd:simpleType>
        <xsd:restriction base="dms:Note">
          <xsd:maxLength value="255"/>
        </xsd:restriction>
      </xsd:simpleType>
    </xsd:element>
    <xsd:element name="LastModifiedByFeed33" ma:index="87" nillable="true" ma:displayName="LastModifiedByFeed" ma:internalName="LastModifiedByFeed33">
      <xsd:simpleType>
        <xsd:restriction base="dms:DateTime"/>
      </xsd:simpleType>
    </xsd:element>
    <xsd:element name="LastCommentInfoByFeed33" ma:index="88" nillable="true" ma:displayName="LastCommentInfoByFeed" ma:internalName="LastCommentInfoByFeed33">
      <xsd:simpleType>
        <xsd:restriction base="dms:Note">
          <xsd:maxLength value="255"/>
        </xsd:restriction>
      </xsd:simpleType>
    </xsd:element>
    <xsd:element name="LastModifiedByFeed34" ma:index="89" nillable="true" ma:displayName="LastModifiedByFeed" ma:internalName="LastModifiedByFeed34">
      <xsd:simpleType>
        <xsd:restriction base="dms:DateTime"/>
      </xsd:simpleType>
    </xsd:element>
    <xsd:element name="LastCommentInfoByFeed34" ma:index="90" nillable="true" ma:displayName="LastCommentInfoByFeed" ma:internalName="LastCommentInfoByFeed34">
      <xsd:simpleType>
        <xsd:restriction base="dms:Note">
          <xsd:maxLength value="255"/>
        </xsd:restriction>
      </xsd:simpleType>
    </xsd:element>
    <xsd:element name="LastModifiedByFeed35" ma:index="91" nillable="true" ma:displayName="LastModifiedByFeed" ma:internalName="LastModifiedByFeed35">
      <xsd:simpleType>
        <xsd:restriction base="dms:DateTime"/>
      </xsd:simpleType>
    </xsd:element>
    <xsd:element name="LastCommentInfoByFeed35" ma:index="92" nillable="true" ma:displayName="LastCommentInfoByFeed" ma:internalName="LastCommentInfoByFeed35">
      <xsd:simpleType>
        <xsd:restriction base="dms:Note">
          <xsd:maxLength value="255"/>
        </xsd:restriction>
      </xsd:simpleType>
    </xsd:element>
    <xsd:element name="LastModifiedByFeed36" ma:index="93" nillable="true" ma:displayName="LastModifiedByFeed" ma:internalName="LastModifiedByFeed36">
      <xsd:simpleType>
        <xsd:restriction base="dms:DateTime"/>
      </xsd:simpleType>
    </xsd:element>
    <xsd:element name="LastCommentInfoByFeed36" ma:index="94" nillable="true" ma:displayName="LastCommentInfoByFeed" ma:internalName="LastCommentInfoByFeed36">
      <xsd:simpleType>
        <xsd:restriction base="dms:Note">
          <xsd:maxLength value="255"/>
        </xsd:restriction>
      </xsd:simpleType>
    </xsd:element>
    <xsd:element name="LastModifiedByFeed37" ma:index="95" nillable="true" ma:displayName="LastModifiedByFeed" ma:internalName="LastModifiedByFeed37">
      <xsd:simpleType>
        <xsd:restriction base="dms:DateTime"/>
      </xsd:simpleType>
    </xsd:element>
    <xsd:element name="LastCommentInfoByFeed37" ma:index="96" nillable="true" ma:displayName="LastCommentInfoByFeed" ma:internalName="LastCommentInfoByFeed37">
      <xsd:simpleType>
        <xsd:restriction base="dms:Note">
          <xsd:maxLength value="255"/>
        </xsd:restriction>
      </xsd:simpleType>
    </xsd:element>
    <xsd:element name="LastModifiedByFeed38" ma:index="97" nillable="true" ma:displayName="LastModifiedByFeed" ma:internalName="LastModifiedByFeed38">
      <xsd:simpleType>
        <xsd:restriction base="dms:DateTime"/>
      </xsd:simpleType>
    </xsd:element>
    <xsd:element name="LastCommentInfoByFeed38" ma:index="98" nillable="true" ma:displayName="LastCommentInfoByFeed" ma:internalName="LastCommentInfoByFeed38">
      <xsd:simpleType>
        <xsd:restriction base="dms:Note">
          <xsd:maxLength value="255"/>
        </xsd:restriction>
      </xsd:simpleType>
    </xsd:element>
    <xsd:element name="LastModifiedByFeed39" ma:index="99" nillable="true" ma:displayName="LastModifiedByFeed" ma:internalName="LastModifiedByFeed39">
      <xsd:simpleType>
        <xsd:restriction base="dms:DateTime"/>
      </xsd:simpleType>
    </xsd:element>
    <xsd:element name="LastCommentInfoByFeed39" ma:index="100" nillable="true" ma:displayName="LastCommentInfoByFeed" ma:internalName="LastCommentInfoByFeed39">
      <xsd:simpleType>
        <xsd:restriction base="dms:Note">
          <xsd:maxLength value="255"/>
        </xsd:restriction>
      </xsd:simpleType>
    </xsd:element>
    <xsd:element name="LastModifiedByFeed40" ma:index="101" nillable="true" ma:displayName="LastModifiedByFeed" ma:internalName="LastModifiedByFeed40">
      <xsd:simpleType>
        <xsd:restriction base="dms:DateTime"/>
      </xsd:simpleType>
    </xsd:element>
    <xsd:element name="LastCommentInfoByFeed40" ma:index="102" nillable="true" ma:displayName="LastCommentInfoByFeed" ma:internalName="LastCommentInfoByFeed40">
      <xsd:simpleType>
        <xsd:restriction base="dms:Note">
          <xsd:maxLength value="255"/>
        </xsd:restriction>
      </xsd:simpleType>
    </xsd:element>
    <xsd:element name="LastModifiedByFeed41" ma:index="103" nillable="true" ma:displayName="LastModifiedByFeed" ma:internalName="LastModifiedByFeed41">
      <xsd:simpleType>
        <xsd:restriction base="dms:DateTime"/>
      </xsd:simpleType>
    </xsd:element>
    <xsd:element name="LastCommentInfoByFeed41" ma:index="104" nillable="true" ma:displayName="LastCommentInfoByFeed" ma:internalName="LastCommentInfoByFeed41">
      <xsd:simpleType>
        <xsd:restriction base="dms:Note">
          <xsd:maxLength value="255"/>
        </xsd:restriction>
      </xsd:simpleType>
    </xsd:element>
    <xsd:element name="LastModifiedByFeed42" ma:index="105" nillable="true" ma:displayName="LastModifiedByFeed" ma:internalName="LastModifiedByFeed42">
      <xsd:simpleType>
        <xsd:restriction base="dms:DateTime"/>
      </xsd:simpleType>
    </xsd:element>
    <xsd:element name="LastCommentInfoByFeed42" ma:index="106" nillable="true" ma:displayName="LastCommentInfoByFeed" ma:internalName="LastCommentInfoByFeed42">
      <xsd:simpleType>
        <xsd:restriction base="dms:Note">
          <xsd:maxLength value="255"/>
        </xsd:restriction>
      </xsd:simpleType>
    </xsd:element>
    <xsd:element name="LastModifiedByFeed43" ma:index="107" nillable="true" ma:displayName="LastModifiedByFeed" ma:internalName="LastModifiedByFeed43">
      <xsd:simpleType>
        <xsd:restriction base="dms:DateTime"/>
      </xsd:simpleType>
    </xsd:element>
    <xsd:element name="LastCommentInfoByFeed43" ma:index="108" nillable="true" ma:displayName="LastCommentInfoByFeed" ma:internalName="LastCommentInfoByFeed43">
      <xsd:simpleType>
        <xsd:restriction base="dms:Note">
          <xsd:maxLength value="255"/>
        </xsd:restriction>
      </xsd:simpleType>
    </xsd:element>
    <xsd:element name="LastModifiedByFeed44" ma:index="109" nillable="true" ma:displayName="LastModifiedByFeed" ma:internalName="LastModifiedByFeed44">
      <xsd:simpleType>
        <xsd:restriction base="dms:DateTime"/>
      </xsd:simpleType>
    </xsd:element>
    <xsd:element name="LastCommentInfoByFeed44" ma:index="110" nillable="true" ma:displayName="LastCommentInfoByFeed" ma:internalName="LastCommentInfoByFeed44">
      <xsd:simpleType>
        <xsd:restriction base="dms:Note">
          <xsd:maxLength value="255"/>
        </xsd:restriction>
      </xsd:simpleType>
    </xsd:element>
    <xsd:element name="LastModifiedByFeed45" ma:index="111" nillable="true" ma:displayName="LastModifiedByFeed" ma:internalName="LastModifiedByFeed45">
      <xsd:simpleType>
        <xsd:restriction base="dms:DateTime"/>
      </xsd:simpleType>
    </xsd:element>
    <xsd:element name="LastCommentInfoByFeed45" ma:index="112" nillable="true" ma:displayName="LastCommentInfoByFeed" ma:internalName="LastCommentInfoByFeed45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21DE4B-08DD-43E3-A959-F0C72BA8B3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28B855-92AA-4CA4-9C57-15AD5B6EAC34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1e37818-bb1e-4e97-b573-4fbb568a6289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BA03882-F4A9-449C-A076-80172550C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1e37818-bb1e-4e97-b573-4fbb568a62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178</vt:i4>
      </vt:variant>
    </vt:vector>
  </HeadingPairs>
  <TitlesOfParts>
    <vt:vector size="178" baseType="lpstr">
      <vt:lpstr>차례</vt:lpstr>
      <vt:lpstr>&lt;금융안정 주요 지표1&gt;</vt:lpstr>
      <vt:lpstr>&lt;금융안정 주요 지표2&gt;</vt:lpstr>
      <vt:lpstr>&lt;금융안정 주요 지표3&gt;</vt:lpstr>
      <vt:lpstr>&lt;금융안정 주요 지표4&gt;</vt:lpstr>
      <vt:lpstr>&lt;금융안정 주요 지표5&gt;</vt:lpstr>
      <vt:lpstr>&lt;금융안정 주요 지표6&gt;</vt:lpstr>
      <vt:lpstr>&lt;금융안정 주요 지표7&gt;</vt:lpstr>
      <vt:lpstr>&lt;금융안정 주요 지표8&gt;</vt:lpstr>
      <vt:lpstr>&lt;금융안정 주요 지표9&gt;</vt:lpstr>
      <vt:lpstr>&lt;상황Ⅰ-2&gt;</vt:lpstr>
      <vt:lpstr>&lt;상황Ⅰ-3&gt;</vt:lpstr>
      <vt:lpstr>&lt;상황Ⅰ-4&gt;</vt:lpstr>
      <vt:lpstr>&lt;상황Ⅰ-5&gt;</vt:lpstr>
      <vt:lpstr>&lt;상황Ⅰ-6&gt;</vt:lpstr>
      <vt:lpstr>&lt;상황Ⅰ-7&gt;</vt:lpstr>
      <vt:lpstr>&lt;상황Ⅰ-8&gt;</vt:lpstr>
      <vt:lpstr>&lt;상황Ⅰ-9&gt;</vt:lpstr>
      <vt:lpstr>&lt;상황Ⅰ-10&gt;</vt:lpstr>
      <vt:lpstr>&lt;상황Ⅰ-11&gt;</vt:lpstr>
      <vt:lpstr>&lt;상황Ⅰ-12&gt;</vt:lpstr>
      <vt:lpstr>&lt;상황Ⅰ-13&gt;</vt:lpstr>
      <vt:lpstr>&lt;상황Ⅰ-14&gt;</vt:lpstr>
      <vt:lpstr>&lt;상황Ⅰ-15&gt;</vt:lpstr>
      <vt:lpstr>&lt;상황Ⅰ-16&gt;</vt:lpstr>
      <vt:lpstr>&lt;상황Ⅰ-17&gt;</vt:lpstr>
      <vt:lpstr>&lt;상황Ⅰ-18&gt;</vt:lpstr>
      <vt:lpstr>&lt;상황Ⅰ-19&gt;</vt:lpstr>
      <vt:lpstr>&lt;상황Ⅰ-20&gt;</vt:lpstr>
      <vt:lpstr>&lt;상황Ⅱ-2&gt;</vt:lpstr>
      <vt:lpstr>&lt;상황Ⅱ-3&gt;</vt:lpstr>
      <vt:lpstr>&lt;상황Ⅱ-4&gt;</vt:lpstr>
      <vt:lpstr>&lt;상황Ⅱ-5&gt;</vt:lpstr>
      <vt:lpstr>&lt;상황Ⅱ-6&gt;</vt:lpstr>
      <vt:lpstr>&lt;상황Ⅱ-7&gt;</vt:lpstr>
      <vt:lpstr>&lt;상황Ⅱ-8&gt;</vt:lpstr>
      <vt:lpstr>&lt;상황Ⅱ-9&gt;</vt:lpstr>
      <vt:lpstr>&lt;상황Ⅱ-10&gt;</vt:lpstr>
      <vt:lpstr>&lt;상황Ⅱ-11&gt;</vt:lpstr>
      <vt:lpstr>&lt;상황Ⅱ-12&gt;</vt:lpstr>
      <vt:lpstr>&lt;상황Ⅱ-13&gt;</vt:lpstr>
      <vt:lpstr>&lt;상황Ⅱ-14&gt;</vt:lpstr>
      <vt:lpstr>&lt;상황Ⅱ-15&gt;</vt:lpstr>
      <vt:lpstr>&lt;상황Ⅱ-16&gt;</vt:lpstr>
      <vt:lpstr>&lt;상황Ⅱ-17&gt;</vt:lpstr>
      <vt:lpstr>&lt;상황Ⅱ-18&gt;</vt:lpstr>
      <vt:lpstr>&lt;상황Ⅱ-19&gt;</vt:lpstr>
      <vt:lpstr>&lt;상황Ⅱ-20&gt;</vt:lpstr>
      <vt:lpstr>&lt;상황Ⅲ-2&gt;</vt:lpstr>
      <vt:lpstr>&lt;상황Ⅲ-3&gt;</vt:lpstr>
      <vt:lpstr>&lt;상황Ⅲ-4&gt;</vt:lpstr>
      <vt:lpstr>&lt;상황Ⅲ-5&gt;</vt:lpstr>
      <vt:lpstr>&lt;상황Ⅲ-6&gt;</vt:lpstr>
      <vt:lpstr>&lt;상황Ⅲ-7&gt;</vt:lpstr>
      <vt:lpstr>&lt;상황Ⅲ-8&gt;</vt:lpstr>
      <vt:lpstr>&lt;상황Ⅲ-9&gt;</vt:lpstr>
      <vt:lpstr>&lt;상황Ⅲ-10&gt;</vt:lpstr>
      <vt:lpstr>&lt;상황Ⅲ-11&gt;</vt:lpstr>
      <vt:lpstr>&lt;상황Ⅲ-12&gt;</vt:lpstr>
      <vt:lpstr>&lt;상황Ⅲ-13&gt;</vt:lpstr>
      <vt:lpstr>&lt;상황Ⅲ-14&gt;</vt:lpstr>
      <vt:lpstr>&lt;상황Ⅲ-15&gt;</vt:lpstr>
      <vt:lpstr>&lt;상황Ⅲ-16&gt;</vt:lpstr>
      <vt:lpstr>&lt;상황Ⅲ-17&gt;</vt:lpstr>
      <vt:lpstr>&lt;상황Ⅲ-18&gt;</vt:lpstr>
      <vt:lpstr>&lt;상황Ⅲ-19&gt;</vt:lpstr>
      <vt:lpstr>&lt;상황Ⅲ-20&gt;</vt:lpstr>
      <vt:lpstr>&lt;상황Ⅲ-21&gt;</vt:lpstr>
      <vt:lpstr>&lt;상황Ⅲ-22&gt;</vt:lpstr>
      <vt:lpstr>&lt;상황Ⅲ-24&gt;</vt:lpstr>
      <vt:lpstr>&lt;상황Ⅳ-1&gt;</vt:lpstr>
      <vt:lpstr>&lt;상황Ⅳ-2&gt;</vt:lpstr>
      <vt:lpstr>&lt;상황Ⅳ-3&gt;</vt:lpstr>
      <vt:lpstr>&lt;상황Ⅳ-4&gt;</vt:lpstr>
      <vt:lpstr>&lt;상황Ⅳ-5&gt;</vt:lpstr>
      <vt:lpstr>&lt;상황Ⅳ-6&gt;</vt:lpstr>
      <vt:lpstr>&lt;상황Ⅳ-7&gt;</vt:lpstr>
      <vt:lpstr>&lt;복원Ⅰ-2&gt;</vt:lpstr>
      <vt:lpstr>&lt;복원Ⅰ-3&gt;</vt:lpstr>
      <vt:lpstr>&lt;복원Ⅰ-4&gt;</vt:lpstr>
      <vt:lpstr>&lt;복원Ⅰ-5&gt;</vt:lpstr>
      <vt:lpstr>&lt;복원Ⅰ-6&gt;</vt:lpstr>
      <vt:lpstr>&lt;복원Ⅰ-8&gt;</vt:lpstr>
      <vt:lpstr>&lt;복원Ⅰ-9&gt;</vt:lpstr>
      <vt:lpstr>&lt;복원Ⅰ-10&gt;</vt:lpstr>
      <vt:lpstr>&lt;복원Ⅰ-11&gt;</vt:lpstr>
      <vt:lpstr>&lt;복원Ⅰ-12&gt;</vt:lpstr>
      <vt:lpstr>&lt;복원Ⅰ-13&gt;</vt:lpstr>
      <vt:lpstr>&lt;복원Ⅰ-14&gt;</vt:lpstr>
      <vt:lpstr>&lt;복원Ⅰ-15&gt;</vt:lpstr>
      <vt:lpstr>&lt;복원Ⅰ-16&gt;</vt:lpstr>
      <vt:lpstr>&lt;복원Ⅱ-2&gt;</vt:lpstr>
      <vt:lpstr>&lt;복원Ⅱ-3&gt;</vt:lpstr>
      <vt:lpstr>&lt;복원Ⅱ-4&gt;</vt:lpstr>
      <vt:lpstr>&lt;복원Ⅱ-5&gt;</vt:lpstr>
      <vt:lpstr>&lt;복원Ⅱ-6&gt;</vt:lpstr>
      <vt:lpstr>&lt;복원Ⅱ-7&gt;</vt:lpstr>
      <vt:lpstr>&lt;복원Ⅱ-8&gt;</vt:lpstr>
      <vt:lpstr>&lt;복원Ⅲ-1&gt;</vt:lpstr>
      <vt:lpstr>&lt;복원Ⅲ-2&gt;</vt:lpstr>
      <vt:lpstr>&lt;복원Ⅲ-3&gt;</vt:lpstr>
      <vt:lpstr>&lt;복원Ⅲ-4&gt;</vt:lpstr>
      <vt:lpstr>&lt;복원Ⅲ-5&gt;</vt:lpstr>
      <vt:lpstr>&lt;종합1&gt;</vt:lpstr>
      <vt:lpstr>&lt;현안Ⅰ-1&gt;</vt:lpstr>
      <vt:lpstr>&lt;현안Ⅰ-2&gt;</vt:lpstr>
      <vt:lpstr>&lt;현안Ⅰ-3&gt;</vt:lpstr>
      <vt:lpstr>&lt;현안Ⅰ-4&gt;</vt:lpstr>
      <vt:lpstr>&lt;현안Ⅰ-5&gt;</vt:lpstr>
      <vt:lpstr>&lt;현안Ⅰ-6&gt;</vt:lpstr>
      <vt:lpstr>&lt;현안Ⅰ-7&gt;</vt:lpstr>
      <vt:lpstr>&lt;현안Ⅰ-8&gt;</vt:lpstr>
      <vt:lpstr>&lt;현안Ⅰ-9&gt;</vt:lpstr>
      <vt:lpstr>&lt;현안Ⅰ-10&gt;</vt:lpstr>
      <vt:lpstr>&lt;현안Ⅰ-11&gt;</vt:lpstr>
      <vt:lpstr>&lt;현안Ⅰ-12&gt;</vt:lpstr>
      <vt:lpstr>&lt;현안Ⅰ-13&gt;</vt:lpstr>
      <vt:lpstr>&lt;현안Ⅰ-14&gt;</vt:lpstr>
      <vt:lpstr>&lt;현안Ⅰ-15&gt;</vt:lpstr>
      <vt:lpstr>&lt;현안Ⅰ-16&gt;</vt:lpstr>
      <vt:lpstr>&lt;현안Ⅰ-17&gt;</vt:lpstr>
      <vt:lpstr>&lt;현안Ⅰ-18&gt;</vt:lpstr>
      <vt:lpstr>&lt;현안Ⅰ-19&gt;</vt:lpstr>
      <vt:lpstr>&lt;현안Ⅰ-20&gt;</vt:lpstr>
      <vt:lpstr>&lt;현안Ⅰ-21&gt;</vt:lpstr>
      <vt:lpstr>&lt;현안Ⅱ-1&gt;</vt:lpstr>
      <vt:lpstr>&lt;현안Ⅱ-2&gt;</vt:lpstr>
      <vt:lpstr>&lt;현안Ⅱ-3&gt;</vt:lpstr>
      <vt:lpstr>&lt;현안Ⅱ-4&gt;</vt:lpstr>
      <vt:lpstr>&lt;현안Ⅱ-5&gt;</vt:lpstr>
      <vt:lpstr>&lt;현안Ⅱ-6&gt;</vt:lpstr>
      <vt:lpstr>&lt;현안Ⅱ-7&gt;</vt:lpstr>
      <vt:lpstr>&lt;현안Ⅱ-8&gt;</vt:lpstr>
      <vt:lpstr>&lt;현안Ⅱ-9&gt;</vt:lpstr>
      <vt:lpstr>&lt;현안Ⅱ-10&gt;</vt:lpstr>
      <vt:lpstr>&lt;현안Ⅱ-11&gt;</vt:lpstr>
      <vt:lpstr>&lt;현안Ⅱ-14&gt;</vt:lpstr>
      <vt:lpstr>&lt;현안Ⅱ-15&gt;</vt:lpstr>
      <vt:lpstr>&lt;현안Ⅱ-16&gt;</vt:lpstr>
      <vt:lpstr>&lt;현안Ⅱ-17&gt;</vt:lpstr>
      <vt:lpstr>&lt;현안Ⅱ-18&gt;</vt:lpstr>
      <vt:lpstr>&lt;참고1&gt;그림1</vt:lpstr>
      <vt:lpstr>&lt;참고1&gt;그림2</vt:lpstr>
      <vt:lpstr>&lt;참고1&gt;그림3</vt:lpstr>
      <vt:lpstr>&lt;참고1&gt;그림4</vt:lpstr>
      <vt:lpstr>&lt;참고1&gt;그림5</vt:lpstr>
      <vt:lpstr>&lt;참고1&gt;그림6</vt:lpstr>
      <vt:lpstr>&lt;참고2&gt;그림1</vt:lpstr>
      <vt:lpstr>&lt;참고2&gt;그림2</vt:lpstr>
      <vt:lpstr>&lt;참고2&gt;그림3</vt:lpstr>
      <vt:lpstr>&lt;참고2&gt;그림4</vt:lpstr>
      <vt:lpstr>&lt;참고2&gt;그림5</vt:lpstr>
      <vt:lpstr>&lt;참고3&gt;그림1</vt:lpstr>
      <vt:lpstr>&lt;참고3&gt;그림2</vt:lpstr>
      <vt:lpstr>&lt;참고3&gt;그림3</vt:lpstr>
      <vt:lpstr>&lt;참고3&gt;그림4</vt:lpstr>
      <vt:lpstr>&lt;참고3&gt;그림5</vt:lpstr>
      <vt:lpstr>&lt;참고3&gt;그림6</vt:lpstr>
      <vt:lpstr>&lt;참고3&gt;그림7</vt:lpstr>
      <vt:lpstr>&lt;참고4&gt;그림2</vt:lpstr>
      <vt:lpstr>&lt;참고4&gt;그림3</vt:lpstr>
      <vt:lpstr>&lt;참고4&gt;그림4</vt:lpstr>
      <vt:lpstr>&lt;참고5&gt;그림1</vt:lpstr>
      <vt:lpstr>&lt;참고5&gt;그림2</vt:lpstr>
      <vt:lpstr>&lt;참고5&gt;그림3</vt:lpstr>
      <vt:lpstr>&lt;참고5&gt;그림4</vt:lpstr>
      <vt:lpstr>&lt;참고6&gt;그림1</vt:lpstr>
      <vt:lpstr>&lt;참고6&gt;그림2</vt:lpstr>
      <vt:lpstr>&lt;참고6&gt;그림3</vt:lpstr>
      <vt:lpstr>&lt;참고6&gt;그림4</vt:lpstr>
      <vt:lpstr>&lt;참고6&gt;그림5</vt:lpstr>
      <vt:lpstr>&lt;참고6&gt;그림6</vt:lpstr>
      <vt:lpstr>&lt;참고6&gt;그림7</vt:lpstr>
      <vt:lpstr>&lt;참고7&gt;그림1</vt:lpstr>
      <vt:lpstr>&lt;참고7&gt;그림2</vt:lpstr>
      <vt:lpstr>&lt;참고8&gt;그림1</vt:lpstr>
      <vt:lpstr>&lt;참고8&gt;그림2</vt:lpstr>
      <vt:lpstr>&lt;참고8&gt;그림3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민동길</dc:creator>
  <cp:lastModifiedBy>허정</cp:lastModifiedBy>
  <cp:lastPrinted>2023-12-19T08:33:28Z</cp:lastPrinted>
  <dcterms:created xsi:type="dcterms:W3CDTF">2020-06-08T00:46:58Z</dcterms:created>
  <dcterms:modified xsi:type="dcterms:W3CDTF">2023-12-27T23:58:22Z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0x010100F232DC283A0D4D749B6A46903F588C0D00F8EDACF26610F54EB6424C578D823394</vt:lpwstr>
  </property>
  <property fmtid="{D5CDD505-2E9C-101B-9397-08002B2CF9AE}" pid="3" name="{A44787D4-0540-4523-9961-78E4036D8C6D}">
    <vt:lpwstr>{6E4FAB76-E22F-45FD-9DCB-CEF19FD99611}</vt:lpwstr>
  </property>
</Properties>
</file>