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507(BPM6)\2.보도자료\당월 보도자료 및 부표\"/>
    </mc:Choice>
  </mc:AlternateContent>
  <xr:revisionPtr revIDLastSave="0" documentId="13_ncr:1_{F2B76A93-B87E-4271-9DA0-1DAFECF95CB2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'부표1(경상수지)'!$A$1:$X$63</definedName>
    <definedName name="_xlnm.Print_Area" localSheetId="1">'부표2(계절변동조정 경상수지)'!$A$1:$S$65</definedName>
    <definedName name="_xlnm.Print_Area" localSheetId="2">'부표3(금융계정 및 자본수지)'!$A$1:$S$63</definedName>
  </definedNames>
  <calcPr calcId="191029"/>
</workbook>
</file>

<file path=xl/calcChain.xml><?xml version="1.0" encoding="utf-8"?>
<calcChain xmlns="http://schemas.openxmlformats.org/spreadsheetml/2006/main">
  <c r="W62" i="152" l="1"/>
  <c r="R64" i="153"/>
  <c r="R61" i="154" l="1"/>
  <c r="R62" i="153" l="1"/>
  <c r="R59" i="154" l="1"/>
  <c r="W60" i="152"/>
  <c r="W59" i="152" l="1"/>
  <c r="R55" i="154" l="1"/>
  <c r="R57" i="154"/>
  <c r="R58" i="154"/>
  <c r="R61" i="153"/>
  <c r="W58" i="152" l="1"/>
  <c r="R60" i="153"/>
  <c r="R58" i="153" l="1"/>
  <c r="W56" i="152" l="1"/>
  <c r="R57" i="153" l="1"/>
  <c r="W55" i="152"/>
  <c r="R54" i="154" l="1"/>
  <c r="R53" i="154" l="1"/>
  <c r="R56" i="153"/>
  <c r="W54" i="152"/>
  <c r="R54" i="153" l="1"/>
  <c r="W52" i="152"/>
  <c r="W16" i="152"/>
  <c r="R51" i="154" l="1"/>
  <c r="R50" i="154"/>
  <c r="R49" i="154"/>
  <c r="R47" i="154"/>
  <c r="R46" i="154"/>
  <c r="R53" i="153" l="1"/>
  <c r="W51" i="152"/>
  <c r="R52" i="153" l="1"/>
  <c r="W50" i="152"/>
  <c r="R50" i="153" l="1"/>
  <c r="W48" i="152" l="1"/>
  <c r="W47" i="152" l="1"/>
  <c r="R49" i="153"/>
  <c r="R45" i="154" l="1"/>
  <c r="R43" i="154"/>
  <c r="R42" i="154"/>
  <c r="R41" i="154"/>
  <c r="R46" i="153" l="1"/>
  <c r="W46" i="152"/>
  <c r="R48" i="153" l="1"/>
  <c r="W43" i="152"/>
  <c r="R45" i="153" l="1"/>
  <c r="W44" i="152"/>
  <c r="R44" i="153" l="1"/>
  <c r="W42" i="152"/>
  <c r="R39" i="154" l="1"/>
  <c r="R38" i="154"/>
  <c r="R37" i="154"/>
  <c r="R35" i="154"/>
  <c r="R42" i="153" l="1"/>
  <c r="W40" i="152"/>
  <c r="R41" i="153" l="1"/>
  <c r="W39" i="152"/>
  <c r="R40" i="153" l="1"/>
  <c r="R38" i="153"/>
  <c r="R37" i="153"/>
  <c r="W38" i="152"/>
  <c r="W36" i="152"/>
  <c r="W35" i="152"/>
  <c r="W15" i="152" l="1"/>
  <c r="R15" i="154" l="1"/>
  <c r="R34" i="154" l="1"/>
  <c r="R33" i="154" l="1"/>
  <c r="R36" i="153"/>
  <c r="W34" i="152"/>
  <c r="R31" i="154" l="1"/>
  <c r="R34" i="153"/>
  <c r="W32" i="152"/>
  <c r="R30" i="154" l="1"/>
  <c r="R33" i="153"/>
  <c r="W31" i="152"/>
  <c r="R29" i="154" l="1"/>
  <c r="R27" i="154"/>
  <c r="R30" i="153"/>
  <c r="R32" i="153" l="1"/>
  <c r="W30" i="152"/>
  <c r="R26" i="154" l="1"/>
  <c r="R29" i="153" l="1"/>
  <c r="W27" i="152"/>
  <c r="R28" i="153" l="1"/>
  <c r="R25" i="154" l="1"/>
  <c r="W26" i="152" l="1"/>
  <c r="R22" i="154" l="1"/>
  <c r="R21" i="154"/>
  <c r="R26" i="153"/>
  <c r="W24" i="152"/>
  <c r="R23" i="154" l="1"/>
  <c r="R25" i="153" l="1"/>
  <c r="W23" i="152" l="1"/>
  <c r="R24" i="153" l="1"/>
  <c r="W22" i="152"/>
  <c r="R19" i="154" l="1"/>
  <c r="R22" i="153"/>
  <c r="W20" i="152" l="1"/>
  <c r="W18" i="152" l="1"/>
  <c r="R20" i="153"/>
  <c r="R17" i="154"/>
  <c r="R18" i="154" l="1"/>
  <c r="R21" i="153"/>
  <c r="W19" i="152"/>
  <c r="R17" i="153" l="1"/>
  <c r="R16" i="153" l="1"/>
  <c r="R18" i="153" l="1"/>
  <c r="R13" i="153" l="1"/>
  <c r="R12" i="153" l="1"/>
  <c r="R14" i="153" l="1"/>
  <c r="W14" i="152" l="1"/>
  <c r="R14" i="154" l="1"/>
  <c r="R11" i="154" l="1"/>
  <c r="R12" i="154"/>
  <c r="R13" i="154"/>
  <c r="W13" i="152" l="1"/>
  <c r="W12" i="152" l="1"/>
</calcChain>
</file>

<file path=xl/sharedStrings.xml><?xml version="1.0" encoding="utf-8"?>
<sst xmlns="http://schemas.openxmlformats.org/spreadsheetml/2006/main" count="135" uniqueCount="98">
  <si>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</si>
  <si>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</si>
  <si>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</si>
  <si>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</si>
  <si>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</si>
  <si>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</si>
  <si>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</si>
  <si>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</si>
  <si>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</si>
  <si>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</si>
  <si>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</si>
  <si>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</si>
  <si>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</si>
  <si>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</si>
  <si>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</si>
  <si>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</si>
  <si>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</si>
  <si>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</si>
  <si>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</si>
  <si>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</si>
  <si>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</si>
  <si>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</si>
  <si>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</si>
  <si>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</si>
  <si>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</si>
  <si>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</si>
  <si>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</si>
  <si>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</si>
  <si>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</si>
  <si>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</si>
  <si>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</si>
  <si>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</si>
  <si>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</si>
  <si>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</si>
  <si>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</si>
  <si>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</si>
  <si>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</si>
  <si>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</si>
  <si>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</si>
  <si>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</si>
  <si>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</si>
  <si>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</si>
  <si>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</si>
  <si>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</si>
  <si>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</si>
  <si>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</si>
  <si>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</si>
  <si>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</si>
  <si>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</si>
  <si>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</si>
  <si>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</si>
  <si>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</si>
  <si>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</si>
  <si>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</si>
  <si>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</si>
  <si>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</si>
  <si>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</si>
  <si>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</si>
  <si>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</si>
  <si>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</si>
  <si>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</si>
  <si>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</si>
  <si>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</si>
  <si>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</si>
  <si>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</si>
  <si>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</si>
  <si>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</si>
  <si>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</si>
  <si>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</si>
  <si>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</si>
  <si>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</si>
  <si>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</si>
  <si>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</si>
  <si>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</si>
  <si>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</si>
  <si>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</si>
  <si>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</si>
  <si>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</si>
  <si>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</si>
  <si>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</si>
  <si>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</si>
  <si>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</si>
  <si>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</si>
  <si>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</si>
  <si>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</si>
  <si>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</si>
  <si>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</si>
  <si>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</si>
  <si>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</si>
  <si>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</si>
  <si>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t>2024p</t>
    <phoneticPr fontId="9" type="noConversion"/>
  </si>
  <si>
    <t>2024p</t>
    <phoneticPr fontId="9" type="noConversion"/>
  </si>
  <si>
    <t>2023r.1</t>
    <phoneticPr fontId="9" type="noConversion"/>
  </si>
  <si>
    <t>2025p.1</t>
    <phoneticPr fontId="9" type="noConversion"/>
  </si>
  <si>
    <t>2024p.1</t>
  </si>
  <si>
    <t>2024r.1</t>
    <phoneticPr fontId="9" type="noConversion"/>
  </si>
  <si>
    <t>2022.10</t>
    <phoneticPr fontId="9" type="noConversion"/>
  </si>
  <si>
    <t>2022r.4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</si>
</sst>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13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0" fillId="0" borderId="11" xfId="33578" applyFont="1" applyBorder="1" applyAlignment="1">
      <alignment vertical="center"/>
    </xf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0" fontId="10" fillId="0" borderId="0" xfId="3417" applyFont="1" applyFill="1" applyBorder="1" applyAlignment="1">
      <alignment horizontal="righ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15" xfId="3417" applyFont="1" applyFill="1" applyBorder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21" xfId="0" applyNumberFormat="1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lef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5" xfId="0" applyFont="1" applyFill="1" applyBorder="1" applyAlignment="1">
      <alignment horizontal="right"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15" xfId="33578" applyNumberFormat="1" applyFont="1" applyFill="1" applyBorder="1" applyAlignment="1">
      <alignment horizontal="center" vertical="top"/>
    </xf>
    <xf numFmtId="0" fontId="10" fillId="0" borderId="15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3"/>
  <sheetViews>
    <sheetView tabSelected="1" view="pageBreakPreview" zoomScale="85" zoomScaleSheetLayoutView="85" workbookViewId="0">
      <pane xSplit="3" ySplit="11" topLeftCell="D45" activePane="bottomRight" state="frozen"/>
      <selection activeCell="B50" sqref="B50"/>
      <selection pane="topRight" activeCell="B50" sqref="B50"/>
      <selection pane="bottomLeft" activeCell="B50" sqref="B50"/>
      <selection pane="bottomRight" sqref="A1:B1"/>
    </sheetView>
  </sheetViews>
  <sheetFormatPr defaultColWidth="8.88671875" defaultRowHeight="13.5" x14ac:dyDescent="0.1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 x14ac:dyDescent="0.15">
      <c r="A1" s="178" t="s">
        <v>45</v>
      </c>
      <c r="B1" s="178"/>
    </row>
    <row r="2" spans="1:24" ht="25.5" customHeight="1" x14ac:dyDescent="0.15">
      <c r="A2" s="179" t="s">
        <v>46</v>
      </c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24"/>
    </row>
    <row r="3" spans="1:24" ht="6.95" customHeight="1" x14ac:dyDescent="0.15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</row>
    <row r="4" spans="1:24" ht="20.100000000000001" customHeight="1" x14ac:dyDescent="0.25">
      <c r="A4" s="25"/>
      <c r="B4" s="5"/>
      <c r="C4" s="6"/>
      <c r="D4" s="7"/>
      <c r="E4" s="7"/>
      <c r="F4" s="7"/>
      <c r="G4" s="7"/>
      <c r="H4" s="7"/>
      <c r="J4" s="180" t="s">
        <v>47</v>
      </c>
      <c r="K4" s="180"/>
      <c r="L4" s="180"/>
      <c r="M4" s="180"/>
      <c r="N4" s="180"/>
      <c r="O4" s="180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 x14ac:dyDescent="0.25">
      <c r="A5" s="25"/>
      <c r="B5" s="5"/>
      <c r="C5" s="6"/>
      <c r="D5" s="7"/>
      <c r="E5" s="7"/>
      <c r="F5" s="7"/>
      <c r="G5" s="7"/>
      <c r="H5" s="7"/>
      <c r="I5" s="7"/>
      <c r="J5" s="7"/>
      <c r="L5" s="134"/>
      <c r="M5" s="134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 x14ac:dyDescent="0.15">
      <c r="A6" s="181" t="s">
        <v>48</v>
      </c>
      <c r="B6" s="181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182" t="s">
        <v>49</v>
      </c>
      <c r="T6" s="182"/>
      <c r="U6" s="182"/>
      <c r="V6" s="182"/>
      <c r="W6" s="182"/>
      <c r="X6" s="135"/>
    </row>
    <row r="7" spans="1:24" ht="17.25" customHeight="1" x14ac:dyDescent="0.15">
      <c r="A7" s="26"/>
      <c r="B7" s="8"/>
      <c r="C7" s="9"/>
      <c r="D7" s="129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 x14ac:dyDescent="0.15">
      <c r="A8" s="159" t="s">
        <v>0</v>
      </c>
      <c r="B8" s="160"/>
      <c r="C8" s="161"/>
      <c r="D8" s="164"/>
      <c r="E8" s="167" t="s">
        <v>2</v>
      </c>
      <c r="F8" s="11"/>
      <c r="G8" s="11"/>
      <c r="H8" s="9"/>
      <c r="I8" s="168" t="s">
        <v>3</v>
      </c>
      <c r="J8" s="11"/>
      <c r="K8" s="3"/>
      <c r="L8" s="3"/>
      <c r="M8" s="3"/>
      <c r="N8" s="3"/>
      <c r="O8" s="9"/>
      <c r="P8" s="170" t="s">
        <v>51</v>
      </c>
      <c r="Q8" s="3"/>
      <c r="R8" s="3"/>
      <c r="S8" s="3"/>
      <c r="T8" s="3"/>
      <c r="U8" s="157" t="s">
        <v>52</v>
      </c>
      <c r="V8" s="159" t="s">
        <v>53</v>
      </c>
      <c r="W8" s="160"/>
      <c r="X8" s="161"/>
    </row>
    <row r="9" spans="1:24" ht="31.5" customHeight="1" x14ac:dyDescent="0.15">
      <c r="A9" s="159"/>
      <c r="B9" s="160"/>
      <c r="C9" s="161"/>
      <c r="D9" s="166"/>
      <c r="E9" s="159"/>
      <c r="F9" s="30" t="s">
        <v>4</v>
      </c>
      <c r="G9" s="31"/>
      <c r="H9" s="125" t="s">
        <v>5</v>
      </c>
      <c r="I9" s="169"/>
      <c r="J9" s="125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58"/>
      <c r="Q9" s="13" t="s">
        <v>60</v>
      </c>
      <c r="R9" s="130" t="s">
        <v>61</v>
      </c>
      <c r="S9" s="15"/>
      <c r="T9" s="14"/>
      <c r="U9" s="158"/>
      <c r="V9" s="159"/>
      <c r="W9" s="160"/>
      <c r="X9" s="161"/>
    </row>
    <row r="10" spans="1:24" ht="17.25" customHeight="1" x14ac:dyDescent="0.15">
      <c r="A10" s="126"/>
      <c r="B10" s="127"/>
      <c r="C10" s="128"/>
      <c r="D10" s="162" t="s">
        <v>62</v>
      </c>
      <c r="E10" s="164" t="s">
        <v>6</v>
      </c>
      <c r="F10" s="159" t="s">
        <v>7</v>
      </c>
      <c r="G10" s="12" t="s">
        <v>63</v>
      </c>
      <c r="H10" s="172" t="s">
        <v>8</v>
      </c>
      <c r="I10" s="172" t="s">
        <v>1</v>
      </c>
      <c r="J10" s="174" t="s">
        <v>64</v>
      </c>
      <c r="K10" s="164" t="s">
        <v>65</v>
      </c>
      <c r="L10" s="176" t="s">
        <v>66</v>
      </c>
      <c r="M10" s="183" t="s">
        <v>67</v>
      </c>
      <c r="N10" s="185" t="s">
        <v>68</v>
      </c>
      <c r="O10" s="176" t="s">
        <v>69</v>
      </c>
      <c r="P10" s="172" t="s">
        <v>70</v>
      </c>
      <c r="Q10" s="172" t="s">
        <v>71</v>
      </c>
      <c r="R10" s="172" t="s">
        <v>72</v>
      </c>
      <c r="S10" s="32" t="s">
        <v>73</v>
      </c>
      <c r="T10" s="32" t="s">
        <v>74</v>
      </c>
      <c r="U10" s="172" t="s">
        <v>75</v>
      </c>
      <c r="V10" s="126"/>
      <c r="W10" s="127"/>
      <c r="X10" s="128"/>
    </row>
    <row r="11" spans="1:24" s="19" customFormat="1" ht="40.5" customHeight="1" x14ac:dyDescent="0.15">
      <c r="A11" s="33"/>
      <c r="B11" s="34"/>
      <c r="C11" s="35"/>
      <c r="D11" s="163"/>
      <c r="E11" s="165"/>
      <c r="F11" s="171"/>
      <c r="G11" s="132" t="s">
        <v>76</v>
      </c>
      <c r="H11" s="173"/>
      <c r="I11" s="173"/>
      <c r="J11" s="175"/>
      <c r="K11" s="165"/>
      <c r="L11" s="177"/>
      <c r="M11" s="184"/>
      <c r="N11" s="186"/>
      <c r="O11" s="187"/>
      <c r="P11" s="173"/>
      <c r="Q11" s="173"/>
      <c r="R11" s="173"/>
      <c r="S11" s="36" t="s">
        <v>11</v>
      </c>
      <c r="T11" s="36" t="s">
        <v>12</v>
      </c>
      <c r="U11" s="173"/>
      <c r="V11" s="33"/>
      <c r="W11" s="34"/>
      <c r="X11" s="35"/>
    </row>
    <row r="12" spans="1:24" ht="17.25" customHeight="1" x14ac:dyDescent="0.15">
      <c r="A12" s="17"/>
      <c r="B12" s="23">
        <v>2020</v>
      </c>
      <c r="C12" s="18"/>
      <c r="D12" s="115">
        <v>75902.2</v>
      </c>
      <c r="E12" s="115">
        <v>80604.800000000003</v>
      </c>
      <c r="F12" s="115">
        <v>517909.3</v>
      </c>
      <c r="G12" s="115">
        <v>19560.099999999995</v>
      </c>
      <c r="H12" s="115">
        <v>437304.49999999994</v>
      </c>
      <c r="I12" s="115">
        <v>-14670.099999999999</v>
      </c>
      <c r="J12" s="115">
        <v>-5259.4</v>
      </c>
      <c r="K12" s="115">
        <v>1096.8</v>
      </c>
      <c r="L12" s="115">
        <v>-5815.8</v>
      </c>
      <c r="M12" s="115">
        <v>5857.2</v>
      </c>
      <c r="N12" s="116">
        <v>-2993.2000000000003</v>
      </c>
      <c r="O12" s="116">
        <v>-9744</v>
      </c>
      <c r="P12" s="117">
        <v>13486.899999999998</v>
      </c>
      <c r="Q12" s="117">
        <v>-663.9</v>
      </c>
      <c r="R12" s="117">
        <v>14150.800000000001</v>
      </c>
      <c r="S12" s="117">
        <v>3330.0999999999995</v>
      </c>
      <c r="T12" s="117">
        <v>10820.699999999997</v>
      </c>
      <c r="U12" s="117">
        <v>-3519.4</v>
      </c>
      <c r="V12" s="17"/>
      <c r="W12" s="23">
        <f>B12</f>
        <v>2020</v>
      </c>
      <c r="X12" s="18"/>
    </row>
    <row r="13" spans="1:24" ht="17.25" customHeight="1" x14ac:dyDescent="0.15">
      <c r="A13" s="17"/>
      <c r="B13" s="23">
        <v>2021</v>
      </c>
      <c r="C13" s="18"/>
      <c r="D13" s="115">
        <v>85228.2</v>
      </c>
      <c r="E13" s="115">
        <v>75730.899999999994</v>
      </c>
      <c r="F13" s="115">
        <v>649475.19999999995</v>
      </c>
      <c r="G13" s="115">
        <v>21212.5</v>
      </c>
      <c r="H13" s="115">
        <v>573744.29999999993</v>
      </c>
      <c r="I13" s="115">
        <v>-5286.7</v>
      </c>
      <c r="J13" s="115">
        <v>-6123.3999999999987</v>
      </c>
      <c r="K13" s="115">
        <v>12875</v>
      </c>
      <c r="L13" s="115">
        <v>-7025.5999999999995</v>
      </c>
      <c r="M13" s="115">
        <v>4269.6000000000004</v>
      </c>
      <c r="N13" s="116">
        <v>-3045.5</v>
      </c>
      <c r="O13" s="116">
        <v>-9572.5</v>
      </c>
      <c r="P13" s="117">
        <v>19444.899999999998</v>
      </c>
      <c r="Q13" s="117">
        <v>-671.30000000000007</v>
      </c>
      <c r="R13" s="117">
        <v>20116.199999999997</v>
      </c>
      <c r="S13" s="117">
        <v>9576.4000000000015</v>
      </c>
      <c r="T13" s="117">
        <v>10539.8</v>
      </c>
      <c r="U13" s="117">
        <v>-4660.8999999999996</v>
      </c>
      <c r="V13" s="17"/>
      <c r="W13" s="23">
        <f>B13</f>
        <v>2021</v>
      </c>
      <c r="X13" s="18"/>
    </row>
    <row r="14" spans="1:24" ht="17.25" customHeight="1" x14ac:dyDescent="0.15">
      <c r="A14" s="17"/>
      <c r="B14" s="23">
        <v>2022</v>
      </c>
      <c r="C14" s="18"/>
      <c r="D14" s="115">
        <v>25828.600000000006</v>
      </c>
      <c r="E14" s="115">
        <v>15619.999999999996</v>
      </c>
      <c r="F14" s="115">
        <v>694324.1</v>
      </c>
      <c r="G14" s="115">
        <v>24727</v>
      </c>
      <c r="H14" s="115">
        <v>678704.1</v>
      </c>
      <c r="I14" s="115">
        <v>-7253.1</v>
      </c>
      <c r="J14" s="115">
        <v>-6205.6999999999989</v>
      </c>
      <c r="K14" s="115">
        <v>13096.7</v>
      </c>
      <c r="L14" s="115">
        <v>-8369</v>
      </c>
      <c r="M14" s="115">
        <v>4840</v>
      </c>
      <c r="N14" s="116">
        <v>-3742.1</v>
      </c>
      <c r="O14" s="116">
        <v>-7028.6999999999989</v>
      </c>
      <c r="P14" s="117">
        <v>20347.100000000002</v>
      </c>
      <c r="Q14" s="117">
        <v>-840.19999999999993</v>
      </c>
      <c r="R14" s="117">
        <v>21187.3</v>
      </c>
      <c r="S14" s="117">
        <v>12205</v>
      </c>
      <c r="T14" s="117">
        <v>8982.2999999999993</v>
      </c>
      <c r="U14" s="117">
        <v>-2885.4</v>
      </c>
      <c r="V14" s="17"/>
      <c r="W14" s="23">
        <f>B14</f>
        <v>2022</v>
      </c>
      <c r="X14" s="18"/>
    </row>
    <row r="15" spans="1:24" ht="17.25" customHeight="1" x14ac:dyDescent="0.15">
      <c r="A15" s="17"/>
      <c r="B15" s="23">
        <v>2023</v>
      </c>
      <c r="C15" s="18"/>
      <c r="D15" s="115">
        <v>32821.699999999997</v>
      </c>
      <c r="E15" s="115">
        <v>37657.699999999997</v>
      </c>
      <c r="F15" s="115">
        <v>643577.19999999995</v>
      </c>
      <c r="G15" s="115">
        <v>14943</v>
      </c>
      <c r="H15" s="115">
        <v>605919.5</v>
      </c>
      <c r="I15" s="115">
        <v>-26824.1</v>
      </c>
      <c r="J15" s="115">
        <v>-6318.4</v>
      </c>
      <c r="K15" s="115">
        <v>186.3</v>
      </c>
      <c r="L15" s="115">
        <v>-12339.2</v>
      </c>
      <c r="M15" s="115">
        <v>1742.5</v>
      </c>
      <c r="N15" s="116">
        <v>-3250.8</v>
      </c>
      <c r="O15" s="116">
        <v>-8975</v>
      </c>
      <c r="P15" s="117">
        <v>26249.3</v>
      </c>
      <c r="Q15" s="117">
        <v>-1870.6</v>
      </c>
      <c r="R15" s="117">
        <v>28119.9</v>
      </c>
      <c r="S15" s="117">
        <v>19256.2</v>
      </c>
      <c r="T15" s="117">
        <v>8863.7000000000007</v>
      </c>
      <c r="U15" s="117">
        <v>-4261.2</v>
      </c>
      <c r="V15" s="17"/>
      <c r="W15" s="23">
        <f>B15</f>
        <v>2023</v>
      </c>
      <c r="X15" s="18"/>
    </row>
    <row r="16" spans="1:24" ht="17.25" customHeight="1" x14ac:dyDescent="0.15">
      <c r="A16" s="17"/>
      <c r="B16" s="23" t="s">
        <v>91</v>
      </c>
      <c r="C16" s="18"/>
      <c r="D16" s="115">
        <v>99042.9</v>
      </c>
      <c r="E16" s="115">
        <v>100126.9</v>
      </c>
      <c r="F16" s="115">
        <v>696196.1</v>
      </c>
      <c r="G16" s="115">
        <v>16983</v>
      </c>
      <c r="H16" s="115">
        <v>596069.19999999995</v>
      </c>
      <c r="I16" s="115">
        <v>-23701.599999999999</v>
      </c>
      <c r="J16" s="115">
        <v>-6659.1</v>
      </c>
      <c r="K16" s="115">
        <v>4296.8999999999996</v>
      </c>
      <c r="L16" s="115">
        <v>-12502</v>
      </c>
      <c r="M16" s="115">
        <v>1627.6</v>
      </c>
      <c r="N16" s="116">
        <v>-3907.6</v>
      </c>
      <c r="O16" s="116">
        <v>-8523.7999999999993</v>
      </c>
      <c r="P16" s="117">
        <v>26619.3</v>
      </c>
      <c r="Q16" s="117">
        <v>-1946.2</v>
      </c>
      <c r="R16" s="117">
        <v>28565.5</v>
      </c>
      <c r="S16" s="117">
        <v>18583.7</v>
      </c>
      <c r="T16" s="117">
        <v>9981.7999999999993</v>
      </c>
      <c r="U16" s="117">
        <v>-4001.7</v>
      </c>
      <c r="V16" s="17"/>
      <c r="W16" s="23" t="str">
        <f>B16</f>
        <v>2024p</v>
      </c>
      <c r="X16" s="18"/>
    </row>
    <row r="17" spans="1:44" s="19" customFormat="1" ht="6" customHeight="1" x14ac:dyDescent="0.15">
      <c r="A17" s="20"/>
      <c r="B17" s="67"/>
      <c r="C17" s="21"/>
      <c r="D17" s="117" t="s">
        <v>32</v>
      </c>
      <c r="E17" s="117" t="s">
        <v>32</v>
      </c>
      <c r="F17" s="117" t="s">
        <v>32</v>
      </c>
      <c r="G17" s="117" t="s">
        <v>32</v>
      </c>
      <c r="H17" s="117" t="s">
        <v>32</v>
      </c>
      <c r="I17" s="117" t="s">
        <v>32</v>
      </c>
      <c r="J17" s="117" t="s">
        <v>32</v>
      </c>
      <c r="K17" s="117" t="s">
        <v>32</v>
      </c>
      <c r="L17" s="117" t="s">
        <v>32</v>
      </c>
      <c r="M17" s="117" t="s">
        <v>32</v>
      </c>
      <c r="N17" s="117" t="s">
        <v>32</v>
      </c>
      <c r="O17" s="117" t="s">
        <v>32</v>
      </c>
      <c r="P17" s="117" t="s">
        <v>32</v>
      </c>
      <c r="Q17" s="117" t="s">
        <v>32</v>
      </c>
      <c r="R17" s="117" t="s">
        <v>32</v>
      </c>
      <c r="S17" s="117" t="s">
        <v>32</v>
      </c>
      <c r="T17" s="117" t="s">
        <v>32</v>
      </c>
      <c r="U17" s="117" t="s">
        <v>32</v>
      </c>
      <c r="V17" s="20"/>
      <c r="W17" s="16"/>
      <c r="X17" s="21"/>
    </row>
    <row r="18" spans="1:44" s="19" customFormat="1" ht="17.25" customHeight="1" x14ac:dyDescent="0.15">
      <c r="A18" s="20"/>
      <c r="B18" s="146" t="s">
        <v>96</v>
      </c>
      <c r="C18" s="21"/>
      <c r="D18" s="117">
        <v>762.4</v>
      </c>
      <c r="E18" s="117">
        <v>-850</v>
      </c>
      <c r="F18" s="117">
        <v>53757.599999999999</v>
      </c>
      <c r="G18" s="117">
        <v>2322.6999999999998</v>
      </c>
      <c r="H18" s="117">
        <v>54607.6</v>
      </c>
      <c r="I18" s="117">
        <v>-138.4</v>
      </c>
      <c r="J18" s="117">
        <v>-559.4</v>
      </c>
      <c r="K18" s="117">
        <v>1003.2</v>
      </c>
      <c r="L18" s="117">
        <v>-493.6</v>
      </c>
      <c r="M18" s="117">
        <v>442.7</v>
      </c>
      <c r="N18" s="117">
        <v>-468</v>
      </c>
      <c r="O18" s="117">
        <v>-394.4</v>
      </c>
      <c r="P18" s="117">
        <v>1688.2</v>
      </c>
      <c r="Q18" s="117">
        <v>-69.400000000000006</v>
      </c>
      <c r="R18" s="117">
        <v>1757.6</v>
      </c>
      <c r="S18" s="117">
        <v>992.40000000000009</v>
      </c>
      <c r="T18" s="117">
        <v>765.2</v>
      </c>
      <c r="U18" s="117">
        <v>62.6</v>
      </c>
      <c r="V18" s="20"/>
      <c r="W18" s="16" t="str">
        <f>B18</f>
        <v>2022.10</v>
      </c>
      <c r="X18" s="21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s="19" customFormat="1" ht="17.25" customHeight="1" x14ac:dyDescent="0.15">
      <c r="A19" s="20"/>
      <c r="B19" s="63">
        <v>11</v>
      </c>
      <c r="C19" s="21"/>
      <c r="D19" s="117">
        <v>-1323.6</v>
      </c>
      <c r="E19" s="117">
        <v>-1005.4</v>
      </c>
      <c r="F19" s="117">
        <v>52849.2</v>
      </c>
      <c r="G19" s="117">
        <v>2062.8000000000002</v>
      </c>
      <c r="H19" s="117">
        <v>53854.6</v>
      </c>
      <c r="I19" s="117">
        <v>-735.5</v>
      </c>
      <c r="J19" s="117">
        <v>-501.7</v>
      </c>
      <c r="K19" s="117">
        <v>205</v>
      </c>
      <c r="L19" s="117">
        <v>-781.9</v>
      </c>
      <c r="M19" s="117">
        <v>454.6</v>
      </c>
      <c r="N19" s="117">
        <v>-9.1</v>
      </c>
      <c r="O19" s="117">
        <v>-209.2</v>
      </c>
      <c r="P19" s="117">
        <v>567</v>
      </c>
      <c r="Q19" s="117">
        <v>-113.8</v>
      </c>
      <c r="R19" s="117">
        <v>680.8</v>
      </c>
      <c r="S19" s="117">
        <v>-9.6999999999999993</v>
      </c>
      <c r="T19" s="117">
        <v>690.49999999999989</v>
      </c>
      <c r="U19" s="117">
        <v>-149.69999999999999</v>
      </c>
      <c r="V19" s="20"/>
      <c r="W19" s="16">
        <f>B19</f>
        <v>11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 x14ac:dyDescent="0.15">
      <c r="A20" s="20"/>
      <c r="B20" s="63">
        <v>12</v>
      </c>
      <c r="C20" s="21"/>
      <c r="D20" s="117">
        <v>2307.1</v>
      </c>
      <c r="E20" s="117">
        <v>-455.1</v>
      </c>
      <c r="F20" s="117">
        <v>55748</v>
      </c>
      <c r="G20" s="117">
        <v>1884.5</v>
      </c>
      <c r="H20" s="117">
        <v>56203.1</v>
      </c>
      <c r="I20" s="117">
        <v>-2607.6</v>
      </c>
      <c r="J20" s="117">
        <v>-559.9</v>
      </c>
      <c r="K20" s="117">
        <v>176.2</v>
      </c>
      <c r="L20" s="117">
        <v>-1161</v>
      </c>
      <c r="M20" s="117">
        <v>534.70000000000005</v>
      </c>
      <c r="N20" s="117">
        <v>-511.8</v>
      </c>
      <c r="O20" s="117">
        <v>-710.4</v>
      </c>
      <c r="P20" s="117">
        <v>5613.2</v>
      </c>
      <c r="Q20" s="117">
        <v>-127</v>
      </c>
      <c r="R20" s="117">
        <v>5740.2</v>
      </c>
      <c r="S20" s="117">
        <v>5322.5</v>
      </c>
      <c r="T20" s="117">
        <v>417.69999999999982</v>
      </c>
      <c r="U20" s="117">
        <v>-243.4</v>
      </c>
      <c r="V20" s="20"/>
      <c r="W20" s="16">
        <f>B20</f>
        <v>12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" customHeight="1" x14ac:dyDescent="0.15">
      <c r="A21" s="20"/>
      <c r="B21" s="63"/>
      <c r="C21" s="21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 x14ac:dyDescent="0.15">
      <c r="A22" s="20"/>
      <c r="B22" s="63">
        <v>2023.1</v>
      </c>
      <c r="C22" s="21"/>
      <c r="D22" s="117">
        <v>-8928.2000000000007</v>
      </c>
      <c r="E22" s="117">
        <v>-7371.8</v>
      </c>
      <c r="F22" s="117">
        <v>47747.3</v>
      </c>
      <c r="G22" s="117">
        <v>1039.5999999999999</v>
      </c>
      <c r="H22" s="117">
        <v>55119.1</v>
      </c>
      <c r="I22" s="117">
        <v>-3531.8</v>
      </c>
      <c r="J22" s="117">
        <v>-679.7</v>
      </c>
      <c r="K22" s="117">
        <v>220.7</v>
      </c>
      <c r="L22" s="117">
        <v>-1517.3</v>
      </c>
      <c r="M22" s="117">
        <v>130.1</v>
      </c>
      <c r="N22" s="117">
        <v>-946.9</v>
      </c>
      <c r="O22" s="117">
        <v>-768.2</v>
      </c>
      <c r="P22" s="117">
        <v>2139</v>
      </c>
      <c r="Q22" s="117">
        <v>-173.1</v>
      </c>
      <c r="R22" s="117">
        <v>2312.1</v>
      </c>
      <c r="S22" s="117">
        <v>1611.6999999999998</v>
      </c>
      <c r="T22" s="117">
        <v>700.39999999999986</v>
      </c>
      <c r="U22" s="117">
        <v>-163.6</v>
      </c>
      <c r="V22" s="20"/>
      <c r="W22" s="16">
        <f>B22</f>
        <v>2023.1</v>
      </c>
      <c r="X22" s="21"/>
    </row>
    <row r="23" spans="1:44" s="19" customFormat="1" ht="17.25" customHeight="1" x14ac:dyDescent="0.15">
      <c r="A23" s="20"/>
      <c r="B23" s="63">
        <v>2</v>
      </c>
      <c r="C23" s="21"/>
      <c r="D23" s="117">
        <v>-1902.5</v>
      </c>
      <c r="E23" s="117">
        <v>-1319.4</v>
      </c>
      <c r="F23" s="117">
        <v>50233.7</v>
      </c>
      <c r="G23" s="117">
        <v>1037.8</v>
      </c>
      <c r="H23" s="117">
        <v>51553.1</v>
      </c>
      <c r="I23" s="117">
        <v>-2333.8000000000002</v>
      </c>
      <c r="J23" s="117">
        <v>-379.3</v>
      </c>
      <c r="K23" s="117">
        <v>-140.19999999999999</v>
      </c>
      <c r="L23" s="117">
        <v>-1048.0999999999999</v>
      </c>
      <c r="M23" s="117">
        <v>102</v>
      </c>
      <c r="N23" s="117">
        <v>5.7</v>
      </c>
      <c r="O23" s="117">
        <v>-871</v>
      </c>
      <c r="P23" s="117">
        <v>2019.7</v>
      </c>
      <c r="Q23" s="117">
        <v>-95</v>
      </c>
      <c r="R23" s="117">
        <v>2114.6999999999998</v>
      </c>
      <c r="S23" s="117">
        <v>1320.5</v>
      </c>
      <c r="T23" s="117">
        <v>794.19999999999982</v>
      </c>
      <c r="U23" s="117">
        <v>-269</v>
      </c>
      <c r="V23" s="20"/>
      <c r="W23" s="16">
        <f>B23</f>
        <v>2</v>
      </c>
      <c r="X23" s="21"/>
    </row>
    <row r="24" spans="1:44" s="19" customFormat="1" ht="17.25" customHeight="1" x14ac:dyDescent="0.15">
      <c r="A24" s="20"/>
      <c r="B24" s="146">
        <v>3</v>
      </c>
      <c r="C24" s="21"/>
      <c r="D24" s="117">
        <v>-1290.3</v>
      </c>
      <c r="E24" s="117">
        <v>-914</v>
      </c>
      <c r="F24" s="117">
        <v>56378.5</v>
      </c>
      <c r="G24" s="117">
        <v>932.6</v>
      </c>
      <c r="H24" s="117">
        <v>57292.5</v>
      </c>
      <c r="I24" s="117">
        <v>-1931.7</v>
      </c>
      <c r="J24" s="117">
        <v>-502.1</v>
      </c>
      <c r="K24" s="117">
        <v>123.6</v>
      </c>
      <c r="L24" s="117">
        <v>-764.8</v>
      </c>
      <c r="M24" s="117">
        <v>141.69999999999999</v>
      </c>
      <c r="N24" s="117">
        <v>-401</v>
      </c>
      <c r="O24" s="117">
        <v>-843.4</v>
      </c>
      <c r="P24" s="117">
        <v>1884.2</v>
      </c>
      <c r="Q24" s="117">
        <v>-125</v>
      </c>
      <c r="R24" s="117">
        <v>2009.2</v>
      </c>
      <c r="S24" s="117">
        <v>1476.8</v>
      </c>
      <c r="T24" s="117">
        <v>532.40000000000009</v>
      </c>
      <c r="U24" s="117">
        <v>-328.8</v>
      </c>
      <c r="V24" s="20"/>
      <c r="W24" s="16">
        <f>B24</f>
        <v>3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6" customHeight="1" x14ac:dyDescent="0.15">
      <c r="A25" s="20"/>
      <c r="B25" s="63"/>
      <c r="C25" s="21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 x14ac:dyDescent="0.15">
      <c r="A26" s="20"/>
      <c r="B26" s="63">
        <v>4</v>
      </c>
      <c r="C26" s="21"/>
      <c r="D26" s="117">
        <v>-2427.1999999999998</v>
      </c>
      <c r="E26" s="117">
        <v>659</v>
      </c>
      <c r="F26" s="117">
        <v>48955.7</v>
      </c>
      <c r="G26" s="117">
        <v>766.1</v>
      </c>
      <c r="H26" s="117">
        <v>48296.7</v>
      </c>
      <c r="I26" s="117">
        <v>-1170.3</v>
      </c>
      <c r="J26" s="117">
        <v>-516.20000000000005</v>
      </c>
      <c r="K26" s="117">
        <v>134.4</v>
      </c>
      <c r="L26" s="117">
        <v>-443.5</v>
      </c>
      <c r="M26" s="117">
        <v>119.3</v>
      </c>
      <c r="N26" s="117">
        <v>-193.9</v>
      </c>
      <c r="O26" s="117">
        <v>-457.6</v>
      </c>
      <c r="P26" s="117">
        <v>-1855.4</v>
      </c>
      <c r="Q26" s="117">
        <v>-97.6</v>
      </c>
      <c r="R26" s="117">
        <v>-1757.8</v>
      </c>
      <c r="S26" s="117">
        <v>-2266.3999999999996</v>
      </c>
      <c r="T26" s="117">
        <v>508.60000000000014</v>
      </c>
      <c r="U26" s="117">
        <v>-60.5</v>
      </c>
      <c r="V26" s="20"/>
      <c r="W26" s="16">
        <f>B26</f>
        <v>4</v>
      </c>
      <c r="X26" s="21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s="19" customFormat="1" ht="17.25" customHeight="1" x14ac:dyDescent="0.15">
      <c r="A27" s="20"/>
      <c r="B27" s="63">
        <v>5</v>
      </c>
      <c r="C27" s="21"/>
      <c r="D27" s="117">
        <v>2092.5</v>
      </c>
      <c r="E27" s="117">
        <v>1912.5</v>
      </c>
      <c r="F27" s="117">
        <v>52360.7</v>
      </c>
      <c r="G27" s="117">
        <v>947.8</v>
      </c>
      <c r="H27" s="117">
        <v>50448.2</v>
      </c>
      <c r="I27" s="117">
        <v>-1166</v>
      </c>
      <c r="J27" s="117">
        <v>-467.1</v>
      </c>
      <c r="K27" s="117">
        <v>-263.7</v>
      </c>
      <c r="L27" s="117">
        <v>-777.2</v>
      </c>
      <c r="M27" s="117">
        <v>242.7</v>
      </c>
      <c r="N27" s="117">
        <v>13.8</v>
      </c>
      <c r="O27" s="117">
        <v>-260.3</v>
      </c>
      <c r="P27" s="117">
        <v>1719.8</v>
      </c>
      <c r="Q27" s="117">
        <v>-169.1</v>
      </c>
      <c r="R27" s="117">
        <v>1888.9</v>
      </c>
      <c r="S27" s="117">
        <v>1182.9000000000001</v>
      </c>
      <c r="T27" s="117">
        <v>706</v>
      </c>
      <c r="U27" s="117">
        <v>-373.8</v>
      </c>
      <c r="V27" s="20"/>
      <c r="W27" s="16">
        <f>B27</f>
        <v>5</v>
      </c>
      <c r="X27" s="21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s="19" customFormat="1" ht="17.25" customHeight="1" x14ac:dyDescent="0.15">
      <c r="A28" s="20"/>
      <c r="B28" s="63">
        <v>6</v>
      </c>
      <c r="C28" s="21"/>
      <c r="D28" s="117">
        <v>3900.4</v>
      </c>
      <c r="E28" s="117">
        <v>4212.6000000000004</v>
      </c>
      <c r="F28" s="117">
        <v>54258.2</v>
      </c>
      <c r="G28" s="117">
        <v>880.4</v>
      </c>
      <c r="H28" s="117">
        <v>50045.599999999999</v>
      </c>
      <c r="I28" s="117">
        <v>-2667.6</v>
      </c>
      <c r="J28" s="117">
        <v>-487.4</v>
      </c>
      <c r="K28" s="117">
        <v>162.6</v>
      </c>
      <c r="L28" s="117">
        <v>-1255.3</v>
      </c>
      <c r="M28" s="117">
        <v>159.69999999999999</v>
      </c>
      <c r="N28" s="117">
        <v>-415.1</v>
      </c>
      <c r="O28" s="117">
        <v>-999.7</v>
      </c>
      <c r="P28" s="117">
        <v>2681.8</v>
      </c>
      <c r="Q28" s="117">
        <v>-236.6</v>
      </c>
      <c r="R28" s="117">
        <v>2918.4</v>
      </c>
      <c r="S28" s="117">
        <v>2147.8999999999996</v>
      </c>
      <c r="T28" s="117">
        <v>770.49999999999977</v>
      </c>
      <c r="U28" s="117">
        <v>-326.39999999999998</v>
      </c>
      <c r="V28" s="20"/>
      <c r="W28" s="16">
        <v>6</v>
      </c>
      <c r="X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s="19" customFormat="1" ht="6.75" customHeight="1" x14ac:dyDescent="0.15">
      <c r="A29" s="20"/>
      <c r="B29" s="63"/>
      <c r="C29" s="21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7.25" customHeight="1" x14ac:dyDescent="0.15">
      <c r="A30" s="20"/>
      <c r="B30" s="63">
        <v>7</v>
      </c>
      <c r="C30" s="21"/>
      <c r="D30" s="117">
        <v>3727</v>
      </c>
      <c r="E30" s="117">
        <v>4880.6000000000004</v>
      </c>
      <c r="F30" s="117">
        <v>50475.3</v>
      </c>
      <c r="G30" s="117">
        <v>1293.4000000000001</v>
      </c>
      <c r="H30" s="117">
        <v>45594.7</v>
      </c>
      <c r="I30" s="117">
        <v>-2574.1999999999998</v>
      </c>
      <c r="J30" s="117">
        <v>-558.1</v>
      </c>
      <c r="K30" s="117">
        <v>270.8</v>
      </c>
      <c r="L30" s="117">
        <v>-1372.7</v>
      </c>
      <c r="M30" s="117">
        <v>154.69999999999999</v>
      </c>
      <c r="N30" s="117">
        <v>-336</v>
      </c>
      <c r="O30" s="117">
        <v>-853.4</v>
      </c>
      <c r="P30" s="117">
        <v>2484.6999999999998</v>
      </c>
      <c r="Q30" s="117">
        <v>-201.3</v>
      </c>
      <c r="R30" s="117">
        <v>2686</v>
      </c>
      <c r="S30" s="117">
        <v>2159.5</v>
      </c>
      <c r="T30" s="117">
        <v>526.49999999999977</v>
      </c>
      <c r="U30" s="117">
        <v>-1064.0999999999999</v>
      </c>
      <c r="V30" s="20"/>
      <c r="W30" s="16">
        <f>B30</f>
        <v>7</v>
      </c>
      <c r="X30" s="21"/>
    </row>
    <row r="31" spans="1:44" s="19" customFormat="1" ht="17.25" customHeight="1" x14ac:dyDescent="0.15">
      <c r="A31" s="20"/>
      <c r="B31" s="63">
        <v>8</v>
      </c>
      <c r="C31" s="21"/>
      <c r="D31" s="117">
        <v>6142.8</v>
      </c>
      <c r="E31" s="117">
        <v>5743</v>
      </c>
      <c r="F31" s="117">
        <v>53815.4</v>
      </c>
      <c r="G31" s="117">
        <v>1484.9</v>
      </c>
      <c r="H31" s="117">
        <v>48072.4</v>
      </c>
      <c r="I31" s="117">
        <v>-1542.1</v>
      </c>
      <c r="J31" s="117">
        <v>-512.6</v>
      </c>
      <c r="K31" s="117">
        <v>87.7</v>
      </c>
      <c r="L31" s="117">
        <v>-1058.8</v>
      </c>
      <c r="M31" s="117">
        <v>89.9</v>
      </c>
      <c r="N31" s="117">
        <v>43.9</v>
      </c>
      <c r="O31" s="117">
        <v>-223.4</v>
      </c>
      <c r="P31" s="117">
        <v>2017.7</v>
      </c>
      <c r="Q31" s="117">
        <v>-102.9</v>
      </c>
      <c r="R31" s="117">
        <v>2120.6</v>
      </c>
      <c r="S31" s="117">
        <v>1177.8999999999996</v>
      </c>
      <c r="T31" s="117">
        <v>942.7</v>
      </c>
      <c r="U31" s="117">
        <v>-75.8</v>
      </c>
      <c r="V31" s="20"/>
      <c r="W31" s="16">
        <f>B31</f>
        <v>8</v>
      </c>
      <c r="X31" s="21"/>
    </row>
    <row r="32" spans="1:44" s="19" customFormat="1" ht="17.25" customHeight="1" x14ac:dyDescent="0.15">
      <c r="A32" s="20"/>
      <c r="B32" s="63">
        <v>9</v>
      </c>
      <c r="C32" s="21"/>
      <c r="D32" s="117">
        <v>7295.6</v>
      </c>
      <c r="E32" s="117">
        <v>8019.6</v>
      </c>
      <c r="F32" s="117">
        <v>56465.1</v>
      </c>
      <c r="G32" s="117">
        <v>1237.8</v>
      </c>
      <c r="H32" s="117">
        <v>48445.5</v>
      </c>
      <c r="I32" s="117">
        <v>-3164.1</v>
      </c>
      <c r="J32" s="117">
        <v>-634.79999999999995</v>
      </c>
      <c r="K32" s="117">
        <v>98.6</v>
      </c>
      <c r="L32" s="117">
        <v>-920.9</v>
      </c>
      <c r="M32" s="117">
        <v>110.8</v>
      </c>
      <c r="N32" s="117">
        <v>-661.2</v>
      </c>
      <c r="O32" s="117">
        <v>-1265.5</v>
      </c>
      <c r="P32" s="117">
        <v>2792.5</v>
      </c>
      <c r="Q32" s="117">
        <v>-146.69999999999999</v>
      </c>
      <c r="R32" s="117">
        <v>2939.2</v>
      </c>
      <c r="S32" s="117">
        <v>2393.5</v>
      </c>
      <c r="T32" s="117">
        <v>545.70000000000005</v>
      </c>
      <c r="U32" s="117">
        <v>-352.4</v>
      </c>
      <c r="V32" s="20"/>
      <c r="W32" s="16">
        <f>B32</f>
        <v>9</v>
      </c>
      <c r="X32" s="21"/>
    </row>
    <row r="33" spans="1:44" s="19" customFormat="1" ht="6" customHeight="1" x14ac:dyDescent="0.15">
      <c r="A33" s="20"/>
      <c r="B33" s="63"/>
      <c r="C33" s="21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5" customHeight="1" x14ac:dyDescent="0.15">
      <c r="A34" s="20"/>
      <c r="B34" s="63">
        <v>10</v>
      </c>
      <c r="C34" s="21"/>
      <c r="D34" s="117">
        <v>8233.1</v>
      </c>
      <c r="E34" s="117">
        <v>5765.5</v>
      </c>
      <c r="F34" s="117">
        <v>56967.3</v>
      </c>
      <c r="G34" s="117">
        <v>1719.1</v>
      </c>
      <c r="H34" s="117">
        <v>51201.8</v>
      </c>
      <c r="I34" s="117">
        <v>-1493.2</v>
      </c>
      <c r="J34" s="117">
        <v>-487.7</v>
      </c>
      <c r="K34" s="117">
        <v>-160.9</v>
      </c>
      <c r="L34" s="117">
        <v>-601.5</v>
      </c>
      <c r="M34" s="117">
        <v>142.4</v>
      </c>
      <c r="N34" s="117">
        <v>-334.8</v>
      </c>
      <c r="O34" s="117">
        <v>-445.6</v>
      </c>
      <c r="P34" s="117">
        <v>4012.6</v>
      </c>
      <c r="Q34" s="117">
        <v>-131</v>
      </c>
      <c r="R34" s="117">
        <v>4143.6000000000004</v>
      </c>
      <c r="S34" s="117">
        <v>2814.5999999999995</v>
      </c>
      <c r="T34" s="117">
        <v>1329</v>
      </c>
      <c r="U34" s="117">
        <v>-51.8</v>
      </c>
      <c r="V34" s="20"/>
      <c r="W34" s="16">
        <f>B34</f>
        <v>10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 x14ac:dyDescent="0.15">
      <c r="A35" s="20"/>
      <c r="B35" s="63">
        <v>11</v>
      </c>
      <c r="C35" s="21"/>
      <c r="D35" s="117">
        <v>7045.1</v>
      </c>
      <c r="E35" s="117">
        <v>7412.1</v>
      </c>
      <c r="F35" s="117">
        <v>56521.3</v>
      </c>
      <c r="G35" s="117">
        <v>1664.9</v>
      </c>
      <c r="H35" s="117">
        <v>49109.2</v>
      </c>
      <c r="I35" s="117">
        <v>-2267.6999999999998</v>
      </c>
      <c r="J35" s="117">
        <v>-522.20000000000005</v>
      </c>
      <c r="K35" s="117">
        <v>-200.8</v>
      </c>
      <c r="L35" s="117">
        <v>-1285.7</v>
      </c>
      <c r="M35" s="117">
        <v>153.5</v>
      </c>
      <c r="N35" s="117">
        <v>293</v>
      </c>
      <c r="O35" s="117">
        <v>-914.9</v>
      </c>
      <c r="P35" s="117">
        <v>2536.4</v>
      </c>
      <c r="Q35" s="117">
        <v>-210.1</v>
      </c>
      <c r="R35" s="117">
        <v>2746.5</v>
      </c>
      <c r="S35" s="117">
        <v>1829.1000000000004</v>
      </c>
      <c r="T35" s="117">
        <v>917.39999999999986</v>
      </c>
      <c r="U35" s="117">
        <v>-635.70000000000005</v>
      </c>
      <c r="V35" s="20"/>
      <c r="W35" s="16">
        <f>B35</f>
        <v>11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 x14ac:dyDescent="0.15">
      <c r="A36" s="20"/>
      <c r="B36" s="63">
        <v>12</v>
      </c>
      <c r="C36" s="21"/>
      <c r="D36" s="117">
        <v>8933.4</v>
      </c>
      <c r="E36" s="117">
        <v>8658</v>
      </c>
      <c r="F36" s="117">
        <v>59398.7</v>
      </c>
      <c r="G36" s="117">
        <v>1938.6</v>
      </c>
      <c r="H36" s="117">
        <v>50740.7</v>
      </c>
      <c r="I36" s="117">
        <v>-2981.6</v>
      </c>
      <c r="J36" s="117">
        <v>-571.20000000000005</v>
      </c>
      <c r="K36" s="117">
        <v>-146.5</v>
      </c>
      <c r="L36" s="117">
        <v>-1293.4000000000001</v>
      </c>
      <c r="M36" s="117">
        <v>195.7</v>
      </c>
      <c r="N36" s="117">
        <v>-318.3</v>
      </c>
      <c r="O36" s="117">
        <v>-1072</v>
      </c>
      <c r="P36" s="117">
        <v>3816.3</v>
      </c>
      <c r="Q36" s="117">
        <v>-182.2</v>
      </c>
      <c r="R36" s="117">
        <v>3998.5</v>
      </c>
      <c r="S36" s="117">
        <v>3408.2</v>
      </c>
      <c r="T36" s="117">
        <v>590.29999999999995</v>
      </c>
      <c r="U36" s="117">
        <v>-559.29999999999995</v>
      </c>
      <c r="V36" s="20"/>
      <c r="W36" s="16">
        <f>B36</f>
        <v>12</v>
      </c>
      <c r="X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6" customHeight="1" x14ac:dyDescent="0.15">
      <c r="A37" s="20"/>
      <c r="B37" s="63"/>
      <c r="C37" s="21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 x14ac:dyDescent="0.15">
      <c r="A38" s="20"/>
      <c r="B38" s="63" t="s">
        <v>94</v>
      </c>
      <c r="C38" s="21"/>
      <c r="D38" s="117">
        <v>3048.2</v>
      </c>
      <c r="E38" s="117">
        <v>4355.1000000000004</v>
      </c>
      <c r="F38" s="117">
        <v>54819.199999999997</v>
      </c>
      <c r="G38" s="117">
        <v>1473.1</v>
      </c>
      <c r="H38" s="117">
        <v>50464.1</v>
      </c>
      <c r="I38" s="117">
        <v>-2856.9</v>
      </c>
      <c r="J38" s="117">
        <v>-654.9</v>
      </c>
      <c r="K38" s="117">
        <v>25.6</v>
      </c>
      <c r="L38" s="117">
        <v>-1512.7</v>
      </c>
      <c r="M38" s="117">
        <v>150</v>
      </c>
      <c r="N38" s="117">
        <v>-509</v>
      </c>
      <c r="O38" s="117">
        <v>-438.9</v>
      </c>
      <c r="P38" s="117">
        <v>1694.3</v>
      </c>
      <c r="Q38" s="117">
        <v>-140.9</v>
      </c>
      <c r="R38" s="117">
        <v>1835.2</v>
      </c>
      <c r="S38" s="117">
        <v>1350.3999999999999</v>
      </c>
      <c r="T38" s="117">
        <v>484.79999999999995</v>
      </c>
      <c r="U38" s="117">
        <v>-144.30000000000001</v>
      </c>
      <c r="V38" s="20"/>
      <c r="W38" s="16" t="str">
        <f>B38</f>
        <v>2024p.1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 x14ac:dyDescent="0.15">
      <c r="A39" s="20"/>
      <c r="B39" s="63">
        <v>2</v>
      </c>
      <c r="C39" s="21"/>
      <c r="D39" s="117">
        <v>6444.1</v>
      </c>
      <c r="E39" s="117">
        <v>6921.4</v>
      </c>
      <c r="F39" s="117">
        <v>51925.3</v>
      </c>
      <c r="G39" s="117">
        <v>1314.7</v>
      </c>
      <c r="H39" s="117">
        <v>45003.9</v>
      </c>
      <c r="I39" s="117">
        <v>-1866.5</v>
      </c>
      <c r="J39" s="117">
        <v>-545.6</v>
      </c>
      <c r="K39" s="117">
        <v>418.2</v>
      </c>
      <c r="L39" s="117">
        <v>-1403.7</v>
      </c>
      <c r="M39" s="117">
        <v>109.1</v>
      </c>
      <c r="N39" s="117">
        <v>-42.2</v>
      </c>
      <c r="O39" s="117">
        <v>-319.3</v>
      </c>
      <c r="P39" s="117">
        <v>1797.4</v>
      </c>
      <c r="Q39" s="117">
        <v>-151.1</v>
      </c>
      <c r="R39" s="117">
        <v>1948.5</v>
      </c>
      <c r="S39" s="117">
        <v>1119.3000000000002</v>
      </c>
      <c r="T39" s="117">
        <v>829.19999999999982</v>
      </c>
      <c r="U39" s="117">
        <v>-408.2</v>
      </c>
      <c r="V39" s="20"/>
      <c r="W39" s="16">
        <f>B39</f>
        <v>2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 x14ac:dyDescent="0.15">
      <c r="A40" s="20"/>
      <c r="B40" s="63">
        <v>3</v>
      </c>
      <c r="C40" s="21"/>
      <c r="D40" s="117">
        <v>6989.4</v>
      </c>
      <c r="E40" s="117">
        <v>8391.1</v>
      </c>
      <c r="F40" s="117">
        <v>58049.4</v>
      </c>
      <c r="G40" s="117">
        <v>1393.8</v>
      </c>
      <c r="H40" s="117">
        <v>49658.3</v>
      </c>
      <c r="I40" s="117">
        <v>-2738.6</v>
      </c>
      <c r="J40" s="117">
        <v>-484.3</v>
      </c>
      <c r="K40" s="117">
        <v>113.5</v>
      </c>
      <c r="L40" s="117">
        <v>-1129.8</v>
      </c>
      <c r="M40" s="117">
        <v>163.69999999999999</v>
      </c>
      <c r="N40" s="117">
        <v>-786.1</v>
      </c>
      <c r="O40" s="117">
        <v>-834.8</v>
      </c>
      <c r="P40" s="117">
        <v>1879.7</v>
      </c>
      <c r="Q40" s="117">
        <v>-259.89999999999998</v>
      </c>
      <c r="R40" s="117">
        <v>2139.6</v>
      </c>
      <c r="S40" s="117">
        <v>1706.3999999999999</v>
      </c>
      <c r="T40" s="117">
        <v>433.20000000000005</v>
      </c>
      <c r="U40" s="117">
        <v>-542.79999999999995</v>
      </c>
      <c r="V40" s="20"/>
      <c r="W40" s="16">
        <f>B40</f>
        <v>3</v>
      </c>
      <c r="X40" s="21"/>
    </row>
    <row r="41" spans="1:44" s="19" customFormat="1" ht="6" customHeight="1" x14ac:dyDescent="0.15">
      <c r="A41" s="20"/>
      <c r="B41" s="63"/>
      <c r="C41" s="21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20"/>
      <c r="W41" s="16"/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 x14ac:dyDescent="0.15">
      <c r="A42" s="20"/>
      <c r="B42" s="63">
        <v>4</v>
      </c>
      <c r="C42" s="21"/>
      <c r="D42" s="117">
        <v>1486.3</v>
      </c>
      <c r="E42" s="117">
        <v>5236.3999999999996</v>
      </c>
      <c r="F42" s="117">
        <v>57493.3</v>
      </c>
      <c r="G42" s="117">
        <v>1212.4000000000001</v>
      </c>
      <c r="H42" s="117">
        <v>52256.9</v>
      </c>
      <c r="I42" s="117">
        <v>-1787.1</v>
      </c>
      <c r="J42" s="117">
        <v>-537.5</v>
      </c>
      <c r="K42" s="117">
        <v>89.1</v>
      </c>
      <c r="L42" s="117">
        <v>-843.8</v>
      </c>
      <c r="M42" s="117">
        <v>106.5</v>
      </c>
      <c r="N42" s="117">
        <v>-309.60000000000002</v>
      </c>
      <c r="O42" s="117">
        <v>-532.29999999999995</v>
      </c>
      <c r="P42" s="117">
        <v>-1609.7</v>
      </c>
      <c r="Q42" s="117">
        <v>-215.4</v>
      </c>
      <c r="R42" s="117">
        <v>-1394.3</v>
      </c>
      <c r="S42" s="117">
        <v>-1933.9</v>
      </c>
      <c r="T42" s="117">
        <v>539.59999999999991</v>
      </c>
      <c r="U42" s="117">
        <v>-353.3</v>
      </c>
      <c r="V42" s="20"/>
      <c r="W42" s="16">
        <f>B42</f>
        <v>4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 x14ac:dyDescent="0.15">
      <c r="A43" s="20"/>
      <c r="B43" s="63">
        <v>5</v>
      </c>
      <c r="C43" s="21"/>
      <c r="D43" s="117">
        <v>9094.5</v>
      </c>
      <c r="E43" s="117">
        <v>8816.1</v>
      </c>
      <c r="F43" s="117">
        <v>58658.7</v>
      </c>
      <c r="G43" s="117">
        <v>1450.8</v>
      </c>
      <c r="H43" s="117">
        <v>49842.6</v>
      </c>
      <c r="I43" s="117">
        <v>-1216.7</v>
      </c>
      <c r="J43" s="117">
        <v>-491.5</v>
      </c>
      <c r="K43" s="117">
        <v>216.3</v>
      </c>
      <c r="L43" s="117">
        <v>-864.4</v>
      </c>
      <c r="M43" s="117">
        <v>104</v>
      </c>
      <c r="N43" s="117">
        <v>97.4</v>
      </c>
      <c r="O43" s="117">
        <v>-726</v>
      </c>
      <c r="P43" s="117">
        <v>1787.4</v>
      </c>
      <c r="Q43" s="117">
        <v>-191.7</v>
      </c>
      <c r="R43" s="117">
        <v>1979.1</v>
      </c>
      <c r="S43" s="117">
        <v>1066.9000000000001</v>
      </c>
      <c r="T43" s="117">
        <v>912.2</v>
      </c>
      <c r="U43" s="117">
        <v>-292.3</v>
      </c>
      <c r="V43" s="20"/>
      <c r="W43" s="16">
        <f>B43</f>
        <v>5</v>
      </c>
      <c r="X43" s="21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s="19" customFormat="1" ht="17.25" customHeight="1" x14ac:dyDescent="0.15">
      <c r="A44" s="20"/>
      <c r="B44" s="63">
        <v>6</v>
      </c>
      <c r="C44" s="21"/>
      <c r="D44" s="117">
        <v>13096.2</v>
      </c>
      <c r="E44" s="117">
        <v>12134.3</v>
      </c>
      <c r="F44" s="117">
        <v>59014.2</v>
      </c>
      <c r="G44" s="117">
        <v>1287</v>
      </c>
      <c r="H44" s="117">
        <v>46879.9</v>
      </c>
      <c r="I44" s="117">
        <v>-1636.8</v>
      </c>
      <c r="J44" s="117">
        <v>-554.4</v>
      </c>
      <c r="K44" s="117">
        <v>840.8</v>
      </c>
      <c r="L44" s="117">
        <v>-901.5</v>
      </c>
      <c r="M44" s="117">
        <v>193.5</v>
      </c>
      <c r="N44" s="117">
        <v>-457.2</v>
      </c>
      <c r="O44" s="117">
        <v>-1104.7</v>
      </c>
      <c r="P44" s="117">
        <v>2883.5</v>
      </c>
      <c r="Q44" s="117">
        <v>-133.80000000000001</v>
      </c>
      <c r="R44" s="117">
        <v>3017.3</v>
      </c>
      <c r="S44" s="117">
        <v>2300</v>
      </c>
      <c r="T44" s="117">
        <v>717.30000000000018</v>
      </c>
      <c r="U44" s="117">
        <v>-284.8</v>
      </c>
      <c r="V44" s="20"/>
      <c r="W44" s="16">
        <f>B44</f>
        <v>6</v>
      </c>
      <c r="X44" s="21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s="19" customFormat="1" ht="6" customHeight="1" x14ac:dyDescent="0.15">
      <c r="A45" s="20"/>
      <c r="B45" s="63"/>
      <c r="C45" s="21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20"/>
      <c r="W45" s="16"/>
      <c r="X45" s="21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s="19" customFormat="1" ht="17.25" customHeight="1" x14ac:dyDescent="0.15">
      <c r="A46" s="20"/>
      <c r="B46" s="63">
        <v>7</v>
      </c>
      <c r="C46" s="21"/>
      <c r="D46" s="117">
        <v>9051.1</v>
      </c>
      <c r="E46" s="117">
        <v>8516.4</v>
      </c>
      <c r="F46" s="117">
        <v>58459</v>
      </c>
      <c r="G46" s="117">
        <v>1439.2</v>
      </c>
      <c r="H46" s="117">
        <v>49942.6</v>
      </c>
      <c r="I46" s="117">
        <v>-2394.4</v>
      </c>
      <c r="J46" s="117">
        <v>-679.5</v>
      </c>
      <c r="K46" s="117">
        <v>453.6</v>
      </c>
      <c r="L46" s="117">
        <v>-1267.5</v>
      </c>
      <c r="M46" s="117">
        <v>123.2</v>
      </c>
      <c r="N46" s="117">
        <v>-290.5</v>
      </c>
      <c r="O46" s="117">
        <v>-1006.9</v>
      </c>
      <c r="P46" s="117">
        <v>3040.1</v>
      </c>
      <c r="Q46" s="117">
        <v>-140.4</v>
      </c>
      <c r="R46" s="117">
        <v>3180.5</v>
      </c>
      <c r="S46" s="117">
        <v>2589.8999999999996</v>
      </c>
      <c r="T46" s="117">
        <v>590.60000000000014</v>
      </c>
      <c r="U46" s="117">
        <v>-111</v>
      </c>
      <c r="V46" s="20"/>
      <c r="W46" s="16">
        <f>B46</f>
        <v>7</v>
      </c>
      <c r="X46" s="21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s="19" customFormat="1" ht="17.25" customHeight="1" x14ac:dyDescent="0.15">
      <c r="A47" s="20"/>
      <c r="B47" s="63">
        <v>8</v>
      </c>
      <c r="C47" s="21"/>
      <c r="D47" s="117">
        <v>6730.2</v>
      </c>
      <c r="E47" s="117">
        <v>6706.9</v>
      </c>
      <c r="F47" s="117">
        <v>57453</v>
      </c>
      <c r="G47" s="117">
        <v>1228</v>
      </c>
      <c r="H47" s="117">
        <v>50746.1</v>
      </c>
      <c r="I47" s="117">
        <v>-1108.5</v>
      </c>
      <c r="J47" s="117">
        <v>-588.70000000000005</v>
      </c>
      <c r="K47" s="117">
        <v>974.2</v>
      </c>
      <c r="L47" s="117">
        <v>-1437.2</v>
      </c>
      <c r="M47" s="117">
        <v>102.5</v>
      </c>
      <c r="N47" s="117">
        <v>98.9</v>
      </c>
      <c r="O47" s="117">
        <v>-430.3</v>
      </c>
      <c r="P47" s="117">
        <v>1576.7</v>
      </c>
      <c r="Q47" s="117">
        <v>-192.3</v>
      </c>
      <c r="R47" s="117">
        <v>1769</v>
      </c>
      <c r="S47" s="117">
        <v>994</v>
      </c>
      <c r="T47" s="117">
        <v>775</v>
      </c>
      <c r="U47" s="117">
        <v>-444.9</v>
      </c>
      <c r="V47" s="20"/>
      <c r="W47" s="16">
        <f>B47</f>
        <v>8</v>
      </c>
      <c r="X47" s="21"/>
    </row>
    <row r="48" spans="1:44" s="19" customFormat="1" ht="17.25" customHeight="1" x14ac:dyDescent="0.15">
      <c r="A48" s="20"/>
      <c r="B48" s="63">
        <v>9</v>
      </c>
      <c r="C48" s="21"/>
      <c r="D48" s="117">
        <v>11287.8</v>
      </c>
      <c r="E48" s="117">
        <v>10669.9</v>
      </c>
      <c r="F48" s="117">
        <v>61396.3</v>
      </c>
      <c r="G48" s="117">
        <v>1563.6</v>
      </c>
      <c r="H48" s="117">
        <v>50726.400000000001</v>
      </c>
      <c r="I48" s="117">
        <v>-2104.6999999999998</v>
      </c>
      <c r="J48" s="117">
        <v>-606.5</v>
      </c>
      <c r="K48" s="117">
        <v>733.8</v>
      </c>
      <c r="L48" s="117">
        <v>-947.6</v>
      </c>
      <c r="M48" s="117">
        <v>120.3</v>
      </c>
      <c r="N48" s="117">
        <v>-659.8</v>
      </c>
      <c r="O48" s="117">
        <v>-931.4</v>
      </c>
      <c r="P48" s="117">
        <v>3102.8</v>
      </c>
      <c r="Q48" s="117">
        <v>-141.80000000000001</v>
      </c>
      <c r="R48" s="117">
        <v>3244.6</v>
      </c>
      <c r="S48" s="117">
        <v>2526.8000000000002</v>
      </c>
      <c r="T48" s="117">
        <v>717.8</v>
      </c>
      <c r="U48" s="117">
        <v>-380.2</v>
      </c>
      <c r="V48" s="20"/>
      <c r="W48" s="16">
        <f>B48</f>
        <v>9</v>
      </c>
      <c r="X48" s="21"/>
    </row>
    <row r="49" spans="1:44" s="19" customFormat="1" ht="6" customHeight="1" x14ac:dyDescent="0.15">
      <c r="A49" s="20"/>
      <c r="B49" s="63"/>
      <c r="C49" s="21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20"/>
      <c r="W49" s="16"/>
      <c r="X49" s="21"/>
    </row>
    <row r="50" spans="1:44" s="19" customFormat="1" ht="17.25" customHeight="1" x14ac:dyDescent="0.15">
      <c r="A50" s="20"/>
      <c r="B50" s="63">
        <v>10</v>
      </c>
      <c r="C50" s="21"/>
      <c r="D50" s="117">
        <v>9401.2000000000007</v>
      </c>
      <c r="E50" s="117">
        <v>8069.2</v>
      </c>
      <c r="F50" s="117">
        <v>58640.1</v>
      </c>
      <c r="G50" s="117">
        <v>1546.3</v>
      </c>
      <c r="H50" s="117">
        <v>50570.9</v>
      </c>
      <c r="I50" s="117">
        <v>-1927</v>
      </c>
      <c r="J50" s="117">
        <v>-560.9</v>
      </c>
      <c r="K50" s="117">
        <v>85.7</v>
      </c>
      <c r="L50" s="117">
        <v>-488.2</v>
      </c>
      <c r="M50" s="117">
        <v>178</v>
      </c>
      <c r="N50" s="117">
        <v>-498.3</v>
      </c>
      <c r="O50" s="117">
        <v>-705</v>
      </c>
      <c r="P50" s="117">
        <v>3297.6</v>
      </c>
      <c r="Q50" s="117">
        <v>-134.9</v>
      </c>
      <c r="R50" s="117">
        <v>3432.5</v>
      </c>
      <c r="S50" s="117">
        <v>2297.3000000000002</v>
      </c>
      <c r="T50" s="117">
        <v>1135.2</v>
      </c>
      <c r="U50" s="117">
        <v>-38.6</v>
      </c>
      <c r="V50" s="20"/>
      <c r="W50" s="16">
        <f>B50</f>
        <v>10</v>
      </c>
      <c r="X50" s="21"/>
    </row>
    <row r="51" spans="1:44" s="19" customFormat="1" ht="17.25" customHeight="1" x14ac:dyDescent="0.15">
      <c r="A51" s="20"/>
      <c r="B51" s="63">
        <v>11</v>
      </c>
      <c r="C51" s="21"/>
      <c r="D51" s="117">
        <v>10046.4</v>
      </c>
      <c r="E51" s="117">
        <v>9876.6</v>
      </c>
      <c r="F51" s="117">
        <v>56988.6</v>
      </c>
      <c r="G51" s="117">
        <v>1471.8</v>
      </c>
      <c r="H51" s="117">
        <v>47112</v>
      </c>
      <c r="I51" s="117">
        <v>-1952.1</v>
      </c>
      <c r="J51" s="117">
        <v>-451.1</v>
      </c>
      <c r="K51" s="117">
        <v>152.69999999999999</v>
      </c>
      <c r="L51" s="117">
        <v>-755.2</v>
      </c>
      <c r="M51" s="117">
        <v>104.9</v>
      </c>
      <c r="N51" s="117">
        <v>-181.9</v>
      </c>
      <c r="O51" s="117">
        <v>-971.2</v>
      </c>
      <c r="P51" s="117">
        <v>2409.4</v>
      </c>
      <c r="Q51" s="117">
        <v>-133.9</v>
      </c>
      <c r="R51" s="117">
        <v>2543.3000000000002</v>
      </c>
      <c r="S51" s="117">
        <v>981.60000000000036</v>
      </c>
      <c r="T51" s="117">
        <v>1561.6999999999998</v>
      </c>
      <c r="U51" s="117">
        <v>-287.5</v>
      </c>
      <c r="V51" s="20"/>
      <c r="W51" s="16">
        <f>B51</f>
        <v>11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 x14ac:dyDescent="0.15">
      <c r="A52" s="20"/>
      <c r="B52" s="63">
        <v>12</v>
      </c>
      <c r="C52" s="21"/>
      <c r="D52" s="117">
        <v>12367.5</v>
      </c>
      <c r="E52" s="117">
        <v>10433.5</v>
      </c>
      <c r="F52" s="117">
        <v>63299</v>
      </c>
      <c r="G52" s="117">
        <v>1602.3</v>
      </c>
      <c r="H52" s="117">
        <v>52865.5</v>
      </c>
      <c r="I52" s="117">
        <v>-2112.3000000000002</v>
      </c>
      <c r="J52" s="117">
        <v>-504.2</v>
      </c>
      <c r="K52" s="117">
        <v>193.4</v>
      </c>
      <c r="L52" s="117">
        <v>-950.4</v>
      </c>
      <c r="M52" s="117">
        <v>171.9</v>
      </c>
      <c r="N52" s="117">
        <v>-369.3</v>
      </c>
      <c r="O52" s="117">
        <v>-523</v>
      </c>
      <c r="P52" s="117">
        <v>4760.1000000000004</v>
      </c>
      <c r="Q52" s="117">
        <v>-110.1</v>
      </c>
      <c r="R52" s="117">
        <v>4870.2</v>
      </c>
      <c r="S52" s="117">
        <v>3585</v>
      </c>
      <c r="T52" s="117">
        <v>1285.2</v>
      </c>
      <c r="U52" s="117">
        <v>-713.8</v>
      </c>
      <c r="V52" s="20"/>
      <c r="W52" s="16">
        <f>B52</f>
        <v>12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6" customHeight="1" x14ac:dyDescent="0.15">
      <c r="A53" s="20"/>
      <c r="B53" s="63"/>
      <c r="C53" s="21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20"/>
      <c r="W53" s="16"/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 x14ac:dyDescent="0.15">
      <c r="A54" s="20"/>
      <c r="B54" s="63" t="s">
        <v>93</v>
      </c>
      <c r="C54" s="21"/>
      <c r="D54" s="117">
        <v>2940.1</v>
      </c>
      <c r="E54" s="117">
        <v>2500.4</v>
      </c>
      <c r="F54" s="117">
        <v>49813.599999999999</v>
      </c>
      <c r="G54" s="117">
        <v>1239.5</v>
      </c>
      <c r="H54" s="117">
        <v>47313.2</v>
      </c>
      <c r="I54" s="117">
        <v>-2058.6</v>
      </c>
      <c r="J54" s="117">
        <v>-660</v>
      </c>
      <c r="K54" s="117">
        <v>560.20000000000005</v>
      </c>
      <c r="L54" s="117">
        <v>-1675</v>
      </c>
      <c r="M54" s="117">
        <v>148.69999999999999</v>
      </c>
      <c r="N54" s="117">
        <v>-10.7</v>
      </c>
      <c r="O54" s="117">
        <v>-369</v>
      </c>
      <c r="P54" s="117">
        <v>2615.1999999999998</v>
      </c>
      <c r="Q54" s="117">
        <v>-158</v>
      </c>
      <c r="R54" s="117">
        <v>2773.2</v>
      </c>
      <c r="S54" s="117">
        <v>1895.7</v>
      </c>
      <c r="T54" s="117">
        <v>877.5</v>
      </c>
      <c r="U54" s="117">
        <v>-116.9</v>
      </c>
      <c r="V54" s="20"/>
      <c r="W54" s="16" t="str">
        <f>B54</f>
        <v>2025p.1</v>
      </c>
      <c r="X54" s="21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 x14ac:dyDescent="0.15">
      <c r="A55" s="20"/>
      <c r="B55" s="63">
        <v>2</v>
      </c>
      <c r="C55" s="21"/>
      <c r="D55" s="117">
        <v>7177.7</v>
      </c>
      <c r="E55" s="117">
        <v>8175.2</v>
      </c>
      <c r="F55" s="117">
        <v>53786.1</v>
      </c>
      <c r="G55" s="117">
        <v>1187.0999999999999</v>
      </c>
      <c r="H55" s="117">
        <v>45610.9</v>
      </c>
      <c r="I55" s="117">
        <v>-3208</v>
      </c>
      <c r="J55" s="117">
        <v>-487</v>
      </c>
      <c r="K55" s="117">
        <v>325.8</v>
      </c>
      <c r="L55" s="117">
        <v>-1453.1</v>
      </c>
      <c r="M55" s="117">
        <v>114.9</v>
      </c>
      <c r="N55" s="117">
        <v>-578.5</v>
      </c>
      <c r="O55" s="117">
        <v>-1081.7</v>
      </c>
      <c r="P55" s="117">
        <v>2623.5</v>
      </c>
      <c r="Q55" s="117">
        <v>-249.5</v>
      </c>
      <c r="R55" s="117">
        <v>2873</v>
      </c>
      <c r="S55" s="117">
        <v>1675.6999999999998</v>
      </c>
      <c r="T55" s="117">
        <v>1197.3000000000002</v>
      </c>
      <c r="U55" s="117">
        <v>-413</v>
      </c>
      <c r="V55" s="20"/>
      <c r="W55" s="16">
        <f>B55</f>
        <v>2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 x14ac:dyDescent="0.15">
      <c r="A56" s="20"/>
      <c r="B56" s="63">
        <v>3</v>
      </c>
      <c r="C56" s="21"/>
      <c r="D56" s="117">
        <v>9144.6</v>
      </c>
      <c r="E56" s="117">
        <v>8493.1</v>
      </c>
      <c r="F56" s="117">
        <v>59314.7</v>
      </c>
      <c r="G56" s="117">
        <v>1256.8</v>
      </c>
      <c r="H56" s="117">
        <v>50821.599999999999</v>
      </c>
      <c r="I56" s="117">
        <v>-2213.6999999999998</v>
      </c>
      <c r="J56" s="117">
        <v>-392.9</v>
      </c>
      <c r="K56" s="117">
        <v>257.5</v>
      </c>
      <c r="L56" s="117">
        <v>-718.8</v>
      </c>
      <c r="M56" s="117">
        <v>113.8</v>
      </c>
      <c r="N56" s="117">
        <v>-634.4</v>
      </c>
      <c r="O56" s="117">
        <v>-1102</v>
      </c>
      <c r="P56" s="117">
        <v>3232.4</v>
      </c>
      <c r="Q56" s="117">
        <v>-159.69999999999999</v>
      </c>
      <c r="R56" s="117">
        <v>3392.1</v>
      </c>
      <c r="S56" s="117">
        <v>2596.8999999999996</v>
      </c>
      <c r="T56" s="117">
        <v>795.2</v>
      </c>
      <c r="U56" s="117">
        <v>-367.2</v>
      </c>
      <c r="V56" s="20"/>
      <c r="W56" s="16">
        <f>B56</f>
        <v>3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6" customHeight="1" x14ac:dyDescent="0.15">
      <c r="A57" s="20"/>
      <c r="B57" s="63"/>
      <c r="C57" s="21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 x14ac:dyDescent="0.15">
      <c r="A58" s="20"/>
      <c r="B58" s="63">
        <v>4</v>
      </c>
      <c r="C58" s="21"/>
      <c r="D58" s="117">
        <v>5701.7</v>
      </c>
      <c r="E58" s="117">
        <v>8988.7999999999993</v>
      </c>
      <c r="F58" s="117">
        <v>58568.5</v>
      </c>
      <c r="G58" s="117">
        <v>1595.1</v>
      </c>
      <c r="H58" s="117">
        <v>49579.7</v>
      </c>
      <c r="I58" s="117">
        <v>-2830.6</v>
      </c>
      <c r="J58" s="117">
        <v>-471</v>
      </c>
      <c r="K58" s="117">
        <v>-9.8000000000000007</v>
      </c>
      <c r="L58" s="117">
        <v>-504.1</v>
      </c>
      <c r="M58" s="117">
        <v>219.7</v>
      </c>
      <c r="N58" s="117">
        <v>-819</v>
      </c>
      <c r="O58" s="117">
        <v>-1505.6</v>
      </c>
      <c r="P58" s="117">
        <v>-194.5</v>
      </c>
      <c r="Q58" s="117">
        <v>-241.3</v>
      </c>
      <c r="R58" s="117">
        <v>46.8</v>
      </c>
      <c r="S58" s="117">
        <v>-647.69999999999982</v>
      </c>
      <c r="T58" s="117">
        <v>694.5</v>
      </c>
      <c r="U58" s="117">
        <v>-262</v>
      </c>
      <c r="V58" s="20"/>
      <c r="W58" s="16">
        <f>B58</f>
        <v>4</v>
      </c>
      <c r="X58" s="21"/>
    </row>
    <row r="59" spans="1:44" s="19" customFormat="1" ht="17.25" customHeight="1" x14ac:dyDescent="0.15">
      <c r="A59" s="20"/>
      <c r="B59" s="63">
        <v>5</v>
      </c>
      <c r="C59" s="21"/>
      <c r="D59" s="117">
        <v>10141.5</v>
      </c>
      <c r="E59" s="117">
        <v>10664.9</v>
      </c>
      <c r="F59" s="117">
        <v>56933</v>
      </c>
      <c r="G59" s="117">
        <v>1210.7</v>
      </c>
      <c r="H59" s="117">
        <v>46268.1</v>
      </c>
      <c r="I59" s="117">
        <v>-2283</v>
      </c>
      <c r="J59" s="117">
        <v>-462.8</v>
      </c>
      <c r="K59" s="117">
        <v>358.1</v>
      </c>
      <c r="L59" s="117">
        <v>-945.5</v>
      </c>
      <c r="M59" s="117">
        <v>112.5</v>
      </c>
      <c r="N59" s="117">
        <v>-339</v>
      </c>
      <c r="O59" s="117">
        <v>-1069.8</v>
      </c>
      <c r="P59" s="117">
        <v>2148.5</v>
      </c>
      <c r="Q59" s="117">
        <v>-238.1</v>
      </c>
      <c r="R59" s="117">
        <v>2386.6</v>
      </c>
      <c r="S59" s="117">
        <v>1591.6000000000004</v>
      </c>
      <c r="T59" s="117">
        <v>795</v>
      </c>
      <c r="U59" s="117">
        <v>-388.9</v>
      </c>
      <c r="V59" s="20"/>
      <c r="W59" s="16">
        <f>B59</f>
        <v>5</v>
      </c>
      <c r="X59" s="21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s="19" customFormat="1" ht="17.25" customHeight="1" x14ac:dyDescent="0.15">
      <c r="A60" s="20"/>
      <c r="B60" s="63">
        <v>6</v>
      </c>
      <c r="C60" s="21"/>
      <c r="D60" s="117">
        <v>14265</v>
      </c>
      <c r="E60" s="117">
        <v>13160.5</v>
      </c>
      <c r="F60" s="117">
        <v>60372</v>
      </c>
      <c r="G60" s="117">
        <v>1233.0999999999999</v>
      </c>
      <c r="H60" s="117">
        <v>47211.5</v>
      </c>
      <c r="I60" s="117">
        <v>-2528.6</v>
      </c>
      <c r="J60" s="117">
        <v>-435.6</v>
      </c>
      <c r="K60" s="117">
        <v>313.3</v>
      </c>
      <c r="L60" s="117">
        <v>-1006.5</v>
      </c>
      <c r="M60" s="117">
        <v>97.2</v>
      </c>
      <c r="N60" s="117">
        <v>-266.7</v>
      </c>
      <c r="O60" s="117">
        <v>-1542.5</v>
      </c>
      <c r="P60" s="117">
        <v>4164.3999999999996</v>
      </c>
      <c r="Q60" s="117">
        <v>-219.4</v>
      </c>
      <c r="R60" s="117">
        <v>4383.8</v>
      </c>
      <c r="S60" s="117">
        <v>3439.8</v>
      </c>
      <c r="T60" s="117">
        <v>944</v>
      </c>
      <c r="U60" s="117">
        <v>-531.29999999999995</v>
      </c>
      <c r="V60" s="20"/>
      <c r="W60" s="16">
        <f>B60</f>
        <v>6</v>
      </c>
      <c r="X60" s="21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s="19" customFormat="1" ht="6" customHeight="1" x14ac:dyDescent="0.15">
      <c r="A61" s="20"/>
      <c r="B61" s="63"/>
      <c r="C61" s="21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 x14ac:dyDescent="0.15">
      <c r="A62" s="112"/>
      <c r="B62" s="61">
        <v>7</v>
      </c>
      <c r="C62" s="113"/>
      <c r="D62" s="118">
        <v>10778.7</v>
      </c>
      <c r="E62" s="118">
        <v>10269.9</v>
      </c>
      <c r="F62" s="118">
        <v>59779</v>
      </c>
      <c r="G62" s="118">
        <v>1212</v>
      </c>
      <c r="H62" s="118">
        <v>49509.1</v>
      </c>
      <c r="I62" s="118">
        <v>-2144.1999999999998</v>
      </c>
      <c r="J62" s="118">
        <v>-597.9</v>
      </c>
      <c r="K62" s="118">
        <v>140.5</v>
      </c>
      <c r="L62" s="118">
        <v>-897.6</v>
      </c>
      <c r="M62" s="118">
        <v>125.7</v>
      </c>
      <c r="N62" s="118">
        <v>-319.3</v>
      </c>
      <c r="O62" s="118">
        <v>-655.9</v>
      </c>
      <c r="P62" s="118">
        <v>2946</v>
      </c>
      <c r="Q62" s="118">
        <v>-156.30000000000001</v>
      </c>
      <c r="R62" s="118">
        <v>3102.3</v>
      </c>
      <c r="S62" s="118">
        <v>2584.8000000000002</v>
      </c>
      <c r="T62" s="118">
        <v>517.50000000000023</v>
      </c>
      <c r="U62" s="118">
        <v>-293</v>
      </c>
      <c r="V62" s="112"/>
      <c r="W62" s="156">
        <f>B62</f>
        <v>7</v>
      </c>
      <c r="X62" s="113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ht="16.5" customHeight="1" x14ac:dyDescent="0.15">
      <c r="B63" s="4"/>
      <c r="C63" s="4"/>
      <c r="D63" s="111" t="s">
        <v>88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0" orientation="landscape" r:id="rId1"/>
  <headerFooter alignWithMargins="0"/>
  <ignoredErrors>
    <ignoredError sqref="B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6"/>
  <sheetViews>
    <sheetView view="pageBreakPreview" zoomScale="85" zoomScaleNormal="85" zoomScaleSheetLayoutView="85" workbookViewId="0">
      <pane xSplit="3" ySplit="10" topLeftCell="D35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 x14ac:dyDescent="0.15">
      <c r="A1" s="190" t="s">
        <v>77</v>
      </c>
      <c r="B1" s="190"/>
    </row>
    <row r="2" spans="1:19" ht="25.5" customHeight="1" x14ac:dyDescent="0.15">
      <c r="A2" s="191" t="s">
        <v>78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</row>
    <row r="3" spans="1:19" ht="6.95" customHeight="1" x14ac:dyDescent="0.1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</row>
    <row r="4" spans="1:19" ht="23.25" x14ac:dyDescent="0.25">
      <c r="B4" s="5"/>
      <c r="C4" s="6"/>
      <c r="D4" s="180" t="s">
        <v>79</v>
      </c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R4" s="5"/>
      <c r="S4" s="6"/>
    </row>
    <row r="5" spans="1:19" ht="9.9499999999999993" customHeight="1" x14ac:dyDescent="0.25">
      <c r="B5" s="5"/>
      <c r="C5" s="6"/>
      <c r="D5" s="7"/>
      <c r="E5" s="7"/>
      <c r="F5" s="7"/>
      <c r="G5" s="134"/>
      <c r="H5" s="134"/>
      <c r="I5" s="134"/>
      <c r="J5" s="134"/>
      <c r="K5" s="134"/>
      <c r="L5" s="134"/>
      <c r="M5" s="134"/>
      <c r="N5" s="57"/>
      <c r="O5" s="57"/>
      <c r="P5" s="57"/>
      <c r="R5" s="5"/>
      <c r="S5" s="6"/>
    </row>
    <row r="6" spans="1:19" ht="15.95" customHeight="1" x14ac:dyDescent="0.15">
      <c r="A6" s="192" t="s">
        <v>10</v>
      </c>
      <c r="B6" s="192"/>
      <c r="C6" s="5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93" t="s">
        <v>80</v>
      </c>
      <c r="P6" s="193"/>
      <c r="Q6" s="193"/>
      <c r="R6" s="193"/>
      <c r="S6" s="193"/>
    </row>
    <row r="7" spans="1:19" x14ac:dyDescent="0.15">
      <c r="A7" s="38"/>
      <c r="B7" s="55"/>
      <c r="C7" s="9"/>
      <c r="D7" s="129" t="s">
        <v>81</v>
      </c>
      <c r="E7" s="11"/>
      <c r="F7" s="11"/>
      <c r="G7" s="54"/>
      <c r="H7" s="10"/>
      <c r="I7" s="10"/>
      <c r="J7" s="10"/>
      <c r="K7" s="53"/>
      <c r="L7" s="52"/>
      <c r="M7" s="10"/>
      <c r="N7" s="53"/>
      <c r="O7" s="52"/>
      <c r="P7" s="52"/>
      <c r="Q7" s="51"/>
      <c r="R7" s="8"/>
      <c r="S7" s="9"/>
    </row>
    <row r="8" spans="1:19" x14ac:dyDescent="0.15">
      <c r="A8" s="159" t="s">
        <v>0</v>
      </c>
      <c r="B8" s="160"/>
      <c r="C8" s="161"/>
      <c r="D8" s="172" t="s">
        <v>17</v>
      </c>
      <c r="E8" s="167" t="s">
        <v>82</v>
      </c>
      <c r="F8" s="11"/>
      <c r="G8" s="9"/>
      <c r="H8" s="167" t="s">
        <v>83</v>
      </c>
      <c r="I8" s="11"/>
      <c r="J8" s="9"/>
      <c r="K8" s="188" t="s">
        <v>84</v>
      </c>
      <c r="L8" s="50"/>
      <c r="M8" s="50"/>
      <c r="N8" s="188" t="s">
        <v>85</v>
      </c>
      <c r="O8" s="50"/>
      <c r="P8" s="49"/>
      <c r="Q8" s="159" t="s">
        <v>9</v>
      </c>
      <c r="R8" s="160"/>
      <c r="S8" s="161"/>
    </row>
    <row r="9" spans="1:19" x14ac:dyDescent="0.15">
      <c r="A9" s="159"/>
      <c r="B9" s="160"/>
      <c r="C9" s="161"/>
      <c r="D9" s="172"/>
      <c r="E9" s="159"/>
      <c r="F9" s="48"/>
      <c r="G9" s="47"/>
      <c r="H9" s="159"/>
      <c r="I9" s="48"/>
      <c r="J9" s="47"/>
      <c r="K9" s="189"/>
      <c r="L9" s="46"/>
      <c r="M9" s="45"/>
      <c r="N9" s="189"/>
      <c r="O9" s="46"/>
      <c r="P9" s="45"/>
      <c r="Q9" s="159"/>
      <c r="R9" s="160"/>
      <c r="S9" s="161"/>
    </row>
    <row r="10" spans="1:19" ht="24.75" customHeight="1" x14ac:dyDescent="0.15">
      <c r="A10" s="41"/>
      <c r="B10" s="40"/>
      <c r="C10" s="39"/>
      <c r="D10" s="173"/>
      <c r="E10" s="131" t="s">
        <v>6</v>
      </c>
      <c r="F10" s="42" t="s">
        <v>16</v>
      </c>
      <c r="G10" s="42" t="s">
        <v>15</v>
      </c>
      <c r="H10" s="132" t="s">
        <v>1</v>
      </c>
      <c r="I10" s="42" t="s">
        <v>14</v>
      </c>
      <c r="J10" s="43" t="s">
        <v>13</v>
      </c>
      <c r="K10" s="44" t="s">
        <v>86</v>
      </c>
      <c r="L10" s="42" t="s">
        <v>14</v>
      </c>
      <c r="M10" s="43" t="s">
        <v>13</v>
      </c>
      <c r="N10" s="44" t="s">
        <v>87</v>
      </c>
      <c r="O10" s="43" t="s">
        <v>14</v>
      </c>
      <c r="P10" s="42" t="s">
        <v>13</v>
      </c>
      <c r="Q10" s="41"/>
      <c r="R10" s="40"/>
      <c r="S10" s="39"/>
    </row>
    <row r="11" spans="1:19" s="19" customFormat="1" ht="6" customHeight="1" x14ac:dyDescent="0.15">
      <c r="A11" s="58"/>
      <c r="B11" s="63"/>
      <c r="C11" s="59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58"/>
      <c r="R11" s="60"/>
      <c r="S11" s="59"/>
    </row>
    <row r="12" spans="1:19" s="19" customFormat="1" ht="17.25" customHeight="1" x14ac:dyDescent="0.15">
      <c r="A12" s="58"/>
      <c r="B12" s="63" t="s">
        <v>97</v>
      </c>
      <c r="C12" s="59"/>
      <c r="D12" s="115">
        <v>5846.4</v>
      </c>
      <c r="E12" s="115">
        <v>4311.8</v>
      </c>
      <c r="F12" s="115">
        <v>60004.2</v>
      </c>
      <c r="G12" s="115">
        <v>55692.4</v>
      </c>
      <c r="H12" s="144">
        <v>-180.9</v>
      </c>
      <c r="I12" s="144">
        <v>11482.9</v>
      </c>
      <c r="J12" s="115">
        <v>11663.8</v>
      </c>
      <c r="K12" s="115">
        <v>2144.8000000000002</v>
      </c>
      <c r="L12" s="145">
        <v>5287.3</v>
      </c>
      <c r="M12" s="115">
        <v>3142.5</v>
      </c>
      <c r="N12" s="115">
        <v>-429.3</v>
      </c>
      <c r="O12" s="115">
        <v>795.5</v>
      </c>
      <c r="P12" s="115">
        <v>1224.8</v>
      </c>
      <c r="Q12" s="58"/>
      <c r="R12" s="60" t="str">
        <f t="shared" ref="R12:R14" si="0">B12</f>
        <v>2022r.4</v>
      </c>
      <c r="S12" s="59"/>
    </row>
    <row r="13" spans="1:19" s="19" customFormat="1" ht="17.25" customHeight="1" x14ac:dyDescent="0.15">
      <c r="A13" s="58"/>
      <c r="B13" s="63">
        <v>5</v>
      </c>
      <c r="C13" s="59"/>
      <c r="D13" s="115">
        <v>3135.3</v>
      </c>
      <c r="E13" s="115">
        <v>2565.3000000000002</v>
      </c>
      <c r="F13" s="115">
        <v>60697.599999999999</v>
      </c>
      <c r="G13" s="115">
        <v>58132.3</v>
      </c>
      <c r="H13" s="144">
        <v>-733.7</v>
      </c>
      <c r="I13" s="144">
        <v>11191</v>
      </c>
      <c r="J13" s="115">
        <v>11924.7</v>
      </c>
      <c r="K13" s="115">
        <v>1562.7</v>
      </c>
      <c r="L13" s="145">
        <v>4720.6000000000004</v>
      </c>
      <c r="M13" s="115">
        <v>3157.9</v>
      </c>
      <c r="N13" s="115">
        <v>-259</v>
      </c>
      <c r="O13" s="115">
        <v>782</v>
      </c>
      <c r="P13" s="115">
        <v>1041</v>
      </c>
      <c r="Q13" s="58"/>
      <c r="R13" s="60">
        <f t="shared" si="0"/>
        <v>5</v>
      </c>
      <c r="S13" s="59"/>
    </row>
    <row r="14" spans="1:19" s="19" customFormat="1" ht="17.25" customHeight="1" x14ac:dyDescent="0.15">
      <c r="A14" s="58"/>
      <c r="B14" s="63">
        <v>6</v>
      </c>
      <c r="C14" s="59"/>
      <c r="D14" s="115">
        <v>3098.9</v>
      </c>
      <c r="E14" s="115">
        <v>1840</v>
      </c>
      <c r="F14" s="115">
        <v>59580</v>
      </c>
      <c r="G14" s="115">
        <v>57740</v>
      </c>
      <c r="H14" s="144">
        <v>-561.4</v>
      </c>
      <c r="I14" s="144">
        <v>11365.9</v>
      </c>
      <c r="J14" s="115">
        <v>11927.3</v>
      </c>
      <c r="K14" s="115">
        <v>2099.6999999999998</v>
      </c>
      <c r="L14" s="145">
        <v>5112</v>
      </c>
      <c r="M14" s="115">
        <v>3012.3</v>
      </c>
      <c r="N14" s="115">
        <v>-279.39999999999998</v>
      </c>
      <c r="O14" s="115">
        <v>862.9</v>
      </c>
      <c r="P14" s="115">
        <v>1142.3</v>
      </c>
      <c r="Q14" s="58"/>
      <c r="R14" s="60">
        <f t="shared" si="0"/>
        <v>6</v>
      </c>
      <c r="S14" s="59"/>
    </row>
    <row r="15" spans="1:19" s="19" customFormat="1" ht="6" customHeight="1" x14ac:dyDescent="0.15">
      <c r="A15" s="58"/>
      <c r="B15" s="63"/>
      <c r="C15" s="59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58"/>
      <c r="R15" s="60"/>
      <c r="S15" s="59"/>
    </row>
    <row r="16" spans="1:19" s="19" customFormat="1" ht="17.25" customHeight="1" x14ac:dyDescent="0.15">
      <c r="A16" s="58"/>
      <c r="B16" s="63">
        <v>7</v>
      </c>
      <c r="C16" s="59"/>
      <c r="D16" s="115">
        <v>59.5</v>
      </c>
      <c r="E16" s="115">
        <v>-866.8</v>
      </c>
      <c r="F16" s="115">
        <v>59454.5</v>
      </c>
      <c r="G16" s="115">
        <v>60321.3</v>
      </c>
      <c r="H16" s="144">
        <v>-619.6</v>
      </c>
      <c r="I16" s="144">
        <v>11205</v>
      </c>
      <c r="J16" s="115">
        <v>11824.6</v>
      </c>
      <c r="K16" s="115">
        <v>1824.9</v>
      </c>
      <c r="L16" s="145">
        <v>4673.8999999999996</v>
      </c>
      <c r="M16" s="115">
        <v>2849</v>
      </c>
      <c r="N16" s="115">
        <v>-279</v>
      </c>
      <c r="O16" s="115">
        <v>932</v>
      </c>
      <c r="P16" s="115">
        <v>1211</v>
      </c>
      <c r="Q16" s="58"/>
      <c r="R16" s="60">
        <f t="shared" ref="R16:R17" si="1">B16</f>
        <v>7</v>
      </c>
      <c r="S16" s="59"/>
    </row>
    <row r="17" spans="1:19" s="19" customFormat="1" ht="17.25" customHeight="1" x14ac:dyDescent="0.15">
      <c r="A17" s="58"/>
      <c r="B17" s="63">
        <v>8</v>
      </c>
      <c r="C17" s="59"/>
      <c r="D17" s="115">
        <v>-4176.5</v>
      </c>
      <c r="E17" s="115">
        <v>-3506.9</v>
      </c>
      <c r="F17" s="115">
        <v>57768.1</v>
      </c>
      <c r="G17" s="115">
        <v>61275</v>
      </c>
      <c r="H17" s="144">
        <v>-1887.2</v>
      </c>
      <c r="I17" s="144">
        <v>11242.6</v>
      </c>
      <c r="J17" s="115">
        <v>13129.8</v>
      </c>
      <c r="K17" s="115">
        <v>1415.4</v>
      </c>
      <c r="L17" s="145">
        <v>4955.2</v>
      </c>
      <c r="M17" s="115">
        <v>3539.8</v>
      </c>
      <c r="N17" s="115">
        <v>-197.8</v>
      </c>
      <c r="O17" s="115">
        <v>878.8</v>
      </c>
      <c r="P17" s="115">
        <v>1076.5999999999999</v>
      </c>
      <c r="Q17" s="58"/>
      <c r="R17" s="60">
        <f t="shared" si="1"/>
        <v>8</v>
      </c>
      <c r="S17" s="59"/>
    </row>
    <row r="18" spans="1:19" s="19" customFormat="1" ht="17.25" customHeight="1" x14ac:dyDescent="0.15">
      <c r="A18" s="58"/>
      <c r="B18" s="63">
        <v>9</v>
      </c>
      <c r="C18" s="59"/>
      <c r="D18" s="115">
        <v>-75.400000000000006</v>
      </c>
      <c r="E18" s="115">
        <v>-1422.2</v>
      </c>
      <c r="F18" s="115">
        <v>55760.6</v>
      </c>
      <c r="G18" s="115">
        <v>57182.8</v>
      </c>
      <c r="H18" s="144">
        <v>-426.1</v>
      </c>
      <c r="I18" s="144">
        <v>10736.7</v>
      </c>
      <c r="J18" s="115">
        <v>11162.8</v>
      </c>
      <c r="K18" s="115">
        <v>2228.6</v>
      </c>
      <c r="L18" s="145">
        <v>4908.8</v>
      </c>
      <c r="M18" s="115">
        <v>2680.2</v>
      </c>
      <c r="N18" s="115">
        <v>-455.7</v>
      </c>
      <c r="O18" s="115">
        <v>948.7</v>
      </c>
      <c r="P18" s="115">
        <v>1404.4</v>
      </c>
      <c r="Q18" s="58"/>
      <c r="R18" s="60">
        <f t="shared" ref="R18:R20" si="2">B18</f>
        <v>9</v>
      </c>
      <c r="S18" s="59"/>
    </row>
    <row r="19" spans="1:19" s="19" customFormat="1" ht="6" customHeight="1" x14ac:dyDescent="0.15">
      <c r="A19" s="58"/>
      <c r="B19" s="63"/>
      <c r="C19" s="59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58"/>
      <c r="R19" s="60"/>
      <c r="S19" s="59"/>
    </row>
    <row r="20" spans="1:19" s="19" customFormat="1" ht="17.25" customHeight="1" x14ac:dyDescent="0.15">
      <c r="A20" s="58"/>
      <c r="B20" s="63">
        <v>10</v>
      </c>
      <c r="C20" s="59"/>
      <c r="D20" s="115">
        <v>-2148.4</v>
      </c>
      <c r="E20" s="115">
        <v>-2134.1</v>
      </c>
      <c r="F20" s="115">
        <v>53811.8</v>
      </c>
      <c r="G20" s="115">
        <v>55945.9</v>
      </c>
      <c r="H20" s="144">
        <v>-823.6</v>
      </c>
      <c r="I20" s="144">
        <v>10493.4</v>
      </c>
      <c r="J20" s="115">
        <v>11317</v>
      </c>
      <c r="K20" s="115">
        <v>978.6</v>
      </c>
      <c r="L20" s="145">
        <v>4067.5</v>
      </c>
      <c r="M20" s="115">
        <v>3088.9</v>
      </c>
      <c r="N20" s="115">
        <v>-169.3</v>
      </c>
      <c r="O20" s="115">
        <v>818.2</v>
      </c>
      <c r="P20" s="115">
        <v>987.5</v>
      </c>
      <c r="Q20" s="58"/>
      <c r="R20" s="60">
        <f t="shared" si="2"/>
        <v>10</v>
      </c>
      <c r="S20" s="59"/>
    </row>
    <row r="21" spans="1:19" s="19" customFormat="1" ht="17.25" customHeight="1" x14ac:dyDescent="0.15">
      <c r="A21" s="58"/>
      <c r="B21" s="63">
        <v>11</v>
      </c>
      <c r="C21" s="59"/>
      <c r="D21" s="115">
        <v>-1976.8</v>
      </c>
      <c r="E21" s="115">
        <v>-1835.8</v>
      </c>
      <c r="F21" s="115">
        <v>52340.9</v>
      </c>
      <c r="G21" s="115">
        <v>54176.7</v>
      </c>
      <c r="H21" s="144">
        <v>-528</v>
      </c>
      <c r="I21" s="144">
        <v>10439.299999999999</v>
      </c>
      <c r="J21" s="115">
        <v>10967.3</v>
      </c>
      <c r="K21" s="115">
        <v>574.5</v>
      </c>
      <c r="L21" s="145">
        <v>3624.1</v>
      </c>
      <c r="M21" s="115">
        <v>3049.6</v>
      </c>
      <c r="N21" s="115">
        <v>-187.5</v>
      </c>
      <c r="O21" s="115">
        <v>845.2</v>
      </c>
      <c r="P21" s="115">
        <v>1032.7</v>
      </c>
      <c r="Q21" s="58"/>
      <c r="R21" s="60">
        <f t="shared" ref="R21:R22" si="3">B21</f>
        <v>11</v>
      </c>
      <c r="S21" s="59"/>
    </row>
    <row r="22" spans="1:19" s="19" customFormat="1" ht="17.25" customHeight="1" x14ac:dyDescent="0.15">
      <c r="A22" s="58"/>
      <c r="B22" s="63">
        <v>12</v>
      </c>
      <c r="C22" s="59"/>
      <c r="D22" s="115">
        <v>963.8</v>
      </c>
      <c r="E22" s="115">
        <v>-422.1</v>
      </c>
      <c r="F22" s="115">
        <v>51972.2</v>
      </c>
      <c r="G22" s="115">
        <v>52394.3</v>
      </c>
      <c r="H22" s="144">
        <v>-1943.4</v>
      </c>
      <c r="I22" s="144">
        <v>10176.6</v>
      </c>
      <c r="J22" s="115">
        <v>12120</v>
      </c>
      <c r="K22" s="115">
        <v>3354.5</v>
      </c>
      <c r="L22" s="145">
        <v>7451.7</v>
      </c>
      <c r="M22" s="115">
        <v>4097.2</v>
      </c>
      <c r="N22" s="115">
        <v>-25.2</v>
      </c>
      <c r="O22" s="115">
        <v>969.7</v>
      </c>
      <c r="P22" s="115">
        <v>994.9</v>
      </c>
      <c r="Q22" s="58"/>
      <c r="R22" s="60">
        <f t="shared" si="3"/>
        <v>12</v>
      </c>
      <c r="S22" s="59"/>
    </row>
    <row r="23" spans="1:19" s="19" customFormat="1" ht="6" customHeight="1" x14ac:dyDescent="0.15">
      <c r="A23" s="58"/>
      <c r="B23" s="63"/>
      <c r="C23" s="59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58"/>
      <c r="R23" s="60"/>
      <c r="S23" s="59"/>
    </row>
    <row r="24" spans="1:19" s="19" customFormat="1" ht="17.25" customHeight="1" x14ac:dyDescent="0.15">
      <c r="A24" s="58"/>
      <c r="B24" s="63" t="s">
        <v>92</v>
      </c>
      <c r="C24" s="59"/>
      <c r="D24" s="115">
        <v>-2999.7</v>
      </c>
      <c r="E24" s="115">
        <v>-2138.6999999999998</v>
      </c>
      <c r="F24" s="115">
        <v>52285.9</v>
      </c>
      <c r="G24" s="115">
        <v>54424.6</v>
      </c>
      <c r="H24" s="144">
        <v>-2841.2</v>
      </c>
      <c r="I24" s="144">
        <v>9508.5</v>
      </c>
      <c r="J24" s="115">
        <v>12349.7</v>
      </c>
      <c r="K24" s="115">
        <v>2193</v>
      </c>
      <c r="L24" s="145">
        <v>5774.1</v>
      </c>
      <c r="M24" s="115">
        <v>3581.1</v>
      </c>
      <c r="N24" s="115">
        <v>-212.8</v>
      </c>
      <c r="O24" s="115">
        <v>789</v>
      </c>
      <c r="P24" s="115">
        <v>1001.8</v>
      </c>
      <c r="Q24" s="58"/>
      <c r="R24" s="60" t="str">
        <f t="shared" ref="R24" si="4">B24</f>
        <v>2023r.1</v>
      </c>
      <c r="S24" s="59"/>
    </row>
    <row r="25" spans="1:19" s="19" customFormat="1" ht="18" customHeight="1" x14ac:dyDescent="0.15">
      <c r="A25" s="58"/>
      <c r="B25" s="63">
        <v>2</v>
      </c>
      <c r="C25" s="59"/>
      <c r="D25" s="115">
        <v>-1715.7</v>
      </c>
      <c r="E25" s="115">
        <v>-1080</v>
      </c>
      <c r="F25" s="115">
        <v>52558.8</v>
      </c>
      <c r="G25" s="115">
        <v>53638.8</v>
      </c>
      <c r="H25" s="144">
        <v>-2770.5</v>
      </c>
      <c r="I25" s="144">
        <v>10496.3</v>
      </c>
      <c r="J25" s="115">
        <v>13266.8</v>
      </c>
      <c r="K25" s="115">
        <v>2379.4</v>
      </c>
      <c r="L25" s="145">
        <v>5816.6</v>
      </c>
      <c r="M25" s="115">
        <v>3437.2</v>
      </c>
      <c r="N25" s="115">
        <v>-244.6</v>
      </c>
      <c r="O25" s="115">
        <v>872.6</v>
      </c>
      <c r="P25" s="115">
        <v>1117.2</v>
      </c>
      <c r="Q25" s="58"/>
      <c r="R25" s="60">
        <f t="shared" ref="R25" si="5">B25</f>
        <v>2</v>
      </c>
      <c r="S25" s="59"/>
    </row>
    <row r="26" spans="1:19" s="19" customFormat="1" ht="17.25" customHeight="1" x14ac:dyDescent="0.15">
      <c r="A26" s="58"/>
      <c r="B26" s="146">
        <v>3</v>
      </c>
      <c r="C26" s="59"/>
      <c r="D26" s="115">
        <v>81.3</v>
      </c>
      <c r="E26" s="115">
        <v>-377.3</v>
      </c>
      <c r="F26" s="115">
        <v>52492.7</v>
      </c>
      <c r="G26" s="115">
        <v>52870</v>
      </c>
      <c r="H26" s="144">
        <v>-1584</v>
      </c>
      <c r="I26" s="144">
        <v>10456.1</v>
      </c>
      <c r="J26" s="144">
        <v>12040.1</v>
      </c>
      <c r="K26" s="115">
        <v>2273.6999999999998</v>
      </c>
      <c r="L26" s="145">
        <v>5390.2</v>
      </c>
      <c r="M26" s="115">
        <v>3116.5</v>
      </c>
      <c r="N26" s="115">
        <v>-231.1</v>
      </c>
      <c r="O26" s="115">
        <v>770.5</v>
      </c>
      <c r="P26" s="115">
        <v>1001.6</v>
      </c>
      <c r="Q26" s="58"/>
      <c r="R26" s="60">
        <f t="shared" ref="R26" si="6">B26</f>
        <v>3</v>
      </c>
      <c r="S26" s="59"/>
    </row>
    <row r="27" spans="1:19" s="19" customFormat="1" ht="6" customHeight="1" x14ac:dyDescent="0.15">
      <c r="A27" s="58"/>
      <c r="B27" s="63"/>
      <c r="C27" s="59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58"/>
      <c r="R27" s="60"/>
      <c r="S27" s="59"/>
    </row>
    <row r="28" spans="1:19" s="19" customFormat="1" ht="17.25" customHeight="1" x14ac:dyDescent="0.15">
      <c r="A28" s="58"/>
      <c r="B28" s="63">
        <v>4</v>
      </c>
      <c r="C28" s="59"/>
      <c r="D28" s="115">
        <v>1163</v>
      </c>
      <c r="E28" s="115">
        <v>911.1</v>
      </c>
      <c r="F28" s="115">
        <v>50136.2</v>
      </c>
      <c r="G28" s="115">
        <v>49225.1</v>
      </c>
      <c r="H28" s="144">
        <v>-1953.4</v>
      </c>
      <c r="I28" s="144">
        <v>10038.799999999999</v>
      </c>
      <c r="J28" s="115">
        <v>11992.2</v>
      </c>
      <c r="K28" s="115">
        <v>2292.8000000000002</v>
      </c>
      <c r="L28" s="145">
        <v>5119</v>
      </c>
      <c r="M28" s="115">
        <v>2826.2</v>
      </c>
      <c r="N28" s="115">
        <v>-87.5</v>
      </c>
      <c r="O28" s="115">
        <v>862.8</v>
      </c>
      <c r="P28" s="115">
        <v>950.3</v>
      </c>
      <c r="Q28" s="58"/>
      <c r="R28" s="60">
        <f t="shared" ref="R28" si="7">B28</f>
        <v>4</v>
      </c>
      <c r="S28" s="59"/>
    </row>
    <row r="29" spans="1:19" s="19" customFormat="1" ht="17.25" customHeight="1" x14ac:dyDescent="0.15">
      <c r="A29" s="58"/>
      <c r="B29" s="63">
        <v>5</v>
      </c>
      <c r="C29" s="59"/>
      <c r="D29" s="115">
        <v>2077.5</v>
      </c>
      <c r="E29" s="115">
        <v>1759.4</v>
      </c>
      <c r="F29" s="115">
        <v>52258</v>
      </c>
      <c r="G29" s="115">
        <v>50498.6</v>
      </c>
      <c r="H29" s="144">
        <v>-1286.7</v>
      </c>
      <c r="I29" s="144">
        <v>11058.1</v>
      </c>
      <c r="J29" s="115">
        <v>12344.8</v>
      </c>
      <c r="K29" s="115">
        <v>1873.1</v>
      </c>
      <c r="L29" s="145">
        <v>5165.5</v>
      </c>
      <c r="M29" s="115">
        <v>3292.4</v>
      </c>
      <c r="N29" s="115">
        <v>-268.3</v>
      </c>
      <c r="O29" s="115">
        <v>803.6</v>
      </c>
      <c r="P29" s="115">
        <v>1071.9000000000001</v>
      </c>
      <c r="Q29" s="58"/>
      <c r="R29" s="60">
        <f t="shared" ref="R29:R30" si="8">B29</f>
        <v>5</v>
      </c>
      <c r="S29" s="59"/>
    </row>
    <row r="30" spans="1:19" s="19" customFormat="1" ht="17.25" customHeight="1" x14ac:dyDescent="0.15">
      <c r="A30" s="58"/>
      <c r="B30" s="63">
        <v>6</v>
      </c>
      <c r="C30" s="59"/>
      <c r="D30" s="115">
        <v>1470.3</v>
      </c>
      <c r="E30" s="115">
        <v>2355.1</v>
      </c>
      <c r="F30" s="115">
        <v>52841.8</v>
      </c>
      <c r="G30" s="115">
        <v>50486.7</v>
      </c>
      <c r="H30" s="144">
        <v>-2197.5</v>
      </c>
      <c r="I30" s="144">
        <v>10708.4</v>
      </c>
      <c r="J30" s="115">
        <v>12905.9</v>
      </c>
      <c r="K30" s="115">
        <v>1623.4</v>
      </c>
      <c r="L30" s="145">
        <v>5117.1000000000004</v>
      </c>
      <c r="M30" s="115">
        <v>3493.7</v>
      </c>
      <c r="N30" s="115">
        <v>-310.7</v>
      </c>
      <c r="O30" s="115">
        <v>768.1</v>
      </c>
      <c r="P30" s="115">
        <v>1078.8</v>
      </c>
      <c r="Q30" s="58"/>
      <c r="R30" s="60">
        <f t="shared" si="8"/>
        <v>6</v>
      </c>
      <c r="S30" s="59"/>
    </row>
    <row r="31" spans="1:19" s="19" customFormat="1" ht="9" customHeight="1" x14ac:dyDescent="0.15">
      <c r="A31" s="58"/>
      <c r="B31" s="63"/>
      <c r="C31" s="59"/>
      <c r="D31" s="115"/>
      <c r="E31" s="115"/>
      <c r="F31" s="115"/>
      <c r="G31" s="115"/>
      <c r="H31" s="144"/>
      <c r="I31" s="144"/>
      <c r="J31" s="115"/>
      <c r="K31" s="115"/>
      <c r="L31" s="145"/>
      <c r="M31" s="115"/>
      <c r="N31" s="115"/>
      <c r="O31" s="115"/>
      <c r="P31" s="115"/>
      <c r="Q31" s="58"/>
      <c r="R31" s="60"/>
      <c r="S31" s="59"/>
    </row>
    <row r="32" spans="1:19" s="19" customFormat="1" ht="17.25" customHeight="1" x14ac:dyDescent="0.15">
      <c r="A32" s="58"/>
      <c r="B32" s="63">
        <v>7</v>
      </c>
      <c r="C32" s="59"/>
      <c r="D32" s="115">
        <v>1673.3</v>
      </c>
      <c r="E32" s="115">
        <v>4374.8999999999996</v>
      </c>
      <c r="F32" s="115">
        <v>50357.2</v>
      </c>
      <c r="G32" s="115">
        <v>45982.3</v>
      </c>
      <c r="H32" s="144">
        <v>-2728.3</v>
      </c>
      <c r="I32" s="144">
        <v>10197.6</v>
      </c>
      <c r="J32" s="115">
        <v>12925.9</v>
      </c>
      <c r="K32" s="115">
        <v>1024.4000000000001</v>
      </c>
      <c r="L32" s="145">
        <v>5911.4</v>
      </c>
      <c r="M32" s="115">
        <v>4887</v>
      </c>
      <c r="N32" s="115">
        <v>-997.7</v>
      </c>
      <c r="O32" s="115">
        <v>688.5</v>
      </c>
      <c r="P32" s="115">
        <v>1686.2</v>
      </c>
      <c r="Q32" s="58"/>
      <c r="R32" s="60">
        <f t="shared" ref="R32" si="9">B32</f>
        <v>7</v>
      </c>
      <c r="S32" s="59"/>
    </row>
    <row r="33" spans="1:44" s="19" customFormat="1" ht="17.25" customHeight="1" x14ac:dyDescent="0.15">
      <c r="A33" s="58"/>
      <c r="B33" s="63">
        <v>8</v>
      </c>
      <c r="C33" s="59"/>
      <c r="D33" s="115">
        <v>6821.5</v>
      </c>
      <c r="E33" s="115">
        <v>6452.8</v>
      </c>
      <c r="F33" s="115">
        <v>53937.4</v>
      </c>
      <c r="G33" s="115">
        <v>47484.6</v>
      </c>
      <c r="H33" s="144">
        <v>-1868.6</v>
      </c>
      <c r="I33" s="144">
        <v>10420.200000000001</v>
      </c>
      <c r="J33" s="115">
        <v>12288.8</v>
      </c>
      <c r="K33" s="115">
        <v>2373.9</v>
      </c>
      <c r="L33" s="145">
        <v>6238</v>
      </c>
      <c r="M33" s="115">
        <v>3864.1</v>
      </c>
      <c r="N33" s="115">
        <v>-136.6</v>
      </c>
      <c r="O33" s="115">
        <v>865.1</v>
      </c>
      <c r="P33" s="115">
        <v>1001.7</v>
      </c>
      <c r="Q33" s="58"/>
      <c r="R33" s="60">
        <f t="shared" ref="R33" si="10">B33</f>
        <v>8</v>
      </c>
      <c r="S33" s="59"/>
    </row>
    <row r="34" spans="1:44" s="19" customFormat="1" ht="17.25" customHeight="1" x14ac:dyDescent="0.15">
      <c r="A34" s="58"/>
      <c r="B34" s="63">
        <v>9</v>
      </c>
      <c r="C34" s="59"/>
      <c r="D34" s="115">
        <v>3894.3</v>
      </c>
      <c r="E34" s="115">
        <v>4599.2</v>
      </c>
      <c r="F34" s="115">
        <v>54328.800000000003</v>
      </c>
      <c r="G34" s="115">
        <v>49729.599999999999</v>
      </c>
      <c r="H34" s="144">
        <v>-2996.2</v>
      </c>
      <c r="I34" s="144">
        <v>10061.799999999999</v>
      </c>
      <c r="J34" s="115">
        <v>13058</v>
      </c>
      <c r="K34" s="115">
        <v>2704.5</v>
      </c>
      <c r="L34" s="145">
        <v>6616.1</v>
      </c>
      <c r="M34" s="115">
        <v>3911.6</v>
      </c>
      <c r="N34" s="115">
        <v>-413.2</v>
      </c>
      <c r="O34" s="115">
        <v>680.4</v>
      </c>
      <c r="P34" s="115">
        <v>1093.5999999999999</v>
      </c>
      <c r="Q34" s="58"/>
      <c r="R34" s="60">
        <f t="shared" ref="R34" si="11">B34</f>
        <v>9</v>
      </c>
      <c r="S34" s="59"/>
    </row>
    <row r="35" spans="1:44" s="19" customFormat="1" ht="9" customHeight="1" x14ac:dyDescent="0.15">
      <c r="A35" s="58"/>
      <c r="B35" s="63"/>
      <c r="C35" s="59"/>
      <c r="D35" s="115"/>
      <c r="E35" s="115"/>
      <c r="F35" s="115"/>
      <c r="G35" s="115"/>
      <c r="H35" s="144"/>
      <c r="I35" s="144"/>
      <c r="J35" s="115"/>
      <c r="K35" s="115"/>
      <c r="L35" s="145"/>
      <c r="M35" s="115"/>
      <c r="N35" s="115"/>
      <c r="O35" s="115"/>
      <c r="P35" s="115"/>
      <c r="Q35" s="58"/>
      <c r="R35" s="60"/>
      <c r="S35" s="59"/>
    </row>
    <row r="36" spans="1:44" s="19" customFormat="1" ht="15" customHeight="1" x14ac:dyDescent="0.15">
      <c r="A36" s="20"/>
      <c r="B36" s="63">
        <v>10</v>
      </c>
      <c r="C36" s="21"/>
      <c r="D36" s="117">
        <v>6938.8</v>
      </c>
      <c r="E36" s="117">
        <v>6342.8</v>
      </c>
      <c r="F36" s="117">
        <v>58773.5</v>
      </c>
      <c r="G36" s="117">
        <v>52430.7</v>
      </c>
      <c r="H36" s="117">
        <v>-1938.3</v>
      </c>
      <c r="I36" s="117">
        <v>11231.5</v>
      </c>
      <c r="J36" s="117">
        <v>13169.8</v>
      </c>
      <c r="K36" s="117">
        <v>2819.6</v>
      </c>
      <c r="L36" s="117">
        <v>6535.1</v>
      </c>
      <c r="M36" s="117">
        <v>3715.5</v>
      </c>
      <c r="N36" s="117">
        <v>-285.3</v>
      </c>
      <c r="O36" s="117">
        <v>800.8</v>
      </c>
      <c r="P36" s="117">
        <v>1086.0999999999999</v>
      </c>
      <c r="Q36" s="20"/>
      <c r="R36" s="16">
        <f t="shared" ref="R36:R38" si="12">B36</f>
        <v>10</v>
      </c>
      <c r="S36" s="21"/>
      <c r="T36" s="147"/>
      <c r="U36" s="147"/>
      <c r="W36" s="16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s="19" customFormat="1" ht="17.25" customHeight="1" x14ac:dyDescent="0.15">
      <c r="A37" s="58"/>
      <c r="B37" s="63">
        <v>11</v>
      </c>
      <c r="C37" s="59"/>
      <c r="D37" s="115">
        <v>6619.2</v>
      </c>
      <c r="E37" s="115">
        <v>6934.1</v>
      </c>
      <c r="F37" s="115">
        <v>56323.3</v>
      </c>
      <c r="G37" s="115">
        <v>49389.2</v>
      </c>
      <c r="H37" s="144">
        <v>-2020.7</v>
      </c>
      <c r="I37" s="144">
        <v>11104.9</v>
      </c>
      <c r="J37" s="115">
        <v>13125.6</v>
      </c>
      <c r="K37" s="115">
        <v>2430.8000000000002</v>
      </c>
      <c r="L37" s="145">
        <v>6096.2</v>
      </c>
      <c r="M37" s="115">
        <v>3665.4</v>
      </c>
      <c r="N37" s="115">
        <v>-725</v>
      </c>
      <c r="O37" s="115">
        <v>751.2</v>
      </c>
      <c r="P37" s="115">
        <v>1476.2</v>
      </c>
      <c r="Q37" s="58"/>
      <c r="R37" s="60">
        <f t="shared" si="12"/>
        <v>11</v>
      </c>
      <c r="S37" s="59"/>
    </row>
    <row r="38" spans="1:44" s="19" customFormat="1" ht="17.25" customHeight="1" x14ac:dyDescent="0.15">
      <c r="A38" s="58"/>
      <c r="B38" s="63">
        <v>12</v>
      </c>
      <c r="C38" s="59"/>
      <c r="D38" s="115">
        <v>6798</v>
      </c>
      <c r="E38" s="115">
        <v>7524.4</v>
      </c>
      <c r="F38" s="115">
        <v>57283.8</v>
      </c>
      <c r="G38" s="115">
        <v>49759.4</v>
      </c>
      <c r="H38" s="144">
        <v>-2638.5</v>
      </c>
      <c r="I38" s="144">
        <v>10383.799999999999</v>
      </c>
      <c r="J38" s="115">
        <v>13022.3</v>
      </c>
      <c r="K38" s="115">
        <v>2260.6</v>
      </c>
      <c r="L38" s="145">
        <v>5681.1</v>
      </c>
      <c r="M38" s="115">
        <v>3420.5</v>
      </c>
      <c r="N38" s="115">
        <v>-348.5</v>
      </c>
      <c r="O38" s="115">
        <v>749.2</v>
      </c>
      <c r="P38" s="115">
        <v>1097.7</v>
      </c>
      <c r="Q38" s="58"/>
      <c r="R38" s="60">
        <f t="shared" si="12"/>
        <v>12</v>
      </c>
      <c r="S38" s="59"/>
    </row>
    <row r="39" spans="1:44" s="19" customFormat="1" ht="6" customHeight="1" x14ac:dyDescent="0.15">
      <c r="A39" s="58"/>
      <c r="B39" s="63"/>
      <c r="C39" s="59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58"/>
      <c r="R39" s="60"/>
      <c r="S39" s="59"/>
    </row>
    <row r="40" spans="1:44" s="19" customFormat="1" ht="17.25" customHeight="1" x14ac:dyDescent="0.15">
      <c r="A40" s="58"/>
      <c r="B40" s="63" t="s">
        <v>95</v>
      </c>
      <c r="C40" s="59"/>
      <c r="D40" s="115">
        <v>9095.7999999999993</v>
      </c>
      <c r="E40" s="115">
        <v>9132.6</v>
      </c>
      <c r="F40" s="115">
        <v>56019.1</v>
      </c>
      <c r="G40" s="115">
        <v>46886.5</v>
      </c>
      <c r="H40" s="144">
        <v>-1707.7</v>
      </c>
      <c r="I40" s="144">
        <v>11160</v>
      </c>
      <c r="J40" s="115">
        <v>12867.7</v>
      </c>
      <c r="K40" s="115">
        <v>1766.4</v>
      </c>
      <c r="L40" s="145">
        <v>5720.9</v>
      </c>
      <c r="M40" s="115">
        <v>3954.5</v>
      </c>
      <c r="N40" s="115">
        <v>-95.5</v>
      </c>
      <c r="O40" s="115">
        <v>898.2</v>
      </c>
      <c r="P40" s="115">
        <v>993.7</v>
      </c>
      <c r="Q40" s="58"/>
      <c r="R40" s="60" t="str">
        <f t="shared" ref="R40" si="13">B40</f>
        <v>2024r.1</v>
      </c>
      <c r="S40" s="59"/>
    </row>
    <row r="41" spans="1:44" s="19" customFormat="1" ht="17.25" customHeight="1" x14ac:dyDescent="0.15">
      <c r="A41" s="58"/>
      <c r="B41" s="63">
        <v>2</v>
      </c>
      <c r="C41" s="59"/>
      <c r="D41" s="115">
        <v>6949.3</v>
      </c>
      <c r="E41" s="115">
        <v>7637.9</v>
      </c>
      <c r="F41" s="115">
        <v>56269.4</v>
      </c>
      <c r="G41" s="115">
        <v>48631.5</v>
      </c>
      <c r="H41" s="144">
        <v>-2105.8000000000002</v>
      </c>
      <c r="I41" s="144">
        <v>11329.5</v>
      </c>
      <c r="J41" s="115">
        <v>13435.3</v>
      </c>
      <c r="K41" s="115">
        <v>1857.9</v>
      </c>
      <c r="L41" s="145">
        <v>5915</v>
      </c>
      <c r="M41" s="115">
        <v>4057.1</v>
      </c>
      <c r="N41" s="115">
        <v>-440.7</v>
      </c>
      <c r="O41" s="115">
        <v>808.3</v>
      </c>
      <c r="P41" s="115">
        <v>1249</v>
      </c>
      <c r="Q41" s="58"/>
      <c r="R41" s="60">
        <f t="shared" ref="R41" si="14">B41</f>
        <v>2</v>
      </c>
      <c r="S41" s="59"/>
    </row>
    <row r="42" spans="1:44" s="19" customFormat="1" ht="17.25" customHeight="1" x14ac:dyDescent="0.15">
      <c r="A42" s="58"/>
      <c r="B42" s="63">
        <v>3</v>
      </c>
      <c r="C42" s="59"/>
      <c r="D42" s="115">
        <v>6661.9</v>
      </c>
      <c r="E42" s="115">
        <v>7846.1</v>
      </c>
      <c r="F42" s="115">
        <v>56078.2</v>
      </c>
      <c r="G42" s="115">
        <v>48232.1</v>
      </c>
      <c r="H42" s="144">
        <v>-3203.7</v>
      </c>
      <c r="I42" s="144">
        <v>10651</v>
      </c>
      <c r="J42" s="115">
        <v>13854.7</v>
      </c>
      <c r="K42" s="115">
        <v>2503.5</v>
      </c>
      <c r="L42" s="145">
        <v>5847.5</v>
      </c>
      <c r="M42" s="115">
        <v>3344</v>
      </c>
      <c r="N42" s="115">
        <v>-484</v>
      </c>
      <c r="O42" s="115">
        <v>788.4</v>
      </c>
      <c r="P42" s="115">
        <v>1272.4000000000001</v>
      </c>
      <c r="Q42" s="58"/>
      <c r="R42" s="60">
        <f t="shared" ref="R42" si="15">B42</f>
        <v>3</v>
      </c>
      <c r="S42" s="59"/>
    </row>
    <row r="43" spans="1:44" s="19" customFormat="1" ht="6" customHeight="1" x14ac:dyDescent="0.15">
      <c r="A43" s="58"/>
      <c r="B43" s="63"/>
      <c r="C43" s="59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58"/>
      <c r="R43" s="60"/>
      <c r="S43" s="59"/>
    </row>
    <row r="44" spans="1:44" s="19" customFormat="1" ht="17.25" customHeight="1" x14ac:dyDescent="0.15">
      <c r="A44" s="58"/>
      <c r="B44" s="63">
        <v>4</v>
      </c>
      <c r="C44" s="59"/>
      <c r="D44" s="115">
        <v>5776.9</v>
      </c>
      <c r="E44" s="115">
        <v>5902.2</v>
      </c>
      <c r="F44" s="115">
        <v>57837.8</v>
      </c>
      <c r="G44" s="115">
        <v>51935.6</v>
      </c>
      <c r="H44" s="144">
        <v>-2016.1</v>
      </c>
      <c r="I44" s="144">
        <v>11273.8</v>
      </c>
      <c r="J44" s="115">
        <v>13289.9</v>
      </c>
      <c r="K44" s="115">
        <v>2244.9</v>
      </c>
      <c r="L44" s="145">
        <v>5472.6</v>
      </c>
      <c r="M44" s="115">
        <v>3227.7</v>
      </c>
      <c r="N44" s="115">
        <v>-354.1</v>
      </c>
      <c r="O44" s="115">
        <v>821.7</v>
      </c>
      <c r="P44" s="115">
        <v>1175.8</v>
      </c>
      <c r="Q44" s="58"/>
      <c r="R44" s="60">
        <f t="shared" ref="R44" si="16">B44</f>
        <v>4</v>
      </c>
      <c r="S44" s="59"/>
    </row>
    <row r="45" spans="1:44" s="19" customFormat="1" ht="17.25" customHeight="1" x14ac:dyDescent="0.15">
      <c r="A45" s="58"/>
      <c r="B45" s="63">
        <v>5</v>
      </c>
      <c r="C45" s="59"/>
      <c r="D45" s="115">
        <v>9623.5</v>
      </c>
      <c r="E45" s="115">
        <v>8998.4</v>
      </c>
      <c r="F45" s="115">
        <v>58070.9</v>
      </c>
      <c r="G45" s="115">
        <v>49072.5</v>
      </c>
      <c r="H45" s="144">
        <v>-1481.8</v>
      </c>
      <c r="I45" s="144">
        <v>11596.3</v>
      </c>
      <c r="J45" s="115">
        <v>13078.1</v>
      </c>
      <c r="K45" s="115">
        <v>2292.9</v>
      </c>
      <c r="L45" s="145">
        <v>6184.8</v>
      </c>
      <c r="M45" s="115">
        <v>3891.9</v>
      </c>
      <c r="N45" s="115">
        <v>-186</v>
      </c>
      <c r="O45" s="115">
        <v>1036.5</v>
      </c>
      <c r="P45" s="115">
        <v>1222.5</v>
      </c>
      <c r="Q45" s="58"/>
      <c r="R45" s="60">
        <f t="shared" ref="R45:R46" si="17">B45</f>
        <v>5</v>
      </c>
      <c r="S45" s="59"/>
    </row>
    <row r="46" spans="1:44" s="19" customFormat="1" ht="17.25" customHeight="1" x14ac:dyDescent="0.15">
      <c r="A46" s="58"/>
      <c r="B46" s="63">
        <v>6</v>
      </c>
      <c r="C46" s="59"/>
      <c r="D46" s="115">
        <v>9901.5</v>
      </c>
      <c r="E46" s="115">
        <v>9960</v>
      </c>
      <c r="F46" s="115">
        <v>59400</v>
      </c>
      <c r="G46" s="115">
        <v>49440</v>
      </c>
      <c r="H46" s="144">
        <v>-1934.3</v>
      </c>
      <c r="I46" s="144">
        <v>11347.8</v>
      </c>
      <c r="J46" s="115">
        <v>13282.1</v>
      </c>
      <c r="K46" s="115">
        <v>2197.6</v>
      </c>
      <c r="L46" s="145">
        <v>5988.5</v>
      </c>
      <c r="M46" s="115">
        <v>3790.9</v>
      </c>
      <c r="N46" s="115">
        <v>-321.8</v>
      </c>
      <c r="O46" s="115">
        <v>820.6</v>
      </c>
      <c r="P46" s="115">
        <v>1142.4000000000001</v>
      </c>
      <c r="Q46" s="58"/>
      <c r="R46" s="60">
        <f t="shared" si="17"/>
        <v>6</v>
      </c>
      <c r="S46" s="59"/>
    </row>
    <row r="47" spans="1:44" s="19" customFormat="1" ht="6" customHeight="1" x14ac:dyDescent="0.15">
      <c r="A47" s="58"/>
      <c r="B47" s="63"/>
      <c r="C47" s="59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58"/>
      <c r="R47" s="60"/>
      <c r="S47" s="59"/>
    </row>
    <row r="48" spans="1:44" s="19" customFormat="1" ht="17.25" customHeight="1" x14ac:dyDescent="0.15">
      <c r="A48" s="58"/>
      <c r="B48" s="63">
        <v>7</v>
      </c>
      <c r="C48" s="59"/>
      <c r="D48" s="115">
        <v>8225.2999999999993</v>
      </c>
      <c r="E48" s="115">
        <v>8347.4</v>
      </c>
      <c r="F48" s="115">
        <v>56590.5</v>
      </c>
      <c r="G48" s="115">
        <v>48243.1</v>
      </c>
      <c r="H48" s="144">
        <v>-1746.8</v>
      </c>
      <c r="I48" s="144">
        <v>11919</v>
      </c>
      <c r="J48" s="115">
        <v>13665.8</v>
      </c>
      <c r="K48" s="115">
        <v>1660.1</v>
      </c>
      <c r="L48" s="145">
        <v>5900.9</v>
      </c>
      <c r="M48" s="115">
        <v>4240.8</v>
      </c>
      <c r="N48" s="115">
        <v>-35.4</v>
      </c>
      <c r="O48" s="115">
        <v>953.2</v>
      </c>
      <c r="P48" s="115">
        <v>988.6</v>
      </c>
      <c r="Q48" s="58"/>
      <c r="R48" s="60">
        <f t="shared" ref="R48" si="18">B48</f>
        <v>7</v>
      </c>
      <c r="S48" s="59"/>
    </row>
    <row r="49" spans="1:19" s="19" customFormat="1" ht="17.25" customHeight="1" x14ac:dyDescent="0.15">
      <c r="A49" s="58"/>
      <c r="B49" s="63">
        <v>8</v>
      </c>
      <c r="C49" s="59"/>
      <c r="D49" s="115">
        <v>7498.7</v>
      </c>
      <c r="E49" s="115">
        <v>7749.3</v>
      </c>
      <c r="F49" s="115">
        <v>58650.9</v>
      </c>
      <c r="G49" s="115">
        <v>50901.599999999999</v>
      </c>
      <c r="H49" s="144">
        <v>-1953.3</v>
      </c>
      <c r="I49" s="144">
        <v>12093.7</v>
      </c>
      <c r="J49" s="115">
        <v>14047</v>
      </c>
      <c r="K49" s="115">
        <v>2252.1</v>
      </c>
      <c r="L49" s="145">
        <v>6066.1</v>
      </c>
      <c r="M49" s="115">
        <v>3814</v>
      </c>
      <c r="N49" s="115">
        <v>-549.4</v>
      </c>
      <c r="O49" s="115">
        <v>835.5</v>
      </c>
      <c r="P49" s="115">
        <v>1384.9</v>
      </c>
      <c r="Q49" s="58"/>
      <c r="R49" s="60">
        <f t="shared" ref="R49" si="19">B49</f>
        <v>8</v>
      </c>
      <c r="S49" s="59"/>
    </row>
    <row r="50" spans="1:19" s="19" customFormat="1" ht="17.25" customHeight="1" x14ac:dyDescent="0.15">
      <c r="A50" s="58"/>
      <c r="B50" s="63">
        <v>9</v>
      </c>
      <c r="C50" s="59"/>
      <c r="D50" s="115">
        <v>8270.6</v>
      </c>
      <c r="E50" s="115">
        <v>8178.5</v>
      </c>
      <c r="F50" s="115">
        <v>61490.400000000001</v>
      </c>
      <c r="G50" s="115">
        <v>53311.9</v>
      </c>
      <c r="H50" s="144">
        <v>-1873.6</v>
      </c>
      <c r="I50" s="144">
        <v>12022.2</v>
      </c>
      <c r="J50" s="115">
        <v>13895.8</v>
      </c>
      <c r="K50" s="115">
        <v>2376.5</v>
      </c>
      <c r="L50" s="145">
        <v>5961.8</v>
      </c>
      <c r="M50" s="115">
        <v>3585.3</v>
      </c>
      <c r="N50" s="115">
        <v>-410.8</v>
      </c>
      <c r="O50" s="115">
        <v>871.2</v>
      </c>
      <c r="P50" s="115">
        <v>1282</v>
      </c>
      <c r="Q50" s="58"/>
      <c r="R50" s="60">
        <f t="shared" ref="R50" si="20">B50</f>
        <v>9</v>
      </c>
      <c r="S50" s="59"/>
    </row>
    <row r="51" spans="1:19" s="19" customFormat="1" ht="6" customHeight="1" x14ac:dyDescent="0.15">
      <c r="A51" s="58"/>
      <c r="B51" s="63"/>
      <c r="C51" s="59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58"/>
      <c r="R51" s="60"/>
      <c r="S51" s="59"/>
    </row>
    <row r="52" spans="1:19" s="19" customFormat="1" ht="17.25" customHeight="1" x14ac:dyDescent="0.15">
      <c r="A52" s="58"/>
      <c r="B52" s="63">
        <v>10</v>
      </c>
      <c r="C52" s="59"/>
      <c r="D52" s="115">
        <v>7836.4</v>
      </c>
      <c r="E52" s="115">
        <v>7912.3</v>
      </c>
      <c r="F52" s="115">
        <v>57835.6</v>
      </c>
      <c r="G52" s="115">
        <v>49923.3</v>
      </c>
      <c r="H52" s="144">
        <v>-2043.5</v>
      </c>
      <c r="I52" s="144">
        <v>12109.3</v>
      </c>
      <c r="J52" s="115">
        <v>14152.8</v>
      </c>
      <c r="K52" s="115">
        <v>2294.5</v>
      </c>
      <c r="L52" s="145">
        <v>5964.8</v>
      </c>
      <c r="M52" s="115">
        <v>3670.3</v>
      </c>
      <c r="N52" s="115">
        <v>-326.89999999999998</v>
      </c>
      <c r="O52" s="115">
        <v>903.5</v>
      </c>
      <c r="P52" s="115">
        <v>1230.4000000000001</v>
      </c>
      <c r="Q52" s="58"/>
      <c r="R52" s="60">
        <f t="shared" ref="R52" si="21">B52</f>
        <v>10</v>
      </c>
      <c r="S52" s="59"/>
    </row>
    <row r="53" spans="1:19" s="19" customFormat="1" ht="17.25" customHeight="1" x14ac:dyDescent="0.15">
      <c r="A53" s="58"/>
      <c r="B53" s="63">
        <v>11</v>
      </c>
      <c r="C53" s="59"/>
      <c r="D53" s="115">
        <v>9594.7999999999993</v>
      </c>
      <c r="E53" s="115">
        <v>9504.9</v>
      </c>
      <c r="F53" s="115">
        <v>58029.3</v>
      </c>
      <c r="G53" s="115">
        <v>48524.4</v>
      </c>
      <c r="H53" s="144">
        <v>-2148.6</v>
      </c>
      <c r="I53" s="144">
        <v>11756.8</v>
      </c>
      <c r="J53" s="115">
        <v>13905.4</v>
      </c>
      <c r="K53" s="115">
        <v>2610.8000000000002</v>
      </c>
      <c r="L53" s="145">
        <v>6370.3</v>
      </c>
      <c r="M53" s="115">
        <v>3759.5</v>
      </c>
      <c r="N53" s="115">
        <v>-372.3</v>
      </c>
      <c r="O53" s="115">
        <v>923.6</v>
      </c>
      <c r="P53" s="115">
        <v>1295.9000000000001</v>
      </c>
      <c r="Q53" s="58"/>
      <c r="R53" s="60">
        <f t="shared" ref="R53" si="22">B53</f>
        <v>11</v>
      </c>
      <c r="S53" s="59"/>
    </row>
    <row r="54" spans="1:19" s="19" customFormat="1" ht="17.25" customHeight="1" x14ac:dyDescent="0.15">
      <c r="A54" s="58"/>
      <c r="B54" s="63">
        <v>12</v>
      </c>
      <c r="C54" s="59"/>
      <c r="D54" s="115">
        <v>9608.5</v>
      </c>
      <c r="E54" s="115">
        <v>8957.2999999999993</v>
      </c>
      <c r="F54" s="115">
        <v>59923.9</v>
      </c>
      <c r="G54" s="115">
        <v>50966.6</v>
      </c>
      <c r="H54" s="144">
        <v>-1486.3</v>
      </c>
      <c r="I54" s="144">
        <v>11693.4</v>
      </c>
      <c r="J54" s="115">
        <v>13179.7</v>
      </c>
      <c r="K54" s="115">
        <v>2562.4</v>
      </c>
      <c r="L54" s="145">
        <v>5930.6</v>
      </c>
      <c r="M54" s="115">
        <v>3368.2</v>
      </c>
      <c r="N54" s="115">
        <v>-424.9</v>
      </c>
      <c r="O54" s="115">
        <v>937.4</v>
      </c>
      <c r="P54" s="115">
        <v>1362.3</v>
      </c>
      <c r="Q54" s="58"/>
      <c r="R54" s="60">
        <f t="shared" ref="R54:R56" si="23">B54</f>
        <v>12</v>
      </c>
      <c r="S54" s="59"/>
    </row>
    <row r="55" spans="1:19" s="19" customFormat="1" ht="6" customHeight="1" x14ac:dyDescent="0.15">
      <c r="A55" s="58"/>
      <c r="B55" s="63"/>
      <c r="C55" s="59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58"/>
      <c r="R55" s="60"/>
      <c r="S55" s="59"/>
    </row>
    <row r="56" spans="1:19" s="19" customFormat="1" ht="17.25" customHeight="1" x14ac:dyDescent="0.15">
      <c r="A56" s="58"/>
      <c r="B56" s="63" t="s">
        <v>93</v>
      </c>
      <c r="C56" s="59"/>
      <c r="D56" s="115">
        <v>10079.700000000001</v>
      </c>
      <c r="E56" s="115">
        <v>8079.6</v>
      </c>
      <c r="F56" s="115">
        <v>55780</v>
      </c>
      <c r="G56" s="115">
        <v>47700.4</v>
      </c>
      <c r="H56" s="144">
        <v>-840.6</v>
      </c>
      <c r="I56" s="144">
        <v>12287.9</v>
      </c>
      <c r="J56" s="115">
        <v>13128.5</v>
      </c>
      <c r="K56" s="115">
        <v>2974.7</v>
      </c>
      <c r="L56" s="145">
        <v>6649.2</v>
      </c>
      <c r="M56" s="115">
        <v>3674.5</v>
      </c>
      <c r="N56" s="115">
        <v>-134</v>
      </c>
      <c r="O56" s="115">
        <v>800.4</v>
      </c>
      <c r="P56" s="115">
        <v>934.4</v>
      </c>
      <c r="Q56" s="58"/>
      <c r="R56" s="60" t="str">
        <f t="shared" si="23"/>
        <v>2025p.1</v>
      </c>
      <c r="S56" s="59"/>
    </row>
    <row r="57" spans="1:19" s="19" customFormat="1" ht="17.25" customHeight="1" x14ac:dyDescent="0.15">
      <c r="A57" s="58"/>
      <c r="B57" s="63">
        <v>2</v>
      </c>
      <c r="C57" s="59"/>
      <c r="D57" s="115">
        <v>8687</v>
      </c>
      <c r="E57" s="115">
        <v>9706.6</v>
      </c>
      <c r="F57" s="115">
        <v>57226.8</v>
      </c>
      <c r="G57" s="115">
        <v>47520.2</v>
      </c>
      <c r="H57" s="144">
        <v>-3580.8</v>
      </c>
      <c r="I57" s="144">
        <v>11316.2</v>
      </c>
      <c r="J57" s="115">
        <v>14897</v>
      </c>
      <c r="K57" s="115">
        <v>2979.7</v>
      </c>
      <c r="L57" s="145">
        <v>6361.2</v>
      </c>
      <c r="M57" s="115">
        <v>3381.5</v>
      </c>
      <c r="N57" s="115">
        <v>-418.5</v>
      </c>
      <c r="O57" s="115">
        <v>1008.7</v>
      </c>
      <c r="P57" s="115">
        <v>1427.2</v>
      </c>
      <c r="Q57" s="58"/>
      <c r="R57" s="60">
        <f t="shared" ref="R57" si="24">B57</f>
        <v>2</v>
      </c>
      <c r="S57" s="59"/>
    </row>
    <row r="58" spans="1:19" s="19" customFormat="1" ht="17.25" customHeight="1" x14ac:dyDescent="0.15">
      <c r="A58" s="58"/>
      <c r="B58" s="63">
        <v>3</v>
      </c>
      <c r="C58" s="59"/>
      <c r="D58" s="115">
        <v>8283.7999999999993</v>
      </c>
      <c r="E58" s="115">
        <v>7775.5</v>
      </c>
      <c r="F58" s="115">
        <v>57985.599999999999</v>
      </c>
      <c r="G58" s="115">
        <v>50210.1</v>
      </c>
      <c r="H58" s="144">
        <v>-2686.9</v>
      </c>
      <c r="I58" s="144">
        <v>11476.4</v>
      </c>
      <c r="J58" s="115">
        <v>14163.3</v>
      </c>
      <c r="K58" s="115">
        <v>3492.3</v>
      </c>
      <c r="L58" s="145">
        <v>6656.8</v>
      </c>
      <c r="M58" s="115">
        <v>3164.5</v>
      </c>
      <c r="N58" s="115">
        <v>-297.10000000000002</v>
      </c>
      <c r="O58" s="115">
        <v>953.4</v>
      </c>
      <c r="P58" s="115">
        <v>1250.5</v>
      </c>
      <c r="Q58" s="58"/>
      <c r="R58" s="60">
        <f t="shared" ref="R58" si="25">B58</f>
        <v>3</v>
      </c>
      <c r="S58" s="59"/>
    </row>
    <row r="59" spans="1:19" s="19" customFormat="1" ht="6" customHeight="1" x14ac:dyDescent="0.15">
      <c r="A59" s="58"/>
      <c r="B59" s="63"/>
      <c r="C59" s="59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58"/>
      <c r="R59" s="60"/>
      <c r="S59" s="59"/>
    </row>
    <row r="60" spans="1:19" s="19" customFormat="1" ht="17.25" customHeight="1" x14ac:dyDescent="0.15">
      <c r="A60" s="58"/>
      <c r="B60" s="63">
        <v>4</v>
      </c>
      <c r="C60" s="59"/>
      <c r="D60" s="115">
        <v>9596.9</v>
      </c>
      <c r="E60" s="115">
        <v>9545.4</v>
      </c>
      <c r="F60" s="115">
        <v>57993.2</v>
      </c>
      <c r="G60" s="115">
        <v>48447.8</v>
      </c>
      <c r="H60" s="144">
        <v>-3147.8</v>
      </c>
      <c r="I60" s="144">
        <v>12835.6</v>
      </c>
      <c r="J60" s="115">
        <v>15983.4</v>
      </c>
      <c r="K60" s="115">
        <v>3473.9</v>
      </c>
      <c r="L60" s="145">
        <v>6587.5</v>
      </c>
      <c r="M60" s="115">
        <v>3113.6</v>
      </c>
      <c r="N60" s="115">
        <v>-274.60000000000002</v>
      </c>
      <c r="O60" s="115">
        <v>835</v>
      </c>
      <c r="P60" s="115">
        <v>1109.5999999999999</v>
      </c>
      <c r="Q60" s="58"/>
      <c r="R60" s="60">
        <f t="shared" ref="R60:R61" si="26">B60</f>
        <v>4</v>
      </c>
      <c r="S60" s="59"/>
    </row>
    <row r="61" spans="1:19" s="19" customFormat="1" ht="17.25" customHeight="1" x14ac:dyDescent="0.15">
      <c r="A61" s="58"/>
      <c r="B61" s="63">
        <v>5</v>
      </c>
      <c r="C61" s="59"/>
      <c r="D61" s="115">
        <v>10285.4</v>
      </c>
      <c r="E61" s="115">
        <v>10840.3</v>
      </c>
      <c r="F61" s="115">
        <v>57432.4</v>
      </c>
      <c r="G61" s="115">
        <v>46592.1</v>
      </c>
      <c r="H61" s="144">
        <v>-3040.8</v>
      </c>
      <c r="I61" s="144">
        <v>11537.5</v>
      </c>
      <c r="J61" s="115">
        <v>14578.3</v>
      </c>
      <c r="K61" s="115">
        <v>2813.4</v>
      </c>
      <c r="L61" s="145">
        <v>6266.6</v>
      </c>
      <c r="M61" s="115">
        <v>3453.2</v>
      </c>
      <c r="N61" s="115">
        <v>-327.5</v>
      </c>
      <c r="O61" s="115">
        <v>897</v>
      </c>
      <c r="P61" s="115">
        <v>1224.5</v>
      </c>
      <c r="Q61" s="58"/>
      <c r="R61" s="60">
        <f t="shared" si="26"/>
        <v>5</v>
      </c>
      <c r="S61" s="59"/>
    </row>
    <row r="62" spans="1:19" s="19" customFormat="1" ht="17.25" customHeight="1" x14ac:dyDescent="0.15">
      <c r="A62" s="58"/>
      <c r="B62" s="63">
        <v>6</v>
      </c>
      <c r="C62" s="59"/>
      <c r="D62" s="115">
        <v>10408.799999999999</v>
      </c>
      <c r="E62" s="115">
        <v>10482.799999999999</v>
      </c>
      <c r="F62" s="115">
        <v>59617.5</v>
      </c>
      <c r="G62" s="115">
        <v>49134.7</v>
      </c>
      <c r="H62" s="144">
        <v>-2445.6</v>
      </c>
      <c r="I62" s="144">
        <v>11750.9</v>
      </c>
      <c r="J62" s="115">
        <v>14196.5</v>
      </c>
      <c r="K62" s="115">
        <v>2928.3</v>
      </c>
      <c r="L62" s="145">
        <v>6253.8</v>
      </c>
      <c r="M62" s="115">
        <v>3325.5</v>
      </c>
      <c r="N62" s="115">
        <v>-556.70000000000005</v>
      </c>
      <c r="O62" s="115">
        <v>859.8</v>
      </c>
      <c r="P62" s="115">
        <v>1416.5</v>
      </c>
      <c r="Q62" s="58"/>
      <c r="R62" s="60">
        <f t="shared" ref="R62" si="27">B62</f>
        <v>6</v>
      </c>
      <c r="S62" s="59"/>
    </row>
    <row r="63" spans="1:19" s="19" customFormat="1" ht="6" customHeight="1" x14ac:dyDescent="0.15">
      <c r="A63" s="58"/>
      <c r="B63" s="63"/>
      <c r="C63" s="59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58"/>
      <c r="R63" s="60"/>
      <c r="S63" s="59"/>
    </row>
    <row r="64" spans="1:19" s="19" customFormat="1" ht="17.25" customHeight="1" x14ac:dyDescent="0.15">
      <c r="A64" s="58"/>
      <c r="B64" s="63">
        <v>7</v>
      </c>
      <c r="C64" s="59"/>
      <c r="D64" s="115">
        <v>10139.5</v>
      </c>
      <c r="E64" s="115">
        <v>10051</v>
      </c>
      <c r="F64" s="115">
        <v>58068.5</v>
      </c>
      <c r="G64" s="115">
        <v>48017.5</v>
      </c>
      <c r="H64" s="144">
        <v>-1425.8</v>
      </c>
      <c r="I64" s="144">
        <v>13031.3</v>
      </c>
      <c r="J64" s="115">
        <v>14457.1</v>
      </c>
      <c r="K64" s="115">
        <v>1725.2</v>
      </c>
      <c r="L64" s="145">
        <v>6252.2</v>
      </c>
      <c r="M64" s="115">
        <v>4527</v>
      </c>
      <c r="N64" s="115">
        <v>-210.9</v>
      </c>
      <c r="O64" s="115">
        <v>835</v>
      </c>
      <c r="P64" s="115">
        <v>1045.9000000000001</v>
      </c>
      <c r="Q64" s="58"/>
      <c r="R64" s="60">
        <f t="shared" ref="R64" si="28">B64</f>
        <v>7</v>
      </c>
      <c r="S64" s="59"/>
    </row>
    <row r="65" spans="2:24" s="22" customFormat="1" ht="16.5" customHeight="1" x14ac:dyDescent="0.15">
      <c r="B65" s="4"/>
      <c r="C65" s="4"/>
      <c r="D65" s="111" t="s">
        <v>88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2:24" x14ac:dyDescent="0.15"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63"/>
  <sheetViews>
    <sheetView view="pageBreakPreview" zoomScale="85" zoomScaleNormal="84" zoomScaleSheetLayoutView="85" workbookViewId="0">
      <pane xSplit="3" ySplit="10" topLeftCell="D35" activePane="bottomRight" state="frozen"/>
      <selection activeCell="D61" sqref="D61"/>
      <selection pane="topRight" activeCell="D61" sqref="D61"/>
      <selection pane="bottomLeft" activeCell="D61" sqref="D61"/>
      <selection pane="bottomRight" sqref="A1:B1"/>
    </sheetView>
  </sheetViews>
  <sheetFormatPr defaultColWidth="8.88671875" defaultRowHeight="13.5" x14ac:dyDescent="0.15"/>
  <cols>
    <col min="1" max="1" width="1.109375" style="4" customWidth="1"/>
    <col min="2" max="2" width="7.88671875" style="4" bestFit="1" customWidth="1"/>
    <col min="3" max="3" width="1.109375" style="4" customWidth="1"/>
    <col min="4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 x14ac:dyDescent="0.25">
      <c r="A1" s="194" t="s">
        <v>33</v>
      </c>
      <c r="B1" s="194"/>
      <c r="C1" s="86"/>
      <c r="D1" s="95"/>
      <c r="E1" s="95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</row>
    <row r="2" spans="1:19" ht="25.5" customHeight="1" x14ac:dyDescent="0.15">
      <c r="A2" s="195" t="s">
        <v>34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93"/>
    </row>
    <row r="3" spans="1:19" ht="6.95" customHeight="1" x14ac:dyDescent="0.15">
      <c r="A3" s="195"/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5"/>
      <c r="P3" s="195"/>
      <c r="Q3" s="195"/>
      <c r="R3" s="195"/>
      <c r="S3" s="93"/>
    </row>
    <row r="4" spans="1:19" ht="28.5" customHeight="1" x14ac:dyDescent="0.25">
      <c r="A4" s="180" t="s">
        <v>35</v>
      </c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86"/>
    </row>
    <row r="5" spans="1:19" ht="9.9499999999999993" customHeight="1" x14ac:dyDescent="0.15">
      <c r="A5" s="86"/>
      <c r="B5" s="92"/>
      <c r="C5" s="92"/>
      <c r="D5" s="87"/>
      <c r="E5" s="87"/>
      <c r="F5" s="87"/>
      <c r="G5" s="90"/>
      <c r="H5" s="87"/>
      <c r="I5" s="87"/>
      <c r="J5" s="86"/>
      <c r="K5" s="87"/>
      <c r="L5" s="87"/>
      <c r="M5" s="87"/>
      <c r="N5" s="86"/>
      <c r="O5" s="91"/>
      <c r="P5" s="86"/>
      <c r="Q5" s="86"/>
      <c r="R5" s="86"/>
      <c r="S5" s="86"/>
    </row>
    <row r="6" spans="1:19" ht="15.95" customHeight="1" x14ac:dyDescent="0.15">
      <c r="A6" s="196" t="s">
        <v>10</v>
      </c>
      <c r="B6" s="196"/>
      <c r="C6" s="89"/>
      <c r="D6" s="88"/>
      <c r="E6" s="87"/>
      <c r="F6" s="87"/>
      <c r="G6" s="87"/>
      <c r="H6" s="87"/>
      <c r="I6" s="87"/>
      <c r="J6" s="85"/>
      <c r="K6" s="87"/>
      <c r="L6" s="87"/>
      <c r="M6" s="87"/>
      <c r="N6" s="85"/>
      <c r="O6" s="87"/>
      <c r="P6" s="86"/>
      <c r="Q6" s="85"/>
      <c r="S6" s="84" t="s">
        <v>36</v>
      </c>
    </row>
    <row r="7" spans="1:19" x14ac:dyDescent="0.15">
      <c r="A7" s="197" t="s">
        <v>0</v>
      </c>
      <c r="B7" s="198"/>
      <c r="C7" s="199"/>
      <c r="D7" s="206" t="s">
        <v>27</v>
      </c>
      <c r="E7" s="83"/>
      <c r="F7" s="138"/>
      <c r="G7" s="81"/>
      <c r="H7" s="82"/>
      <c r="I7" s="138"/>
      <c r="J7" s="81"/>
      <c r="K7" s="82"/>
      <c r="L7" s="82"/>
      <c r="M7" s="138"/>
      <c r="N7" s="81"/>
      <c r="O7" s="96"/>
      <c r="P7" s="208" t="s">
        <v>26</v>
      </c>
      <c r="Q7" s="80"/>
      <c r="R7" s="210" t="s">
        <v>9</v>
      </c>
      <c r="S7" s="79"/>
    </row>
    <row r="8" spans="1:19" ht="18" customHeight="1" x14ac:dyDescent="0.15">
      <c r="A8" s="200"/>
      <c r="B8" s="201"/>
      <c r="C8" s="202"/>
      <c r="D8" s="207"/>
      <c r="E8" s="97" t="s">
        <v>23</v>
      </c>
      <c r="F8" s="98"/>
      <c r="G8" s="99"/>
      <c r="H8" s="97" t="s">
        <v>25</v>
      </c>
      <c r="I8" s="98"/>
      <c r="J8" s="100"/>
      <c r="K8" s="101" t="s">
        <v>37</v>
      </c>
      <c r="L8" s="102" t="s">
        <v>22</v>
      </c>
      <c r="M8" s="98"/>
      <c r="N8" s="99"/>
      <c r="O8" s="94" t="s">
        <v>24</v>
      </c>
      <c r="P8" s="209"/>
      <c r="Q8" s="76"/>
      <c r="R8" s="211"/>
      <c r="S8" s="65"/>
    </row>
    <row r="9" spans="1:19" ht="13.5" customHeight="1" x14ac:dyDescent="0.15">
      <c r="A9" s="200"/>
      <c r="B9" s="201"/>
      <c r="C9" s="202"/>
      <c r="D9" s="207"/>
      <c r="E9" s="141"/>
      <c r="F9" s="137" t="s">
        <v>38</v>
      </c>
      <c r="G9" s="78" t="s">
        <v>39</v>
      </c>
      <c r="H9" s="103"/>
      <c r="I9" s="139" t="s">
        <v>28</v>
      </c>
      <c r="J9" s="140" t="s">
        <v>29</v>
      </c>
      <c r="K9" s="104"/>
      <c r="L9" s="105"/>
      <c r="M9" s="77" t="s">
        <v>28</v>
      </c>
      <c r="N9" s="77" t="s">
        <v>29</v>
      </c>
      <c r="O9" s="77"/>
      <c r="P9" s="209"/>
      <c r="Q9" s="76"/>
      <c r="R9" s="211"/>
      <c r="S9" s="65"/>
    </row>
    <row r="10" spans="1:19" ht="48" x14ac:dyDescent="0.15">
      <c r="A10" s="203"/>
      <c r="B10" s="204"/>
      <c r="C10" s="205"/>
      <c r="D10" s="74" t="s">
        <v>40</v>
      </c>
      <c r="E10" s="75" t="s">
        <v>21</v>
      </c>
      <c r="F10" s="75" t="s">
        <v>41</v>
      </c>
      <c r="G10" s="75" t="s">
        <v>42</v>
      </c>
      <c r="H10" s="72" t="s">
        <v>20</v>
      </c>
      <c r="I10" s="72" t="s">
        <v>30</v>
      </c>
      <c r="J10" s="106" t="s">
        <v>31</v>
      </c>
      <c r="K10" s="107" t="s">
        <v>43</v>
      </c>
      <c r="L10" s="108" t="s">
        <v>19</v>
      </c>
      <c r="M10" s="74" t="s">
        <v>30</v>
      </c>
      <c r="N10" s="74" t="s">
        <v>31</v>
      </c>
      <c r="O10" s="75" t="s">
        <v>18</v>
      </c>
      <c r="P10" s="73" t="s">
        <v>44</v>
      </c>
      <c r="Q10" s="72"/>
      <c r="R10" s="212"/>
      <c r="S10" s="71"/>
    </row>
    <row r="11" spans="1:19" s="22" customFormat="1" ht="17.25" customHeight="1" x14ac:dyDescent="0.15">
      <c r="A11" s="68"/>
      <c r="B11" s="142">
        <v>2020</v>
      </c>
      <c r="C11" s="70"/>
      <c r="D11" s="119">
        <v>81382.700000000012</v>
      </c>
      <c r="E11" s="119">
        <v>26067.5</v>
      </c>
      <c r="F11" s="119">
        <v>34832.400000000001</v>
      </c>
      <c r="G11" s="119">
        <v>8764.9000000000015</v>
      </c>
      <c r="H11" s="120">
        <v>41744.800000000003</v>
      </c>
      <c r="I11" s="120">
        <v>58906.700000000004</v>
      </c>
      <c r="J11" s="120">
        <v>17161.900000000001</v>
      </c>
      <c r="K11" s="109">
        <v>4871.3</v>
      </c>
      <c r="L11" s="121">
        <v>-8692.4</v>
      </c>
      <c r="M11" s="119">
        <v>14584.900000000001</v>
      </c>
      <c r="N11" s="119">
        <v>23277.300000000003</v>
      </c>
      <c r="O11" s="119">
        <v>17391.5</v>
      </c>
      <c r="P11" s="119">
        <v>-386.29999999999995</v>
      </c>
      <c r="Q11" s="66"/>
      <c r="R11" s="69">
        <f t="shared" ref="R11:R14" si="0">B11</f>
        <v>2020</v>
      </c>
      <c r="S11" s="65"/>
    </row>
    <row r="12" spans="1:19" s="22" customFormat="1" ht="17.25" customHeight="1" x14ac:dyDescent="0.15">
      <c r="A12" s="68"/>
      <c r="B12" s="142">
        <v>2021</v>
      </c>
      <c r="C12" s="70"/>
      <c r="D12" s="119">
        <v>78490.599999999991</v>
      </c>
      <c r="E12" s="119">
        <v>43940.2</v>
      </c>
      <c r="F12" s="119">
        <v>66000.600000000006</v>
      </c>
      <c r="G12" s="119">
        <v>22060.400000000005</v>
      </c>
      <c r="H12" s="120">
        <v>19361.199999999997</v>
      </c>
      <c r="I12" s="120">
        <v>78451.200000000012</v>
      </c>
      <c r="J12" s="120">
        <v>59090</v>
      </c>
      <c r="K12" s="109">
        <v>-59.4</v>
      </c>
      <c r="L12" s="121">
        <v>400.1</v>
      </c>
      <c r="M12" s="119">
        <v>26721.5</v>
      </c>
      <c r="N12" s="119">
        <v>26321.399999999998</v>
      </c>
      <c r="O12" s="119">
        <v>14848.500000000004</v>
      </c>
      <c r="P12" s="119">
        <v>-155.29999999999998</v>
      </c>
      <c r="Q12" s="66"/>
      <c r="R12" s="69">
        <f t="shared" si="0"/>
        <v>2021</v>
      </c>
      <c r="S12" s="65"/>
    </row>
    <row r="13" spans="1:19" s="22" customFormat="1" ht="17.25" customHeight="1" x14ac:dyDescent="0.15">
      <c r="A13" s="68"/>
      <c r="B13" s="142">
        <v>2022</v>
      </c>
      <c r="C13" s="70"/>
      <c r="D13" s="119">
        <v>27062.5</v>
      </c>
      <c r="E13" s="119">
        <v>40754.300000000003</v>
      </c>
      <c r="F13" s="119">
        <v>65799</v>
      </c>
      <c r="G13" s="119">
        <v>25044.7</v>
      </c>
      <c r="H13" s="120">
        <v>25825.9</v>
      </c>
      <c r="I13" s="120">
        <v>45603.9</v>
      </c>
      <c r="J13" s="120">
        <v>19778</v>
      </c>
      <c r="K13" s="109">
        <v>7441.1</v>
      </c>
      <c r="L13" s="121">
        <v>-19071.7</v>
      </c>
      <c r="M13" s="119">
        <v>5506.1</v>
      </c>
      <c r="N13" s="119">
        <v>24577.8</v>
      </c>
      <c r="O13" s="119">
        <v>-27887.1</v>
      </c>
      <c r="P13" s="119">
        <v>0.7</v>
      </c>
      <c r="Q13" s="66"/>
      <c r="R13" s="69">
        <f t="shared" si="0"/>
        <v>2022</v>
      </c>
      <c r="S13" s="65"/>
    </row>
    <row r="14" spans="1:19" s="22" customFormat="1" ht="17.25" customHeight="1" x14ac:dyDescent="0.15">
      <c r="A14" s="68"/>
      <c r="B14" s="143">
        <v>2023</v>
      </c>
      <c r="C14" s="70"/>
      <c r="D14" s="119">
        <v>32082</v>
      </c>
      <c r="E14" s="119">
        <v>13129.6</v>
      </c>
      <c r="F14" s="119">
        <v>32171.9</v>
      </c>
      <c r="G14" s="119">
        <v>19042.3</v>
      </c>
      <c r="H14" s="120">
        <v>8289.2999999999993</v>
      </c>
      <c r="I14" s="120">
        <v>45424.4</v>
      </c>
      <c r="J14" s="120">
        <v>37135.1</v>
      </c>
      <c r="K14" s="109">
        <v>-391.1</v>
      </c>
      <c r="L14" s="121">
        <v>14013.2</v>
      </c>
      <c r="M14" s="119">
        <v>-9769.2999999999993</v>
      </c>
      <c r="N14" s="119">
        <v>-23782.5</v>
      </c>
      <c r="O14" s="119">
        <v>-2959</v>
      </c>
      <c r="P14" s="119">
        <v>47.1</v>
      </c>
      <c r="Q14" s="66"/>
      <c r="R14" s="69">
        <f t="shared" si="0"/>
        <v>2023</v>
      </c>
      <c r="S14" s="65"/>
    </row>
    <row r="15" spans="1:19" s="22" customFormat="1" ht="17.25" customHeight="1" x14ac:dyDescent="0.15">
      <c r="A15" s="68"/>
      <c r="B15" s="148" t="s">
        <v>90</v>
      </c>
      <c r="C15" s="70"/>
      <c r="D15" s="119">
        <v>95208.8</v>
      </c>
      <c r="E15" s="119">
        <v>33363</v>
      </c>
      <c r="F15" s="119">
        <v>48588.800000000003</v>
      </c>
      <c r="G15" s="119">
        <v>15225.8</v>
      </c>
      <c r="H15" s="120">
        <v>50290.5</v>
      </c>
      <c r="I15" s="120">
        <v>72248.7</v>
      </c>
      <c r="J15" s="120">
        <v>21958.2</v>
      </c>
      <c r="K15" s="109">
        <v>9935.2000000000007</v>
      </c>
      <c r="L15" s="121">
        <v>4692.8</v>
      </c>
      <c r="M15" s="119">
        <v>11399.9</v>
      </c>
      <c r="N15" s="119">
        <v>6707.1</v>
      </c>
      <c r="O15" s="119">
        <v>-3072.7</v>
      </c>
      <c r="P15" s="119">
        <v>303.3</v>
      </c>
      <c r="Q15" s="66"/>
      <c r="R15" s="69" t="str">
        <f t="shared" ref="R15" si="1">B15</f>
        <v>2024p</v>
      </c>
      <c r="S15" s="65"/>
    </row>
    <row r="16" spans="1:19" s="2" customFormat="1" ht="6" customHeight="1" x14ac:dyDescent="0.15">
      <c r="A16" s="64"/>
      <c r="B16" s="63"/>
      <c r="C16" s="62"/>
      <c r="D16" s="122"/>
      <c r="E16" s="122"/>
      <c r="F16" s="122"/>
      <c r="G16" s="117"/>
      <c r="H16" s="123"/>
      <c r="I16" s="123"/>
      <c r="J16" s="116"/>
      <c r="K16" s="110"/>
      <c r="L16" s="124"/>
      <c r="M16" s="117"/>
      <c r="N16" s="117"/>
      <c r="O16" s="117"/>
      <c r="P16" s="117"/>
      <c r="Q16" s="64"/>
      <c r="R16" s="63"/>
      <c r="S16" s="114"/>
    </row>
    <row r="17" spans="1:19" s="2" customFormat="1" ht="17.25" customHeight="1" x14ac:dyDescent="0.15">
      <c r="A17" s="64"/>
      <c r="B17" s="146" t="s">
        <v>96</v>
      </c>
      <c r="C17" s="62"/>
      <c r="D17" s="122">
        <v>1287.5999999999999</v>
      </c>
      <c r="E17" s="122">
        <v>175.2</v>
      </c>
      <c r="F17" s="122">
        <v>2333.3000000000002</v>
      </c>
      <c r="G17" s="117">
        <v>2158.1</v>
      </c>
      <c r="H17" s="123">
        <v>-5087.2</v>
      </c>
      <c r="I17" s="123">
        <v>-1562.8</v>
      </c>
      <c r="J17" s="116">
        <v>3524.4</v>
      </c>
      <c r="K17" s="110">
        <v>2018.5</v>
      </c>
      <c r="L17" s="124">
        <v>5787.8</v>
      </c>
      <c r="M17" s="117">
        <v>3426.5</v>
      </c>
      <c r="N17" s="117">
        <v>-2361.3000000000002</v>
      </c>
      <c r="O17" s="117">
        <v>-1606.7</v>
      </c>
      <c r="P17" s="117">
        <v>21.7</v>
      </c>
      <c r="Q17" s="64"/>
      <c r="R17" s="63" t="str">
        <f>B17</f>
        <v>2022.10</v>
      </c>
      <c r="S17" s="114"/>
    </row>
    <row r="18" spans="1:19" s="2" customFormat="1" ht="17.25" customHeight="1" x14ac:dyDescent="0.15">
      <c r="A18" s="64"/>
      <c r="B18" s="63">
        <v>11</v>
      </c>
      <c r="C18" s="62"/>
      <c r="D18" s="122">
        <v>-268.7</v>
      </c>
      <c r="E18" s="122">
        <v>1541.6</v>
      </c>
      <c r="F18" s="122">
        <v>2565.6</v>
      </c>
      <c r="G18" s="117">
        <v>1024</v>
      </c>
      <c r="H18" s="123">
        <v>2578.3000000000002</v>
      </c>
      <c r="I18" s="123">
        <v>4071.4</v>
      </c>
      <c r="J18" s="116">
        <v>1493.1</v>
      </c>
      <c r="K18" s="110">
        <v>505.4</v>
      </c>
      <c r="L18" s="124">
        <v>-3251.8</v>
      </c>
      <c r="M18" s="117">
        <v>-2239.4</v>
      </c>
      <c r="N18" s="117">
        <v>1012.4</v>
      </c>
      <c r="O18" s="117">
        <v>-1642.2</v>
      </c>
      <c r="P18" s="117">
        <v>-135.4</v>
      </c>
      <c r="Q18" s="64"/>
      <c r="R18" s="63">
        <f>B18</f>
        <v>11</v>
      </c>
      <c r="S18" s="114"/>
    </row>
    <row r="19" spans="1:19" s="2" customFormat="1" ht="17.25" customHeight="1" x14ac:dyDescent="0.15">
      <c r="A19" s="64"/>
      <c r="B19" s="63">
        <v>12</v>
      </c>
      <c r="C19" s="62"/>
      <c r="D19" s="122">
        <v>2992.1</v>
      </c>
      <c r="E19" s="122">
        <v>1238.9000000000001</v>
      </c>
      <c r="F19" s="122">
        <v>4335.3</v>
      </c>
      <c r="G19" s="117">
        <v>3096.4</v>
      </c>
      <c r="H19" s="123">
        <v>7434.6</v>
      </c>
      <c r="I19" s="123">
        <v>4377.7</v>
      </c>
      <c r="J19" s="116">
        <v>-3056.9</v>
      </c>
      <c r="K19" s="110">
        <v>60.8</v>
      </c>
      <c r="L19" s="124">
        <v>-9635.1</v>
      </c>
      <c r="M19" s="117">
        <v>-14447.6</v>
      </c>
      <c r="N19" s="117">
        <v>-4812.5</v>
      </c>
      <c r="O19" s="117">
        <v>3892.9</v>
      </c>
      <c r="P19" s="117">
        <v>15.8</v>
      </c>
      <c r="Q19" s="64"/>
      <c r="R19" s="63">
        <f>B19</f>
        <v>12</v>
      </c>
      <c r="S19" s="114"/>
    </row>
    <row r="20" spans="1:19" s="2" customFormat="1" ht="6" customHeight="1" x14ac:dyDescent="0.15">
      <c r="A20" s="64"/>
      <c r="B20" s="63"/>
      <c r="C20" s="62"/>
      <c r="D20" s="122"/>
      <c r="E20" s="122"/>
      <c r="F20" s="122"/>
      <c r="G20" s="117"/>
      <c r="H20" s="123"/>
      <c r="I20" s="123"/>
      <c r="J20" s="116"/>
      <c r="K20" s="110"/>
      <c r="L20" s="124"/>
      <c r="M20" s="117"/>
      <c r="N20" s="117"/>
      <c r="O20" s="117"/>
      <c r="P20" s="117"/>
      <c r="Q20" s="64"/>
      <c r="R20" s="63"/>
      <c r="S20" s="114"/>
    </row>
    <row r="21" spans="1:19" s="2" customFormat="1" ht="18.75" customHeight="1" x14ac:dyDescent="0.15">
      <c r="A21" s="64"/>
      <c r="B21" s="63">
        <v>2023.1</v>
      </c>
      <c r="C21" s="62"/>
      <c r="D21" s="122">
        <v>-6234.5</v>
      </c>
      <c r="E21" s="122">
        <v>-3840.5</v>
      </c>
      <c r="F21" s="122">
        <v>-1526.5</v>
      </c>
      <c r="G21" s="117">
        <v>2314</v>
      </c>
      <c r="H21" s="123">
        <v>-2937.2</v>
      </c>
      <c r="I21" s="123">
        <v>3692</v>
      </c>
      <c r="J21" s="116">
        <v>6629.2</v>
      </c>
      <c r="K21" s="110">
        <v>-1405.3</v>
      </c>
      <c r="L21" s="124">
        <v>-2463.8000000000002</v>
      </c>
      <c r="M21" s="117">
        <v>1699.3</v>
      </c>
      <c r="N21" s="117">
        <v>4163.1000000000004</v>
      </c>
      <c r="O21" s="117">
        <v>4412.3</v>
      </c>
      <c r="P21" s="117">
        <v>7.2</v>
      </c>
      <c r="Q21" s="64"/>
      <c r="R21" s="63">
        <f t="shared" ref="R21:R22" si="2">B21</f>
        <v>2023.1</v>
      </c>
      <c r="S21" s="114"/>
    </row>
    <row r="22" spans="1:19" s="2" customFormat="1" ht="18.75" customHeight="1" x14ac:dyDescent="0.15">
      <c r="A22" s="64"/>
      <c r="B22" s="63">
        <v>2</v>
      </c>
      <c r="C22" s="62"/>
      <c r="D22" s="122">
        <v>3821.3</v>
      </c>
      <c r="E22" s="122">
        <v>3617.6</v>
      </c>
      <c r="F22" s="122">
        <v>4793.2</v>
      </c>
      <c r="G22" s="117">
        <v>1175.5999999999999</v>
      </c>
      <c r="H22" s="123">
        <v>1127.7</v>
      </c>
      <c r="I22" s="123">
        <v>2593.6999999999998</v>
      </c>
      <c r="J22" s="116">
        <v>1466</v>
      </c>
      <c r="K22" s="110">
        <v>-1349.2</v>
      </c>
      <c r="L22" s="124">
        <v>2016.2</v>
      </c>
      <c r="M22" s="117">
        <v>-4030.5</v>
      </c>
      <c r="N22" s="117">
        <v>-6046.7</v>
      </c>
      <c r="O22" s="117">
        <v>-1591</v>
      </c>
      <c r="P22" s="117">
        <v>-0.6</v>
      </c>
      <c r="Q22" s="64"/>
      <c r="R22" s="63">
        <f t="shared" si="2"/>
        <v>2</v>
      </c>
      <c r="S22" s="114"/>
    </row>
    <row r="23" spans="1:19" s="2" customFormat="1" ht="17.25" customHeight="1" x14ac:dyDescent="0.15">
      <c r="A23" s="64"/>
      <c r="B23" s="146">
        <v>3</v>
      </c>
      <c r="C23" s="62"/>
      <c r="D23" s="122">
        <v>-1737.7</v>
      </c>
      <c r="E23" s="122">
        <v>1278.5999999999999</v>
      </c>
      <c r="F23" s="122">
        <v>3793.8</v>
      </c>
      <c r="G23" s="117">
        <v>2515.1999999999998</v>
      </c>
      <c r="H23" s="123">
        <v>7043.5</v>
      </c>
      <c r="I23" s="123">
        <v>3339.6</v>
      </c>
      <c r="J23" s="116">
        <v>-3703.9</v>
      </c>
      <c r="K23" s="110">
        <v>1023.4</v>
      </c>
      <c r="L23" s="124">
        <v>-10262.6</v>
      </c>
      <c r="M23" s="117">
        <v>-1170.3</v>
      </c>
      <c r="N23" s="117">
        <v>9092.2999999999993</v>
      </c>
      <c r="O23" s="117">
        <v>-820.6</v>
      </c>
      <c r="P23" s="117">
        <v>-37.799999999999997</v>
      </c>
      <c r="Q23" s="64"/>
      <c r="R23" s="63">
        <f>B23</f>
        <v>3</v>
      </c>
      <c r="S23" s="114"/>
    </row>
    <row r="24" spans="1:19" s="2" customFormat="1" ht="6" customHeight="1" x14ac:dyDescent="0.15">
      <c r="A24" s="64"/>
      <c r="B24" s="63"/>
      <c r="C24" s="62"/>
      <c r="D24" s="122"/>
      <c r="E24" s="122"/>
      <c r="F24" s="122"/>
      <c r="G24" s="117"/>
      <c r="H24" s="123"/>
      <c r="I24" s="123"/>
      <c r="J24" s="116"/>
      <c r="K24" s="110"/>
      <c r="L24" s="124"/>
      <c r="M24" s="117"/>
      <c r="N24" s="117"/>
      <c r="O24" s="117"/>
      <c r="P24" s="117"/>
      <c r="Q24" s="64"/>
      <c r="R24" s="63"/>
      <c r="S24" s="114"/>
    </row>
    <row r="25" spans="1:19" s="2" customFormat="1" ht="17.25" customHeight="1" x14ac:dyDescent="0.15">
      <c r="A25" s="64"/>
      <c r="B25" s="63">
        <v>4</v>
      </c>
      <c r="C25" s="62"/>
      <c r="D25" s="122">
        <v>-4127</v>
      </c>
      <c r="E25" s="122">
        <v>1354.1</v>
      </c>
      <c r="F25" s="122">
        <v>-1632.7</v>
      </c>
      <c r="G25" s="117">
        <v>-2986.8</v>
      </c>
      <c r="H25" s="123">
        <v>-3400.4</v>
      </c>
      <c r="I25" s="123">
        <v>1834.8</v>
      </c>
      <c r="J25" s="116">
        <v>5235.2</v>
      </c>
      <c r="K25" s="110">
        <v>360.7</v>
      </c>
      <c r="L25" s="124">
        <v>-2453.6</v>
      </c>
      <c r="M25" s="117">
        <v>-7344.7</v>
      </c>
      <c r="N25" s="117">
        <v>-4891.1000000000004</v>
      </c>
      <c r="O25" s="117">
        <v>12.2</v>
      </c>
      <c r="P25" s="117">
        <v>-52.5</v>
      </c>
      <c r="Q25" s="64"/>
      <c r="R25" s="63">
        <f t="shared" ref="R25" si="3">B25</f>
        <v>4</v>
      </c>
      <c r="S25" s="114"/>
    </row>
    <row r="26" spans="1:19" s="2" customFormat="1" ht="17.25" customHeight="1" x14ac:dyDescent="0.15">
      <c r="A26" s="64"/>
      <c r="B26" s="63">
        <v>5</v>
      </c>
      <c r="C26" s="62"/>
      <c r="D26" s="122">
        <v>736.2</v>
      </c>
      <c r="E26" s="122">
        <v>1117.8</v>
      </c>
      <c r="F26" s="122">
        <v>2614.5</v>
      </c>
      <c r="G26" s="117">
        <v>1496.7</v>
      </c>
      <c r="H26" s="123">
        <v>-12338</v>
      </c>
      <c r="I26" s="123">
        <v>1607.6</v>
      </c>
      <c r="J26" s="116">
        <v>13945.6</v>
      </c>
      <c r="K26" s="110">
        <v>-160.80000000000001</v>
      </c>
      <c r="L26" s="124">
        <v>15431.5</v>
      </c>
      <c r="M26" s="117">
        <v>9905</v>
      </c>
      <c r="N26" s="117">
        <v>-5526.5</v>
      </c>
      <c r="O26" s="117">
        <v>-3314.3</v>
      </c>
      <c r="P26" s="117">
        <v>74.7</v>
      </c>
      <c r="Q26" s="64"/>
      <c r="R26" s="63">
        <f t="shared" ref="R26:R27" si="4">B26</f>
        <v>5</v>
      </c>
      <c r="S26" s="114"/>
    </row>
    <row r="27" spans="1:19" s="2" customFormat="1" ht="17.25" customHeight="1" x14ac:dyDescent="0.15">
      <c r="A27" s="64"/>
      <c r="B27" s="63">
        <v>6</v>
      </c>
      <c r="C27" s="62"/>
      <c r="D27" s="122">
        <v>4368.2</v>
      </c>
      <c r="E27" s="122">
        <v>-6343.5</v>
      </c>
      <c r="F27" s="122">
        <v>-3306</v>
      </c>
      <c r="G27" s="117">
        <v>3037.5</v>
      </c>
      <c r="H27" s="123">
        <v>3053.7</v>
      </c>
      <c r="I27" s="123">
        <v>6119.4</v>
      </c>
      <c r="J27" s="116">
        <v>3065.7</v>
      </c>
      <c r="K27" s="110">
        <v>-420.7</v>
      </c>
      <c r="L27" s="124">
        <v>7715.1</v>
      </c>
      <c r="M27" s="117">
        <v>357.5</v>
      </c>
      <c r="N27" s="117">
        <v>-7357.6</v>
      </c>
      <c r="O27" s="117">
        <v>363.6</v>
      </c>
      <c r="P27" s="117">
        <v>46.5</v>
      </c>
      <c r="Q27" s="64"/>
      <c r="R27" s="63">
        <f t="shared" si="4"/>
        <v>6</v>
      </c>
      <c r="S27" s="114"/>
    </row>
    <row r="28" spans="1:19" s="2" customFormat="1" ht="6" customHeight="1" x14ac:dyDescent="0.15">
      <c r="A28" s="64"/>
      <c r="B28" s="63"/>
      <c r="C28" s="62"/>
      <c r="D28" s="122"/>
      <c r="E28" s="122"/>
      <c r="F28" s="122"/>
      <c r="G28" s="117"/>
      <c r="H28" s="123"/>
      <c r="I28" s="123"/>
      <c r="J28" s="116"/>
      <c r="K28" s="110"/>
      <c r="L28" s="124"/>
      <c r="M28" s="117"/>
      <c r="N28" s="117"/>
      <c r="O28" s="117"/>
      <c r="P28" s="117"/>
      <c r="Q28" s="64"/>
      <c r="R28" s="63"/>
      <c r="S28" s="114"/>
    </row>
    <row r="29" spans="1:19" s="2" customFormat="1" ht="18.75" customHeight="1" x14ac:dyDescent="0.15">
      <c r="A29" s="64"/>
      <c r="B29" s="63">
        <v>7</v>
      </c>
      <c r="C29" s="62"/>
      <c r="D29" s="122">
        <v>3798.8</v>
      </c>
      <c r="E29" s="122">
        <v>752.4</v>
      </c>
      <c r="F29" s="122">
        <v>2757.7</v>
      </c>
      <c r="G29" s="117">
        <v>2005.3</v>
      </c>
      <c r="H29" s="123">
        <v>4823.6000000000004</v>
      </c>
      <c r="I29" s="123">
        <v>6861.7</v>
      </c>
      <c r="J29" s="116">
        <v>2038.1</v>
      </c>
      <c r="K29" s="110">
        <v>-210.2</v>
      </c>
      <c r="L29" s="124">
        <v>-100.8</v>
      </c>
      <c r="M29" s="117">
        <v>-1343.6</v>
      </c>
      <c r="N29" s="117">
        <v>-1242.8</v>
      </c>
      <c r="O29" s="117">
        <v>-1466.2</v>
      </c>
      <c r="P29" s="117">
        <v>-26.3</v>
      </c>
      <c r="Q29" s="64"/>
      <c r="R29" s="63">
        <f t="shared" ref="R29" si="5">B29</f>
        <v>7</v>
      </c>
      <c r="S29" s="114"/>
    </row>
    <row r="30" spans="1:19" s="2" customFormat="1" ht="18.75" customHeight="1" x14ac:dyDescent="0.15">
      <c r="A30" s="64"/>
      <c r="B30" s="63">
        <v>8</v>
      </c>
      <c r="C30" s="62"/>
      <c r="D30" s="122">
        <v>6623</v>
      </c>
      <c r="E30" s="122">
        <v>2230.1</v>
      </c>
      <c r="F30" s="122">
        <v>4544.2</v>
      </c>
      <c r="G30" s="117">
        <v>2314.1</v>
      </c>
      <c r="H30" s="123">
        <v>4227.2</v>
      </c>
      <c r="I30" s="123">
        <v>3244</v>
      </c>
      <c r="J30" s="116">
        <v>-983.2</v>
      </c>
      <c r="K30" s="110">
        <v>-328.8</v>
      </c>
      <c r="L30" s="124">
        <v>2086.3000000000002</v>
      </c>
      <c r="M30" s="117">
        <v>-2877.7</v>
      </c>
      <c r="N30" s="117">
        <v>-4964</v>
      </c>
      <c r="O30" s="117">
        <v>-1591.8</v>
      </c>
      <c r="P30" s="117">
        <v>-26.5</v>
      </c>
      <c r="Q30" s="64"/>
      <c r="R30" s="63">
        <f t="shared" ref="R30" si="6">B30</f>
        <v>8</v>
      </c>
      <c r="S30" s="114"/>
    </row>
    <row r="31" spans="1:19" s="2" customFormat="1" ht="18.75" customHeight="1" x14ac:dyDescent="0.15">
      <c r="A31" s="64"/>
      <c r="B31" s="63">
        <v>9</v>
      </c>
      <c r="C31" s="62"/>
      <c r="D31" s="122">
        <v>4747.6000000000004</v>
      </c>
      <c r="E31" s="122">
        <v>1934.7</v>
      </c>
      <c r="F31" s="122">
        <v>3923</v>
      </c>
      <c r="G31" s="117">
        <v>1988.3</v>
      </c>
      <c r="H31" s="123">
        <v>4751.1000000000004</v>
      </c>
      <c r="I31" s="123">
        <v>6473.3</v>
      </c>
      <c r="J31" s="116">
        <v>1722.2</v>
      </c>
      <c r="K31" s="110">
        <v>630.20000000000005</v>
      </c>
      <c r="L31" s="124">
        <v>-1332.9</v>
      </c>
      <c r="M31" s="117">
        <v>-4154.5</v>
      </c>
      <c r="N31" s="117">
        <v>-2821.6</v>
      </c>
      <c r="O31" s="117">
        <v>-1235.5</v>
      </c>
      <c r="P31" s="117">
        <v>23.1</v>
      </c>
      <c r="Q31" s="64"/>
      <c r="R31" s="63">
        <f t="shared" ref="R31" si="7">B31</f>
        <v>9</v>
      </c>
      <c r="S31" s="114"/>
    </row>
    <row r="32" spans="1:19" s="2" customFormat="1" ht="6" customHeight="1" x14ac:dyDescent="0.15">
      <c r="A32" s="64"/>
      <c r="B32" s="63"/>
      <c r="C32" s="62"/>
      <c r="D32" s="122"/>
      <c r="E32" s="122"/>
      <c r="F32" s="122"/>
      <c r="G32" s="117"/>
      <c r="H32" s="123"/>
      <c r="I32" s="123"/>
      <c r="J32" s="116"/>
      <c r="K32" s="110"/>
      <c r="L32" s="124"/>
      <c r="M32" s="117"/>
      <c r="N32" s="117"/>
      <c r="O32" s="117"/>
      <c r="P32" s="117"/>
      <c r="Q32" s="64"/>
      <c r="R32" s="63"/>
      <c r="S32" s="114"/>
    </row>
    <row r="33" spans="1:44" s="19" customFormat="1" ht="15" customHeight="1" x14ac:dyDescent="0.15">
      <c r="A33" s="20"/>
      <c r="B33" s="63">
        <v>10</v>
      </c>
      <c r="C33" s="21"/>
      <c r="D33" s="117">
        <v>9583.1</v>
      </c>
      <c r="E33" s="117">
        <v>387.4</v>
      </c>
      <c r="F33" s="117">
        <v>3125.4</v>
      </c>
      <c r="G33" s="117">
        <v>2738</v>
      </c>
      <c r="H33" s="117">
        <v>4408.7</v>
      </c>
      <c r="I33" s="117">
        <v>2854.5</v>
      </c>
      <c r="J33" s="117">
        <v>-1554.2</v>
      </c>
      <c r="K33" s="117">
        <v>384.9</v>
      </c>
      <c r="L33" s="117">
        <v>4442.8</v>
      </c>
      <c r="M33" s="117">
        <v>2459</v>
      </c>
      <c r="N33" s="117">
        <v>-1983.8</v>
      </c>
      <c r="O33" s="117">
        <v>-40.700000000000003</v>
      </c>
      <c r="P33" s="117">
        <v>43.7</v>
      </c>
      <c r="Q33" s="20"/>
      <c r="R33" s="16">
        <f t="shared" ref="R33" si="8">B33</f>
        <v>10</v>
      </c>
      <c r="S33" s="21"/>
      <c r="T33" s="147"/>
      <c r="U33" s="147"/>
      <c r="W33" s="16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5" customHeight="1" x14ac:dyDescent="0.15">
      <c r="A34" s="20"/>
      <c r="B34" s="63">
        <v>11</v>
      </c>
      <c r="C34" s="21"/>
      <c r="D34" s="117">
        <v>3170.3</v>
      </c>
      <c r="E34" s="117">
        <v>5591.9</v>
      </c>
      <c r="F34" s="117">
        <v>6965.5</v>
      </c>
      <c r="G34" s="117">
        <v>1373.6</v>
      </c>
      <c r="H34" s="117">
        <v>-2560</v>
      </c>
      <c r="I34" s="117">
        <v>4060.6</v>
      </c>
      <c r="J34" s="117">
        <v>6620.6</v>
      </c>
      <c r="K34" s="117">
        <v>-189.1</v>
      </c>
      <c r="L34" s="117">
        <v>-290.2</v>
      </c>
      <c r="M34" s="117">
        <v>1304.5999999999999</v>
      </c>
      <c r="N34" s="117">
        <v>1594.8</v>
      </c>
      <c r="O34" s="117">
        <v>617.70000000000005</v>
      </c>
      <c r="P34" s="117">
        <v>-11.2</v>
      </c>
      <c r="Q34" s="20"/>
      <c r="R34" s="16">
        <f t="shared" ref="R34:R53" si="9">B34</f>
        <v>11</v>
      </c>
      <c r="S34" s="21"/>
      <c r="T34" s="147"/>
      <c r="U34" s="147"/>
      <c r="W34" s="16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5" customHeight="1" x14ac:dyDescent="0.15">
      <c r="A35" s="20"/>
      <c r="B35" s="63">
        <v>12</v>
      </c>
      <c r="C35" s="21"/>
      <c r="D35" s="117">
        <v>7332.7</v>
      </c>
      <c r="E35" s="117">
        <v>5049</v>
      </c>
      <c r="F35" s="117">
        <v>6119.8</v>
      </c>
      <c r="G35" s="117">
        <v>1070.8</v>
      </c>
      <c r="H35" s="117">
        <v>89.4</v>
      </c>
      <c r="I35" s="117">
        <v>2743.2</v>
      </c>
      <c r="J35" s="117">
        <v>2653.8</v>
      </c>
      <c r="K35" s="117">
        <v>1273.8</v>
      </c>
      <c r="L35" s="117">
        <v>-774.8</v>
      </c>
      <c r="M35" s="117">
        <v>-4573.3999999999996</v>
      </c>
      <c r="N35" s="117">
        <v>-3798.6</v>
      </c>
      <c r="O35" s="117">
        <v>1695.3</v>
      </c>
      <c r="P35" s="117">
        <v>6.8</v>
      </c>
      <c r="Q35" s="20"/>
      <c r="R35" s="16">
        <f t="shared" si="9"/>
        <v>12</v>
      </c>
      <c r="S35" s="21"/>
      <c r="T35" s="147"/>
      <c r="U35" s="147"/>
      <c r="W35" s="16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2" customFormat="1" ht="6" customHeight="1" x14ac:dyDescent="0.15">
      <c r="A36" s="64"/>
      <c r="B36" s="63"/>
      <c r="C36" s="62"/>
      <c r="D36" s="122"/>
      <c r="E36" s="122"/>
      <c r="F36" s="122"/>
      <c r="G36" s="117"/>
      <c r="H36" s="123"/>
      <c r="I36" s="123"/>
      <c r="J36" s="116"/>
      <c r="K36" s="110"/>
      <c r="L36" s="124"/>
      <c r="M36" s="117"/>
      <c r="N36" s="117"/>
      <c r="O36" s="117"/>
      <c r="P36" s="117"/>
      <c r="Q36" s="64"/>
      <c r="R36" s="63"/>
      <c r="S36" s="114"/>
    </row>
    <row r="37" spans="1:44" s="19" customFormat="1" ht="17.25" customHeight="1" x14ac:dyDescent="0.15">
      <c r="A37" s="64"/>
      <c r="B37" s="63" t="s">
        <v>94</v>
      </c>
      <c r="C37" s="62"/>
      <c r="D37" s="122">
        <v>3129.8</v>
      </c>
      <c r="E37" s="122">
        <v>1740.2</v>
      </c>
      <c r="F37" s="122">
        <v>3156.5</v>
      </c>
      <c r="G37" s="117">
        <v>1416.3</v>
      </c>
      <c r="H37" s="123">
        <v>123.2</v>
      </c>
      <c r="I37" s="123">
        <v>6633</v>
      </c>
      <c r="J37" s="116">
        <v>6509.8</v>
      </c>
      <c r="K37" s="110">
        <v>493</v>
      </c>
      <c r="L37" s="124">
        <v>2960.7</v>
      </c>
      <c r="M37" s="117">
        <v>8944.5</v>
      </c>
      <c r="N37" s="117">
        <v>5983.8</v>
      </c>
      <c r="O37" s="117">
        <v>-2187.3000000000002</v>
      </c>
      <c r="P37" s="117">
        <v>23.9</v>
      </c>
      <c r="Q37" s="64"/>
      <c r="R37" s="16" t="str">
        <f t="shared" si="9"/>
        <v>2024p.1</v>
      </c>
      <c r="S37" s="114"/>
      <c r="T37" s="147"/>
      <c r="U37" s="147"/>
      <c r="W37" s="16"/>
    </row>
    <row r="38" spans="1:44" s="19" customFormat="1" ht="17.25" customHeight="1" x14ac:dyDescent="0.15">
      <c r="A38" s="64"/>
      <c r="B38" s="63">
        <v>2</v>
      </c>
      <c r="C38" s="62"/>
      <c r="D38" s="122">
        <v>7190.9</v>
      </c>
      <c r="E38" s="122">
        <v>3727.8</v>
      </c>
      <c r="F38" s="122">
        <v>3737</v>
      </c>
      <c r="G38" s="117">
        <v>9.1999999999999993</v>
      </c>
      <c r="H38" s="123">
        <v>-1547.3</v>
      </c>
      <c r="I38" s="123">
        <v>9032.5</v>
      </c>
      <c r="J38" s="116">
        <v>10579.8</v>
      </c>
      <c r="K38" s="110">
        <v>-282.10000000000002</v>
      </c>
      <c r="L38" s="124">
        <v>4957.8999999999996</v>
      </c>
      <c r="M38" s="117">
        <v>-2369.1999999999998</v>
      </c>
      <c r="N38" s="117">
        <v>-7327.1</v>
      </c>
      <c r="O38" s="117">
        <v>334.6</v>
      </c>
      <c r="P38" s="117">
        <v>62</v>
      </c>
      <c r="Q38" s="64"/>
      <c r="R38" s="16">
        <f t="shared" si="9"/>
        <v>2</v>
      </c>
      <c r="S38" s="114"/>
      <c r="T38" s="147"/>
      <c r="U38" s="147"/>
      <c r="W38" s="16"/>
    </row>
    <row r="39" spans="1:44" s="19" customFormat="1" ht="16.899999999999999" customHeight="1" x14ac:dyDescent="0.15">
      <c r="A39" s="64"/>
      <c r="B39" s="63">
        <v>3</v>
      </c>
      <c r="C39" s="62"/>
      <c r="D39" s="122">
        <v>9497.2000000000007</v>
      </c>
      <c r="E39" s="122">
        <v>1287.9000000000001</v>
      </c>
      <c r="F39" s="122">
        <v>2752.2</v>
      </c>
      <c r="G39" s="117">
        <v>1464.3</v>
      </c>
      <c r="H39" s="123">
        <v>9920.7999999999993</v>
      </c>
      <c r="I39" s="123">
        <v>8993</v>
      </c>
      <c r="J39" s="116">
        <v>-927.8</v>
      </c>
      <c r="K39" s="110">
        <v>766.1</v>
      </c>
      <c r="L39" s="124">
        <v>-6024.5</v>
      </c>
      <c r="M39" s="117">
        <v>-367.6</v>
      </c>
      <c r="N39" s="117">
        <v>5656.9</v>
      </c>
      <c r="O39" s="117">
        <v>3546.9</v>
      </c>
      <c r="P39" s="117">
        <v>-5.5</v>
      </c>
      <c r="Q39" s="64"/>
      <c r="R39" s="16">
        <f t="shared" si="9"/>
        <v>3</v>
      </c>
      <c r="S39" s="114"/>
      <c r="T39" s="147"/>
      <c r="U39" s="147"/>
      <c r="W39" s="16"/>
    </row>
    <row r="40" spans="1:44" s="19" customFormat="1" ht="6" customHeight="1" x14ac:dyDescent="0.15">
      <c r="A40" s="64"/>
      <c r="B40" s="63"/>
      <c r="C40" s="62"/>
      <c r="D40" s="122"/>
      <c r="E40" s="122"/>
      <c r="F40" s="122"/>
      <c r="G40" s="117"/>
      <c r="H40" s="123"/>
      <c r="I40" s="123"/>
      <c r="J40" s="116"/>
      <c r="K40" s="110"/>
      <c r="L40" s="124"/>
      <c r="M40" s="117"/>
      <c r="N40" s="117"/>
      <c r="O40" s="117"/>
      <c r="P40" s="117"/>
      <c r="Q40" s="64"/>
      <c r="R40" s="16"/>
      <c r="S40" s="114"/>
      <c r="T40" s="147"/>
      <c r="U40" s="147"/>
      <c r="W40" s="16"/>
    </row>
    <row r="41" spans="1:44" s="19" customFormat="1" ht="17.25" customHeight="1" x14ac:dyDescent="0.15">
      <c r="A41" s="20"/>
      <c r="B41" s="63">
        <v>4</v>
      </c>
      <c r="C41" s="21"/>
      <c r="D41" s="117">
        <v>-4452</v>
      </c>
      <c r="E41" s="117">
        <v>3432.9</v>
      </c>
      <c r="F41" s="117">
        <v>4416.7</v>
      </c>
      <c r="G41" s="117">
        <v>983.8</v>
      </c>
      <c r="H41" s="117">
        <v>-2334.8000000000002</v>
      </c>
      <c r="I41" s="117">
        <v>3373.9</v>
      </c>
      <c r="J41" s="117">
        <v>5708.7</v>
      </c>
      <c r="K41" s="117">
        <v>1021</v>
      </c>
      <c r="L41" s="117">
        <v>-1025.9000000000001</v>
      </c>
      <c r="M41" s="117">
        <v>-202.3</v>
      </c>
      <c r="N41" s="117">
        <v>823.6</v>
      </c>
      <c r="O41" s="117">
        <v>-5545.2</v>
      </c>
      <c r="P41" s="117">
        <v>40.1</v>
      </c>
      <c r="Q41" s="20"/>
      <c r="R41" s="16">
        <f t="shared" si="9"/>
        <v>4</v>
      </c>
      <c r="S41" s="21"/>
      <c r="T41" s="147"/>
      <c r="U41" s="147"/>
      <c r="W41" s="16"/>
    </row>
    <row r="42" spans="1:44" s="19" customFormat="1" ht="17.25" customHeight="1" x14ac:dyDescent="0.15">
      <c r="A42" s="20"/>
      <c r="B42" s="63">
        <v>5</v>
      </c>
      <c r="C42" s="21"/>
      <c r="D42" s="117">
        <v>6244.5</v>
      </c>
      <c r="E42" s="117">
        <v>5095.1000000000004</v>
      </c>
      <c r="F42" s="117">
        <v>6726.2</v>
      </c>
      <c r="G42" s="117">
        <v>1631.1</v>
      </c>
      <c r="H42" s="117">
        <v>4952.8999999999996</v>
      </c>
      <c r="I42" s="117">
        <v>7102.4</v>
      </c>
      <c r="J42" s="117">
        <v>2149.5</v>
      </c>
      <c r="K42" s="117">
        <v>663.1</v>
      </c>
      <c r="L42" s="117">
        <v>-2261.9</v>
      </c>
      <c r="M42" s="117">
        <v>-1380.9</v>
      </c>
      <c r="N42" s="117">
        <v>881</v>
      </c>
      <c r="O42" s="117">
        <v>-2204.6999999999998</v>
      </c>
      <c r="P42" s="117">
        <v>165</v>
      </c>
      <c r="Q42" s="20"/>
      <c r="R42" s="16">
        <f t="shared" si="9"/>
        <v>5</v>
      </c>
      <c r="S42" s="21"/>
      <c r="T42" s="147"/>
      <c r="U42" s="147"/>
      <c r="W42" s="16"/>
    </row>
    <row r="43" spans="1:44" s="19" customFormat="1" ht="17.25" customHeight="1" x14ac:dyDescent="0.15">
      <c r="A43" s="20"/>
      <c r="B43" s="63">
        <v>6</v>
      </c>
      <c r="C43" s="21"/>
      <c r="D43" s="117">
        <v>12572.2</v>
      </c>
      <c r="E43" s="117">
        <v>5529.3</v>
      </c>
      <c r="F43" s="117">
        <v>4806.2</v>
      </c>
      <c r="G43" s="117">
        <v>-723.1</v>
      </c>
      <c r="H43" s="117">
        <v>9068.7000000000007</v>
      </c>
      <c r="I43" s="117">
        <v>6627.8</v>
      </c>
      <c r="J43" s="117">
        <v>-2440.9</v>
      </c>
      <c r="K43" s="117">
        <v>1986.1</v>
      </c>
      <c r="L43" s="117">
        <v>-4160.3</v>
      </c>
      <c r="M43" s="117">
        <v>-4442.8</v>
      </c>
      <c r="N43" s="117">
        <v>-282.5</v>
      </c>
      <c r="O43" s="117">
        <v>148.4</v>
      </c>
      <c r="P43" s="117">
        <v>-1.1000000000000001</v>
      </c>
      <c r="Q43" s="20"/>
      <c r="R43" s="16">
        <f t="shared" si="9"/>
        <v>6</v>
      </c>
      <c r="S43" s="21"/>
      <c r="T43" s="147"/>
      <c r="U43" s="147"/>
      <c r="W43" s="16"/>
    </row>
    <row r="44" spans="1:44" s="19" customFormat="1" ht="6" customHeight="1" x14ac:dyDescent="0.15">
      <c r="A44" s="64"/>
      <c r="B44" s="63"/>
      <c r="C44" s="62"/>
      <c r="D44" s="122"/>
      <c r="E44" s="122"/>
      <c r="F44" s="122"/>
      <c r="G44" s="117"/>
      <c r="H44" s="123"/>
      <c r="I44" s="123"/>
      <c r="J44" s="116"/>
      <c r="K44" s="110"/>
      <c r="L44" s="124"/>
      <c r="M44" s="117"/>
      <c r="N44" s="117"/>
      <c r="O44" s="117"/>
      <c r="P44" s="117"/>
      <c r="Q44" s="64"/>
      <c r="R44" s="16"/>
      <c r="S44" s="114"/>
      <c r="T44" s="147"/>
      <c r="U44" s="147"/>
      <c r="W44" s="16"/>
    </row>
    <row r="45" spans="1:44" s="19" customFormat="1" ht="16.899999999999999" customHeight="1" x14ac:dyDescent="0.15">
      <c r="A45" s="64"/>
      <c r="B45" s="63">
        <v>7</v>
      </c>
      <c r="C45" s="62"/>
      <c r="D45" s="124">
        <v>10924.4</v>
      </c>
      <c r="E45" s="122">
        <v>1160.0999999999999</v>
      </c>
      <c r="F45" s="122">
        <v>4651.2</v>
      </c>
      <c r="G45" s="117">
        <v>3491.1</v>
      </c>
      <c r="H45" s="123">
        <v>6228.8</v>
      </c>
      <c r="I45" s="123">
        <v>10123.200000000001</v>
      </c>
      <c r="J45" s="117">
        <v>3894.4</v>
      </c>
      <c r="K45" s="117">
        <v>1706.5</v>
      </c>
      <c r="L45" s="117">
        <v>1469.8</v>
      </c>
      <c r="M45" s="117">
        <v>3505.1</v>
      </c>
      <c r="N45" s="117">
        <v>2035.3</v>
      </c>
      <c r="O45" s="117">
        <v>359.2</v>
      </c>
      <c r="P45" s="117">
        <v>6</v>
      </c>
      <c r="Q45" s="64"/>
      <c r="R45" s="16">
        <f t="shared" si="9"/>
        <v>7</v>
      </c>
      <c r="S45" s="114"/>
      <c r="T45" s="147"/>
      <c r="U45" s="147"/>
      <c r="W45" s="16"/>
    </row>
    <row r="46" spans="1:44" s="19" customFormat="1" ht="16.899999999999999" customHeight="1" x14ac:dyDescent="0.15">
      <c r="A46" s="64"/>
      <c r="B46" s="63">
        <v>8</v>
      </c>
      <c r="C46" s="62"/>
      <c r="D46" s="124">
        <v>4544.3999999999996</v>
      </c>
      <c r="E46" s="122">
        <v>3259.6</v>
      </c>
      <c r="F46" s="122">
        <v>5184.3999999999996</v>
      </c>
      <c r="G46" s="117">
        <v>1924.8</v>
      </c>
      <c r="H46" s="123">
        <v>6018.7</v>
      </c>
      <c r="I46" s="123">
        <v>8674.4</v>
      </c>
      <c r="J46" s="117">
        <v>2655.7</v>
      </c>
      <c r="K46" s="117">
        <v>821.7</v>
      </c>
      <c r="L46" s="117">
        <v>-4140.7</v>
      </c>
      <c r="M46" s="117">
        <v>-2101.3000000000002</v>
      </c>
      <c r="N46" s="117">
        <v>2039.4</v>
      </c>
      <c r="O46" s="117">
        <v>-1414.9</v>
      </c>
      <c r="P46" s="117">
        <v>-2.7</v>
      </c>
      <c r="Q46" s="64"/>
      <c r="R46" s="16">
        <f t="shared" si="9"/>
        <v>8</v>
      </c>
      <c r="S46" s="114"/>
      <c r="T46" s="147"/>
      <c r="U46" s="147"/>
      <c r="W46" s="16"/>
    </row>
    <row r="47" spans="1:44" s="19" customFormat="1" ht="16.899999999999999" customHeight="1" x14ac:dyDescent="0.15">
      <c r="A47" s="64"/>
      <c r="B47" s="63">
        <v>9</v>
      </c>
      <c r="C47" s="62"/>
      <c r="D47" s="124">
        <v>12785.5</v>
      </c>
      <c r="E47" s="122">
        <v>956.1</v>
      </c>
      <c r="F47" s="122">
        <v>2273.1999999999998</v>
      </c>
      <c r="G47" s="117">
        <v>1317.1</v>
      </c>
      <c r="H47" s="123">
        <v>8784.1</v>
      </c>
      <c r="I47" s="123">
        <v>7502</v>
      </c>
      <c r="J47" s="117">
        <v>-1282.0999999999999</v>
      </c>
      <c r="K47" s="117">
        <v>-694.9</v>
      </c>
      <c r="L47" s="117">
        <v>1414.9</v>
      </c>
      <c r="M47" s="117">
        <v>6585.3</v>
      </c>
      <c r="N47" s="117">
        <v>5170.3999999999996</v>
      </c>
      <c r="O47" s="117">
        <v>2325.3000000000002</v>
      </c>
      <c r="P47" s="117">
        <v>-3.1</v>
      </c>
      <c r="Q47" s="64"/>
      <c r="R47" s="16">
        <f t="shared" si="9"/>
        <v>9</v>
      </c>
      <c r="S47" s="114"/>
      <c r="T47" s="147"/>
      <c r="U47" s="147"/>
      <c r="W47" s="16"/>
    </row>
    <row r="48" spans="1:44" s="19" customFormat="1" ht="6" customHeight="1" x14ac:dyDescent="0.15">
      <c r="A48" s="64"/>
      <c r="B48" s="63"/>
      <c r="C48" s="62"/>
      <c r="D48" s="122"/>
      <c r="E48" s="122"/>
      <c r="F48" s="122"/>
      <c r="G48" s="117"/>
      <c r="H48" s="123"/>
      <c r="I48" s="123"/>
      <c r="J48" s="116"/>
      <c r="K48" s="110"/>
      <c r="L48" s="124"/>
      <c r="M48" s="117"/>
      <c r="N48" s="117"/>
      <c r="O48" s="117"/>
      <c r="P48" s="117"/>
      <c r="Q48" s="64"/>
      <c r="R48" s="16"/>
      <c r="S48" s="114"/>
      <c r="T48" s="147"/>
      <c r="U48" s="147"/>
      <c r="W48" s="16"/>
    </row>
    <row r="49" spans="1:44" s="19" customFormat="1" ht="16.899999999999999" customHeight="1" x14ac:dyDescent="0.15">
      <c r="A49" s="64"/>
      <c r="B49" s="63">
        <v>10</v>
      </c>
      <c r="C49" s="62"/>
      <c r="D49" s="124">
        <v>12587.9</v>
      </c>
      <c r="E49" s="122">
        <v>-2074.1999999999998</v>
      </c>
      <c r="F49" s="122">
        <v>806.5</v>
      </c>
      <c r="G49" s="117">
        <v>2880.7</v>
      </c>
      <c r="H49" s="123">
        <v>1899.9</v>
      </c>
      <c r="I49" s="123">
        <v>2932.8</v>
      </c>
      <c r="J49" s="117">
        <v>1032.9000000000001</v>
      </c>
      <c r="K49" s="117">
        <v>-4.3</v>
      </c>
      <c r="L49" s="117">
        <v>14203.3</v>
      </c>
      <c r="M49" s="117">
        <v>7406.9</v>
      </c>
      <c r="N49" s="117">
        <v>-6796.4</v>
      </c>
      <c r="O49" s="117">
        <v>-1436.8</v>
      </c>
      <c r="P49" s="117">
        <v>7.2</v>
      </c>
      <c r="Q49" s="64"/>
      <c r="R49" s="16">
        <f t="shared" si="9"/>
        <v>10</v>
      </c>
      <c r="S49" s="114"/>
      <c r="T49" s="147"/>
      <c r="U49" s="147"/>
      <c r="W49" s="16"/>
    </row>
    <row r="50" spans="1:44" s="19" customFormat="1" ht="16.899999999999999" customHeight="1" x14ac:dyDescent="0.15">
      <c r="A50" s="64"/>
      <c r="B50" s="63">
        <v>11</v>
      </c>
      <c r="C50" s="62"/>
      <c r="D50" s="124">
        <v>10808.8</v>
      </c>
      <c r="E50" s="122">
        <v>3526</v>
      </c>
      <c r="F50" s="122">
        <v>3126.7</v>
      </c>
      <c r="G50" s="117">
        <v>-399.3</v>
      </c>
      <c r="H50" s="123">
        <v>2517.9</v>
      </c>
      <c r="I50" s="123">
        <v>391.2</v>
      </c>
      <c r="J50" s="117">
        <v>-2126.6999999999998</v>
      </c>
      <c r="K50" s="117">
        <v>1591.4</v>
      </c>
      <c r="L50" s="117">
        <v>1590.6</v>
      </c>
      <c r="M50" s="117">
        <v>-3854.4</v>
      </c>
      <c r="N50" s="117">
        <v>-5445</v>
      </c>
      <c r="O50" s="117">
        <v>1582.9</v>
      </c>
      <c r="P50" s="117">
        <v>-9.9</v>
      </c>
      <c r="Q50" s="64"/>
      <c r="R50" s="16">
        <f t="shared" si="9"/>
        <v>11</v>
      </c>
      <c r="S50" s="114"/>
      <c r="T50" s="147"/>
      <c r="U50" s="147"/>
      <c r="W50" s="16"/>
    </row>
    <row r="51" spans="1:44" s="19" customFormat="1" ht="15" customHeight="1" x14ac:dyDescent="0.15">
      <c r="A51" s="20"/>
      <c r="B51" s="63">
        <v>12</v>
      </c>
      <c r="C51" s="21"/>
      <c r="D51" s="117">
        <v>9375.2000000000007</v>
      </c>
      <c r="E51" s="117">
        <v>5722.2</v>
      </c>
      <c r="F51" s="117">
        <v>6952</v>
      </c>
      <c r="G51" s="117">
        <v>1229.8</v>
      </c>
      <c r="H51" s="117">
        <v>4657.6000000000004</v>
      </c>
      <c r="I51" s="117">
        <v>862.5</v>
      </c>
      <c r="J51" s="117">
        <v>-3795.1</v>
      </c>
      <c r="K51" s="117">
        <v>1867.6</v>
      </c>
      <c r="L51" s="117">
        <v>-4291.1000000000004</v>
      </c>
      <c r="M51" s="117">
        <v>-323.39999999999998</v>
      </c>
      <c r="N51" s="117">
        <v>3967.7</v>
      </c>
      <c r="O51" s="117">
        <v>1418.9</v>
      </c>
      <c r="P51" s="117">
        <v>21.4</v>
      </c>
      <c r="Q51" s="20"/>
      <c r="R51" s="16">
        <f t="shared" si="9"/>
        <v>12</v>
      </c>
      <c r="S51" s="21"/>
      <c r="T51" s="147"/>
      <c r="U51" s="147"/>
      <c r="W51" s="16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2" customFormat="1" ht="6" customHeight="1" x14ac:dyDescent="0.15">
      <c r="A52" s="64"/>
      <c r="B52" s="63"/>
      <c r="C52" s="62"/>
      <c r="D52" s="122"/>
      <c r="E52" s="122"/>
      <c r="F52" s="122"/>
      <c r="G52" s="117"/>
      <c r="H52" s="123"/>
      <c r="I52" s="123"/>
      <c r="J52" s="116"/>
      <c r="K52" s="110"/>
      <c r="L52" s="124"/>
      <c r="M52" s="117"/>
      <c r="N52" s="117"/>
      <c r="O52" s="117"/>
      <c r="P52" s="117"/>
      <c r="Q52" s="64"/>
      <c r="R52" s="63"/>
      <c r="S52" s="114"/>
    </row>
    <row r="53" spans="1:44" s="19" customFormat="1" ht="15" customHeight="1" x14ac:dyDescent="0.15">
      <c r="A53" s="20"/>
      <c r="B53" s="63" t="s">
        <v>93</v>
      </c>
      <c r="C53" s="21"/>
      <c r="D53" s="117">
        <v>3718.1999999999989</v>
      </c>
      <c r="E53" s="117">
        <v>-2169.8999999999996</v>
      </c>
      <c r="F53" s="117">
        <v>-939.09999999999945</v>
      </c>
      <c r="G53" s="117">
        <v>1230.8</v>
      </c>
      <c r="H53" s="117">
        <v>12846.2</v>
      </c>
      <c r="I53" s="117">
        <v>12551.8</v>
      </c>
      <c r="J53" s="117">
        <v>-294.39999999999998</v>
      </c>
      <c r="K53" s="117">
        <v>1017.9</v>
      </c>
      <c r="L53" s="117">
        <v>-3425.3</v>
      </c>
      <c r="M53" s="117">
        <v>1539.9</v>
      </c>
      <c r="N53" s="117">
        <v>4965.2</v>
      </c>
      <c r="O53" s="117">
        <v>-4550.7</v>
      </c>
      <c r="P53" s="117">
        <v>-6.5</v>
      </c>
      <c r="Q53" s="20"/>
      <c r="R53" s="16" t="str">
        <f t="shared" si="9"/>
        <v>2025p.1</v>
      </c>
      <c r="S53" s="21"/>
      <c r="T53" s="147"/>
      <c r="U53" s="147"/>
      <c r="W53" s="16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5" customHeight="1" x14ac:dyDescent="0.15">
      <c r="A54" s="20"/>
      <c r="B54" s="63">
        <v>2</v>
      </c>
      <c r="C54" s="21"/>
      <c r="D54" s="117">
        <v>4963.4999999999964</v>
      </c>
      <c r="E54" s="117">
        <v>3634.7</v>
      </c>
      <c r="F54" s="117">
        <v>4547.2</v>
      </c>
      <c r="G54" s="117">
        <v>912.5</v>
      </c>
      <c r="H54" s="117">
        <v>10959.900000000001</v>
      </c>
      <c r="I54" s="117">
        <v>13201.000000000002</v>
      </c>
      <c r="J54" s="117">
        <v>2241.1</v>
      </c>
      <c r="K54" s="117">
        <v>719.7</v>
      </c>
      <c r="L54" s="117">
        <v>-7623.9000000000024</v>
      </c>
      <c r="M54" s="117">
        <v>-11964.700000000003</v>
      </c>
      <c r="N54" s="117">
        <v>-4340.8</v>
      </c>
      <c r="O54" s="117">
        <v>-2726.900000000001</v>
      </c>
      <c r="P54" s="117">
        <v>-0.10000000000000009</v>
      </c>
      <c r="Q54" s="20"/>
      <c r="R54" s="16">
        <f t="shared" ref="R54:R58" si="10">B54</f>
        <v>2</v>
      </c>
      <c r="S54" s="21"/>
      <c r="T54" s="147"/>
      <c r="U54" s="147"/>
      <c r="W54" s="16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s="19" customFormat="1" ht="17.25" customHeight="1" x14ac:dyDescent="0.15">
      <c r="A55" s="64"/>
      <c r="B55" s="63">
        <v>3</v>
      </c>
      <c r="C55" s="152"/>
      <c r="D55" s="122">
        <v>7822.4</v>
      </c>
      <c r="E55" s="122">
        <v>3991.2</v>
      </c>
      <c r="F55" s="122">
        <v>4753.2</v>
      </c>
      <c r="G55" s="117">
        <v>762</v>
      </c>
      <c r="H55" s="122">
        <v>7635.7</v>
      </c>
      <c r="I55" s="122">
        <v>12133.5</v>
      </c>
      <c r="J55" s="117">
        <v>4497.8</v>
      </c>
      <c r="K55" s="117">
        <v>2040.3</v>
      </c>
      <c r="L55" s="122">
        <v>-3260.1</v>
      </c>
      <c r="M55" s="117">
        <v>-4196</v>
      </c>
      <c r="N55" s="117">
        <v>-935.9</v>
      </c>
      <c r="O55" s="117">
        <v>-2584.6999999999998</v>
      </c>
      <c r="P55" s="117">
        <v>-1.1000000000000001</v>
      </c>
      <c r="Q55" s="151"/>
      <c r="R55" s="16">
        <f t="shared" si="10"/>
        <v>3</v>
      </c>
      <c r="S55" s="114"/>
      <c r="T55" s="147"/>
      <c r="U55" s="147"/>
      <c r="W55" s="16"/>
    </row>
    <row r="56" spans="1:44" s="19" customFormat="1" ht="6" customHeight="1" x14ac:dyDescent="0.15">
      <c r="A56" s="151"/>
      <c r="B56" s="63"/>
      <c r="C56" s="152"/>
      <c r="D56" s="122"/>
      <c r="E56" s="122"/>
      <c r="F56" s="122"/>
      <c r="G56" s="117"/>
      <c r="H56" s="122"/>
      <c r="I56" s="122"/>
      <c r="J56" s="117"/>
      <c r="K56" s="117"/>
      <c r="L56" s="122"/>
      <c r="M56" s="117"/>
      <c r="N56" s="117"/>
      <c r="O56" s="117"/>
      <c r="P56" s="117"/>
      <c r="Q56" s="151"/>
      <c r="R56" s="16"/>
      <c r="S56" s="114"/>
      <c r="T56" s="147"/>
      <c r="U56" s="147"/>
      <c r="W56" s="16"/>
    </row>
    <row r="57" spans="1:44" s="19" customFormat="1" ht="17.25" customHeight="1" x14ac:dyDescent="0.15">
      <c r="A57" s="64"/>
      <c r="B57" s="63">
        <v>4</v>
      </c>
      <c r="C57" s="62"/>
      <c r="D57" s="124">
        <v>4509.8</v>
      </c>
      <c r="E57" s="122">
        <v>3322</v>
      </c>
      <c r="F57" s="122">
        <v>3002.9</v>
      </c>
      <c r="G57" s="117">
        <v>-319.10000000000002</v>
      </c>
      <c r="H57" s="123">
        <v>14507.9</v>
      </c>
      <c r="I57" s="123">
        <v>12327.2</v>
      </c>
      <c r="J57" s="117">
        <v>-2180.6999999999998</v>
      </c>
      <c r="K57" s="117">
        <v>1102.4000000000001</v>
      </c>
      <c r="L57" s="117">
        <v>-4615.7</v>
      </c>
      <c r="M57" s="117">
        <v>2837</v>
      </c>
      <c r="N57" s="117">
        <v>7452.7</v>
      </c>
      <c r="O57" s="117">
        <v>-9806.7999999999993</v>
      </c>
      <c r="P57" s="117">
        <v>42.9</v>
      </c>
      <c r="Q57" s="64"/>
      <c r="R57" s="16">
        <f t="shared" si="10"/>
        <v>4</v>
      </c>
      <c r="S57" s="114"/>
      <c r="T57" s="147"/>
      <c r="U57" s="147"/>
      <c r="W57" s="16"/>
    </row>
    <row r="58" spans="1:44" s="19" customFormat="1" ht="17.25" customHeight="1" x14ac:dyDescent="0.15">
      <c r="A58" s="64"/>
      <c r="B58" s="63">
        <v>5</v>
      </c>
      <c r="C58" s="62"/>
      <c r="D58" s="124">
        <v>6710.7</v>
      </c>
      <c r="E58" s="122">
        <v>3804.5</v>
      </c>
      <c r="F58" s="122">
        <v>4125.8999999999996</v>
      </c>
      <c r="G58" s="117">
        <v>321.39999999999998</v>
      </c>
      <c r="H58" s="123">
        <v>-2680.4</v>
      </c>
      <c r="I58" s="123">
        <v>10091.700000000001</v>
      </c>
      <c r="J58" s="117">
        <v>12772.1</v>
      </c>
      <c r="K58" s="117">
        <v>-884.1</v>
      </c>
      <c r="L58" s="117">
        <v>7039.7</v>
      </c>
      <c r="M58" s="117">
        <v>8007.9</v>
      </c>
      <c r="N58" s="117">
        <v>968.2</v>
      </c>
      <c r="O58" s="117">
        <v>-569</v>
      </c>
      <c r="P58" s="117">
        <v>-3.5</v>
      </c>
      <c r="Q58" s="64"/>
      <c r="R58" s="16">
        <f t="shared" si="10"/>
        <v>5</v>
      </c>
      <c r="S58" s="114"/>
      <c r="T58" s="147"/>
      <c r="U58" s="147"/>
      <c r="W58" s="16"/>
    </row>
    <row r="59" spans="1:44" s="19" customFormat="1" ht="17.25" customHeight="1" x14ac:dyDescent="0.15">
      <c r="A59" s="64"/>
      <c r="B59" s="63">
        <v>6</v>
      </c>
      <c r="C59" s="152"/>
      <c r="D59" s="122">
        <v>17293.2</v>
      </c>
      <c r="E59" s="122">
        <v>3181.9</v>
      </c>
      <c r="F59" s="122">
        <v>3922.3</v>
      </c>
      <c r="G59" s="117">
        <v>740.4</v>
      </c>
      <c r="H59" s="122">
        <v>4435.6000000000022</v>
      </c>
      <c r="I59" s="122">
        <v>9842.5000000000018</v>
      </c>
      <c r="J59" s="117">
        <v>5406.9</v>
      </c>
      <c r="K59" s="117">
        <v>-1227.0999999999999</v>
      </c>
      <c r="L59" s="122">
        <v>7900.8</v>
      </c>
      <c r="M59" s="117">
        <v>6892.5</v>
      </c>
      <c r="N59" s="117">
        <v>-1008.3</v>
      </c>
      <c r="O59" s="117">
        <v>3002</v>
      </c>
      <c r="P59" s="117">
        <v>133.70000000000002</v>
      </c>
      <c r="Q59" s="151"/>
      <c r="R59" s="16">
        <f t="shared" ref="R59" si="11">B59</f>
        <v>6</v>
      </c>
      <c r="S59" s="114"/>
      <c r="T59" s="147"/>
      <c r="U59" s="147"/>
      <c r="W59" s="16"/>
    </row>
    <row r="60" spans="1:44" s="19" customFormat="1" ht="6" customHeight="1" x14ac:dyDescent="0.15">
      <c r="A60" s="64"/>
      <c r="B60" s="63"/>
      <c r="C60" s="62"/>
      <c r="D60" s="122"/>
      <c r="E60" s="122"/>
      <c r="F60" s="122"/>
      <c r="G60" s="117"/>
      <c r="H60" s="123"/>
      <c r="I60" s="123"/>
      <c r="J60" s="116"/>
      <c r="K60" s="110"/>
      <c r="L60" s="124"/>
      <c r="M60" s="117"/>
      <c r="N60" s="117"/>
      <c r="O60" s="117"/>
      <c r="P60" s="117"/>
      <c r="Q60" s="64"/>
      <c r="R60" s="16"/>
      <c r="S60" s="114"/>
      <c r="T60" s="147"/>
      <c r="U60" s="147"/>
      <c r="W60" s="16"/>
    </row>
    <row r="61" spans="1:44" s="19" customFormat="1" ht="17.25" customHeight="1" x14ac:dyDescent="0.15">
      <c r="A61" s="153"/>
      <c r="B61" s="61">
        <v>7</v>
      </c>
      <c r="C61" s="154"/>
      <c r="D61" s="149">
        <v>11076</v>
      </c>
      <c r="E61" s="149">
        <v>1689.2</v>
      </c>
      <c r="F61" s="149">
        <v>3411.1</v>
      </c>
      <c r="G61" s="118">
        <v>1721.9</v>
      </c>
      <c r="H61" s="149">
        <v>2455.6999999999998</v>
      </c>
      <c r="I61" s="149">
        <v>10096.799999999999</v>
      </c>
      <c r="J61" s="118">
        <v>7641.1</v>
      </c>
      <c r="K61" s="118">
        <v>-243.3</v>
      </c>
      <c r="L61" s="149">
        <v>5121.3999999999996</v>
      </c>
      <c r="M61" s="118">
        <v>3160.3</v>
      </c>
      <c r="N61" s="118">
        <v>-1961.1</v>
      </c>
      <c r="O61" s="118">
        <v>2053</v>
      </c>
      <c r="P61" s="118">
        <v>94</v>
      </c>
      <c r="Q61" s="153"/>
      <c r="R61" s="155">
        <f t="shared" ref="R61" si="12">B61</f>
        <v>7</v>
      </c>
      <c r="S61" s="150"/>
      <c r="T61" s="147"/>
      <c r="U61" s="147"/>
      <c r="W61" s="16"/>
    </row>
    <row r="62" spans="1:44" ht="16.5" customHeight="1" x14ac:dyDescent="0.15">
      <c r="D62" s="111" t="s">
        <v>88</v>
      </c>
      <c r="R62" s="16"/>
    </row>
    <row r="63" spans="1:44" ht="18" customHeight="1" x14ac:dyDescent="0.15">
      <c r="D63" s="111" t="s">
        <v>89</v>
      </c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81" orientation="landscape" r:id="rId1"/>
  <headerFooter alignWithMargins="0"/>
  <rowBreaks count="1" manualBreakCount="1">
    <brk id="6" max="16383" man="1"/>
  </rowBreaks>
  <colBreaks count="1" manualBreakCount="1">
    <brk id="14" max="1048575" man="1"/>
  </colBreaks>
  <ignoredErrors>
    <ignoredError sqref="B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이동규</cp:lastModifiedBy>
  <cp:lastPrinted>2025-03-04T02:12:11Z</cp:lastPrinted>
  <dcterms:created xsi:type="dcterms:W3CDTF">2001-05-29T02:02:40Z</dcterms:created>
  <dcterms:modified xsi:type="dcterms:W3CDTF">2025-09-02T23:57:45Z</dcterms:modified>
</cp:coreProperties>
</file>