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12(BPM6)\2.보도자료\당월 보도자료 및 부표\"/>
    </mc:Choice>
  </mc:AlternateContent>
  <xr:revisionPtr revIDLastSave="0" documentId="13_ncr:1_{B51BB9EB-678F-4F1B-8C7A-3D6DB40EBA08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'부표1(경상수지)'!$A$1:$X$67</definedName>
    <definedName name="_xlnm.Print_Area" localSheetId="1">'부표2(계절변동조정 경상수지)'!$A$1:$S$58</definedName>
    <definedName name="_xlnm.Print_Area" localSheetId="2">'부표3(금융계정 및 자본수지)'!$A$1:$S$66</definedName>
  </definedNames>
  <calcPr calcId="191029"/>
</workbook>
</file>

<file path=xl/calcChain.xml><?xml version="1.0" encoding="utf-8"?>
<calcChain xmlns="http://schemas.openxmlformats.org/spreadsheetml/2006/main">
  <c r="R56" i="153" l="1"/>
  <c r="W13" i="152" l="1"/>
  <c r="R19" i="154" l="1"/>
  <c r="R18" i="154"/>
  <c r="R11" i="153" l="1"/>
  <c r="R12" i="153"/>
  <c r="R13" i="153"/>
  <c r="W20" i="152" l="1"/>
  <c r="W19" i="152"/>
  <c r="W65" i="152" l="1"/>
  <c r="W16" i="152"/>
  <c r="R16" i="154" l="1"/>
  <c r="R53" i="154" l="1"/>
  <c r="R64" i="154" l="1"/>
  <c r="R57" i="153" l="1"/>
  <c r="R62" i="154" l="1"/>
  <c r="R55" i="153"/>
  <c r="W63" i="152"/>
  <c r="W61" i="152" l="1"/>
  <c r="R53" i="153"/>
  <c r="R60" i="154"/>
  <c r="R63" i="154" l="1"/>
  <c r="W64" i="152"/>
  <c r="R52" i="153" l="1"/>
  <c r="W60" i="152"/>
  <c r="R59" i="154" l="1"/>
  <c r="W59" i="152" l="1"/>
  <c r="R51" i="153"/>
  <c r="R58" i="154" l="1"/>
  <c r="R49" i="153" l="1"/>
  <c r="R56" i="154" l="1"/>
  <c r="W57" i="152"/>
  <c r="W56" i="152" l="1"/>
  <c r="R52" i="154" l="1"/>
  <c r="R54" i="154"/>
  <c r="R55" i="154"/>
  <c r="R48" i="153"/>
  <c r="W55" i="152" l="1"/>
  <c r="R47" i="153"/>
  <c r="R45" i="153" l="1"/>
  <c r="W53" i="152" l="1"/>
  <c r="R44" i="153" l="1"/>
  <c r="W52" i="152"/>
  <c r="R51" i="154" l="1"/>
  <c r="R50" i="154" l="1"/>
  <c r="R43" i="153"/>
  <c r="W51" i="152"/>
  <c r="R41" i="153" l="1"/>
  <c r="W49" i="152"/>
  <c r="W17" i="152"/>
  <c r="R48" i="154" l="1"/>
  <c r="R47" i="154"/>
  <c r="R46" i="154"/>
  <c r="R44" i="154"/>
  <c r="R43" i="154"/>
  <c r="R40" i="153" l="1"/>
  <c r="W48" i="152"/>
  <c r="R39" i="153" l="1"/>
  <c r="W47" i="152"/>
  <c r="R37" i="153" l="1"/>
  <c r="W45" i="152" l="1"/>
  <c r="W44" i="152" l="1"/>
  <c r="R36" i="153"/>
  <c r="R42" i="154" l="1"/>
  <c r="R40" i="154"/>
  <c r="R39" i="154"/>
  <c r="R38" i="154"/>
  <c r="R33" i="153" l="1"/>
  <c r="W43" i="152"/>
  <c r="R35" i="153" l="1"/>
  <c r="W40" i="152"/>
  <c r="R32" i="153" l="1"/>
  <c r="W41" i="152"/>
  <c r="R31" i="153" l="1"/>
  <c r="W39" i="152"/>
  <c r="R36" i="154" l="1"/>
  <c r="R35" i="154"/>
  <c r="R34" i="154"/>
  <c r="R32" i="154"/>
  <c r="R29" i="153" l="1"/>
  <c r="W37" i="152"/>
  <c r="R28" i="153" l="1"/>
  <c r="W36" i="152"/>
  <c r="R27" i="153" l="1"/>
  <c r="R25" i="153"/>
  <c r="R24" i="153"/>
  <c r="W35" i="152"/>
  <c r="W33" i="152"/>
  <c r="W32" i="152"/>
  <c r="W15" i="152" l="1"/>
  <c r="R15" i="154" l="1"/>
  <c r="R31" i="154" l="1"/>
  <c r="R30" i="154" l="1"/>
  <c r="R23" i="153"/>
  <c r="W31" i="152"/>
  <c r="R28" i="154" l="1"/>
  <c r="R21" i="153"/>
  <c r="W29" i="152"/>
  <c r="R27" i="154" l="1"/>
  <c r="R20" i="153"/>
  <c r="W28" i="152"/>
  <c r="R26" i="154" l="1"/>
  <c r="R24" i="154"/>
  <c r="R17" i="153"/>
  <c r="R19" i="153" l="1"/>
  <c r="W27" i="152"/>
  <c r="R23" i="154" l="1"/>
  <c r="R16" i="153" l="1"/>
  <c r="W24" i="152"/>
  <c r="R15" i="153" l="1"/>
  <c r="R22" i="154" l="1"/>
  <c r="W23" i="152" l="1"/>
  <c r="W21" i="152" l="1"/>
  <c r="R20" i="154" l="1"/>
  <c r="W14" i="152" l="1"/>
  <c r="R14" i="154" l="1"/>
  <c r="R11" i="154" l="1"/>
  <c r="R13" i="154"/>
  <c r="W12" i="152" l="1"/>
</calcChain>
</file>

<file path=xl/sharedStrings.xml><?xml version="1.0" encoding="utf-8"?>
<sst xmlns="http://schemas.openxmlformats.org/spreadsheetml/2006/main" count="169" uniqueCount="123">
  <si>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</si>
  <si>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</si>
  <si>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</si>
  <si>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</si>
  <si>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</si>
  <si>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</si>
  <si>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</si>
  <si>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</si>
  <si>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</si>
  <si>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</si>
  <si>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</si>
  <si>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</si>
  <si>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</si>
  <si>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</si>
  <si>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</si>
  <si>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</si>
  <si>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</si>
  <si>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</si>
  <si>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</si>
  <si>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</si>
  <si>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</si>
  <si>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</si>
  <si>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</si>
  <si>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</si>
  <si>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</si>
  <si>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</si>
  <si>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</si>
  <si>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</si>
  <si>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</si>
  <si>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</si>
  <si>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</si>
  <si>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</si>
  <si>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</si>
  <si>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</si>
  <si>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</si>
  <si>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</si>
  <si>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</si>
  <si>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</si>
  <si>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</si>
  <si>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</si>
  <si>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</si>
  <si>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</si>
  <si>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</si>
  <si>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</si>
  <si>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</si>
  <si>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</si>
  <si>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</si>
  <si>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</si>
  <si>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</si>
  <si>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</si>
  <si>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</si>
  <si>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</si>
  <si>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</si>
  <si>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</si>
  <si>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</si>
  <si>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</si>
  <si>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</si>
  <si>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</si>
  <si>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</si>
  <si>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</si>
  <si>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</si>
  <si>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</si>
  <si>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</si>
  <si>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</si>
  <si>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</si>
  <si>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</si>
  <si>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</si>
  <si>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</si>
  <si>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</si>
  <si>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</si>
  <si>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</si>
  <si>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</si>
  <si>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</si>
  <si>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</si>
  <si>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</si>
  <si>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</si>
  <si>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</si>
  <si>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</si>
  <si>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</si>
  <si>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</si>
  <si>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</si>
  <si>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</si>
  <si>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</si>
  <si>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</si>
  <si>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</si>
  <si>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</si>
  <si>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</si>
  <si>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</si>
  <si>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</si>
  <si>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</si>
  <si>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2024r.1</t>
    <phoneticPr fontId="9" type="noConversion"/>
  </si>
  <si>
    <t>2025p.1r</t>
    <phoneticPr fontId="9" type="noConversion"/>
  </si>
  <si>
    <t>2r</t>
    <phoneticPr fontId="9" type="noConversion"/>
  </si>
  <si>
    <t>3r</t>
    <phoneticPr fontId="9" type="noConversion"/>
  </si>
  <si>
    <t>4r</t>
    <phoneticPr fontId="9" type="noConversion"/>
  </si>
  <si>
    <t>5r</t>
    <phoneticPr fontId="9" type="noConversion"/>
  </si>
  <si>
    <t>6r</t>
    <phoneticPr fontId="9" type="noConversion"/>
  </si>
  <si>
    <t>7r</t>
    <phoneticPr fontId="9" type="noConversion"/>
  </si>
  <si>
    <t>8r</t>
    <phoneticPr fontId="9" type="noConversion"/>
  </si>
  <si>
    <t>9r</t>
    <phoneticPr fontId="9" type="noConversion"/>
  </si>
  <si>
    <t>10r</t>
    <phoneticPr fontId="9" type="noConversion"/>
  </si>
  <si>
    <t>11r</t>
    <phoneticPr fontId="9" type="noConversion"/>
  </si>
  <si>
    <t>2024r.1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</si>
  <si>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</si>
  <si>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>2025p</t>
    <phoneticPr fontId="9" type="noConversion"/>
  </si>
  <si>
    <t>2024r</t>
    <phoneticPr fontId="9" type="noConversion"/>
  </si>
  <si>
    <t>2022r</t>
    <phoneticPr fontId="9" type="noConversion"/>
  </si>
  <si>
    <t>2023r</t>
    <phoneticPr fontId="9" type="noConversion"/>
  </si>
  <si>
    <t>2025p</t>
    <phoneticPr fontId="9" type="noConversion"/>
  </si>
  <si>
    <t>2024r.1</t>
    <phoneticPr fontId="9" type="noConversion"/>
  </si>
  <si>
    <t>2r</t>
    <phoneticPr fontId="9" type="noConversion"/>
  </si>
  <si>
    <t>3r</t>
    <phoneticPr fontId="9" type="noConversion"/>
  </si>
  <si>
    <t>4r</t>
    <phoneticPr fontId="9" type="noConversion"/>
  </si>
  <si>
    <t>5r</t>
    <phoneticPr fontId="9" type="noConversion"/>
  </si>
  <si>
    <t>6r</t>
    <phoneticPr fontId="9" type="noConversion"/>
  </si>
  <si>
    <t>7r</t>
    <phoneticPr fontId="9" type="noConversion"/>
  </si>
  <si>
    <t>8r</t>
    <phoneticPr fontId="9" type="noConversion"/>
  </si>
  <si>
    <t>9r</t>
    <phoneticPr fontId="9" type="noConversion"/>
  </si>
  <si>
    <t>10r</t>
    <phoneticPr fontId="9" type="noConversion"/>
  </si>
  <si>
    <t>11r</t>
    <phoneticPr fontId="9" type="noConversion"/>
  </si>
  <si>
    <t>2023r.1</t>
    <phoneticPr fontId="9" type="noConversion"/>
  </si>
  <si>
    <t>2021r</t>
  </si>
  <si>
    <t>2020r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</si>
</sst>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  <font>
      <sz val="10"/>
      <color rgb="FFFF0000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40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/>
    </xf>
    <xf numFmtId="0" fontId="10" fillId="0" borderId="13" xfId="3417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176" fontId="101" fillId="0" borderId="19" xfId="0" applyNumberFormat="1" applyFont="1" applyBorder="1" applyAlignment="1">
      <alignment vertical="center"/>
    </xf>
    <xf numFmtId="176" fontId="101" fillId="0" borderId="19" xfId="0" applyNumberFormat="1" applyFont="1" applyFill="1" applyBorder="1" applyAlignment="1">
      <alignment vertical="center"/>
    </xf>
    <xf numFmtId="176" fontId="101" fillId="0" borderId="11" xfId="0" applyNumberFormat="1" applyFont="1" applyBorder="1" applyAlignment="1">
      <alignment vertical="center"/>
    </xf>
    <xf numFmtId="176" fontId="101" fillId="0" borderId="11" xfId="0" applyNumberFormat="1" applyFont="1" applyFill="1" applyBorder="1" applyAlignment="1">
      <alignment vertical="center"/>
    </xf>
    <xf numFmtId="176" fontId="101" fillId="0" borderId="35" xfId="0" applyNumberFormat="1" applyFont="1" applyFill="1" applyBorder="1" applyAlignment="1">
      <alignment vertical="center"/>
    </xf>
    <xf numFmtId="176" fontId="101" fillId="0" borderId="10" xfId="0" applyNumberFormat="1" applyFont="1" applyBorder="1" applyAlignment="1">
      <alignment vertical="center"/>
    </xf>
    <xf numFmtId="176" fontId="10" fillId="0" borderId="19" xfId="0" applyNumberFormat="1" applyFont="1" applyBorder="1" applyAlignment="1">
      <alignment vertical="center"/>
    </xf>
    <xf numFmtId="176" fontId="10" fillId="0" borderId="19" xfId="0" applyNumberFormat="1" applyFont="1" applyFill="1" applyBorder="1" applyAlignment="1">
      <alignment vertical="center"/>
    </xf>
    <xf numFmtId="176" fontId="10" fillId="0" borderId="11" xfId="0" applyNumberFormat="1" applyFont="1" applyBorder="1" applyAlignment="1">
      <alignment vertical="center"/>
    </xf>
    <xf numFmtId="176" fontId="10" fillId="0" borderId="11" xfId="0" applyNumberFormat="1" applyFont="1" applyFill="1" applyBorder="1" applyAlignment="1">
      <alignment vertical="center"/>
    </xf>
    <xf numFmtId="176" fontId="10" fillId="0" borderId="35" xfId="0" applyNumberFormat="1" applyFont="1" applyFill="1" applyBorder="1" applyAlignment="1">
      <alignment vertical="center"/>
    </xf>
    <xf numFmtId="176" fontId="10" fillId="0" borderId="10" xfId="0" applyNumberFormat="1" applyFont="1" applyBorder="1" applyAlignment="1">
      <alignment vertical="center"/>
    </xf>
    <xf numFmtId="0" fontId="10" fillId="0" borderId="15" xfId="3417" applyFont="1" applyFill="1" applyBorder="1"/>
    <xf numFmtId="176" fontId="10" fillId="0" borderId="19" xfId="33513" applyNumberFormat="1" applyFont="1" applyFill="1" applyBorder="1">
      <alignment vertical="center"/>
    </xf>
    <xf numFmtId="176" fontId="10" fillId="0" borderId="2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176" fontId="10" fillId="0" borderId="21" xfId="0" applyNumberFormat="1" applyFont="1" applyFill="1" applyBorder="1" applyAlignment="1">
      <alignment vertical="center"/>
    </xf>
    <xf numFmtId="176" fontId="11" fillId="0" borderId="0" xfId="0" applyNumberFormat="1" applyFont="1"/>
    <xf numFmtId="0" fontId="0" fillId="0" borderId="0" xfId="0" applyFont="1"/>
    <xf numFmtId="0" fontId="10" fillId="0" borderId="15" xfId="0" applyFont="1" applyFill="1" applyBorder="1" applyAlignment="1">
      <alignment horizontal="right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0" xfId="33578" applyNumberFormat="1" applyFont="1" applyFill="1" applyBorder="1" applyAlignment="1">
      <alignment horizontal="center" vertical="top"/>
    </xf>
    <xf numFmtId="0" fontId="10" fillId="0" borderId="0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6"/>
  <sheetViews>
    <sheetView tabSelected="1" view="pageBreakPreview" zoomScaleSheetLayoutView="100" workbookViewId="0">
      <pane xSplit="3" ySplit="11" topLeftCell="D24" activePane="bottomRight" state="frozen"/>
      <selection pane="topRight" activeCell="D1" sqref="D1"/>
      <selection pane="bottomLeft" activeCell="A12" sqref="A12"/>
      <selection pane="bottomRight" sqref="A1:B1"/>
    </sheetView>
  </sheetViews>
  <sheetFormatPr defaultColWidth="8.88671875" defaultRowHeight="13.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>
      <c r="A1" s="205" t="s">
        <v>45</v>
      </c>
      <c r="B1" s="205"/>
    </row>
    <row r="2" spans="1:24" ht="25.5" customHeight="1">
      <c r="A2" s="206" t="s">
        <v>46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4"/>
    </row>
    <row r="3" spans="1:24" ht="6.95" customHeight="1">
      <c r="A3" s="129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</row>
    <row r="4" spans="1:24" ht="20.100000000000001" customHeight="1">
      <c r="A4" s="25"/>
      <c r="B4" s="5"/>
      <c r="C4" s="6"/>
      <c r="D4" s="7"/>
      <c r="E4" s="7"/>
      <c r="F4" s="7"/>
      <c r="G4" s="7"/>
      <c r="H4" s="7"/>
      <c r="J4" s="207" t="s">
        <v>47</v>
      </c>
      <c r="K4" s="207"/>
      <c r="L4" s="207"/>
      <c r="M4" s="207"/>
      <c r="N4" s="207"/>
      <c r="O4" s="207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>
      <c r="A5" s="25"/>
      <c r="B5" s="5"/>
      <c r="C5" s="6"/>
      <c r="D5" s="7"/>
      <c r="E5" s="7"/>
      <c r="F5" s="7"/>
      <c r="G5" s="7"/>
      <c r="H5" s="7"/>
      <c r="I5" s="7"/>
      <c r="J5" s="7"/>
      <c r="L5" s="130"/>
      <c r="M5" s="130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>
      <c r="A6" s="208" t="s">
        <v>48</v>
      </c>
      <c r="B6" s="208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209" t="s">
        <v>49</v>
      </c>
      <c r="T6" s="209"/>
      <c r="U6" s="209"/>
      <c r="V6" s="209"/>
      <c r="W6" s="209"/>
      <c r="X6" s="131"/>
    </row>
    <row r="7" spans="1:24" ht="17.25" customHeight="1">
      <c r="A7" s="26"/>
      <c r="B7" s="8"/>
      <c r="C7" s="9"/>
      <c r="D7" s="126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>
      <c r="A8" s="186" t="s">
        <v>0</v>
      </c>
      <c r="B8" s="187"/>
      <c r="C8" s="188"/>
      <c r="D8" s="191"/>
      <c r="E8" s="194" t="s">
        <v>2</v>
      </c>
      <c r="F8" s="11"/>
      <c r="G8" s="11"/>
      <c r="H8" s="9"/>
      <c r="I8" s="195" t="s">
        <v>3</v>
      </c>
      <c r="J8" s="11"/>
      <c r="K8" s="3"/>
      <c r="L8" s="3"/>
      <c r="M8" s="3"/>
      <c r="N8" s="3"/>
      <c r="O8" s="9"/>
      <c r="P8" s="197" t="s">
        <v>51</v>
      </c>
      <c r="Q8" s="3"/>
      <c r="R8" s="3"/>
      <c r="S8" s="3"/>
      <c r="T8" s="3"/>
      <c r="U8" s="184" t="s">
        <v>52</v>
      </c>
      <c r="V8" s="186" t="s">
        <v>53</v>
      </c>
      <c r="W8" s="187"/>
      <c r="X8" s="188"/>
    </row>
    <row r="9" spans="1:24" ht="31.5" customHeight="1">
      <c r="A9" s="186"/>
      <c r="B9" s="187"/>
      <c r="C9" s="188"/>
      <c r="D9" s="193"/>
      <c r="E9" s="186"/>
      <c r="F9" s="30" t="s">
        <v>4</v>
      </c>
      <c r="G9" s="31"/>
      <c r="H9" s="122" t="s">
        <v>5</v>
      </c>
      <c r="I9" s="196"/>
      <c r="J9" s="122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85"/>
      <c r="Q9" s="13" t="s">
        <v>60</v>
      </c>
      <c r="R9" s="127" t="s">
        <v>61</v>
      </c>
      <c r="S9" s="15"/>
      <c r="T9" s="14"/>
      <c r="U9" s="185"/>
      <c r="V9" s="186"/>
      <c r="W9" s="187"/>
      <c r="X9" s="188"/>
    </row>
    <row r="10" spans="1:24" ht="17.25" customHeight="1">
      <c r="A10" s="123"/>
      <c r="B10" s="124"/>
      <c r="C10" s="125"/>
      <c r="D10" s="189" t="s">
        <v>62</v>
      </c>
      <c r="E10" s="191" t="s">
        <v>6</v>
      </c>
      <c r="F10" s="186" t="s">
        <v>7</v>
      </c>
      <c r="G10" s="12" t="s">
        <v>63</v>
      </c>
      <c r="H10" s="199" t="s">
        <v>8</v>
      </c>
      <c r="I10" s="199" t="s">
        <v>1</v>
      </c>
      <c r="J10" s="201" t="s">
        <v>64</v>
      </c>
      <c r="K10" s="191" t="s">
        <v>65</v>
      </c>
      <c r="L10" s="203" t="s">
        <v>66</v>
      </c>
      <c r="M10" s="210" t="s">
        <v>67</v>
      </c>
      <c r="N10" s="212" t="s">
        <v>68</v>
      </c>
      <c r="O10" s="203" t="s">
        <v>69</v>
      </c>
      <c r="P10" s="199" t="s">
        <v>70</v>
      </c>
      <c r="Q10" s="199" t="s">
        <v>71</v>
      </c>
      <c r="R10" s="199" t="s">
        <v>72</v>
      </c>
      <c r="S10" s="32" t="s">
        <v>73</v>
      </c>
      <c r="T10" s="32" t="s">
        <v>74</v>
      </c>
      <c r="U10" s="199" t="s">
        <v>75</v>
      </c>
      <c r="V10" s="123"/>
      <c r="W10" s="124"/>
      <c r="X10" s="125"/>
    </row>
    <row r="11" spans="1:24" s="19" customFormat="1" ht="40.5" customHeight="1">
      <c r="A11" s="33"/>
      <c r="B11" s="34"/>
      <c r="C11" s="35"/>
      <c r="D11" s="190"/>
      <c r="E11" s="192"/>
      <c r="F11" s="198"/>
      <c r="G11" s="128" t="s">
        <v>76</v>
      </c>
      <c r="H11" s="200"/>
      <c r="I11" s="200"/>
      <c r="J11" s="202"/>
      <c r="K11" s="192"/>
      <c r="L11" s="204"/>
      <c r="M11" s="211"/>
      <c r="N11" s="213"/>
      <c r="O11" s="214"/>
      <c r="P11" s="200"/>
      <c r="Q11" s="200"/>
      <c r="R11" s="200"/>
      <c r="S11" s="36" t="s">
        <v>11</v>
      </c>
      <c r="T11" s="36" t="s">
        <v>12</v>
      </c>
      <c r="U11" s="200"/>
      <c r="V11" s="33"/>
      <c r="W11" s="34"/>
      <c r="X11" s="35"/>
    </row>
    <row r="12" spans="1:24" ht="17.25" customHeight="1">
      <c r="A12" s="17"/>
      <c r="B12" s="23" t="s">
        <v>122</v>
      </c>
      <c r="C12" s="18"/>
      <c r="D12" s="112">
        <v>76503.400000000009</v>
      </c>
      <c r="E12" s="112">
        <v>82065.399999999994</v>
      </c>
      <c r="F12" s="112">
        <v>520831.8</v>
      </c>
      <c r="G12" s="112">
        <v>21946.7</v>
      </c>
      <c r="H12" s="112">
        <v>438766.39999999997</v>
      </c>
      <c r="I12" s="112">
        <v>-14117.3</v>
      </c>
      <c r="J12" s="112">
        <v>-5216.8999999999996</v>
      </c>
      <c r="K12" s="112">
        <v>1079.2</v>
      </c>
      <c r="L12" s="112">
        <v>-5297.7</v>
      </c>
      <c r="M12" s="112">
        <v>5857.2</v>
      </c>
      <c r="N12" s="113">
        <v>-2603.8999999999996</v>
      </c>
      <c r="O12" s="113">
        <v>-10123.1</v>
      </c>
      <c r="P12" s="114">
        <v>13042.3</v>
      </c>
      <c r="Q12" s="114">
        <v>-663.9</v>
      </c>
      <c r="R12" s="114">
        <v>13706.2</v>
      </c>
      <c r="S12" s="114">
        <v>2885.5999999999995</v>
      </c>
      <c r="T12" s="114">
        <v>10820.599999999999</v>
      </c>
      <c r="U12" s="114">
        <v>-4486.9999999999991</v>
      </c>
      <c r="V12" s="17"/>
      <c r="W12" s="23" t="str">
        <f t="shared" ref="W12:W17" si="0">B12</f>
        <v>2020r</v>
      </c>
      <c r="X12" s="18"/>
    </row>
    <row r="13" spans="1:24" ht="17.25" customHeight="1">
      <c r="A13" s="17"/>
      <c r="B13" s="23" t="s">
        <v>121</v>
      </c>
      <c r="C13" s="18"/>
      <c r="D13" s="112">
        <v>83879.100000000006</v>
      </c>
      <c r="E13" s="112">
        <v>79659.100000000006</v>
      </c>
      <c r="F13" s="112">
        <v>655640.1</v>
      </c>
      <c r="G13" s="112">
        <v>22450.199999999997</v>
      </c>
      <c r="H13" s="112">
        <v>575981</v>
      </c>
      <c r="I13" s="112">
        <v>-8994.4</v>
      </c>
      <c r="J13" s="112">
        <v>-6790.9999999999991</v>
      </c>
      <c r="K13" s="112">
        <v>12848.4</v>
      </c>
      <c r="L13" s="112">
        <v>-6936.9000000000005</v>
      </c>
      <c r="M13" s="112">
        <v>4269.6000000000004</v>
      </c>
      <c r="N13" s="113">
        <v>-2429.6</v>
      </c>
      <c r="O13" s="113">
        <v>-12470.600000000002</v>
      </c>
      <c r="P13" s="114">
        <v>19305.800000000003</v>
      </c>
      <c r="Q13" s="114">
        <v>-671.30000000000007</v>
      </c>
      <c r="R13" s="114">
        <v>19977.099999999999</v>
      </c>
      <c r="S13" s="114">
        <v>9437.3000000000011</v>
      </c>
      <c r="T13" s="114">
        <v>10539.8</v>
      </c>
      <c r="U13" s="114">
        <v>-6091.4000000000005</v>
      </c>
      <c r="V13" s="17"/>
      <c r="W13" s="23" t="str">
        <f t="shared" si="0"/>
        <v>2021r</v>
      </c>
      <c r="X13" s="18"/>
    </row>
    <row r="14" spans="1:24" ht="17.25" customHeight="1">
      <c r="A14" s="17"/>
      <c r="B14" s="23" t="s">
        <v>106</v>
      </c>
      <c r="C14" s="18"/>
      <c r="D14" s="112">
        <v>23238.400000000001</v>
      </c>
      <c r="E14" s="112">
        <v>18334.7</v>
      </c>
      <c r="F14" s="112">
        <v>697755.1</v>
      </c>
      <c r="G14" s="112">
        <v>25952.3</v>
      </c>
      <c r="H14" s="112">
        <v>679420.4</v>
      </c>
      <c r="I14" s="112">
        <v>-10750.7</v>
      </c>
      <c r="J14" s="112">
        <v>-6309.5</v>
      </c>
      <c r="K14" s="112">
        <v>13088</v>
      </c>
      <c r="L14" s="112">
        <v>-8557.5</v>
      </c>
      <c r="M14" s="112">
        <v>4840</v>
      </c>
      <c r="N14" s="113">
        <v>-3100.7</v>
      </c>
      <c r="O14" s="113">
        <v>-11797.1</v>
      </c>
      <c r="P14" s="114">
        <v>19784.8</v>
      </c>
      <c r="Q14" s="114">
        <v>-840.2</v>
      </c>
      <c r="R14" s="114">
        <v>20625</v>
      </c>
      <c r="S14" s="114">
        <v>11642.7</v>
      </c>
      <c r="T14" s="114">
        <v>8982.2999999999993</v>
      </c>
      <c r="U14" s="114">
        <v>-4130.3999999999996</v>
      </c>
      <c r="V14" s="17"/>
      <c r="W14" s="23" t="str">
        <f t="shared" si="0"/>
        <v>2022r</v>
      </c>
      <c r="X14" s="18"/>
    </row>
    <row r="15" spans="1:24" ht="17.25" customHeight="1">
      <c r="A15" s="17"/>
      <c r="B15" s="23" t="s">
        <v>107</v>
      </c>
      <c r="C15" s="18"/>
      <c r="D15" s="112">
        <v>32530.2</v>
      </c>
      <c r="E15" s="112">
        <v>44630.5</v>
      </c>
      <c r="F15" s="112">
        <v>642117.19999999995</v>
      </c>
      <c r="G15" s="112">
        <v>16177.3</v>
      </c>
      <c r="H15" s="112">
        <v>597486.69999999995</v>
      </c>
      <c r="I15" s="112">
        <v>-30742.5</v>
      </c>
      <c r="J15" s="112">
        <v>-6182.2</v>
      </c>
      <c r="K15" s="112">
        <v>287.8</v>
      </c>
      <c r="L15" s="112">
        <v>-13222.8</v>
      </c>
      <c r="M15" s="112">
        <v>1742.5</v>
      </c>
      <c r="N15" s="113">
        <v>-2226.6</v>
      </c>
      <c r="O15" s="113">
        <v>-13682.2</v>
      </c>
      <c r="P15" s="114">
        <v>25208.5</v>
      </c>
      <c r="Q15" s="114">
        <v>-1870.5</v>
      </c>
      <c r="R15" s="114">
        <v>27079</v>
      </c>
      <c r="S15" s="114">
        <v>18215.3</v>
      </c>
      <c r="T15" s="114">
        <v>8863.7000000000007</v>
      </c>
      <c r="U15" s="114">
        <v>-6566.3</v>
      </c>
      <c r="V15" s="17"/>
      <c r="W15" s="23" t="str">
        <f t="shared" si="0"/>
        <v>2023r</v>
      </c>
      <c r="X15" s="18"/>
    </row>
    <row r="16" spans="1:24" ht="17.25" customHeight="1">
      <c r="A16" s="17"/>
      <c r="B16" s="23" t="s">
        <v>105</v>
      </c>
      <c r="C16" s="18"/>
      <c r="D16" s="112">
        <v>99973.5</v>
      </c>
      <c r="E16" s="112">
        <v>110910</v>
      </c>
      <c r="F16" s="112">
        <v>703974.8</v>
      </c>
      <c r="G16" s="112">
        <v>18366.099999999999</v>
      </c>
      <c r="H16" s="112">
        <v>593064.80000000005</v>
      </c>
      <c r="I16" s="112">
        <v>-29428.400000000001</v>
      </c>
      <c r="J16" s="112">
        <v>-7639.2</v>
      </c>
      <c r="K16" s="112">
        <v>4047.9</v>
      </c>
      <c r="L16" s="112">
        <v>-12883</v>
      </c>
      <c r="M16" s="112">
        <v>3177.8</v>
      </c>
      <c r="N16" s="113">
        <v>-2686.2</v>
      </c>
      <c r="O16" s="113">
        <v>-13763.9</v>
      </c>
      <c r="P16" s="114">
        <v>26779.5</v>
      </c>
      <c r="Q16" s="114">
        <v>-1912.3</v>
      </c>
      <c r="R16" s="114">
        <v>28691.8</v>
      </c>
      <c r="S16" s="114">
        <v>18191</v>
      </c>
      <c r="T16" s="114">
        <v>10500.8</v>
      </c>
      <c r="U16" s="114">
        <v>-8287.6</v>
      </c>
      <c r="V16" s="17"/>
      <c r="W16" s="23" t="str">
        <f t="shared" si="0"/>
        <v>2024r</v>
      </c>
      <c r="X16" s="18"/>
    </row>
    <row r="17" spans="1:44" ht="17.25" customHeight="1">
      <c r="A17" s="17"/>
      <c r="B17" s="23" t="s">
        <v>108</v>
      </c>
      <c r="C17" s="18"/>
      <c r="D17" s="112">
        <v>123053.8</v>
      </c>
      <c r="E17" s="112">
        <v>138073.20000000001</v>
      </c>
      <c r="F17" s="112">
        <v>718942.5</v>
      </c>
      <c r="G17" s="112">
        <v>17449</v>
      </c>
      <c r="H17" s="112">
        <v>580869.30000000005</v>
      </c>
      <c r="I17" s="112">
        <v>-34519.4</v>
      </c>
      <c r="J17" s="112">
        <v>-6886</v>
      </c>
      <c r="K17" s="112">
        <v>1535.1</v>
      </c>
      <c r="L17" s="112">
        <v>-13492.9</v>
      </c>
      <c r="M17" s="112">
        <v>3301.4</v>
      </c>
      <c r="N17" s="113">
        <v>-4158.5</v>
      </c>
      <c r="O17" s="113">
        <v>-15544.5</v>
      </c>
      <c r="P17" s="114">
        <v>27918.9</v>
      </c>
      <c r="Q17" s="114">
        <v>-2246.9</v>
      </c>
      <c r="R17" s="114">
        <v>30165.8</v>
      </c>
      <c r="S17" s="114">
        <v>20188.5</v>
      </c>
      <c r="T17" s="114">
        <v>9977.2999999999993</v>
      </c>
      <c r="U17" s="114">
        <v>-8418.9</v>
      </c>
      <c r="V17" s="17"/>
      <c r="W17" s="23" t="str">
        <f t="shared" si="0"/>
        <v>2025p</v>
      </c>
      <c r="X17" s="18"/>
    </row>
    <row r="18" spans="1:44" s="19" customFormat="1" ht="6" customHeight="1">
      <c r="A18" s="20"/>
      <c r="B18" s="65"/>
      <c r="C18" s="21"/>
      <c r="D18" s="114" t="s">
        <v>32</v>
      </c>
      <c r="E18" s="114" t="s">
        <v>32</v>
      </c>
      <c r="F18" s="114" t="s">
        <v>32</v>
      </c>
      <c r="G18" s="114" t="s">
        <v>32</v>
      </c>
      <c r="H18" s="114" t="s">
        <v>32</v>
      </c>
      <c r="I18" s="114" t="s">
        <v>32</v>
      </c>
      <c r="J18" s="114" t="s">
        <v>32</v>
      </c>
      <c r="K18" s="114" t="s">
        <v>32</v>
      </c>
      <c r="L18" s="114" t="s">
        <v>32</v>
      </c>
      <c r="M18" s="114" t="s">
        <v>32</v>
      </c>
      <c r="N18" s="114" t="s">
        <v>32</v>
      </c>
      <c r="O18" s="114" t="s">
        <v>32</v>
      </c>
      <c r="P18" s="114" t="s">
        <v>32</v>
      </c>
      <c r="Q18" s="114" t="s">
        <v>32</v>
      </c>
      <c r="R18" s="114" t="s">
        <v>32</v>
      </c>
      <c r="S18" s="114" t="s">
        <v>32</v>
      </c>
      <c r="T18" s="114" t="s">
        <v>32</v>
      </c>
      <c r="U18" s="114" t="s">
        <v>32</v>
      </c>
      <c r="V18" s="20"/>
      <c r="W18" s="16"/>
      <c r="X18" s="21"/>
    </row>
    <row r="19" spans="1:44" s="19" customFormat="1" ht="17.25" customHeight="1">
      <c r="A19" s="20"/>
      <c r="B19" s="61" t="s">
        <v>120</v>
      </c>
      <c r="C19" s="21"/>
      <c r="D19" s="114">
        <v>-9056</v>
      </c>
      <c r="E19" s="114">
        <v>-6922.9</v>
      </c>
      <c r="F19" s="114">
        <v>47793.3</v>
      </c>
      <c r="G19" s="114">
        <v>1054.4000000000001</v>
      </c>
      <c r="H19" s="114">
        <v>54716.2</v>
      </c>
      <c r="I19" s="114">
        <v>-3881.3</v>
      </c>
      <c r="J19" s="114">
        <v>-681.8</v>
      </c>
      <c r="K19" s="114">
        <v>225.5</v>
      </c>
      <c r="L19" s="114">
        <v>-1563.4</v>
      </c>
      <c r="M19" s="114">
        <v>130.1</v>
      </c>
      <c r="N19" s="114">
        <v>-857.5</v>
      </c>
      <c r="O19" s="114">
        <v>-1176.2</v>
      </c>
      <c r="P19" s="114">
        <v>2139</v>
      </c>
      <c r="Q19" s="114">
        <v>-173.1</v>
      </c>
      <c r="R19" s="114">
        <v>2312.1</v>
      </c>
      <c r="S19" s="114">
        <v>1611.6999999999998</v>
      </c>
      <c r="T19" s="114">
        <v>700.39999999999986</v>
      </c>
      <c r="U19" s="114">
        <v>-390.8</v>
      </c>
      <c r="V19" s="20"/>
      <c r="W19" s="16" t="str">
        <f t="shared" ref="W19:W20" si="1">B19</f>
        <v>2023r.1</v>
      </c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>
      <c r="A20" s="20"/>
      <c r="B20" s="61">
        <v>2</v>
      </c>
      <c r="C20" s="21"/>
      <c r="D20" s="114">
        <v>-1859.9</v>
      </c>
      <c r="E20" s="114">
        <v>-820.4</v>
      </c>
      <c r="F20" s="114">
        <v>50287.199999999997</v>
      </c>
      <c r="G20" s="114">
        <v>1057.7</v>
      </c>
      <c r="H20" s="114">
        <v>51107.6</v>
      </c>
      <c r="I20" s="114">
        <v>-2676.5</v>
      </c>
      <c r="J20" s="114">
        <v>-382</v>
      </c>
      <c r="K20" s="114">
        <v>-134.80000000000001</v>
      </c>
      <c r="L20" s="114">
        <v>-1108</v>
      </c>
      <c r="M20" s="114">
        <v>102</v>
      </c>
      <c r="N20" s="114">
        <v>88.3</v>
      </c>
      <c r="O20" s="114">
        <v>-1256.8</v>
      </c>
      <c r="P20" s="114">
        <v>2018.2</v>
      </c>
      <c r="Q20" s="114">
        <v>-95</v>
      </c>
      <c r="R20" s="114">
        <v>2113.1999999999998</v>
      </c>
      <c r="S20" s="114">
        <v>1319</v>
      </c>
      <c r="T20" s="114">
        <v>794.19999999999982</v>
      </c>
      <c r="U20" s="114">
        <v>-381.2</v>
      </c>
      <c r="V20" s="20"/>
      <c r="W20" s="16">
        <f t="shared" si="1"/>
        <v>2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17.25" customHeight="1">
      <c r="A21" s="20"/>
      <c r="B21" s="61">
        <v>3</v>
      </c>
      <c r="C21" s="21"/>
      <c r="D21" s="114">
        <v>-1213.5</v>
      </c>
      <c r="E21" s="114">
        <v>-326.8</v>
      </c>
      <c r="F21" s="114">
        <v>56194.1</v>
      </c>
      <c r="G21" s="114">
        <v>997.2</v>
      </c>
      <c r="H21" s="114">
        <v>56520.9</v>
      </c>
      <c r="I21" s="114">
        <v>-2291</v>
      </c>
      <c r="J21" s="114">
        <v>-505.5</v>
      </c>
      <c r="K21" s="114">
        <v>132.9</v>
      </c>
      <c r="L21" s="114">
        <v>-868.9</v>
      </c>
      <c r="M21" s="114">
        <v>141.69999999999999</v>
      </c>
      <c r="N21" s="114">
        <v>-329.7</v>
      </c>
      <c r="O21" s="114">
        <v>-1223.5999999999999</v>
      </c>
      <c r="P21" s="114">
        <v>1870.3</v>
      </c>
      <c r="Q21" s="114">
        <v>-125</v>
      </c>
      <c r="R21" s="114">
        <v>1995.3</v>
      </c>
      <c r="S21" s="114">
        <v>1462.9</v>
      </c>
      <c r="T21" s="114">
        <v>532.40000000000009</v>
      </c>
      <c r="U21" s="114">
        <v>-466</v>
      </c>
      <c r="V21" s="20"/>
      <c r="W21" s="16">
        <f>B21</f>
        <v>3</v>
      </c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6" customHeight="1">
      <c r="A22" s="20"/>
      <c r="B22" s="61"/>
      <c r="C22" s="21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20"/>
      <c r="W22" s="16"/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17.25" customHeight="1">
      <c r="A23" s="20"/>
      <c r="B23" s="61">
        <v>4</v>
      </c>
      <c r="C23" s="21"/>
      <c r="D23" s="114">
        <v>-2891.1</v>
      </c>
      <c r="E23" s="114">
        <v>1131.9000000000001</v>
      </c>
      <c r="F23" s="114">
        <v>48862.3</v>
      </c>
      <c r="G23" s="114">
        <v>814.6</v>
      </c>
      <c r="H23" s="114">
        <v>47730.400000000001</v>
      </c>
      <c r="I23" s="114">
        <v>-1433.3</v>
      </c>
      <c r="J23" s="114">
        <v>-518.9</v>
      </c>
      <c r="K23" s="114">
        <v>141.19999999999999</v>
      </c>
      <c r="L23" s="114">
        <v>-454.9</v>
      </c>
      <c r="M23" s="114">
        <v>119.3</v>
      </c>
      <c r="N23" s="114">
        <v>-77.099999999999994</v>
      </c>
      <c r="O23" s="114">
        <v>-948.5</v>
      </c>
      <c r="P23" s="114">
        <v>-2425.6</v>
      </c>
      <c r="Q23" s="114">
        <v>-97.6</v>
      </c>
      <c r="R23" s="114">
        <v>-2328</v>
      </c>
      <c r="S23" s="114">
        <v>-2836.6000000000004</v>
      </c>
      <c r="T23" s="114">
        <v>508.60000000000014</v>
      </c>
      <c r="U23" s="114">
        <v>-164.1</v>
      </c>
      <c r="V23" s="20"/>
      <c r="W23" s="16">
        <f>B23</f>
        <v>4</v>
      </c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17.25" customHeight="1">
      <c r="A24" s="20"/>
      <c r="B24" s="61">
        <v>5</v>
      </c>
      <c r="C24" s="21"/>
      <c r="D24" s="114">
        <v>2023.6</v>
      </c>
      <c r="E24" s="114">
        <v>2509.5</v>
      </c>
      <c r="F24" s="114">
        <v>52202.2</v>
      </c>
      <c r="G24" s="114">
        <v>1081.5</v>
      </c>
      <c r="H24" s="114">
        <v>49692.7</v>
      </c>
      <c r="I24" s="114">
        <v>-1554.8</v>
      </c>
      <c r="J24" s="114">
        <v>-470.1</v>
      </c>
      <c r="K24" s="114">
        <v>-254.6</v>
      </c>
      <c r="L24" s="114">
        <v>-836.5</v>
      </c>
      <c r="M24" s="114">
        <v>242.7</v>
      </c>
      <c r="N24" s="114">
        <v>99.4</v>
      </c>
      <c r="O24" s="114">
        <v>-696.4</v>
      </c>
      <c r="P24" s="114">
        <v>1594.8</v>
      </c>
      <c r="Q24" s="114">
        <v>-169.1</v>
      </c>
      <c r="R24" s="114">
        <v>1763.9</v>
      </c>
      <c r="S24" s="114">
        <v>1057.9000000000001</v>
      </c>
      <c r="T24" s="114">
        <v>706</v>
      </c>
      <c r="U24" s="114">
        <v>-525.9</v>
      </c>
      <c r="V24" s="20"/>
      <c r="W24" s="16">
        <f>B24</f>
        <v>5</v>
      </c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17.25" customHeight="1">
      <c r="A25" s="20"/>
      <c r="B25" s="61">
        <v>6</v>
      </c>
      <c r="C25" s="21"/>
      <c r="D25" s="114">
        <v>3923.7</v>
      </c>
      <c r="E25" s="114">
        <v>4769.1000000000004</v>
      </c>
      <c r="F25" s="114">
        <v>54049.9</v>
      </c>
      <c r="G25" s="114">
        <v>953.7</v>
      </c>
      <c r="H25" s="114">
        <v>49280.800000000003</v>
      </c>
      <c r="I25" s="114">
        <v>-2996.1</v>
      </c>
      <c r="J25" s="114">
        <v>-489.6</v>
      </c>
      <c r="K25" s="114">
        <v>171.8</v>
      </c>
      <c r="L25" s="114">
        <v>-1303.0999999999999</v>
      </c>
      <c r="M25" s="114">
        <v>159.69999999999999</v>
      </c>
      <c r="N25" s="114">
        <v>-235.6</v>
      </c>
      <c r="O25" s="114">
        <v>-1385.6</v>
      </c>
      <c r="P25" s="114">
        <v>2675</v>
      </c>
      <c r="Q25" s="114">
        <v>-236.6</v>
      </c>
      <c r="R25" s="114">
        <v>2911.6</v>
      </c>
      <c r="S25" s="114">
        <v>2141.1</v>
      </c>
      <c r="T25" s="114">
        <v>770.49999999999977</v>
      </c>
      <c r="U25" s="114">
        <v>-524.29999999999995</v>
      </c>
      <c r="V25" s="20"/>
      <c r="W25" s="16">
        <v>6</v>
      </c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6.75" customHeight="1">
      <c r="A26" s="20"/>
      <c r="B26" s="61"/>
      <c r="C26" s="21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20"/>
      <c r="W26" s="16"/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17.25" customHeight="1">
      <c r="A27" s="20"/>
      <c r="B27" s="61">
        <v>7</v>
      </c>
      <c r="C27" s="21"/>
      <c r="D27" s="114">
        <v>3715.3</v>
      </c>
      <c r="E27" s="114">
        <v>5477.5</v>
      </c>
      <c r="F27" s="114">
        <v>50329</v>
      </c>
      <c r="G27" s="114">
        <v>1392.5</v>
      </c>
      <c r="H27" s="114">
        <v>44851.5</v>
      </c>
      <c r="I27" s="114">
        <v>-2952</v>
      </c>
      <c r="J27" s="114">
        <v>-560.4</v>
      </c>
      <c r="K27" s="114">
        <v>279.7</v>
      </c>
      <c r="L27" s="114">
        <v>-1459.1</v>
      </c>
      <c r="M27" s="114">
        <v>154.69999999999999</v>
      </c>
      <c r="N27" s="114">
        <v>-274.3</v>
      </c>
      <c r="O27" s="114">
        <v>-1274.5999999999999</v>
      </c>
      <c r="P27" s="114">
        <v>2483.6999999999998</v>
      </c>
      <c r="Q27" s="114">
        <v>-201.3</v>
      </c>
      <c r="R27" s="114">
        <v>2685</v>
      </c>
      <c r="S27" s="114">
        <v>2158.5</v>
      </c>
      <c r="T27" s="114">
        <v>526.49999999999977</v>
      </c>
      <c r="U27" s="114">
        <v>-1293.9000000000001</v>
      </c>
      <c r="V27" s="20"/>
      <c r="W27" s="16">
        <f>B27</f>
        <v>7</v>
      </c>
      <c r="X27" s="21"/>
    </row>
    <row r="28" spans="1:44" s="19" customFormat="1" ht="17.25" customHeight="1">
      <c r="A28" s="20"/>
      <c r="B28" s="61">
        <v>8</v>
      </c>
      <c r="C28" s="21"/>
      <c r="D28" s="114">
        <v>6232.9</v>
      </c>
      <c r="E28" s="114">
        <v>6286.6</v>
      </c>
      <c r="F28" s="114">
        <v>53613.8</v>
      </c>
      <c r="G28" s="114">
        <v>1709.5</v>
      </c>
      <c r="H28" s="114">
        <v>47327.199999999997</v>
      </c>
      <c r="I28" s="114">
        <v>-1671.4</v>
      </c>
      <c r="J28" s="114">
        <v>-382.2</v>
      </c>
      <c r="K28" s="114">
        <v>96.7</v>
      </c>
      <c r="L28" s="114">
        <v>-1159.0999999999999</v>
      </c>
      <c r="M28" s="114">
        <v>89.9</v>
      </c>
      <c r="N28" s="114">
        <v>134.6</v>
      </c>
      <c r="O28" s="114">
        <v>-482.3</v>
      </c>
      <c r="P28" s="114">
        <v>1846.8</v>
      </c>
      <c r="Q28" s="114">
        <v>-102.9</v>
      </c>
      <c r="R28" s="114">
        <v>1949.7</v>
      </c>
      <c r="S28" s="114">
        <v>1007</v>
      </c>
      <c r="T28" s="114">
        <v>942.7</v>
      </c>
      <c r="U28" s="114">
        <v>-229.1</v>
      </c>
      <c r="V28" s="20"/>
      <c r="W28" s="16">
        <f>B28</f>
        <v>8</v>
      </c>
      <c r="X28" s="21"/>
    </row>
    <row r="29" spans="1:44" s="19" customFormat="1" ht="17.25" customHeight="1">
      <c r="A29" s="20"/>
      <c r="B29" s="61">
        <v>9</v>
      </c>
      <c r="C29" s="21"/>
      <c r="D29" s="114">
        <v>7548.7</v>
      </c>
      <c r="E29" s="114">
        <v>8767.9</v>
      </c>
      <c r="F29" s="114">
        <v>56536.6</v>
      </c>
      <c r="G29" s="114">
        <v>1383.6</v>
      </c>
      <c r="H29" s="114">
        <v>47768.7</v>
      </c>
      <c r="I29" s="114">
        <v>-3464</v>
      </c>
      <c r="J29" s="114">
        <v>-635.5</v>
      </c>
      <c r="K29" s="114">
        <v>106.8</v>
      </c>
      <c r="L29" s="114">
        <v>-967.1</v>
      </c>
      <c r="M29" s="114">
        <v>110.8</v>
      </c>
      <c r="N29" s="114">
        <v>-592</v>
      </c>
      <c r="O29" s="114">
        <v>-1639.2</v>
      </c>
      <c r="P29" s="114">
        <v>2791.3</v>
      </c>
      <c r="Q29" s="114">
        <v>-146.69999999999999</v>
      </c>
      <c r="R29" s="114">
        <v>2938</v>
      </c>
      <c r="S29" s="114">
        <v>2392.3000000000002</v>
      </c>
      <c r="T29" s="114">
        <v>545.70000000000005</v>
      </c>
      <c r="U29" s="114">
        <v>-546.5</v>
      </c>
      <c r="V29" s="20"/>
      <c r="W29" s="16">
        <f>B29</f>
        <v>9</v>
      </c>
      <c r="X29" s="21"/>
    </row>
    <row r="30" spans="1:44" s="19" customFormat="1" ht="6" customHeight="1">
      <c r="A30" s="20"/>
      <c r="B30" s="61"/>
      <c r="C30" s="21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20"/>
      <c r="W30" s="16"/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5" customHeight="1">
      <c r="A31" s="20"/>
      <c r="B31" s="61">
        <v>10</v>
      </c>
      <c r="C31" s="21"/>
      <c r="D31" s="114">
        <v>8417.2999999999993</v>
      </c>
      <c r="E31" s="114">
        <v>6387.6</v>
      </c>
      <c r="F31" s="114">
        <v>56533.7</v>
      </c>
      <c r="G31" s="114">
        <v>1871.8</v>
      </c>
      <c r="H31" s="114">
        <v>50146.1</v>
      </c>
      <c r="I31" s="114">
        <v>-1727.4</v>
      </c>
      <c r="J31" s="114">
        <v>-486.8</v>
      </c>
      <c r="K31" s="114">
        <v>-148.19999999999999</v>
      </c>
      <c r="L31" s="114">
        <v>-653.29999999999995</v>
      </c>
      <c r="M31" s="114">
        <v>142.4</v>
      </c>
      <c r="N31" s="114">
        <v>-247.6</v>
      </c>
      <c r="O31" s="114">
        <v>-770.5</v>
      </c>
      <c r="P31" s="114">
        <v>4011.8</v>
      </c>
      <c r="Q31" s="114">
        <v>-130.9</v>
      </c>
      <c r="R31" s="114">
        <v>4142.7</v>
      </c>
      <c r="S31" s="114">
        <v>2813.7</v>
      </c>
      <c r="T31" s="114">
        <v>1329</v>
      </c>
      <c r="U31" s="114">
        <v>-254.7</v>
      </c>
      <c r="V31" s="20"/>
      <c r="W31" s="16">
        <f>B31</f>
        <v>10</v>
      </c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>
      <c r="A32" s="20"/>
      <c r="B32" s="61">
        <v>11</v>
      </c>
      <c r="C32" s="21"/>
      <c r="D32" s="114">
        <v>6721.2</v>
      </c>
      <c r="E32" s="114">
        <v>7968.7</v>
      </c>
      <c r="F32" s="114">
        <v>56305.2</v>
      </c>
      <c r="G32" s="114">
        <v>1766.4</v>
      </c>
      <c r="H32" s="114">
        <v>48336.5</v>
      </c>
      <c r="I32" s="114">
        <v>-2712.3</v>
      </c>
      <c r="J32" s="114">
        <v>-501.7</v>
      </c>
      <c r="K32" s="114">
        <v>-191.5</v>
      </c>
      <c r="L32" s="114">
        <v>-1394.3</v>
      </c>
      <c r="M32" s="114">
        <v>153.5</v>
      </c>
      <c r="N32" s="114">
        <v>393.5</v>
      </c>
      <c r="O32" s="114">
        <v>-1368.2</v>
      </c>
      <c r="P32" s="114">
        <v>2387.3000000000002</v>
      </c>
      <c r="Q32" s="114">
        <v>-210.1</v>
      </c>
      <c r="R32" s="114">
        <v>2597.4</v>
      </c>
      <c r="S32" s="114">
        <v>1680</v>
      </c>
      <c r="T32" s="114">
        <v>917.39999999999986</v>
      </c>
      <c r="U32" s="114">
        <v>-922.5</v>
      </c>
      <c r="V32" s="20"/>
      <c r="W32" s="16">
        <f>B32</f>
        <v>11</v>
      </c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7.25" customHeight="1">
      <c r="A33" s="20"/>
      <c r="B33" s="61">
        <v>12</v>
      </c>
      <c r="C33" s="21"/>
      <c r="D33" s="114">
        <v>8968</v>
      </c>
      <c r="E33" s="114">
        <v>9401.7999999999993</v>
      </c>
      <c r="F33" s="114">
        <v>59409.9</v>
      </c>
      <c r="G33" s="114">
        <v>2094.4</v>
      </c>
      <c r="H33" s="114">
        <v>50008.1</v>
      </c>
      <c r="I33" s="114">
        <v>-3382.4</v>
      </c>
      <c r="J33" s="114">
        <v>-567.70000000000005</v>
      </c>
      <c r="K33" s="114">
        <v>-137.69999999999999</v>
      </c>
      <c r="L33" s="114">
        <v>-1455.1</v>
      </c>
      <c r="M33" s="114">
        <v>195.7</v>
      </c>
      <c r="N33" s="114">
        <v>-328.6</v>
      </c>
      <c r="O33" s="114">
        <v>-1460.3</v>
      </c>
      <c r="P33" s="114">
        <v>3815.9</v>
      </c>
      <c r="Q33" s="114">
        <v>-182.2</v>
      </c>
      <c r="R33" s="114">
        <v>3998.1</v>
      </c>
      <c r="S33" s="114">
        <v>3407.8</v>
      </c>
      <c r="T33" s="114">
        <v>590.29999999999995</v>
      </c>
      <c r="U33" s="114">
        <v>-867.3</v>
      </c>
      <c r="V33" s="20"/>
      <c r="W33" s="16">
        <f>B33</f>
        <v>12</v>
      </c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6" customHeight="1">
      <c r="A34" s="20"/>
      <c r="B34" s="61"/>
      <c r="C34" s="21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20"/>
      <c r="W34" s="16"/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>
      <c r="A35" s="20"/>
      <c r="B35" s="61" t="s">
        <v>109</v>
      </c>
      <c r="C35" s="21"/>
      <c r="D35" s="114">
        <v>3511.9</v>
      </c>
      <c r="E35" s="114">
        <v>4950.3999999999996</v>
      </c>
      <c r="F35" s="114">
        <v>55460.9</v>
      </c>
      <c r="G35" s="114">
        <v>1550.5</v>
      </c>
      <c r="H35" s="114">
        <v>50510.5</v>
      </c>
      <c r="I35" s="114">
        <v>-3001.9</v>
      </c>
      <c r="J35" s="114">
        <v>-716.8</v>
      </c>
      <c r="K35" s="114">
        <v>32.5</v>
      </c>
      <c r="L35" s="114">
        <v>-1547.5</v>
      </c>
      <c r="M35" s="114">
        <v>289</v>
      </c>
      <c r="N35" s="114">
        <v>-153.6</v>
      </c>
      <c r="O35" s="114">
        <v>-900.4</v>
      </c>
      <c r="P35" s="114">
        <v>1973.6</v>
      </c>
      <c r="Q35" s="114">
        <v>-138.4</v>
      </c>
      <c r="R35" s="114">
        <v>2112</v>
      </c>
      <c r="S35" s="114">
        <v>1551.8999999999999</v>
      </c>
      <c r="T35" s="114">
        <v>560.10000000000014</v>
      </c>
      <c r="U35" s="114">
        <v>-410.2</v>
      </c>
      <c r="V35" s="20"/>
      <c r="W35" s="16" t="str">
        <f>B35</f>
        <v>2024r.1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>
      <c r="A36" s="20"/>
      <c r="B36" s="61">
        <v>2</v>
      </c>
      <c r="C36" s="21"/>
      <c r="D36" s="114">
        <v>6802.1</v>
      </c>
      <c r="E36" s="114">
        <v>7606.5</v>
      </c>
      <c r="F36" s="114">
        <v>52616.4</v>
      </c>
      <c r="G36" s="114">
        <v>1444.3</v>
      </c>
      <c r="H36" s="114">
        <v>45009.9</v>
      </c>
      <c r="I36" s="114">
        <v>-2231</v>
      </c>
      <c r="J36" s="114">
        <v>-608.79999999999995</v>
      </c>
      <c r="K36" s="114">
        <v>413.4</v>
      </c>
      <c r="L36" s="114">
        <v>-1505.5</v>
      </c>
      <c r="M36" s="114">
        <v>226.4</v>
      </c>
      <c r="N36" s="114">
        <v>-3</v>
      </c>
      <c r="O36" s="114">
        <v>-696.8</v>
      </c>
      <c r="P36" s="114">
        <v>2124.4</v>
      </c>
      <c r="Q36" s="114">
        <v>-148.5</v>
      </c>
      <c r="R36" s="114">
        <v>2272.9</v>
      </c>
      <c r="S36" s="114">
        <v>1330.3999999999999</v>
      </c>
      <c r="T36" s="114">
        <v>942.50000000000023</v>
      </c>
      <c r="U36" s="114">
        <v>-697.8</v>
      </c>
      <c r="V36" s="20"/>
      <c r="W36" s="16">
        <f>B36</f>
        <v>2</v>
      </c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7.25" customHeight="1">
      <c r="A37" s="20"/>
      <c r="B37" s="61">
        <v>3</v>
      </c>
      <c r="C37" s="21"/>
      <c r="D37" s="114">
        <v>7826.8</v>
      </c>
      <c r="E37" s="114">
        <v>9802.1</v>
      </c>
      <c r="F37" s="114">
        <v>59188</v>
      </c>
      <c r="G37" s="114">
        <v>1506.8</v>
      </c>
      <c r="H37" s="114">
        <v>49385.9</v>
      </c>
      <c r="I37" s="114">
        <v>-3147.7</v>
      </c>
      <c r="J37" s="114">
        <v>-610.29999999999995</v>
      </c>
      <c r="K37" s="114">
        <v>123.1</v>
      </c>
      <c r="L37" s="114">
        <v>-1221.2</v>
      </c>
      <c r="M37" s="114">
        <v>302.10000000000002</v>
      </c>
      <c r="N37" s="114">
        <v>-658.4</v>
      </c>
      <c r="O37" s="114">
        <v>-1295.3</v>
      </c>
      <c r="P37" s="114">
        <v>2181.1999999999998</v>
      </c>
      <c r="Q37" s="114">
        <v>-257.2</v>
      </c>
      <c r="R37" s="114">
        <v>2438.4</v>
      </c>
      <c r="S37" s="114">
        <v>1901.4</v>
      </c>
      <c r="T37" s="114">
        <v>537</v>
      </c>
      <c r="U37" s="114">
        <v>-1008.8</v>
      </c>
      <c r="V37" s="20"/>
      <c r="W37" s="16">
        <f>B37</f>
        <v>3</v>
      </c>
      <c r="X37" s="21"/>
    </row>
    <row r="38" spans="1:44" s="19" customFormat="1" ht="6" customHeight="1">
      <c r="A38" s="20"/>
      <c r="B38" s="61"/>
      <c r="C38" s="21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20"/>
      <c r="W38" s="16"/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>
      <c r="A39" s="20"/>
      <c r="B39" s="61">
        <v>4</v>
      </c>
      <c r="C39" s="21"/>
      <c r="D39" s="114">
        <v>773.8</v>
      </c>
      <c r="E39" s="114">
        <v>5973.1</v>
      </c>
      <c r="F39" s="114">
        <v>58196.3</v>
      </c>
      <c r="G39" s="114">
        <v>1332.4</v>
      </c>
      <c r="H39" s="114">
        <v>52223.199999999997</v>
      </c>
      <c r="I39" s="114">
        <v>-2273.6</v>
      </c>
      <c r="J39" s="114">
        <v>-616.20000000000005</v>
      </c>
      <c r="K39" s="114">
        <v>150.30000000000001</v>
      </c>
      <c r="L39" s="114">
        <v>-971.3</v>
      </c>
      <c r="M39" s="114">
        <v>211.6</v>
      </c>
      <c r="N39" s="114">
        <v>-365.7</v>
      </c>
      <c r="O39" s="114">
        <v>-1043</v>
      </c>
      <c r="P39" s="114">
        <v>-2106.6999999999998</v>
      </c>
      <c r="Q39" s="114">
        <v>-212.8</v>
      </c>
      <c r="R39" s="114">
        <v>-1893.9</v>
      </c>
      <c r="S39" s="114">
        <v>-2576.3999999999996</v>
      </c>
      <c r="T39" s="114">
        <v>682.50000000000023</v>
      </c>
      <c r="U39" s="114">
        <v>-819</v>
      </c>
      <c r="V39" s="20"/>
      <c r="W39" s="16">
        <f>B39</f>
        <v>4</v>
      </c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>
      <c r="A40" s="20"/>
      <c r="B40" s="61">
        <v>5</v>
      </c>
      <c r="C40" s="21"/>
      <c r="D40" s="114">
        <v>9277.4</v>
      </c>
      <c r="E40" s="114">
        <v>9849.7000000000007</v>
      </c>
      <c r="F40" s="114">
        <v>59709.7</v>
      </c>
      <c r="G40" s="114">
        <v>1568.2</v>
      </c>
      <c r="H40" s="114">
        <v>49860</v>
      </c>
      <c r="I40" s="114">
        <v>-1989.5</v>
      </c>
      <c r="J40" s="114">
        <v>-589.79999999999995</v>
      </c>
      <c r="K40" s="114">
        <v>78.5</v>
      </c>
      <c r="L40" s="114">
        <v>-1041.4000000000001</v>
      </c>
      <c r="M40" s="114">
        <v>203.7</v>
      </c>
      <c r="N40" s="114">
        <v>304.2</v>
      </c>
      <c r="O40" s="114">
        <v>-1144.0999999999999</v>
      </c>
      <c r="P40" s="114">
        <v>2116.9</v>
      </c>
      <c r="Q40" s="114">
        <v>-188.9</v>
      </c>
      <c r="R40" s="114">
        <v>2305.8000000000002</v>
      </c>
      <c r="S40" s="114">
        <v>1096.6999999999998</v>
      </c>
      <c r="T40" s="114">
        <v>1209.0999999999999</v>
      </c>
      <c r="U40" s="114">
        <v>-699.7</v>
      </c>
      <c r="V40" s="20"/>
      <c r="W40" s="16">
        <f>B40</f>
        <v>5</v>
      </c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7.25" customHeight="1">
      <c r="A41" s="20"/>
      <c r="B41" s="61">
        <v>6</v>
      </c>
      <c r="C41" s="21"/>
      <c r="D41" s="114">
        <v>13431.5</v>
      </c>
      <c r="E41" s="114">
        <v>13043.1</v>
      </c>
      <c r="F41" s="114">
        <v>59928.3</v>
      </c>
      <c r="G41" s="114">
        <v>1378</v>
      </c>
      <c r="H41" s="114">
        <v>46885.2</v>
      </c>
      <c r="I41" s="114">
        <v>-2121.9</v>
      </c>
      <c r="J41" s="114">
        <v>-624.6</v>
      </c>
      <c r="K41" s="114">
        <v>794.3</v>
      </c>
      <c r="L41" s="114">
        <v>-1020.7</v>
      </c>
      <c r="M41" s="114">
        <v>352.2</v>
      </c>
      <c r="N41" s="114">
        <v>-363.5</v>
      </c>
      <c r="O41" s="114">
        <v>-1571.3</v>
      </c>
      <c r="P41" s="114">
        <v>3094.1</v>
      </c>
      <c r="Q41" s="114">
        <v>-131</v>
      </c>
      <c r="R41" s="114">
        <v>3225.1</v>
      </c>
      <c r="S41" s="114">
        <v>2753.8</v>
      </c>
      <c r="T41" s="114">
        <v>471.29999999999995</v>
      </c>
      <c r="U41" s="114">
        <v>-583.79999999999995</v>
      </c>
      <c r="V41" s="20"/>
      <c r="W41" s="16">
        <f>B41</f>
        <v>6</v>
      </c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6" customHeight="1">
      <c r="A42" s="20"/>
      <c r="B42" s="61"/>
      <c r="C42" s="21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20"/>
      <c r="W42" s="16"/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>
      <c r="A43" s="20"/>
      <c r="B43" s="61">
        <v>7</v>
      </c>
      <c r="C43" s="21"/>
      <c r="D43" s="114">
        <v>9022.6</v>
      </c>
      <c r="E43" s="114">
        <v>9275.5</v>
      </c>
      <c r="F43" s="114">
        <v>59241</v>
      </c>
      <c r="G43" s="114">
        <v>1559.2</v>
      </c>
      <c r="H43" s="114">
        <v>49965.5</v>
      </c>
      <c r="I43" s="114">
        <v>-2826.7</v>
      </c>
      <c r="J43" s="114">
        <v>-755.2</v>
      </c>
      <c r="K43" s="114">
        <v>423</v>
      </c>
      <c r="L43" s="114">
        <v>-1290.5</v>
      </c>
      <c r="M43" s="114">
        <v>246.2</v>
      </c>
      <c r="N43" s="114">
        <v>-235.9</v>
      </c>
      <c r="O43" s="114">
        <v>-1278.8</v>
      </c>
      <c r="P43" s="114">
        <v>3063.2</v>
      </c>
      <c r="Q43" s="114">
        <v>-138</v>
      </c>
      <c r="R43" s="114">
        <v>3201.2</v>
      </c>
      <c r="S43" s="114">
        <v>2581.6999999999998</v>
      </c>
      <c r="T43" s="114">
        <v>619.5</v>
      </c>
      <c r="U43" s="114">
        <v>-489.4</v>
      </c>
      <c r="V43" s="20"/>
      <c r="W43" s="16">
        <f>B43</f>
        <v>7</v>
      </c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17.25" customHeight="1">
      <c r="A44" s="20"/>
      <c r="B44" s="61">
        <v>8</v>
      </c>
      <c r="C44" s="21"/>
      <c r="D44" s="114">
        <v>5899.8</v>
      </c>
      <c r="E44" s="114">
        <v>7732.3</v>
      </c>
      <c r="F44" s="114">
        <v>58252.9</v>
      </c>
      <c r="G44" s="114">
        <v>1375.3</v>
      </c>
      <c r="H44" s="114">
        <v>50520.6</v>
      </c>
      <c r="I44" s="114">
        <v>-2133.1</v>
      </c>
      <c r="J44" s="114">
        <v>-680.3</v>
      </c>
      <c r="K44" s="114">
        <v>912.4</v>
      </c>
      <c r="L44" s="114">
        <v>-1478.5</v>
      </c>
      <c r="M44" s="114">
        <v>211.6</v>
      </c>
      <c r="N44" s="114">
        <v>168.1</v>
      </c>
      <c r="O44" s="114">
        <v>-1054.4000000000001</v>
      </c>
      <c r="P44" s="114">
        <v>1258</v>
      </c>
      <c r="Q44" s="114">
        <v>-189.8</v>
      </c>
      <c r="R44" s="114">
        <v>1447.8</v>
      </c>
      <c r="S44" s="114">
        <v>677.09999999999991</v>
      </c>
      <c r="T44" s="114">
        <v>770.7</v>
      </c>
      <c r="U44" s="114">
        <v>-957.4</v>
      </c>
      <c r="V44" s="20"/>
      <c r="W44" s="16">
        <f>B44</f>
        <v>8</v>
      </c>
      <c r="X44" s="21"/>
    </row>
    <row r="45" spans="1:44" s="19" customFormat="1" ht="17.25" customHeight="1">
      <c r="A45" s="20"/>
      <c r="B45" s="61">
        <v>9</v>
      </c>
      <c r="C45" s="21"/>
      <c r="D45" s="114">
        <v>11368.5</v>
      </c>
      <c r="E45" s="114">
        <v>11831.9</v>
      </c>
      <c r="F45" s="114">
        <v>62008.6</v>
      </c>
      <c r="G45" s="114">
        <v>1715</v>
      </c>
      <c r="H45" s="114">
        <v>50176.7</v>
      </c>
      <c r="I45" s="114">
        <v>-2832.8</v>
      </c>
      <c r="J45" s="114">
        <v>-698.9</v>
      </c>
      <c r="K45" s="114">
        <v>678.3</v>
      </c>
      <c r="L45" s="114">
        <v>-876.4</v>
      </c>
      <c r="M45" s="114">
        <v>218.5</v>
      </c>
      <c r="N45" s="114">
        <v>-603.5</v>
      </c>
      <c r="O45" s="114">
        <v>-1402.1</v>
      </c>
      <c r="P45" s="114">
        <v>3152.8</v>
      </c>
      <c r="Q45" s="114">
        <v>-136.6</v>
      </c>
      <c r="R45" s="114">
        <v>3289.4</v>
      </c>
      <c r="S45" s="114">
        <v>2549.5</v>
      </c>
      <c r="T45" s="114">
        <v>739.90000000000009</v>
      </c>
      <c r="U45" s="114">
        <v>-783.4</v>
      </c>
      <c r="V45" s="20"/>
      <c r="W45" s="16">
        <f>B45</f>
        <v>9</v>
      </c>
      <c r="X45" s="21"/>
    </row>
    <row r="46" spans="1:44" s="19" customFormat="1" ht="6" customHeight="1">
      <c r="A46" s="20"/>
      <c r="B46" s="61"/>
      <c r="C46" s="21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20"/>
      <c r="W46" s="16"/>
      <c r="X46" s="21"/>
    </row>
    <row r="47" spans="1:44" s="19" customFormat="1" ht="17.25" customHeight="1">
      <c r="A47" s="20"/>
      <c r="B47" s="61">
        <v>10</v>
      </c>
      <c r="C47" s="21"/>
      <c r="D47" s="114">
        <v>9861.5</v>
      </c>
      <c r="E47" s="114">
        <v>8920.1</v>
      </c>
      <c r="F47" s="114">
        <v>58962.7</v>
      </c>
      <c r="G47" s="114">
        <v>1617.4</v>
      </c>
      <c r="H47" s="114">
        <v>50042.6</v>
      </c>
      <c r="I47" s="114">
        <v>-2031.3</v>
      </c>
      <c r="J47" s="114">
        <v>-623.9</v>
      </c>
      <c r="K47" s="114">
        <v>50.9</v>
      </c>
      <c r="L47" s="114">
        <v>-364.7</v>
      </c>
      <c r="M47" s="114">
        <v>340.9</v>
      </c>
      <c r="N47" s="114">
        <v>-261.7</v>
      </c>
      <c r="O47" s="114">
        <v>-1143.7</v>
      </c>
      <c r="P47" s="114">
        <v>3276.8</v>
      </c>
      <c r="Q47" s="114">
        <v>-132.30000000000001</v>
      </c>
      <c r="R47" s="114">
        <v>3409.1</v>
      </c>
      <c r="S47" s="114">
        <v>2288.1999999999998</v>
      </c>
      <c r="T47" s="114">
        <v>1120.8999999999999</v>
      </c>
      <c r="U47" s="114">
        <v>-304.10000000000002</v>
      </c>
      <c r="V47" s="20"/>
      <c r="W47" s="16">
        <f>B47</f>
        <v>10</v>
      </c>
      <c r="X47" s="21"/>
    </row>
    <row r="48" spans="1:44" s="19" customFormat="1" ht="17.25" customHeight="1">
      <c r="A48" s="20"/>
      <c r="B48" s="61">
        <v>11</v>
      </c>
      <c r="C48" s="21"/>
      <c r="D48" s="114">
        <v>9456.6</v>
      </c>
      <c r="E48" s="114">
        <v>10488.4</v>
      </c>
      <c r="F48" s="114">
        <v>57036.4</v>
      </c>
      <c r="G48" s="114">
        <v>1559</v>
      </c>
      <c r="H48" s="114">
        <v>46548</v>
      </c>
      <c r="I48" s="114">
        <v>-2460.6</v>
      </c>
      <c r="J48" s="114">
        <v>-539.5</v>
      </c>
      <c r="K48" s="114">
        <v>150.80000000000001</v>
      </c>
      <c r="L48" s="114">
        <v>-729.8</v>
      </c>
      <c r="M48" s="114">
        <v>198.5</v>
      </c>
      <c r="N48" s="114">
        <v>-268.8</v>
      </c>
      <c r="O48" s="114">
        <v>-1257.5</v>
      </c>
      <c r="P48" s="114">
        <v>1993.5</v>
      </c>
      <c r="Q48" s="114">
        <v>-131.5</v>
      </c>
      <c r="R48" s="114">
        <v>2125</v>
      </c>
      <c r="S48" s="114">
        <v>593.19999999999982</v>
      </c>
      <c r="T48" s="114">
        <v>1531.7999999999997</v>
      </c>
      <c r="U48" s="114">
        <v>-564.70000000000005</v>
      </c>
      <c r="V48" s="20"/>
      <c r="W48" s="16">
        <f>B48</f>
        <v>11</v>
      </c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17.25" customHeight="1">
      <c r="A49" s="20"/>
      <c r="B49" s="61">
        <v>12</v>
      </c>
      <c r="C49" s="21"/>
      <c r="D49" s="114">
        <v>12741</v>
      </c>
      <c r="E49" s="114">
        <v>11436.9</v>
      </c>
      <c r="F49" s="114">
        <v>63373.599999999999</v>
      </c>
      <c r="G49" s="114">
        <v>1760</v>
      </c>
      <c r="H49" s="114">
        <v>51936.7</v>
      </c>
      <c r="I49" s="114">
        <v>-2378.3000000000002</v>
      </c>
      <c r="J49" s="114">
        <v>-574.9</v>
      </c>
      <c r="K49" s="114">
        <v>240.4</v>
      </c>
      <c r="L49" s="114">
        <v>-835.5</v>
      </c>
      <c r="M49" s="114">
        <v>377.1</v>
      </c>
      <c r="N49" s="114">
        <v>-244.4</v>
      </c>
      <c r="O49" s="114">
        <v>-976.5</v>
      </c>
      <c r="P49" s="114">
        <v>4651.7</v>
      </c>
      <c r="Q49" s="114">
        <v>-107.3</v>
      </c>
      <c r="R49" s="114">
        <v>4759</v>
      </c>
      <c r="S49" s="114">
        <v>3443.5</v>
      </c>
      <c r="T49" s="114">
        <v>1315.5000000000002</v>
      </c>
      <c r="U49" s="114">
        <v>-969.3</v>
      </c>
      <c r="V49" s="20"/>
      <c r="W49" s="16">
        <f>B49</f>
        <v>12</v>
      </c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6" customHeight="1">
      <c r="A50" s="20"/>
      <c r="B50" s="61"/>
      <c r="C50" s="21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20"/>
      <c r="W50" s="16"/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>
      <c r="A51" s="20"/>
      <c r="B51" s="61" t="s">
        <v>91</v>
      </c>
      <c r="C51" s="21"/>
      <c r="D51" s="114">
        <v>2678</v>
      </c>
      <c r="E51" s="114">
        <v>3349.7</v>
      </c>
      <c r="F51" s="114">
        <v>50408.800000000003</v>
      </c>
      <c r="G51" s="114">
        <v>1253.5</v>
      </c>
      <c r="H51" s="114">
        <v>47059.1</v>
      </c>
      <c r="I51" s="114">
        <v>-2352.6999999999998</v>
      </c>
      <c r="J51" s="114">
        <v>-734.2</v>
      </c>
      <c r="K51" s="114">
        <v>511.5</v>
      </c>
      <c r="L51" s="114">
        <v>-1655.3</v>
      </c>
      <c r="M51" s="114">
        <v>312.8</v>
      </c>
      <c r="N51" s="114">
        <v>77.5</v>
      </c>
      <c r="O51" s="114">
        <v>-738.1</v>
      </c>
      <c r="P51" s="114">
        <v>2271.5</v>
      </c>
      <c r="Q51" s="114">
        <v>-157.4</v>
      </c>
      <c r="R51" s="114">
        <v>2428.9</v>
      </c>
      <c r="S51" s="114">
        <v>1551.1</v>
      </c>
      <c r="T51" s="114">
        <v>877.8</v>
      </c>
      <c r="U51" s="114">
        <v>-590.5</v>
      </c>
      <c r="V51" s="20"/>
      <c r="W51" s="16" t="str">
        <f>B51</f>
        <v>2025p.1r</v>
      </c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>
      <c r="A52" s="20"/>
      <c r="B52" s="61" t="s">
        <v>110</v>
      </c>
      <c r="C52" s="21"/>
      <c r="D52" s="114">
        <v>7225.2</v>
      </c>
      <c r="E52" s="114">
        <v>8984.4</v>
      </c>
      <c r="F52" s="114">
        <v>54186.3</v>
      </c>
      <c r="G52" s="114">
        <v>1301.7</v>
      </c>
      <c r="H52" s="114">
        <v>45201.9</v>
      </c>
      <c r="I52" s="114">
        <v>-3377.2</v>
      </c>
      <c r="J52" s="114">
        <v>-570.9</v>
      </c>
      <c r="K52" s="114">
        <v>290.2</v>
      </c>
      <c r="L52" s="114">
        <v>-1517.4</v>
      </c>
      <c r="M52" s="114">
        <v>217.9</v>
      </c>
      <c r="N52" s="114">
        <v>-440.6</v>
      </c>
      <c r="O52" s="114">
        <v>-1201.7</v>
      </c>
      <c r="P52" s="114">
        <v>2405.5</v>
      </c>
      <c r="Q52" s="114">
        <v>-248.8</v>
      </c>
      <c r="R52" s="114">
        <v>2654.3</v>
      </c>
      <c r="S52" s="114">
        <v>1448</v>
      </c>
      <c r="T52" s="114">
        <v>1206.2999999999997</v>
      </c>
      <c r="U52" s="114">
        <v>-787.5</v>
      </c>
      <c r="V52" s="20"/>
      <c r="W52" s="16" t="str">
        <f>B52</f>
        <v>2r</v>
      </c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7.25" customHeight="1">
      <c r="A53" s="20"/>
      <c r="B53" s="61" t="s">
        <v>111</v>
      </c>
      <c r="C53" s="21"/>
      <c r="D53" s="114">
        <v>9583.2000000000007</v>
      </c>
      <c r="E53" s="114">
        <v>9687.7999999999993</v>
      </c>
      <c r="F53" s="114">
        <v>60129.5</v>
      </c>
      <c r="G53" s="114">
        <v>1369.7</v>
      </c>
      <c r="H53" s="114">
        <v>50441.7</v>
      </c>
      <c r="I53" s="114">
        <v>-2513.5</v>
      </c>
      <c r="J53" s="114">
        <v>-499</v>
      </c>
      <c r="K53" s="114">
        <v>210.2</v>
      </c>
      <c r="L53" s="114">
        <v>-847.5</v>
      </c>
      <c r="M53" s="114">
        <v>209.4</v>
      </c>
      <c r="N53" s="114">
        <v>-527</v>
      </c>
      <c r="O53" s="114">
        <v>-1088.4000000000001</v>
      </c>
      <c r="P53" s="114">
        <v>3019.6</v>
      </c>
      <c r="Q53" s="114">
        <v>-159</v>
      </c>
      <c r="R53" s="114">
        <v>3178.6</v>
      </c>
      <c r="S53" s="114">
        <v>2515.1000000000004</v>
      </c>
      <c r="T53" s="114">
        <v>663.5</v>
      </c>
      <c r="U53" s="114">
        <v>-610.70000000000005</v>
      </c>
      <c r="V53" s="20"/>
      <c r="W53" s="16" t="str">
        <f>B53</f>
        <v>3r</v>
      </c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6" customHeight="1">
      <c r="A54" s="20"/>
      <c r="B54" s="61"/>
      <c r="C54" s="21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20"/>
      <c r="W54" s="16"/>
      <c r="X54" s="21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19" customFormat="1" ht="17.25" customHeight="1">
      <c r="A55" s="20"/>
      <c r="B55" s="61" t="s">
        <v>112</v>
      </c>
      <c r="C55" s="21"/>
      <c r="D55" s="114">
        <v>4510.6000000000004</v>
      </c>
      <c r="E55" s="114">
        <v>9776.5</v>
      </c>
      <c r="F55" s="114">
        <v>58613.4</v>
      </c>
      <c r="G55" s="114">
        <v>1659.1</v>
      </c>
      <c r="H55" s="114">
        <v>48836.9</v>
      </c>
      <c r="I55" s="114">
        <v>-2699.1</v>
      </c>
      <c r="J55" s="114">
        <v>-556.79999999999995</v>
      </c>
      <c r="K55" s="114">
        <v>-47.6</v>
      </c>
      <c r="L55" s="114">
        <v>-531.20000000000005</v>
      </c>
      <c r="M55" s="114">
        <v>414.2</v>
      </c>
      <c r="N55" s="114">
        <v>-699.1</v>
      </c>
      <c r="O55" s="114">
        <v>-1431</v>
      </c>
      <c r="P55" s="114">
        <v>-1959.3</v>
      </c>
      <c r="Q55" s="114">
        <v>-240.7</v>
      </c>
      <c r="R55" s="114">
        <v>-1718.6</v>
      </c>
      <c r="S55" s="114">
        <v>-2431.8999999999996</v>
      </c>
      <c r="T55" s="114">
        <v>713.3</v>
      </c>
      <c r="U55" s="114">
        <v>-607.5</v>
      </c>
      <c r="V55" s="20"/>
      <c r="W55" s="16" t="str">
        <f>B55</f>
        <v>4r</v>
      </c>
      <c r="X55" s="21"/>
    </row>
    <row r="56" spans="1:44" s="19" customFormat="1" ht="17.25" customHeight="1">
      <c r="A56" s="20"/>
      <c r="B56" s="61" t="s">
        <v>113</v>
      </c>
      <c r="C56" s="21"/>
      <c r="D56" s="114">
        <v>9906.7000000000007</v>
      </c>
      <c r="E56" s="114">
        <v>11724.6</v>
      </c>
      <c r="F56" s="114">
        <v>57928.1</v>
      </c>
      <c r="G56" s="114">
        <v>1253.0999999999999</v>
      </c>
      <c r="H56" s="114">
        <v>46203.5</v>
      </c>
      <c r="I56" s="114">
        <v>-2561.1</v>
      </c>
      <c r="J56" s="114">
        <v>-515.9</v>
      </c>
      <c r="K56" s="114">
        <v>303.39999999999998</v>
      </c>
      <c r="L56" s="114">
        <v>-1022.2</v>
      </c>
      <c r="M56" s="114">
        <v>214.1</v>
      </c>
      <c r="N56" s="114">
        <v>-186.7</v>
      </c>
      <c r="O56" s="114">
        <v>-1132.7</v>
      </c>
      <c r="P56" s="114">
        <v>1537.1</v>
      </c>
      <c r="Q56" s="114">
        <v>-237.6</v>
      </c>
      <c r="R56" s="114">
        <v>1774.7</v>
      </c>
      <c r="S56" s="114">
        <v>955.30000000000018</v>
      </c>
      <c r="T56" s="114">
        <v>819.40000000000009</v>
      </c>
      <c r="U56" s="114">
        <v>-793.9</v>
      </c>
      <c r="V56" s="20"/>
      <c r="W56" s="16" t="str">
        <f>B56</f>
        <v>5r</v>
      </c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17.25" customHeight="1">
      <c r="A57" s="20"/>
      <c r="B57" s="61" t="s">
        <v>114</v>
      </c>
      <c r="C57" s="21"/>
      <c r="D57" s="114">
        <v>13968.5</v>
      </c>
      <c r="E57" s="114">
        <v>14397.1</v>
      </c>
      <c r="F57" s="114">
        <v>60921.7</v>
      </c>
      <c r="G57" s="114">
        <v>1309.8</v>
      </c>
      <c r="H57" s="114">
        <v>46524.6</v>
      </c>
      <c r="I57" s="114">
        <v>-2804.8</v>
      </c>
      <c r="J57" s="114">
        <v>-529.6</v>
      </c>
      <c r="K57" s="114">
        <v>276.7</v>
      </c>
      <c r="L57" s="114">
        <v>-1041.3</v>
      </c>
      <c r="M57" s="114">
        <v>179.9</v>
      </c>
      <c r="N57" s="114">
        <v>-160.9</v>
      </c>
      <c r="O57" s="114">
        <v>-1578.8</v>
      </c>
      <c r="P57" s="114">
        <v>3307.3</v>
      </c>
      <c r="Q57" s="114">
        <v>-218.8</v>
      </c>
      <c r="R57" s="114">
        <v>3526.1</v>
      </c>
      <c r="S57" s="114">
        <v>2550.1</v>
      </c>
      <c r="T57" s="114">
        <v>976</v>
      </c>
      <c r="U57" s="114">
        <v>-931.1</v>
      </c>
      <c r="V57" s="20"/>
      <c r="W57" s="16" t="str">
        <f>B57</f>
        <v>6r</v>
      </c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6" customHeight="1">
      <c r="A58" s="20"/>
      <c r="B58" s="61"/>
      <c r="C58" s="21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20"/>
      <c r="W58" s="16"/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17.25" customHeight="1">
      <c r="A59" s="20"/>
      <c r="B59" s="61" t="s">
        <v>115</v>
      </c>
      <c r="C59" s="21"/>
      <c r="D59" s="114">
        <v>11945.1</v>
      </c>
      <c r="E59" s="114">
        <v>11429.1</v>
      </c>
      <c r="F59" s="114">
        <v>60755.8</v>
      </c>
      <c r="G59" s="114">
        <v>1263.5999999999999</v>
      </c>
      <c r="H59" s="114">
        <v>49326.7</v>
      </c>
      <c r="I59" s="114">
        <v>-1931.3</v>
      </c>
      <c r="J59" s="114">
        <v>-581.79999999999995</v>
      </c>
      <c r="K59" s="114">
        <v>301.3</v>
      </c>
      <c r="L59" s="114">
        <v>-917.2</v>
      </c>
      <c r="M59" s="114">
        <v>231.9</v>
      </c>
      <c r="N59" s="114">
        <v>-217.3</v>
      </c>
      <c r="O59" s="114">
        <v>-745.9</v>
      </c>
      <c r="P59" s="114">
        <v>3008.9</v>
      </c>
      <c r="Q59" s="114">
        <v>-155.6</v>
      </c>
      <c r="R59" s="114">
        <v>3164.5</v>
      </c>
      <c r="S59" s="114">
        <v>2658.9</v>
      </c>
      <c r="T59" s="114">
        <v>505.59999999999991</v>
      </c>
      <c r="U59" s="114">
        <v>-561.6</v>
      </c>
      <c r="V59" s="20"/>
      <c r="W59" s="16" t="str">
        <f>B59</f>
        <v>7r</v>
      </c>
      <c r="X59" s="21"/>
    </row>
    <row r="60" spans="1:44" s="19" customFormat="1" ht="17.25" customHeight="1">
      <c r="A60" s="20"/>
      <c r="B60" s="61" t="s">
        <v>116</v>
      </c>
      <c r="C60" s="21"/>
      <c r="D60" s="114">
        <v>9848</v>
      </c>
      <c r="E60" s="114">
        <v>10715.4</v>
      </c>
      <c r="F60" s="114">
        <v>57546.6</v>
      </c>
      <c r="G60" s="114">
        <v>1161.9000000000001</v>
      </c>
      <c r="H60" s="114">
        <v>46831.199999999997</v>
      </c>
      <c r="I60" s="114">
        <v>-2239.9</v>
      </c>
      <c r="J60" s="114">
        <v>-575.1</v>
      </c>
      <c r="K60" s="114">
        <v>337.9</v>
      </c>
      <c r="L60" s="114">
        <v>-1154.7</v>
      </c>
      <c r="M60" s="114">
        <v>360</v>
      </c>
      <c r="N60" s="114">
        <v>177.1</v>
      </c>
      <c r="O60" s="114">
        <v>-1587.3</v>
      </c>
      <c r="P60" s="114">
        <v>1932.9</v>
      </c>
      <c r="Q60" s="114">
        <v>-168</v>
      </c>
      <c r="R60" s="114">
        <v>2100.9</v>
      </c>
      <c r="S60" s="114">
        <v>1461</v>
      </c>
      <c r="T60" s="114">
        <v>639.90000000000009</v>
      </c>
      <c r="U60" s="114">
        <v>-560.4</v>
      </c>
      <c r="V60" s="20"/>
      <c r="W60" s="16" t="str">
        <f>B60</f>
        <v>8r</v>
      </c>
      <c r="X60" s="21"/>
    </row>
    <row r="61" spans="1:44" s="19" customFormat="1" ht="17.25" customHeight="1">
      <c r="A61" s="20"/>
      <c r="B61" s="61" t="s">
        <v>117</v>
      </c>
      <c r="C61" s="21"/>
      <c r="D61" s="114">
        <v>14220.3</v>
      </c>
      <c r="E61" s="114">
        <v>15426.8</v>
      </c>
      <c r="F61" s="114">
        <v>67954</v>
      </c>
      <c r="G61" s="114">
        <v>1796.3</v>
      </c>
      <c r="H61" s="114">
        <v>52527.199999999997</v>
      </c>
      <c r="I61" s="114">
        <v>-3483.7</v>
      </c>
      <c r="J61" s="114">
        <v>-690.3</v>
      </c>
      <c r="K61" s="114">
        <v>-196.6</v>
      </c>
      <c r="L61" s="114">
        <v>-962</v>
      </c>
      <c r="M61" s="114">
        <v>319.7</v>
      </c>
      <c r="N61" s="114">
        <v>-740.2</v>
      </c>
      <c r="O61" s="114">
        <v>-1481.9</v>
      </c>
      <c r="P61" s="114">
        <v>3039</v>
      </c>
      <c r="Q61" s="114">
        <v>-167.6</v>
      </c>
      <c r="R61" s="114">
        <v>3206.6</v>
      </c>
      <c r="S61" s="114">
        <v>2423.9</v>
      </c>
      <c r="T61" s="114">
        <v>782.7</v>
      </c>
      <c r="U61" s="114">
        <v>-761.8</v>
      </c>
      <c r="V61" s="20"/>
      <c r="W61" s="16" t="str">
        <f>B61</f>
        <v>9r</v>
      </c>
      <c r="X61" s="21"/>
    </row>
    <row r="62" spans="1:44" s="19" customFormat="1" ht="6" customHeight="1">
      <c r="A62" s="20"/>
      <c r="B62" s="61"/>
      <c r="C62" s="21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20"/>
      <c r="W62" s="16"/>
      <c r="X62" s="21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s="19" customFormat="1" ht="17.25" customHeight="1">
      <c r="A63" s="20"/>
      <c r="B63" s="61" t="s">
        <v>118</v>
      </c>
      <c r="C63" s="21"/>
      <c r="D63" s="114">
        <v>7567.6</v>
      </c>
      <c r="E63" s="114">
        <v>9031.6</v>
      </c>
      <c r="F63" s="114">
        <v>56725.599999999999</v>
      </c>
      <c r="G63" s="114">
        <v>1580.9</v>
      </c>
      <c r="H63" s="114">
        <v>47694</v>
      </c>
      <c r="I63" s="114">
        <v>-4015.8</v>
      </c>
      <c r="J63" s="114">
        <v>-549.9</v>
      </c>
      <c r="K63" s="114">
        <v>-169.5</v>
      </c>
      <c r="L63" s="114">
        <v>-1464.8</v>
      </c>
      <c r="M63" s="114">
        <v>270.5</v>
      </c>
      <c r="N63" s="114">
        <v>-712.8</v>
      </c>
      <c r="O63" s="114">
        <v>-1304</v>
      </c>
      <c r="P63" s="114">
        <v>3100.5</v>
      </c>
      <c r="Q63" s="114">
        <v>-176.6</v>
      </c>
      <c r="R63" s="114">
        <v>3277.1</v>
      </c>
      <c r="S63" s="114">
        <v>2417.3999999999996</v>
      </c>
      <c r="T63" s="114">
        <v>859.69999999999982</v>
      </c>
      <c r="U63" s="114">
        <v>-548.70000000000005</v>
      </c>
      <c r="V63" s="20"/>
      <c r="W63" s="16" t="str">
        <f>B63</f>
        <v>10r</v>
      </c>
      <c r="X63" s="21"/>
    </row>
    <row r="64" spans="1:44" s="19" customFormat="1" ht="17.25" customHeight="1">
      <c r="A64" s="20"/>
      <c r="B64" s="61" t="s">
        <v>119</v>
      </c>
      <c r="C64" s="21"/>
      <c r="D64" s="114">
        <v>12898</v>
      </c>
      <c r="E64" s="114">
        <v>14697.1</v>
      </c>
      <c r="F64" s="114">
        <v>62118.400000000001</v>
      </c>
      <c r="G64" s="114">
        <v>1477.2</v>
      </c>
      <c r="H64" s="114">
        <v>47421.3</v>
      </c>
      <c r="I64" s="114">
        <v>-2853.1</v>
      </c>
      <c r="J64" s="114">
        <v>-541.70000000000005</v>
      </c>
      <c r="K64" s="114">
        <v>3.8</v>
      </c>
      <c r="L64" s="114">
        <v>-974.5</v>
      </c>
      <c r="M64" s="114">
        <v>177.1</v>
      </c>
      <c r="N64" s="114">
        <v>-507.2</v>
      </c>
      <c r="O64" s="114">
        <v>-1406.6</v>
      </c>
      <c r="P64" s="114">
        <v>1526.4</v>
      </c>
      <c r="Q64" s="114">
        <v>-134.69999999999999</v>
      </c>
      <c r="R64" s="114">
        <v>1661.1</v>
      </c>
      <c r="S64" s="114">
        <v>926</v>
      </c>
      <c r="T64" s="114">
        <v>735.09999999999991</v>
      </c>
      <c r="U64" s="114">
        <v>-472.4</v>
      </c>
      <c r="V64" s="20"/>
      <c r="W64" s="16" t="str">
        <f>B64</f>
        <v>11r</v>
      </c>
      <c r="X64" s="21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</row>
    <row r="65" spans="1:44" s="19" customFormat="1" ht="17.25" customHeight="1">
      <c r="A65" s="109"/>
      <c r="B65" s="59">
        <v>12</v>
      </c>
      <c r="C65" s="110"/>
      <c r="D65" s="115">
        <v>18702.599999999999</v>
      </c>
      <c r="E65" s="115">
        <v>18853.099999999999</v>
      </c>
      <c r="F65" s="115">
        <v>71654.3</v>
      </c>
      <c r="G65" s="115">
        <v>2022.2</v>
      </c>
      <c r="H65" s="115">
        <v>52801.2</v>
      </c>
      <c r="I65" s="115">
        <v>-3687.2</v>
      </c>
      <c r="J65" s="115">
        <v>-540.79999999999995</v>
      </c>
      <c r="K65" s="115">
        <v>-286.2</v>
      </c>
      <c r="L65" s="115">
        <v>-1404.8</v>
      </c>
      <c r="M65" s="115">
        <v>393.9</v>
      </c>
      <c r="N65" s="115">
        <v>-221.3</v>
      </c>
      <c r="O65" s="115">
        <v>-1848.1</v>
      </c>
      <c r="P65" s="115">
        <v>4729.5</v>
      </c>
      <c r="Q65" s="115">
        <v>-182.1</v>
      </c>
      <c r="R65" s="115">
        <v>4911.6000000000004</v>
      </c>
      <c r="S65" s="115">
        <v>3713.6</v>
      </c>
      <c r="T65" s="115">
        <v>1197.9999999999998</v>
      </c>
      <c r="U65" s="115">
        <v>-1192.8</v>
      </c>
      <c r="V65" s="109"/>
      <c r="W65" s="182">
        <f>B65</f>
        <v>12</v>
      </c>
      <c r="X65" s="110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</row>
    <row r="66" spans="1:44" ht="16.5" customHeight="1">
      <c r="B66" s="4"/>
      <c r="C66" s="4"/>
      <c r="D66" s="108" t="s">
        <v>88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</sheetData>
  <mergeCells count="27">
    <mergeCell ref="R10:R11"/>
    <mergeCell ref="M10:M11"/>
    <mergeCell ref="N10:N11"/>
    <mergeCell ref="O10:O11"/>
    <mergeCell ref="P10:P11"/>
    <mergeCell ref="Q10:Q11"/>
    <mergeCell ref="A1:B1"/>
    <mergeCell ref="A2:W2"/>
    <mergeCell ref="J4:O4"/>
    <mergeCell ref="A6:B6"/>
    <mergeCell ref="S6:W6"/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59"/>
  <sheetViews>
    <sheetView view="pageBreakPreview" zoomScaleNormal="85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B1"/>
    </sheetView>
  </sheetViews>
  <sheetFormatPr defaultColWidth="8.88671875" defaultRowHeight="13.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>
      <c r="A1" s="217" t="s">
        <v>77</v>
      </c>
      <c r="B1" s="217"/>
    </row>
    <row r="2" spans="1:19" ht="25.5" customHeight="1">
      <c r="A2" s="218" t="s">
        <v>78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</row>
    <row r="3" spans="1:19" ht="6.95" customHeight="1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</row>
    <row r="4" spans="1:19" ht="23.25">
      <c r="B4" s="5"/>
      <c r="C4" s="6"/>
      <c r="D4" s="207" t="s">
        <v>79</v>
      </c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R4" s="5"/>
      <c r="S4" s="6"/>
    </row>
    <row r="5" spans="1:19" ht="9.9499999999999993" customHeight="1">
      <c r="B5" s="5"/>
      <c r="C5" s="6"/>
      <c r="D5" s="7"/>
      <c r="E5" s="7"/>
      <c r="F5" s="7"/>
      <c r="G5" s="130"/>
      <c r="H5" s="130"/>
      <c r="I5" s="130"/>
      <c r="J5" s="130"/>
      <c r="K5" s="130"/>
      <c r="L5" s="130"/>
      <c r="M5" s="130"/>
      <c r="N5" s="55"/>
      <c r="O5" s="55"/>
      <c r="P5" s="55"/>
      <c r="R5" s="5"/>
      <c r="S5" s="6"/>
    </row>
    <row r="6" spans="1:19" ht="15.95" customHeight="1">
      <c r="A6" s="219" t="s">
        <v>10</v>
      </c>
      <c r="B6" s="219"/>
      <c r="C6" s="5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20" t="s">
        <v>80</v>
      </c>
      <c r="P6" s="220"/>
      <c r="Q6" s="220"/>
      <c r="R6" s="220"/>
      <c r="S6" s="220"/>
    </row>
    <row r="7" spans="1:19">
      <c r="A7" s="50"/>
      <c r="B7" s="8"/>
      <c r="C7" s="9"/>
      <c r="D7" s="151" t="s">
        <v>81</v>
      </c>
      <c r="E7" s="11"/>
      <c r="F7" s="11"/>
      <c r="G7" s="53"/>
      <c r="H7" s="10"/>
      <c r="I7" s="10"/>
      <c r="J7" s="10"/>
      <c r="K7" s="52"/>
      <c r="L7" s="51"/>
      <c r="M7" s="10"/>
      <c r="N7" s="52"/>
      <c r="O7" s="51"/>
      <c r="P7" s="51"/>
      <c r="Q7" s="50"/>
      <c r="R7" s="8"/>
      <c r="S7" s="9"/>
    </row>
    <row r="8" spans="1:19">
      <c r="A8" s="186" t="s">
        <v>0</v>
      </c>
      <c r="B8" s="187"/>
      <c r="C8" s="188"/>
      <c r="D8" s="199" t="s">
        <v>17</v>
      </c>
      <c r="E8" s="194" t="s">
        <v>82</v>
      </c>
      <c r="F8" s="11"/>
      <c r="G8" s="9"/>
      <c r="H8" s="194" t="s">
        <v>83</v>
      </c>
      <c r="I8" s="11"/>
      <c r="J8" s="9"/>
      <c r="K8" s="215" t="s">
        <v>84</v>
      </c>
      <c r="L8" s="49"/>
      <c r="M8" s="49"/>
      <c r="N8" s="215" t="s">
        <v>85</v>
      </c>
      <c r="O8" s="49"/>
      <c r="P8" s="48"/>
      <c r="Q8" s="186" t="s">
        <v>9</v>
      </c>
      <c r="R8" s="187"/>
      <c r="S8" s="188"/>
    </row>
    <row r="9" spans="1:19">
      <c r="A9" s="186"/>
      <c r="B9" s="187"/>
      <c r="C9" s="188"/>
      <c r="D9" s="199"/>
      <c r="E9" s="186"/>
      <c r="F9" s="47"/>
      <c r="G9" s="46"/>
      <c r="H9" s="186"/>
      <c r="I9" s="47"/>
      <c r="J9" s="46"/>
      <c r="K9" s="216"/>
      <c r="L9" s="45"/>
      <c r="M9" s="44"/>
      <c r="N9" s="216"/>
      <c r="O9" s="45"/>
      <c r="P9" s="44"/>
      <c r="Q9" s="186"/>
      <c r="R9" s="187"/>
      <c r="S9" s="188"/>
    </row>
    <row r="10" spans="1:19" ht="24.75" customHeight="1">
      <c r="A10" s="40"/>
      <c r="B10" s="39"/>
      <c r="C10" s="38"/>
      <c r="D10" s="200"/>
      <c r="E10" s="152" t="s">
        <v>6</v>
      </c>
      <c r="F10" s="41" t="s">
        <v>16</v>
      </c>
      <c r="G10" s="41" t="s">
        <v>15</v>
      </c>
      <c r="H10" s="150" t="s">
        <v>1</v>
      </c>
      <c r="I10" s="41" t="s">
        <v>14</v>
      </c>
      <c r="J10" s="42" t="s">
        <v>13</v>
      </c>
      <c r="K10" s="43" t="s">
        <v>86</v>
      </c>
      <c r="L10" s="41" t="s">
        <v>14</v>
      </c>
      <c r="M10" s="42" t="s">
        <v>13</v>
      </c>
      <c r="N10" s="43" t="s">
        <v>87</v>
      </c>
      <c r="O10" s="42" t="s">
        <v>14</v>
      </c>
      <c r="P10" s="41" t="s">
        <v>13</v>
      </c>
      <c r="Q10" s="40"/>
      <c r="R10" s="39"/>
      <c r="S10" s="38"/>
    </row>
    <row r="11" spans="1:19" s="19" customFormat="1" ht="17.25" customHeight="1">
      <c r="A11" s="56"/>
      <c r="B11" s="61" t="s">
        <v>120</v>
      </c>
      <c r="C11" s="57"/>
      <c r="D11" s="112">
        <v>-3580</v>
      </c>
      <c r="E11" s="112">
        <v>-1861</v>
      </c>
      <c r="F11" s="112">
        <v>52408.5</v>
      </c>
      <c r="G11" s="112">
        <v>54269.5</v>
      </c>
      <c r="H11" s="140">
        <v>-3256.7</v>
      </c>
      <c r="I11" s="140">
        <v>9598.9</v>
      </c>
      <c r="J11" s="140">
        <v>12855.6</v>
      </c>
      <c r="K11" s="112">
        <v>1965.2</v>
      </c>
      <c r="L11" s="141">
        <v>5700.4</v>
      </c>
      <c r="M11" s="112">
        <v>3735.2</v>
      </c>
      <c r="N11" s="112">
        <v>-427.5</v>
      </c>
      <c r="O11" s="112">
        <v>815.6</v>
      </c>
      <c r="P11" s="112">
        <v>1243.0999999999999</v>
      </c>
      <c r="Q11" s="56"/>
      <c r="R11" s="58" t="str">
        <f t="shared" ref="R11:R12" si="0">B11</f>
        <v>2023r.1</v>
      </c>
      <c r="S11" s="57"/>
    </row>
    <row r="12" spans="1:19" s="19" customFormat="1" ht="17.25" customHeight="1">
      <c r="A12" s="56"/>
      <c r="B12" s="61">
        <v>2</v>
      </c>
      <c r="C12" s="57"/>
      <c r="D12" s="112">
        <v>-1948.3</v>
      </c>
      <c r="E12" s="112">
        <v>-742.1</v>
      </c>
      <c r="F12" s="112">
        <v>52439.7</v>
      </c>
      <c r="G12" s="112">
        <v>53181.8</v>
      </c>
      <c r="H12" s="140">
        <v>-3021.1</v>
      </c>
      <c r="I12" s="140">
        <v>10588.7</v>
      </c>
      <c r="J12" s="140">
        <v>13609.8</v>
      </c>
      <c r="K12" s="112">
        <v>2177.9</v>
      </c>
      <c r="L12" s="141">
        <v>5866</v>
      </c>
      <c r="M12" s="112">
        <v>3688.1</v>
      </c>
      <c r="N12" s="112">
        <v>-363</v>
      </c>
      <c r="O12" s="112">
        <v>873.1</v>
      </c>
      <c r="P12" s="112">
        <v>1236.0999999999999</v>
      </c>
      <c r="Q12" s="56"/>
      <c r="R12" s="58">
        <f t="shared" si="0"/>
        <v>2</v>
      </c>
      <c r="S12" s="57"/>
    </row>
    <row r="13" spans="1:19" s="19" customFormat="1" ht="17.25" customHeight="1">
      <c r="A13" s="56"/>
      <c r="B13" s="61">
        <v>3</v>
      </c>
      <c r="C13" s="57"/>
      <c r="D13" s="112">
        <v>-177.9</v>
      </c>
      <c r="E13" s="112">
        <v>266.39999999999998</v>
      </c>
      <c r="F13" s="112">
        <v>52132.9</v>
      </c>
      <c r="G13" s="112">
        <v>51866.5</v>
      </c>
      <c r="H13" s="140">
        <v>-2071.4</v>
      </c>
      <c r="I13" s="140">
        <v>10586.5</v>
      </c>
      <c r="J13" s="140">
        <v>12657.9</v>
      </c>
      <c r="K13" s="112">
        <v>1986.5</v>
      </c>
      <c r="L13" s="141">
        <v>5349.3</v>
      </c>
      <c r="M13" s="112">
        <v>3362.8</v>
      </c>
      <c r="N13" s="112">
        <v>-359.4</v>
      </c>
      <c r="O13" s="112">
        <v>772.3</v>
      </c>
      <c r="P13" s="112">
        <v>1131.7</v>
      </c>
      <c r="Q13" s="56"/>
      <c r="R13" s="58">
        <f t="shared" ref="R13" si="1">B13</f>
        <v>3</v>
      </c>
      <c r="S13" s="57"/>
    </row>
    <row r="14" spans="1:19" s="19" customFormat="1" ht="6" customHeight="1">
      <c r="A14" s="56"/>
      <c r="B14" s="61"/>
      <c r="C14" s="57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56"/>
      <c r="R14" s="58"/>
      <c r="S14" s="57"/>
    </row>
    <row r="15" spans="1:19" s="19" customFormat="1" ht="17.25" customHeight="1">
      <c r="A15" s="56"/>
      <c r="B15" s="61">
        <v>4</v>
      </c>
      <c r="C15" s="57"/>
      <c r="D15" s="112">
        <v>899.8</v>
      </c>
      <c r="E15" s="112">
        <v>981.3</v>
      </c>
      <c r="F15" s="112">
        <v>50171.7</v>
      </c>
      <c r="G15" s="112">
        <v>49190.400000000001</v>
      </c>
      <c r="H15" s="140">
        <v>-2072.6</v>
      </c>
      <c r="I15" s="140">
        <v>10302.299999999999</v>
      </c>
      <c r="J15" s="112">
        <v>12374.9</v>
      </c>
      <c r="K15" s="112">
        <v>2178.9</v>
      </c>
      <c r="L15" s="141">
        <v>5097.7</v>
      </c>
      <c r="M15" s="112">
        <v>2918.8</v>
      </c>
      <c r="N15" s="112">
        <v>-187.8</v>
      </c>
      <c r="O15" s="112">
        <v>878.7</v>
      </c>
      <c r="P15" s="112">
        <v>1066.5</v>
      </c>
      <c r="Q15" s="56"/>
      <c r="R15" s="58">
        <f t="shared" ref="R15" si="2">B15</f>
        <v>4</v>
      </c>
      <c r="S15" s="57"/>
    </row>
    <row r="16" spans="1:19" s="19" customFormat="1" ht="17.25" customHeight="1">
      <c r="A16" s="56"/>
      <c r="B16" s="61">
        <v>5</v>
      </c>
      <c r="C16" s="57"/>
      <c r="D16" s="112">
        <v>1578.6</v>
      </c>
      <c r="E16" s="112">
        <v>2012.2</v>
      </c>
      <c r="F16" s="112">
        <v>52089.2</v>
      </c>
      <c r="G16" s="112">
        <v>50077</v>
      </c>
      <c r="H16" s="140">
        <v>-1644.6</v>
      </c>
      <c r="I16" s="140">
        <v>11140.6</v>
      </c>
      <c r="J16" s="112">
        <v>12785.2</v>
      </c>
      <c r="K16" s="112">
        <v>1601.9</v>
      </c>
      <c r="L16" s="141">
        <v>5166.3999999999996</v>
      </c>
      <c r="M16" s="112">
        <v>3564.5</v>
      </c>
      <c r="N16" s="112">
        <v>-390.9</v>
      </c>
      <c r="O16" s="112">
        <v>812.2</v>
      </c>
      <c r="P16" s="112">
        <v>1203.0999999999999</v>
      </c>
      <c r="Q16" s="56"/>
      <c r="R16" s="58">
        <f t="shared" ref="R16:R17" si="3">B16</f>
        <v>5</v>
      </c>
      <c r="S16" s="57"/>
    </row>
    <row r="17" spans="1:44" s="19" customFormat="1" ht="17.25" customHeight="1">
      <c r="A17" s="56"/>
      <c r="B17" s="61">
        <v>6</v>
      </c>
      <c r="C17" s="57"/>
      <c r="D17" s="112">
        <v>1232</v>
      </c>
      <c r="E17" s="112">
        <v>2824.8</v>
      </c>
      <c r="F17" s="112">
        <v>52419.4</v>
      </c>
      <c r="G17" s="112">
        <v>49594.6</v>
      </c>
      <c r="H17" s="140">
        <v>-2657.5</v>
      </c>
      <c r="I17" s="140">
        <v>10702.6</v>
      </c>
      <c r="J17" s="112">
        <v>13360.1</v>
      </c>
      <c r="K17" s="112">
        <v>1537.3</v>
      </c>
      <c r="L17" s="141">
        <v>5157</v>
      </c>
      <c r="M17" s="112">
        <v>3619.7</v>
      </c>
      <c r="N17" s="112">
        <v>-472.6</v>
      </c>
      <c r="O17" s="112">
        <v>780.9</v>
      </c>
      <c r="P17" s="112">
        <v>1253.5</v>
      </c>
      <c r="Q17" s="56"/>
      <c r="R17" s="58">
        <f t="shared" si="3"/>
        <v>6</v>
      </c>
      <c r="S17" s="57"/>
    </row>
    <row r="18" spans="1:44" s="19" customFormat="1" ht="9" customHeight="1">
      <c r="A18" s="56"/>
      <c r="B18" s="61"/>
      <c r="C18" s="57"/>
      <c r="D18" s="112"/>
      <c r="E18" s="112"/>
      <c r="F18" s="112"/>
      <c r="G18" s="112"/>
      <c r="H18" s="140"/>
      <c r="I18" s="140"/>
      <c r="J18" s="112"/>
      <c r="K18" s="112"/>
      <c r="L18" s="141"/>
      <c r="M18" s="112"/>
      <c r="N18" s="112"/>
      <c r="O18" s="112"/>
      <c r="P18" s="112"/>
      <c r="Q18" s="56"/>
      <c r="R18" s="58"/>
      <c r="S18" s="57"/>
    </row>
    <row r="19" spans="1:44" s="19" customFormat="1" ht="17.25" customHeight="1">
      <c r="A19" s="56"/>
      <c r="B19" s="61">
        <v>7</v>
      </c>
      <c r="C19" s="57"/>
      <c r="D19" s="112">
        <v>1882.7</v>
      </c>
      <c r="E19" s="112">
        <v>5189.8</v>
      </c>
      <c r="F19" s="112">
        <v>50654.2</v>
      </c>
      <c r="G19" s="112">
        <v>45464.4</v>
      </c>
      <c r="H19" s="140">
        <v>-3124</v>
      </c>
      <c r="I19" s="140">
        <v>10376</v>
      </c>
      <c r="J19" s="112">
        <v>13500</v>
      </c>
      <c r="K19" s="112">
        <v>1126.7</v>
      </c>
      <c r="L19" s="141">
        <v>5863.1</v>
      </c>
      <c r="M19" s="112">
        <v>4736.3999999999996</v>
      </c>
      <c r="N19" s="112">
        <v>-1309.8</v>
      </c>
      <c r="O19" s="112">
        <v>700.6</v>
      </c>
      <c r="P19" s="112">
        <v>2010.4</v>
      </c>
      <c r="Q19" s="56"/>
      <c r="R19" s="58">
        <f t="shared" ref="R19" si="4">B19</f>
        <v>7</v>
      </c>
      <c r="S19" s="57"/>
    </row>
    <row r="20" spans="1:44" s="19" customFormat="1" ht="17.25" customHeight="1">
      <c r="A20" s="56"/>
      <c r="B20" s="61">
        <v>8</v>
      </c>
      <c r="C20" s="57"/>
      <c r="D20" s="112">
        <v>6930.4</v>
      </c>
      <c r="E20" s="112">
        <v>7010</v>
      </c>
      <c r="F20" s="112">
        <v>53903.5</v>
      </c>
      <c r="G20" s="112">
        <v>46893.5</v>
      </c>
      <c r="H20" s="140">
        <v>-2003.8</v>
      </c>
      <c r="I20" s="140">
        <v>10388.9</v>
      </c>
      <c r="J20" s="112">
        <v>12392.7</v>
      </c>
      <c r="K20" s="112">
        <v>2274.9</v>
      </c>
      <c r="L20" s="141">
        <v>6090.7</v>
      </c>
      <c r="M20" s="112">
        <v>3815.8</v>
      </c>
      <c r="N20" s="112">
        <v>-350.7</v>
      </c>
      <c r="O20" s="112">
        <v>837.2</v>
      </c>
      <c r="P20" s="112">
        <v>1187.9000000000001</v>
      </c>
      <c r="Q20" s="56"/>
      <c r="R20" s="58">
        <f t="shared" ref="R20" si="5">B20</f>
        <v>8</v>
      </c>
      <c r="S20" s="57"/>
    </row>
    <row r="21" spans="1:44" s="19" customFormat="1" ht="17.25" customHeight="1">
      <c r="A21" s="56"/>
      <c r="B21" s="61">
        <v>9</v>
      </c>
      <c r="C21" s="57"/>
      <c r="D21" s="112">
        <v>4696.7</v>
      </c>
      <c r="E21" s="112">
        <v>6010.5</v>
      </c>
      <c r="F21" s="112">
        <v>54538.9</v>
      </c>
      <c r="G21" s="112">
        <v>48528.4</v>
      </c>
      <c r="H21" s="140">
        <v>-3461.2</v>
      </c>
      <c r="I21" s="140">
        <v>9769.4</v>
      </c>
      <c r="J21" s="112">
        <v>13230.6</v>
      </c>
      <c r="K21" s="112">
        <v>2712.2</v>
      </c>
      <c r="L21" s="141">
        <v>6534.5</v>
      </c>
      <c r="M21" s="112">
        <v>3822.3</v>
      </c>
      <c r="N21" s="112">
        <v>-564.79999999999995</v>
      </c>
      <c r="O21" s="112">
        <v>688</v>
      </c>
      <c r="P21" s="112">
        <v>1252.8</v>
      </c>
      <c r="Q21" s="56"/>
      <c r="R21" s="58">
        <f t="shared" ref="R21" si="6">B21</f>
        <v>9</v>
      </c>
      <c r="S21" s="57"/>
    </row>
    <row r="22" spans="1:44" s="19" customFormat="1" ht="9" customHeight="1">
      <c r="A22" s="56"/>
      <c r="B22" s="61"/>
      <c r="C22" s="57"/>
      <c r="D22" s="112"/>
      <c r="E22" s="112"/>
      <c r="F22" s="112"/>
      <c r="G22" s="112"/>
      <c r="H22" s="140"/>
      <c r="I22" s="140"/>
      <c r="J22" s="112"/>
      <c r="K22" s="112"/>
      <c r="L22" s="141"/>
      <c r="M22" s="112"/>
      <c r="N22" s="112"/>
      <c r="O22" s="112"/>
      <c r="P22" s="112"/>
      <c r="Q22" s="56"/>
      <c r="R22" s="58"/>
      <c r="S22" s="57"/>
    </row>
    <row r="23" spans="1:44" s="19" customFormat="1" ht="15" customHeight="1">
      <c r="A23" s="20"/>
      <c r="B23" s="61">
        <v>10</v>
      </c>
      <c r="C23" s="21"/>
      <c r="D23" s="114">
        <v>7837</v>
      </c>
      <c r="E23" s="114">
        <v>7223.6</v>
      </c>
      <c r="F23" s="114">
        <v>58446.6</v>
      </c>
      <c r="G23" s="114">
        <v>51223</v>
      </c>
      <c r="H23" s="114">
        <v>-1846.7</v>
      </c>
      <c r="I23" s="114">
        <v>11635</v>
      </c>
      <c r="J23" s="114">
        <v>13481.7</v>
      </c>
      <c r="K23" s="114">
        <v>2968.2</v>
      </c>
      <c r="L23" s="114">
        <v>6695.4</v>
      </c>
      <c r="M23" s="114">
        <v>3727.2</v>
      </c>
      <c r="N23" s="114">
        <v>-508.1</v>
      </c>
      <c r="O23" s="114">
        <v>815.9</v>
      </c>
      <c r="P23" s="114">
        <v>1324</v>
      </c>
      <c r="Q23" s="20"/>
      <c r="R23" s="16">
        <f t="shared" ref="R23:R25" si="7">B23</f>
        <v>10</v>
      </c>
      <c r="S23" s="21"/>
      <c r="T23" s="143"/>
      <c r="U23" s="143"/>
      <c r="W23" s="16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17.25" customHeight="1">
      <c r="A24" s="56"/>
      <c r="B24" s="61">
        <v>11</v>
      </c>
      <c r="C24" s="57"/>
      <c r="D24" s="112">
        <v>6527.5</v>
      </c>
      <c r="E24" s="112">
        <v>7729.1</v>
      </c>
      <c r="F24" s="112">
        <v>56120.4</v>
      </c>
      <c r="G24" s="112">
        <v>48391.3</v>
      </c>
      <c r="H24" s="140">
        <v>-2599.5</v>
      </c>
      <c r="I24" s="140">
        <v>11141.5</v>
      </c>
      <c r="J24" s="112">
        <v>13741</v>
      </c>
      <c r="K24" s="112">
        <v>2427</v>
      </c>
      <c r="L24" s="141">
        <v>6222.6</v>
      </c>
      <c r="M24" s="112">
        <v>3795.6</v>
      </c>
      <c r="N24" s="112">
        <v>-1029.0999999999999</v>
      </c>
      <c r="O24" s="112">
        <v>752.8</v>
      </c>
      <c r="P24" s="112">
        <v>1781.9</v>
      </c>
      <c r="Q24" s="56"/>
      <c r="R24" s="58">
        <f t="shared" si="7"/>
        <v>11</v>
      </c>
      <c r="S24" s="57"/>
    </row>
    <row r="25" spans="1:44" s="19" customFormat="1" ht="17.25" customHeight="1">
      <c r="A25" s="56"/>
      <c r="B25" s="61">
        <v>12</v>
      </c>
      <c r="C25" s="57"/>
      <c r="D25" s="112">
        <v>6651.9</v>
      </c>
      <c r="E25" s="112">
        <v>7986</v>
      </c>
      <c r="F25" s="112">
        <v>56792.2</v>
      </c>
      <c r="G25" s="112">
        <v>48806.2</v>
      </c>
      <c r="H25" s="140">
        <v>-2983.5</v>
      </c>
      <c r="I25" s="140">
        <v>10811.1</v>
      </c>
      <c r="J25" s="112">
        <v>13794.6</v>
      </c>
      <c r="K25" s="112">
        <v>2252</v>
      </c>
      <c r="L25" s="141">
        <v>5717.2</v>
      </c>
      <c r="M25" s="112">
        <v>3465.2</v>
      </c>
      <c r="N25" s="112">
        <v>-602.6</v>
      </c>
      <c r="O25" s="112">
        <v>740.7</v>
      </c>
      <c r="P25" s="112">
        <v>1343.3</v>
      </c>
      <c r="Q25" s="56"/>
      <c r="R25" s="58">
        <f t="shared" si="7"/>
        <v>12</v>
      </c>
      <c r="S25" s="57"/>
    </row>
    <row r="26" spans="1:44" s="19" customFormat="1" ht="6" customHeight="1">
      <c r="A26" s="56"/>
      <c r="B26" s="61"/>
      <c r="C26" s="57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56"/>
      <c r="R26" s="58"/>
      <c r="S26" s="57"/>
    </row>
    <row r="27" spans="1:44" s="19" customFormat="1" ht="17.25" customHeight="1">
      <c r="A27" s="56"/>
      <c r="B27" s="61" t="s">
        <v>90</v>
      </c>
      <c r="C27" s="57"/>
      <c r="D27" s="112">
        <v>8841.7999999999993</v>
      </c>
      <c r="E27" s="112">
        <v>9553.2000000000007</v>
      </c>
      <c r="F27" s="112">
        <v>56942.400000000001</v>
      </c>
      <c r="G27" s="112">
        <v>47389.2</v>
      </c>
      <c r="H27" s="140">
        <v>-2345.6</v>
      </c>
      <c r="I27" s="140">
        <v>11308.1</v>
      </c>
      <c r="J27" s="112">
        <v>13653.7</v>
      </c>
      <c r="K27" s="112">
        <v>1957.6</v>
      </c>
      <c r="L27" s="141">
        <v>5782.6</v>
      </c>
      <c r="M27" s="112">
        <v>3825</v>
      </c>
      <c r="N27" s="112">
        <v>-323.39999999999998</v>
      </c>
      <c r="O27" s="112">
        <v>910.3</v>
      </c>
      <c r="P27" s="112">
        <v>1233.7</v>
      </c>
      <c r="Q27" s="56"/>
      <c r="R27" s="58" t="str">
        <f t="shared" ref="R27" si="8">B27</f>
        <v>2024r.1</v>
      </c>
      <c r="S27" s="57"/>
    </row>
    <row r="28" spans="1:44" s="19" customFormat="1" ht="17.25" customHeight="1">
      <c r="A28" s="56"/>
      <c r="B28" s="61">
        <v>2</v>
      </c>
      <c r="C28" s="57"/>
      <c r="D28" s="112">
        <v>6783.4</v>
      </c>
      <c r="E28" s="112">
        <v>8176.3</v>
      </c>
      <c r="F28" s="112">
        <v>56967.199999999997</v>
      </c>
      <c r="G28" s="112">
        <v>48790.9</v>
      </c>
      <c r="H28" s="140">
        <v>-2533.1999999999998</v>
      </c>
      <c r="I28" s="140">
        <v>11324.6</v>
      </c>
      <c r="J28" s="112">
        <v>13857.8</v>
      </c>
      <c r="K28" s="112">
        <v>1880</v>
      </c>
      <c r="L28" s="141">
        <v>5837.6</v>
      </c>
      <c r="M28" s="112">
        <v>3957.6</v>
      </c>
      <c r="N28" s="112">
        <v>-739.7</v>
      </c>
      <c r="O28" s="112">
        <v>743.7</v>
      </c>
      <c r="P28" s="112">
        <v>1483.4</v>
      </c>
      <c r="Q28" s="56"/>
      <c r="R28" s="58">
        <f t="shared" ref="R28" si="9">B28</f>
        <v>2</v>
      </c>
      <c r="S28" s="57"/>
    </row>
    <row r="29" spans="1:44" s="19" customFormat="1" ht="17.25" customHeight="1">
      <c r="A29" s="56"/>
      <c r="B29" s="61">
        <v>3</v>
      </c>
      <c r="C29" s="57"/>
      <c r="D29" s="112">
        <v>7430.9</v>
      </c>
      <c r="E29" s="112">
        <v>9325.9</v>
      </c>
      <c r="F29" s="112">
        <v>56881.8</v>
      </c>
      <c r="G29" s="112">
        <v>47555.9</v>
      </c>
      <c r="H29" s="140">
        <v>-3355</v>
      </c>
      <c r="I29" s="140">
        <v>11214.4</v>
      </c>
      <c r="J29" s="112">
        <v>14569.4</v>
      </c>
      <c r="K29" s="112">
        <v>2400.1</v>
      </c>
      <c r="L29" s="141">
        <v>5823.6</v>
      </c>
      <c r="M29" s="112">
        <v>3423.5</v>
      </c>
      <c r="N29" s="112">
        <v>-940.1</v>
      </c>
      <c r="O29" s="112">
        <v>773.9</v>
      </c>
      <c r="P29" s="112">
        <v>1714</v>
      </c>
      <c r="Q29" s="56"/>
      <c r="R29" s="58">
        <f t="shared" ref="R29" si="10">B29</f>
        <v>3</v>
      </c>
      <c r="S29" s="57"/>
    </row>
    <row r="30" spans="1:44" s="19" customFormat="1" ht="6" customHeight="1">
      <c r="A30" s="56"/>
      <c r="B30" s="61"/>
      <c r="C30" s="57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56"/>
      <c r="R30" s="58"/>
      <c r="S30" s="57"/>
    </row>
    <row r="31" spans="1:44" s="19" customFormat="1" ht="17.25" customHeight="1">
      <c r="A31" s="56"/>
      <c r="B31" s="61">
        <v>4</v>
      </c>
      <c r="C31" s="57"/>
      <c r="D31" s="112">
        <v>5386.6</v>
      </c>
      <c r="E31" s="112">
        <v>6348.7</v>
      </c>
      <c r="F31" s="112">
        <v>58886.1</v>
      </c>
      <c r="G31" s="112">
        <v>52537.4</v>
      </c>
      <c r="H31" s="140">
        <v>-2454.1</v>
      </c>
      <c r="I31" s="140">
        <v>11397.1</v>
      </c>
      <c r="J31" s="112">
        <v>13851.2</v>
      </c>
      <c r="K31" s="112">
        <v>2307.5</v>
      </c>
      <c r="L31" s="141">
        <v>5727.3</v>
      </c>
      <c r="M31" s="112">
        <v>3419.8</v>
      </c>
      <c r="N31" s="112">
        <v>-815.5</v>
      </c>
      <c r="O31" s="112">
        <v>823.5</v>
      </c>
      <c r="P31" s="112">
        <v>1639</v>
      </c>
      <c r="Q31" s="56"/>
      <c r="R31" s="58">
        <f t="shared" ref="R31" si="11">B31</f>
        <v>4</v>
      </c>
      <c r="S31" s="57"/>
    </row>
    <row r="32" spans="1:44" s="19" customFormat="1" ht="17.25" customHeight="1">
      <c r="A32" s="56"/>
      <c r="B32" s="61">
        <v>5</v>
      </c>
      <c r="C32" s="57"/>
      <c r="D32" s="112">
        <v>9378.6</v>
      </c>
      <c r="E32" s="112">
        <v>9631.7999999999993</v>
      </c>
      <c r="F32" s="112">
        <v>59145.4</v>
      </c>
      <c r="G32" s="112">
        <v>49513.599999999999</v>
      </c>
      <c r="H32" s="140">
        <v>-2158.5</v>
      </c>
      <c r="I32" s="140">
        <v>11638.1</v>
      </c>
      <c r="J32" s="112">
        <v>13796.6</v>
      </c>
      <c r="K32" s="112">
        <v>2448.5</v>
      </c>
      <c r="L32" s="141">
        <v>6422.1</v>
      </c>
      <c r="M32" s="112">
        <v>3973.6</v>
      </c>
      <c r="N32" s="112">
        <v>-543.20000000000005</v>
      </c>
      <c r="O32" s="112">
        <v>1021.9</v>
      </c>
      <c r="P32" s="112">
        <v>1565.1</v>
      </c>
      <c r="Q32" s="56"/>
      <c r="R32" s="58">
        <f t="shared" ref="R32:R33" si="12">B32</f>
        <v>5</v>
      </c>
      <c r="S32" s="57"/>
    </row>
    <row r="33" spans="1:19" s="19" customFormat="1" ht="17.25" customHeight="1">
      <c r="A33" s="56"/>
      <c r="B33" s="61">
        <v>6</v>
      </c>
      <c r="C33" s="57"/>
      <c r="D33" s="112">
        <v>10046.299999999999</v>
      </c>
      <c r="E33" s="112">
        <v>10517.8</v>
      </c>
      <c r="F33" s="112">
        <v>59928.5</v>
      </c>
      <c r="G33" s="112">
        <v>49410.7</v>
      </c>
      <c r="H33" s="140">
        <v>-2229.5</v>
      </c>
      <c r="I33" s="140">
        <v>11876.4</v>
      </c>
      <c r="J33" s="112">
        <v>14105.9</v>
      </c>
      <c r="K33" s="112">
        <v>2357</v>
      </c>
      <c r="L33" s="141">
        <v>6098.7</v>
      </c>
      <c r="M33" s="112">
        <v>3741.7</v>
      </c>
      <c r="N33" s="112">
        <v>-599</v>
      </c>
      <c r="O33" s="112">
        <v>815.1</v>
      </c>
      <c r="P33" s="112">
        <v>1414.1</v>
      </c>
      <c r="Q33" s="56"/>
      <c r="R33" s="58">
        <f t="shared" si="12"/>
        <v>6</v>
      </c>
      <c r="S33" s="57"/>
    </row>
    <row r="34" spans="1:19" s="19" customFormat="1" ht="6" customHeight="1">
      <c r="A34" s="56"/>
      <c r="B34" s="61"/>
      <c r="C34" s="57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56"/>
      <c r="R34" s="58"/>
      <c r="S34" s="57"/>
    </row>
    <row r="35" spans="1:19" s="19" customFormat="1" ht="17.25" customHeight="1">
      <c r="A35" s="56"/>
      <c r="B35" s="61">
        <v>7</v>
      </c>
      <c r="C35" s="57"/>
      <c r="D35" s="112">
        <v>7990.5</v>
      </c>
      <c r="E35" s="112">
        <v>9289.7000000000007</v>
      </c>
      <c r="F35" s="112">
        <v>57987.3</v>
      </c>
      <c r="G35" s="112">
        <v>48697.599999999999</v>
      </c>
      <c r="H35" s="140">
        <v>-2615.1</v>
      </c>
      <c r="I35" s="140">
        <v>11808.2</v>
      </c>
      <c r="J35" s="112">
        <v>14423.3</v>
      </c>
      <c r="K35" s="112">
        <v>1760.9</v>
      </c>
      <c r="L35" s="141">
        <v>5948.3</v>
      </c>
      <c r="M35" s="112">
        <v>4187.3999999999996</v>
      </c>
      <c r="N35" s="112">
        <v>-445</v>
      </c>
      <c r="O35" s="112">
        <v>952.2</v>
      </c>
      <c r="P35" s="112">
        <v>1397.2</v>
      </c>
      <c r="Q35" s="56"/>
      <c r="R35" s="58">
        <f t="shared" ref="R35" si="13">B35</f>
        <v>7</v>
      </c>
      <c r="S35" s="57"/>
    </row>
    <row r="36" spans="1:19" s="19" customFormat="1" ht="17.25" customHeight="1">
      <c r="A36" s="56"/>
      <c r="B36" s="61">
        <v>8</v>
      </c>
      <c r="C36" s="57"/>
      <c r="D36" s="112">
        <v>7070.1</v>
      </c>
      <c r="E36" s="112">
        <v>8967.2999999999993</v>
      </c>
      <c r="F36" s="112">
        <v>59677.9</v>
      </c>
      <c r="G36" s="112">
        <v>50710.6</v>
      </c>
      <c r="H36" s="140">
        <v>-2683.3</v>
      </c>
      <c r="I36" s="140">
        <v>12301.3</v>
      </c>
      <c r="J36" s="112">
        <v>14984.6</v>
      </c>
      <c r="K36" s="112">
        <v>1960.9</v>
      </c>
      <c r="L36" s="141">
        <v>6004.3</v>
      </c>
      <c r="M36" s="112">
        <v>4043.4</v>
      </c>
      <c r="N36" s="112">
        <v>-1174.8</v>
      </c>
      <c r="O36" s="112">
        <v>778.3</v>
      </c>
      <c r="P36" s="112">
        <v>1953.1</v>
      </c>
      <c r="Q36" s="56"/>
      <c r="R36" s="58">
        <f t="shared" ref="R36" si="14">B36</f>
        <v>8</v>
      </c>
      <c r="S36" s="57"/>
    </row>
    <row r="37" spans="1:19" s="19" customFormat="1" ht="17.25" customHeight="1">
      <c r="A37" s="56"/>
      <c r="B37" s="61">
        <v>9</v>
      </c>
      <c r="C37" s="57"/>
      <c r="D37" s="112">
        <v>9452</v>
      </c>
      <c r="E37" s="112">
        <v>10059.6</v>
      </c>
      <c r="F37" s="112">
        <v>61938.2</v>
      </c>
      <c r="G37" s="112">
        <v>51878.6</v>
      </c>
      <c r="H37" s="140">
        <v>-2275.1</v>
      </c>
      <c r="I37" s="140">
        <v>12306.3</v>
      </c>
      <c r="J37" s="112">
        <v>14581.4</v>
      </c>
      <c r="K37" s="112">
        <v>2440.5</v>
      </c>
      <c r="L37" s="141">
        <v>6042.2</v>
      </c>
      <c r="M37" s="112">
        <v>3601.7</v>
      </c>
      <c r="N37" s="112">
        <v>-773</v>
      </c>
      <c r="O37" s="112">
        <v>846.2</v>
      </c>
      <c r="P37" s="112">
        <v>1619.2</v>
      </c>
      <c r="Q37" s="56"/>
      <c r="R37" s="58">
        <f t="shared" ref="R37" si="15">B37</f>
        <v>9</v>
      </c>
      <c r="S37" s="57"/>
    </row>
    <row r="38" spans="1:19" s="19" customFormat="1" ht="6" customHeight="1">
      <c r="A38" s="56"/>
      <c r="B38" s="61"/>
      <c r="C38" s="57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56"/>
      <c r="R38" s="58"/>
      <c r="S38" s="57"/>
    </row>
    <row r="39" spans="1:19" s="19" customFormat="1" ht="17.25" customHeight="1">
      <c r="A39" s="56"/>
      <c r="B39" s="61">
        <v>10</v>
      </c>
      <c r="C39" s="57"/>
      <c r="D39" s="112">
        <v>8696.5</v>
      </c>
      <c r="E39" s="112">
        <v>9305.7999999999993</v>
      </c>
      <c r="F39" s="112">
        <v>58632.5</v>
      </c>
      <c r="G39" s="112">
        <v>49326.7</v>
      </c>
      <c r="H39" s="140">
        <v>-2348.1999999999998</v>
      </c>
      <c r="I39" s="140">
        <v>12413.1</v>
      </c>
      <c r="J39" s="112">
        <v>14761.3</v>
      </c>
      <c r="K39" s="112">
        <v>2339.6</v>
      </c>
      <c r="L39" s="141">
        <v>6039.5</v>
      </c>
      <c r="M39" s="112">
        <v>3699.9</v>
      </c>
      <c r="N39" s="112">
        <v>-600.70000000000005</v>
      </c>
      <c r="O39" s="112">
        <v>909.2</v>
      </c>
      <c r="P39" s="112">
        <v>1509.9</v>
      </c>
      <c r="Q39" s="56"/>
      <c r="R39" s="58">
        <f t="shared" ref="R39" si="16">B39</f>
        <v>10</v>
      </c>
      <c r="S39" s="57"/>
    </row>
    <row r="40" spans="1:19" s="19" customFormat="1" ht="17.25" customHeight="1">
      <c r="A40" s="56"/>
      <c r="B40" s="61">
        <v>11</v>
      </c>
      <c r="C40" s="57"/>
      <c r="D40" s="112">
        <v>9426.5</v>
      </c>
      <c r="E40" s="112">
        <v>10273.6</v>
      </c>
      <c r="F40" s="112">
        <v>57829.1</v>
      </c>
      <c r="G40" s="112">
        <v>47555.5</v>
      </c>
      <c r="H40" s="140">
        <v>-2595.1999999999998</v>
      </c>
      <c r="I40" s="140">
        <v>12098.5</v>
      </c>
      <c r="J40" s="112">
        <v>14693.7</v>
      </c>
      <c r="K40" s="112">
        <v>2445.1</v>
      </c>
      <c r="L40" s="141">
        <v>6355.9</v>
      </c>
      <c r="M40" s="112">
        <v>3910.8</v>
      </c>
      <c r="N40" s="112">
        <v>-697</v>
      </c>
      <c r="O40" s="112">
        <v>932.1</v>
      </c>
      <c r="P40" s="112">
        <v>1629.1</v>
      </c>
      <c r="Q40" s="56"/>
      <c r="R40" s="58">
        <f t="shared" ref="R40" si="17">B40</f>
        <v>11</v>
      </c>
      <c r="S40" s="57"/>
    </row>
    <row r="41" spans="1:19" s="19" customFormat="1" ht="17.25" customHeight="1">
      <c r="A41" s="56"/>
      <c r="B41" s="61">
        <v>12</v>
      </c>
      <c r="C41" s="57"/>
      <c r="D41" s="112">
        <v>9469.9</v>
      </c>
      <c r="E41" s="112">
        <v>9460.2000000000007</v>
      </c>
      <c r="F41" s="112">
        <v>59158.3</v>
      </c>
      <c r="G41" s="112">
        <v>49698.1</v>
      </c>
      <c r="H41" s="140">
        <v>-1835.6</v>
      </c>
      <c r="I41" s="140">
        <v>12347.9</v>
      </c>
      <c r="J41" s="112">
        <v>14183.5</v>
      </c>
      <c r="K41" s="112">
        <v>2481.5</v>
      </c>
      <c r="L41" s="141">
        <v>5841.9</v>
      </c>
      <c r="M41" s="112">
        <v>3360.4</v>
      </c>
      <c r="N41" s="112">
        <v>-636.20000000000005</v>
      </c>
      <c r="O41" s="112">
        <v>904.4</v>
      </c>
      <c r="P41" s="112">
        <v>1540.6</v>
      </c>
      <c r="Q41" s="56"/>
      <c r="R41" s="58">
        <f t="shared" ref="R41:R43" si="18">B41</f>
        <v>12</v>
      </c>
      <c r="S41" s="57"/>
    </row>
    <row r="42" spans="1:19" s="19" customFormat="1" ht="6" customHeight="1">
      <c r="A42" s="56"/>
      <c r="B42" s="61"/>
      <c r="C42" s="57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56"/>
      <c r="R42" s="58"/>
      <c r="S42" s="57"/>
    </row>
    <row r="43" spans="1:19" s="19" customFormat="1" ht="17.25" customHeight="1">
      <c r="A43" s="56"/>
      <c r="B43" s="61" t="s">
        <v>91</v>
      </c>
      <c r="C43" s="57"/>
      <c r="D43" s="112">
        <v>9156.7000000000007</v>
      </c>
      <c r="E43" s="112">
        <v>9016.9</v>
      </c>
      <c r="F43" s="112">
        <v>56894</v>
      </c>
      <c r="G43" s="112">
        <v>47877.1</v>
      </c>
      <c r="H43" s="140">
        <v>-1670.2</v>
      </c>
      <c r="I43" s="140">
        <v>12350.3</v>
      </c>
      <c r="J43" s="112">
        <v>14020.5</v>
      </c>
      <c r="K43" s="112">
        <v>2396.6999999999998</v>
      </c>
      <c r="L43" s="141">
        <v>6047.2</v>
      </c>
      <c r="M43" s="112">
        <v>3650.5</v>
      </c>
      <c r="N43" s="112">
        <v>-586.70000000000005</v>
      </c>
      <c r="O43" s="112">
        <v>821.9</v>
      </c>
      <c r="P43" s="112">
        <v>1408.6</v>
      </c>
      <c r="Q43" s="56"/>
      <c r="R43" s="58" t="str">
        <f t="shared" si="18"/>
        <v>2025p.1r</v>
      </c>
      <c r="S43" s="57"/>
    </row>
    <row r="44" spans="1:19" s="19" customFormat="1" ht="17.25" customHeight="1">
      <c r="A44" s="56"/>
      <c r="B44" s="61" t="s">
        <v>110</v>
      </c>
      <c r="C44" s="57"/>
      <c r="D44" s="112">
        <v>8670.6</v>
      </c>
      <c r="E44" s="112">
        <v>10304.299999999999</v>
      </c>
      <c r="F44" s="112">
        <v>57438.7</v>
      </c>
      <c r="G44" s="112">
        <v>47134.400000000001</v>
      </c>
      <c r="H44" s="140">
        <v>-3365.3</v>
      </c>
      <c r="I44" s="140">
        <v>11831.3</v>
      </c>
      <c r="J44" s="112">
        <v>15196.6</v>
      </c>
      <c r="K44" s="112">
        <v>2539.8000000000002</v>
      </c>
      <c r="L44" s="141">
        <v>6123.6</v>
      </c>
      <c r="M44" s="112">
        <v>3583.8</v>
      </c>
      <c r="N44" s="112">
        <v>-808.2</v>
      </c>
      <c r="O44" s="112">
        <v>965.7</v>
      </c>
      <c r="P44" s="112">
        <v>1773.9</v>
      </c>
      <c r="Q44" s="56"/>
      <c r="R44" s="58" t="str">
        <f t="shared" ref="R44" si="19">B44</f>
        <v>2r</v>
      </c>
      <c r="S44" s="57"/>
    </row>
    <row r="45" spans="1:19" s="19" customFormat="1" ht="17.25" customHeight="1">
      <c r="A45" s="56"/>
      <c r="B45" s="61" t="s">
        <v>111</v>
      </c>
      <c r="C45" s="57"/>
      <c r="D45" s="112">
        <v>8870.5</v>
      </c>
      <c r="E45" s="112">
        <v>9165.2999999999993</v>
      </c>
      <c r="F45" s="112">
        <v>58400.9</v>
      </c>
      <c r="G45" s="112">
        <v>49235.6</v>
      </c>
      <c r="H45" s="140">
        <v>-2584.8000000000002</v>
      </c>
      <c r="I45" s="140">
        <v>12244.7</v>
      </c>
      <c r="J45" s="112">
        <v>14829.5</v>
      </c>
      <c r="K45" s="112">
        <v>2836.8</v>
      </c>
      <c r="L45" s="141">
        <v>6291</v>
      </c>
      <c r="M45" s="112">
        <v>3454.2</v>
      </c>
      <c r="N45" s="112">
        <v>-546.79999999999995</v>
      </c>
      <c r="O45" s="112">
        <v>928.4</v>
      </c>
      <c r="P45" s="112">
        <v>1475.2</v>
      </c>
      <c r="Q45" s="56"/>
      <c r="R45" s="58" t="str">
        <f t="shared" ref="R45" si="20">B45</f>
        <v>3r</v>
      </c>
      <c r="S45" s="57"/>
    </row>
    <row r="46" spans="1:19" s="19" customFormat="1" ht="6" customHeight="1">
      <c r="A46" s="56"/>
      <c r="B46" s="61"/>
      <c r="C46" s="57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56"/>
      <c r="R46" s="58"/>
      <c r="S46" s="57"/>
    </row>
    <row r="47" spans="1:19" s="19" customFormat="1" ht="17.25" customHeight="1">
      <c r="A47" s="56"/>
      <c r="B47" s="61" t="s">
        <v>112</v>
      </c>
      <c r="C47" s="57"/>
      <c r="D47" s="112">
        <v>8897.1</v>
      </c>
      <c r="E47" s="112">
        <v>10032.299999999999</v>
      </c>
      <c r="F47" s="112">
        <v>58093.3</v>
      </c>
      <c r="G47" s="112">
        <v>48061</v>
      </c>
      <c r="H47" s="140">
        <v>-3015</v>
      </c>
      <c r="I47" s="140">
        <v>13029.1</v>
      </c>
      <c r="J47" s="112">
        <v>16044.1</v>
      </c>
      <c r="K47" s="112">
        <v>2487.5</v>
      </c>
      <c r="L47" s="141">
        <v>5966.3</v>
      </c>
      <c r="M47" s="112">
        <v>3478.8</v>
      </c>
      <c r="N47" s="112">
        <v>-607.70000000000005</v>
      </c>
      <c r="O47" s="112">
        <v>836.4</v>
      </c>
      <c r="P47" s="112">
        <v>1444.1</v>
      </c>
      <c r="Q47" s="56"/>
      <c r="R47" s="58" t="str">
        <f t="shared" ref="R47:R48" si="21">B47</f>
        <v>4r</v>
      </c>
      <c r="S47" s="57"/>
    </row>
    <row r="48" spans="1:19" s="19" customFormat="1" ht="17.25" customHeight="1">
      <c r="A48" s="56"/>
      <c r="B48" s="61" t="s">
        <v>113</v>
      </c>
      <c r="C48" s="57"/>
      <c r="D48" s="112">
        <v>9855.7999999999993</v>
      </c>
      <c r="E48" s="112">
        <v>11561.6</v>
      </c>
      <c r="F48" s="112">
        <v>58352.5</v>
      </c>
      <c r="G48" s="112">
        <v>46790.9</v>
      </c>
      <c r="H48" s="140">
        <v>-3164.7</v>
      </c>
      <c r="I48" s="140">
        <v>12091.4</v>
      </c>
      <c r="J48" s="112">
        <v>15256.1</v>
      </c>
      <c r="K48" s="112">
        <v>2170.1999999999998</v>
      </c>
      <c r="L48" s="141">
        <v>5912.2</v>
      </c>
      <c r="M48" s="112">
        <v>3742</v>
      </c>
      <c r="N48" s="112">
        <v>-711.3</v>
      </c>
      <c r="O48" s="112">
        <v>873.3</v>
      </c>
      <c r="P48" s="112">
        <v>1584.6</v>
      </c>
      <c r="Q48" s="56"/>
      <c r="R48" s="58" t="str">
        <f t="shared" si="21"/>
        <v>5r</v>
      </c>
      <c r="S48" s="57"/>
    </row>
    <row r="49" spans="1:24" s="19" customFormat="1" ht="17.25" customHeight="1">
      <c r="A49" s="56"/>
      <c r="B49" s="61" t="s">
        <v>114</v>
      </c>
      <c r="C49" s="57"/>
      <c r="D49" s="112">
        <v>10086.9</v>
      </c>
      <c r="E49" s="112">
        <v>11502</v>
      </c>
      <c r="F49" s="112">
        <v>59632.6</v>
      </c>
      <c r="G49" s="112">
        <v>48130.6</v>
      </c>
      <c r="H49" s="140">
        <v>-2637.4</v>
      </c>
      <c r="I49" s="140">
        <v>12375.5</v>
      </c>
      <c r="J49" s="112">
        <v>15012.9</v>
      </c>
      <c r="K49" s="112">
        <v>2143.6</v>
      </c>
      <c r="L49" s="141">
        <v>5902.8</v>
      </c>
      <c r="M49" s="112">
        <v>3759.2</v>
      </c>
      <c r="N49" s="112">
        <v>-921.3</v>
      </c>
      <c r="O49" s="112">
        <v>848.3</v>
      </c>
      <c r="P49" s="112">
        <v>1769.6</v>
      </c>
      <c r="Q49" s="56"/>
      <c r="R49" s="58" t="str">
        <f t="shared" ref="R49" si="22">B49</f>
        <v>6r</v>
      </c>
      <c r="S49" s="57"/>
    </row>
    <row r="50" spans="1:24" s="19" customFormat="1" ht="6" customHeight="1">
      <c r="A50" s="56"/>
      <c r="B50" s="61"/>
      <c r="C50" s="57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56"/>
      <c r="R50" s="58"/>
      <c r="S50" s="57"/>
    </row>
    <row r="51" spans="1:24" s="19" customFormat="1" ht="17.25" customHeight="1">
      <c r="A51" s="56"/>
      <c r="B51" s="61" t="s">
        <v>115</v>
      </c>
      <c r="C51" s="57"/>
      <c r="D51" s="112">
        <v>11101.6</v>
      </c>
      <c r="E51" s="112">
        <v>11530.3</v>
      </c>
      <c r="F51" s="112">
        <v>59569</v>
      </c>
      <c r="G51" s="112">
        <v>48038.7</v>
      </c>
      <c r="H51" s="140">
        <v>-1991.4</v>
      </c>
      <c r="I51" s="140">
        <v>12874.8</v>
      </c>
      <c r="J51" s="112">
        <v>14866.2</v>
      </c>
      <c r="K51" s="112">
        <v>2112.1999999999998</v>
      </c>
      <c r="L51" s="141">
        <v>6164.4</v>
      </c>
      <c r="M51" s="112">
        <v>4052.2</v>
      </c>
      <c r="N51" s="112">
        <v>-549.5</v>
      </c>
      <c r="O51" s="112">
        <v>829.3</v>
      </c>
      <c r="P51" s="112">
        <v>1378.8</v>
      </c>
      <c r="Q51" s="56"/>
      <c r="R51" s="58" t="str">
        <f t="shared" ref="R51" si="23">B51</f>
        <v>7r</v>
      </c>
      <c r="S51" s="57"/>
    </row>
    <row r="52" spans="1:24" s="19" customFormat="1" ht="17.25" customHeight="1">
      <c r="A52" s="56"/>
      <c r="B52" s="61" t="s">
        <v>116</v>
      </c>
      <c r="C52" s="57"/>
      <c r="D52" s="112">
        <v>10487.3</v>
      </c>
      <c r="E52" s="112">
        <v>11485.7</v>
      </c>
      <c r="F52" s="112">
        <v>59943.1</v>
      </c>
      <c r="G52" s="112">
        <v>48457.4</v>
      </c>
      <c r="H52" s="140">
        <v>-2911.4</v>
      </c>
      <c r="I52" s="140">
        <v>12627.8</v>
      </c>
      <c r="J52" s="112">
        <v>15539.2</v>
      </c>
      <c r="K52" s="112">
        <v>2669.4</v>
      </c>
      <c r="L52" s="141">
        <v>6468.5</v>
      </c>
      <c r="M52" s="112">
        <v>3799.1</v>
      </c>
      <c r="N52" s="112">
        <v>-756.4</v>
      </c>
      <c r="O52" s="112">
        <v>880.1</v>
      </c>
      <c r="P52" s="112">
        <v>1636.5</v>
      </c>
      <c r="Q52" s="56"/>
      <c r="R52" s="58" t="str">
        <f t="shared" ref="R52:R53" si="24">B52</f>
        <v>8r</v>
      </c>
      <c r="S52" s="57"/>
    </row>
    <row r="53" spans="1:24" s="19" customFormat="1" ht="17.25" customHeight="1">
      <c r="A53" s="56"/>
      <c r="B53" s="61" t="s">
        <v>117</v>
      </c>
      <c r="C53" s="57"/>
      <c r="D53" s="112">
        <v>9476.5</v>
      </c>
      <c r="E53" s="112">
        <v>11412.2</v>
      </c>
      <c r="F53" s="112">
        <v>60831.9</v>
      </c>
      <c r="G53" s="112">
        <v>49419.7</v>
      </c>
      <c r="H53" s="140">
        <v>-3248.7</v>
      </c>
      <c r="I53" s="140">
        <v>12756</v>
      </c>
      <c r="J53" s="112">
        <v>16004.7</v>
      </c>
      <c r="K53" s="112">
        <v>2040</v>
      </c>
      <c r="L53" s="141">
        <v>6153</v>
      </c>
      <c r="M53" s="112">
        <v>4113</v>
      </c>
      <c r="N53" s="112">
        <v>-727</v>
      </c>
      <c r="O53" s="112">
        <v>891.9</v>
      </c>
      <c r="P53" s="112">
        <v>1618.9</v>
      </c>
      <c r="Q53" s="56"/>
      <c r="R53" s="58" t="str">
        <f t="shared" si="24"/>
        <v>9r</v>
      </c>
      <c r="S53" s="57"/>
    </row>
    <row r="54" spans="1:24" s="19" customFormat="1" ht="6" customHeight="1">
      <c r="A54" s="56"/>
      <c r="B54" s="61"/>
      <c r="C54" s="57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56"/>
      <c r="R54" s="58"/>
      <c r="S54" s="57"/>
    </row>
    <row r="55" spans="1:24" s="19" customFormat="1" ht="17.25" customHeight="1">
      <c r="A55" s="56"/>
      <c r="B55" s="61" t="s">
        <v>118</v>
      </c>
      <c r="C55" s="57"/>
      <c r="D55" s="112">
        <v>9285.9</v>
      </c>
      <c r="E55" s="112">
        <v>11640.3</v>
      </c>
      <c r="F55" s="112">
        <v>60507.1</v>
      </c>
      <c r="G55" s="112">
        <v>48866.8</v>
      </c>
      <c r="H55" s="140">
        <v>-3717.8</v>
      </c>
      <c r="I55" s="140">
        <v>12600</v>
      </c>
      <c r="J55" s="112">
        <v>16317.8</v>
      </c>
      <c r="K55" s="112">
        <v>2162.8000000000002</v>
      </c>
      <c r="L55" s="141">
        <v>5957.3</v>
      </c>
      <c r="M55" s="112">
        <v>3794.5</v>
      </c>
      <c r="N55" s="112">
        <v>-799.4</v>
      </c>
      <c r="O55" s="112">
        <v>810</v>
      </c>
      <c r="P55" s="112">
        <v>1609.4</v>
      </c>
      <c r="Q55" s="56"/>
      <c r="R55" s="58" t="str">
        <f>B55</f>
        <v>10r</v>
      </c>
      <c r="S55" s="57"/>
    </row>
    <row r="56" spans="1:24" s="19" customFormat="1" ht="17.25" customHeight="1">
      <c r="A56" s="56"/>
      <c r="B56" s="61" t="s">
        <v>119</v>
      </c>
      <c r="C56" s="57"/>
      <c r="D56" s="112">
        <v>12171.5</v>
      </c>
      <c r="E56" s="112">
        <v>14044.3</v>
      </c>
      <c r="F56" s="112">
        <v>63949.7</v>
      </c>
      <c r="G56" s="112">
        <v>49905.4</v>
      </c>
      <c r="H56" s="140">
        <v>-3236.3</v>
      </c>
      <c r="I56" s="140">
        <v>12656.4</v>
      </c>
      <c r="J56" s="112">
        <v>15892.7</v>
      </c>
      <c r="K56" s="112">
        <v>1993.3</v>
      </c>
      <c r="L56" s="141">
        <v>5817.4</v>
      </c>
      <c r="M56" s="112">
        <v>3824.1</v>
      </c>
      <c r="N56" s="112">
        <v>-629.79999999999995</v>
      </c>
      <c r="O56" s="112">
        <v>848.7</v>
      </c>
      <c r="P56" s="112">
        <v>1478.5</v>
      </c>
      <c r="Q56" s="56"/>
      <c r="R56" s="58" t="str">
        <f>B56</f>
        <v>11r</v>
      </c>
      <c r="S56" s="57"/>
    </row>
    <row r="57" spans="1:24" s="19" customFormat="1" ht="16.5" customHeight="1">
      <c r="A57" s="153"/>
      <c r="B57" s="59">
        <v>12</v>
      </c>
      <c r="C57" s="154"/>
      <c r="D57" s="155">
        <v>14993.3</v>
      </c>
      <c r="E57" s="155">
        <v>16378.1</v>
      </c>
      <c r="F57" s="155">
        <v>65329.8</v>
      </c>
      <c r="G57" s="155">
        <v>48951.7</v>
      </c>
      <c r="H57" s="156">
        <v>-2976.6</v>
      </c>
      <c r="I57" s="156">
        <v>12706.1</v>
      </c>
      <c r="J57" s="155">
        <v>15682.7</v>
      </c>
      <c r="K57" s="155">
        <v>2366.9</v>
      </c>
      <c r="L57" s="157">
        <v>6211.7</v>
      </c>
      <c r="M57" s="155">
        <v>3844.8</v>
      </c>
      <c r="N57" s="155">
        <v>-775.1</v>
      </c>
      <c r="O57" s="155">
        <v>893.2</v>
      </c>
      <c r="P57" s="155">
        <v>1668.3</v>
      </c>
      <c r="Q57" s="153"/>
      <c r="R57" s="158">
        <f>B57</f>
        <v>12</v>
      </c>
      <c r="S57" s="154"/>
    </row>
    <row r="58" spans="1:24" s="22" customFormat="1" ht="16.5" customHeight="1">
      <c r="B58" s="4"/>
      <c r="C58" s="4"/>
      <c r="D58" s="108" t="s">
        <v>88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9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77"/>
  <sheetViews>
    <sheetView view="pageBreakPreview" zoomScaleNormal="84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B1"/>
    </sheetView>
  </sheetViews>
  <sheetFormatPr defaultColWidth="8.88671875" defaultRowHeight="13.5"/>
  <cols>
    <col min="1" max="1" width="1.109375" style="4" customWidth="1"/>
    <col min="2" max="2" width="7.88671875" style="4" bestFit="1" customWidth="1"/>
    <col min="3" max="3" width="1.109375" style="4" customWidth="1"/>
    <col min="4" max="4" width="12.77734375" style="178" customWidth="1"/>
    <col min="5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>
      <c r="A1" s="221" t="s">
        <v>33</v>
      </c>
      <c r="B1" s="221"/>
      <c r="C1" s="84"/>
      <c r="D1" s="92"/>
      <c r="E1" s="92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25.5" customHeight="1">
      <c r="A2" s="222" t="s">
        <v>34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90"/>
    </row>
    <row r="3" spans="1:19" ht="6.95" customHeight="1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90"/>
    </row>
    <row r="4" spans="1:19" ht="28.5" customHeight="1">
      <c r="A4" s="207" t="s">
        <v>35</v>
      </c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84"/>
    </row>
    <row r="5" spans="1:19" ht="9.9499999999999993" customHeight="1">
      <c r="A5" s="84"/>
      <c r="B5" s="89"/>
      <c r="C5" s="89"/>
      <c r="D5" s="7"/>
      <c r="E5" s="85"/>
      <c r="F5" s="85"/>
      <c r="G5" s="87"/>
      <c r="H5" s="85"/>
      <c r="I5" s="85"/>
      <c r="J5" s="84"/>
      <c r="K5" s="85"/>
      <c r="L5" s="85"/>
      <c r="M5" s="85"/>
      <c r="N5" s="84"/>
      <c r="O5" s="88"/>
      <c r="P5" s="84"/>
      <c r="Q5" s="84"/>
      <c r="R5" s="84"/>
      <c r="S5" s="84"/>
    </row>
    <row r="6" spans="1:19" ht="15.95" customHeight="1">
      <c r="A6" s="223" t="s">
        <v>10</v>
      </c>
      <c r="B6" s="223"/>
      <c r="C6" s="86"/>
      <c r="D6" s="174"/>
      <c r="E6" s="85"/>
      <c r="F6" s="85"/>
      <c r="G6" s="85"/>
      <c r="H6" s="85"/>
      <c r="I6" s="85"/>
      <c r="J6" s="83"/>
      <c r="K6" s="85"/>
      <c r="L6" s="85"/>
      <c r="M6" s="85"/>
      <c r="N6" s="83"/>
      <c r="O6" s="85"/>
      <c r="P6" s="84"/>
      <c r="Q6" s="83"/>
      <c r="S6" s="82" t="s">
        <v>36</v>
      </c>
    </row>
    <row r="7" spans="1:19">
      <c r="A7" s="224" t="s">
        <v>0</v>
      </c>
      <c r="B7" s="225"/>
      <c r="C7" s="226"/>
      <c r="D7" s="233" t="s">
        <v>27</v>
      </c>
      <c r="E7" s="81"/>
      <c r="F7" s="134"/>
      <c r="G7" s="79"/>
      <c r="H7" s="80"/>
      <c r="I7" s="134"/>
      <c r="J7" s="79"/>
      <c r="K7" s="80"/>
      <c r="L7" s="80"/>
      <c r="M7" s="134"/>
      <c r="N7" s="79"/>
      <c r="O7" s="93"/>
      <c r="P7" s="235" t="s">
        <v>26</v>
      </c>
      <c r="Q7" s="78"/>
      <c r="R7" s="237" t="s">
        <v>9</v>
      </c>
      <c r="S7" s="77"/>
    </row>
    <row r="8" spans="1:19" ht="18" customHeight="1">
      <c r="A8" s="227"/>
      <c r="B8" s="228"/>
      <c r="C8" s="229"/>
      <c r="D8" s="234"/>
      <c r="E8" s="94" t="s">
        <v>23</v>
      </c>
      <c r="F8" s="95"/>
      <c r="G8" s="96"/>
      <c r="H8" s="94" t="s">
        <v>25</v>
      </c>
      <c r="I8" s="95"/>
      <c r="J8" s="97"/>
      <c r="K8" s="98" t="s">
        <v>37</v>
      </c>
      <c r="L8" s="99" t="s">
        <v>22</v>
      </c>
      <c r="M8" s="95"/>
      <c r="N8" s="96"/>
      <c r="O8" s="91" t="s">
        <v>24</v>
      </c>
      <c r="P8" s="236"/>
      <c r="Q8" s="74"/>
      <c r="R8" s="238"/>
      <c r="S8" s="63"/>
    </row>
    <row r="9" spans="1:19" ht="13.5" customHeight="1">
      <c r="A9" s="227"/>
      <c r="B9" s="228"/>
      <c r="C9" s="229"/>
      <c r="D9" s="234"/>
      <c r="E9" s="137"/>
      <c r="F9" s="133" t="s">
        <v>38</v>
      </c>
      <c r="G9" s="76" t="s">
        <v>39</v>
      </c>
      <c r="H9" s="100"/>
      <c r="I9" s="135" t="s">
        <v>28</v>
      </c>
      <c r="J9" s="136" t="s">
        <v>29</v>
      </c>
      <c r="K9" s="101"/>
      <c r="L9" s="102"/>
      <c r="M9" s="75" t="s">
        <v>28</v>
      </c>
      <c r="N9" s="75" t="s">
        <v>29</v>
      </c>
      <c r="O9" s="75"/>
      <c r="P9" s="236"/>
      <c r="Q9" s="74"/>
      <c r="R9" s="238"/>
      <c r="S9" s="63"/>
    </row>
    <row r="10" spans="1:19" ht="48">
      <c r="A10" s="230"/>
      <c r="B10" s="231"/>
      <c r="C10" s="232"/>
      <c r="D10" s="160" t="s">
        <v>40</v>
      </c>
      <c r="E10" s="73" t="s">
        <v>21</v>
      </c>
      <c r="F10" s="73" t="s">
        <v>41</v>
      </c>
      <c r="G10" s="73" t="s">
        <v>42</v>
      </c>
      <c r="H10" s="70" t="s">
        <v>20</v>
      </c>
      <c r="I10" s="70" t="s">
        <v>30</v>
      </c>
      <c r="J10" s="103" t="s">
        <v>31</v>
      </c>
      <c r="K10" s="104" t="s">
        <v>43</v>
      </c>
      <c r="L10" s="105" t="s">
        <v>19</v>
      </c>
      <c r="M10" s="72" t="s">
        <v>30</v>
      </c>
      <c r="N10" s="72" t="s">
        <v>31</v>
      </c>
      <c r="O10" s="73" t="s">
        <v>18</v>
      </c>
      <c r="P10" s="71" t="s">
        <v>44</v>
      </c>
      <c r="Q10" s="70"/>
      <c r="R10" s="239"/>
      <c r="S10" s="69"/>
    </row>
    <row r="11" spans="1:19" s="22" customFormat="1" ht="17.25" customHeight="1">
      <c r="A11" s="66"/>
      <c r="B11" s="138">
        <v>2020</v>
      </c>
      <c r="C11" s="68"/>
      <c r="D11" s="175">
        <v>81382.700000000012</v>
      </c>
      <c r="E11" s="116">
        <v>26067.5</v>
      </c>
      <c r="F11" s="116">
        <v>34832.400000000001</v>
      </c>
      <c r="G11" s="116">
        <v>8764.9000000000015</v>
      </c>
      <c r="H11" s="117">
        <v>41744.800000000003</v>
      </c>
      <c r="I11" s="117">
        <v>58906.700000000004</v>
      </c>
      <c r="J11" s="117">
        <v>17161.900000000001</v>
      </c>
      <c r="K11" s="106">
        <v>4871.3</v>
      </c>
      <c r="L11" s="118">
        <v>-8692.4000000000051</v>
      </c>
      <c r="M11" s="116">
        <v>14584.900000000001</v>
      </c>
      <c r="N11" s="116">
        <v>23277.300000000003</v>
      </c>
      <c r="O11" s="116">
        <v>17391.5</v>
      </c>
      <c r="P11" s="116">
        <v>-386.29999999999995</v>
      </c>
      <c r="Q11" s="64"/>
      <c r="R11" s="67">
        <f t="shared" ref="R11:R14" si="0">B11</f>
        <v>2020</v>
      </c>
      <c r="S11" s="63"/>
    </row>
    <row r="12" spans="1:19" s="22" customFormat="1" ht="17.25" customHeight="1">
      <c r="A12" s="66"/>
      <c r="B12" s="183">
        <v>2021</v>
      </c>
      <c r="C12" s="68"/>
      <c r="D12" s="175">
        <v>78490.599999999991</v>
      </c>
      <c r="E12" s="116">
        <v>43940.2</v>
      </c>
      <c r="F12" s="116">
        <v>66000.600000000006</v>
      </c>
      <c r="G12" s="116">
        <v>22060.400000000005</v>
      </c>
      <c r="H12" s="117">
        <v>19361.199999999997</v>
      </c>
      <c r="I12" s="117">
        <v>78451.200000000012</v>
      </c>
      <c r="J12" s="117">
        <v>59090</v>
      </c>
      <c r="K12" s="106">
        <v>-59.4</v>
      </c>
      <c r="L12" s="118">
        <v>400.1</v>
      </c>
      <c r="M12" s="116">
        <v>26721.5</v>
      </c>
      <c r="N12" s="116">
        <v>26321.399999999998</v>
      </c>
      <c r="O12" s="116">
        <v>14848.500000000004</v>
      </c>
      <c r="P12" s="116">
        <v>-155.29999999999998</v>
      </c>
      <c r="Q12" s="64"/>
      <c r="R12" s="67">
        <v>2021</v>
      </c>
      <c r="S12" s="63"/>
    </row>
    <row r="13" spans="1:19" s="22" customFormat="1" ht="17.25" customHeight="1">
      <c r="A13" s="66"/>
      <c r="B13" s="138">
        <v>2022</v>
      </c>
      <c r="C13" s="68"/>
      <c r="D13" s="175">
        <v>27062.5</v>
      </c>
      <c r="E13" s="116">
        <v>40754.300000000003</v>
      </c>
      <c r="F13" s="116">
        <v>65799</v>
      </c>
      <c r="G13" s="116">
        <v>25044.7</v>
      </c>
      <c r="H13" s="117">
        <v>25825.9</v>
      </c>
      <c r="I13" s="117">
        <v>45603.9</v>
      </c>
      <c r="J13" s="117">
        <v>19778</v>
      </c>
      <c r="K13" s="106">
        <v>7441.1</v>
      </c>
      <c r="L13" s="118">
        <v>-19071.7</v>
      </c>
      <c r="M13" s="116">
        <v>5506.1</v>
      </c>
      <c r="N13" s="116">
        <v>24577.8</v>
      </c>
      <c r="O13" s="116">
        <v>-27887.1</v>
      </c>
      <c r="P13" s="116">
        <v>0.7</v>
      </c>
      <c r="Q13" s="64"/>
      <c r="R13" s="67">
        <f t="shared" si="0"/>
        <v>2022</v>
      </c>
      <c r="S13" s="63"/>
    </row>
    <row r="14" spans="1:19" s="22" customFormat="1" ht="17.25" customHeight="1">
      <c r="A14" s="66"/>
      <c r="B14" s="139">
        <v>2023</v>
      </c>
      <c r="C14" s="68"/>
      <c r="D14" s="175">
        <v>32082</v>
      </c>
      <c r="E14" s="116">
        <v>13129.6</v>
      </c>
      <c r="F14" s="116">
        <v>32171.9</v>
      </c>
      <c r="G14" s="116">
        <v>19042.3</v>
      </c>
      <c r="H14" s="117">
        <v>8289.2999999999993</v>
      </c>
      <c r="I14" s="117">
        <v>45424.4</v>
      </c>
      <c r="J14" s="117">
        <v>37135.1</v>
      </c>
      <c r="K14" s="106">
        <v>-391.1</v>
      </c>
      <c r="L14" s="118">
        <v>14013.2</v>
      </c>
      <c r="M14" s="116">
        <v>-9769.2999999999993</v>
      </c>
      <c r="N14" s="116">
        <v>-23782.5</v>
      </c>
      <c r="O14" s="116">
        <v>-2959</v>
      </c>
      <c r="P14" s="116">
        <v>47.1</v>
      </c>
      <c r="Q14" s="64"/>
      <c r="R14" s="67">
        <f t="shared" si="0"/>
        <v>2023</v>
      </c>
      <c r="S14" s="63"/>
    </row>
    <row r="15" spans="1:19" s="22" customFormat="1" ht="17.25" customHeight="1">
      <c r="A15" s="66"/>
      <c r="B15" s="144" t="s">
        <v>105</v>
      </c>
      <c r="C15" s="68"/>
      <c r="D15" s="175">
        <v>96868</v>
      </c>
      <c r="E15" s="116">
        <v>36862.800000000003</v>
      </c>
      <c r="F15" s="116">
        <v>49725.3</v>
      </c>
      <c r="G15" s="116">
        <v>12862.5</v>
      </c>
      <c r="H15" s="117">
        <v>45611.199999999997</v>
      </c>
      <c r="I15" s="117">
        <v>66972.800000000003</v>
      </c>
      <c r="J15" s="117">
        <v>21361.599999999999</v>
      </c>
      <c r="K15" s="106">
        <v>9834.7000000000007</v>
      </c>
      <c r="L15" s="118">
        <v>7287.6</v>
      </c>
      <c r="M15" s="116">
        <v>14130</v>
      </c>
      <c r="N15" s="116">
        <v>6842.4</v>
      </c>
      <c r="O15" s="116">
        <v>-2728.3</v>
      </c>
      <c r="P15" s="116">
        <v>282.89999999999998</v>
      </c>
      <c r="Q15" s="64"/>
      <c r="R15" s="67" t="str">
        <f t="shared" ref="R15:R16" si="1">B15</f>
        <v>2024r</v>
      </c>
      <c r="S15" s="63"/>
    </row>
    <row r="16" spans="1:19" s="22" customFormat="1" ht="17.25" customHeight="1">
      <c r="A16" s="66"/>
      <c r="B16" s="161" t="s">
        <v>104</v>
      </c>
      <c r="C16" s="68"/>
      <c r="D16" s="175">
        <v>119763.5</v>
      </c>
      <c r="E16" s="116">
        <v>25426.5</v>
      </c>
      <c r="F16" s="116">
        <v>41230.6</v>
      </c>
      <c r="G16" s="116">
        <v>15804.1</v>
      </c>
      <c r="H16" s="117">
        <v>87734.5</v>
      </c>
      <c r="I16" s="117">
        <v>140275.29999999999</v>
      </c>
      <c r="J16" s="117">
        <v>52540.800000000003</v>
      </c>
      <c r="K16" s="106">
        <v>6795.1</v>
      </c>
      <c r="L16" s="118">
        <v>4337.2</v>
      </c>
      <c r="M16" s="116">
        <v>19883</v>
      </c>
      <c r="N16" s="116">
        <v>15545.8</v>
      </c>
      <c r="O16" s="116">
        <v>-4529.8</v>
      </c>
      <c r="P16" s="116">
        <v>258</v>
      </c>
      <c r="Q16" s="64"/>
      <c r="R16" s="67" t="str">
        <f t="shared" si="1"/>
        <v>2025p</v>
      </c>
      <c r="S16" s="63"/>
    </row>
    <row r="17" spans="1:44" s="2" customFormat="1" ht="6" customHeight="1">
      <c r="A17" s="62"/>
      <c r="B17" s="61"/>
      <c r="C17" s="60"/>
      <c r="D17" s="168"/>
      <c r="E17" s="119"/>
      <c r="F17" s="119"/>
      <c r="G17" s="114"/>
      <c r="H17" s="120"/>
      <c r="I17" s="120"/>
      <c r="J17" s="113"/>
      <c r="K17" s="107"/>
      <c r="L17" s="121"/>
      <c r="M17" s="114"/>
      <c r="N17" s="114"/>
      <c r="O17" s="114"/>
      <c r="P17" s="114"/>
      <c r="Q17" s="62"/>
      <c r="R17" s="61"/>
      <c r="S17" s="111"/>
    </row>
    <row r="18" spans="1:44" s="2" customFormat="1" ht="17.25" customHeight="1">
      <c r="A18" s="62"/>
      <c r="B18" s="142">
        <v>2023.1</v>
      </c>
      <c r="C18" s="60"/>
      <c r="D18" s="168">
        <v>-6234.5</v>
      </c>
      <c r="E18" s="168">
        <v>-3840.5</v>
      </c>
      <c r="F18" s="168">
        <v>-1526.5</v>
      </c>
      <c r="G18" s="169">
        <v>2314</v>
      </c>
      <c r="H18" s="170">
        <v>-2937.2</v>
      </c>
      <c r="I18" s="170">
        <v>3692</v>
      </c>
      <c r="J18" s="171">
        <v>6629.2</v>
      </c>
      <c r="K18" s="172">
        <v>-1405.3</v>
      </c>
      <c r="L18" s="173">
        <v>-2463.8000000000002</v>
      </c>
      <c r="M18" s="169">
        <v>1699.3</v>
      </c>
      <c r="N18" s="169">
        <v>4163.1000000000004</v>
      </c>
      <c r="O18" s="169">
        <v>4412.3</v>
      </c>
      <c r="P18" s="169">
        <v>7.2</v>
      </c>
      <c r="Q18" s="62"/>
      <c r="R18" s="61">
        <f t="shared" ref="R18:R19" si="2">B18</f>
        <v>2023.1</v>
      </c>
      <c r="S18" s="111"/>
    </row>
    <row r="19" spans="1:44" s="2" customFormat="1" ht="17.25" customHeight="1">
      <c r="A19" s="62"/>
      <c r="B19" s="142">
        <v>2</v>
      </c>
      <c r="C19" s="60"/>
      <c r="D19" s="168">
        <v>3821.3</v>
      </c>
      <c r="E19" s="168">
        <v>3617.6</v>
      </c>
      <c r="F19" s="168">
        <v>4793.2</v>
      </c>
      <c r="G19" s="169">
        <v>1175.5999999999999</v>
      </c>
      <c r="H19" s="170">
        <v>1127.7</v>
      </c>
      <c r="I19" s="170">
        <v>2593.6999999999998</v>
      </c>
      <c r="J19" s="171">
        <v>1466</v>
      </c>
      <c r="K19" s="172">
        <v>-1349.2</v>
      </c>
      <c r="L19" s="173">
        <v>2016.2</v>
      </c>
      <c r="M19" s="169">
        <v>-4030.5</v>
      </c>
      <c r="N19" s="169">
        <v>-6046.7</v>
      </c>
      <c r="O19" s="169">
        <v>-1591</v>
      </c>
      <c r="P19" s="169">
        <v>-0.6</v>
      </c>
      <c r="Q19" s="62"/>
      <c r="R19" s="61">
        <f t="shared" si="2"/>
        <v>2</v>
      </c>
      <c r="S19" s="111"/>
    </row>
    <row r="20" spans="1:44" s="2" customFormat="1" ht="17.25" customHeight="1">
      <c r="A20" s="62"/>
      <c r="B20" s="142">
        <v>3</v>
      </c>
      <c r="C20" s="60"/>
      <c r="D20" s="168">
        <v>-1737.7</v>
      </c>
      <c r="E20" s="168">
        <v>1278.5999999999999</v>
      </c>
      <c r="F20" s="168">
        <v>3793.8</v>
      </c>
      <c r="G20" s="169">
        <v>2515.1999999999998</v>
      </c>
      <c r="H20" s="170">
        <v>7043.5</v>
      </c>
      <c r="I20" s="170">
        <v>3339.6</v>
      </c>
      <c r="J20" s="171">
        <v>-3703.9</v>
      </c>
      <c r="K20" s="172">
        <v>1023.4</v>
      </c>
      <c r="L20" s="173">
        <v>-10262.6</v>
      </c>
      <c r="M20" s="169">
        <v>-1170.3</v>
      </c>
      <c r="N20" s="169">
        <v>9092.2999999999993</v>
      </c>
      <c r="O20" s="169">
        <v>-820.6</v>
      </c>
      <c r="P20" s="169">
        <v>-37.799999999999997</v>
      </c>
      <c r="Q20" s="62"/>
      <c r="R20" s="61">
        <f>B20</f>
        <v>3</v>
      </c>
      <c r="S20" s="111"/>
    </row>
    <row r="21" spans="1:44" s="2" customFormat="1" ht="6" customHeight="1">
      <c r="A21" s="62"/>
      <c r="B21" s="61"/>
      <c r="C21" s="60"/>
      <c r="D21" s="168"/>
      <c r="E21" s="168"/>
      <c r="F21" s="168"/>
      <c r="G21" s="169"/>
      <c r="H21" s="170"/>
      <c r="I21" s="170"/>
      <c r="J21" s="171"/>
      <c r="K21" s="172"/>
      <c r="L21" s="173"/>
      <c r="M21" s="169"/>
      <c r="N21" s="169"/>
      <c r="O21" s="169"/>
      <c r="P21" s="169"/>
      <c r="Q21" s="62"/>
      <c r="R21" s="61"/>
      <c r="S21" s="111"/>
    </row>
    <row r="22" spans="1:44" s="2" customFormat="1" ht="17.25" customHeight="1">
      <c r="A22" s="62"/>
      <c r="B22" s="61">
        <v>4</v>
      </c>
      <c r="C22" s="60"/>
      <c r="D22" s="168">
        <v>-4127</v>
      </c>
      <c r="E22" s="168">
        <v>1354.1</v>
      </c>
      <c r="F22" s="168">
        <v>-1632.7</v>
      </c>
      <c r="G22" s="169">
        <v>-2986.8</v>
      </c>
      <c r="H22" s="170">
        <v>-3400.4</v>
      </c>
      <c r="I22" s="170">
        <v>1834.8</v>
      </c>
      <c r="J22" s="171">
        <v>5235.2</v>
      </c>
      <c r="K22" s="172">
        <v>360.7</v>
      </c>
      <c r="L22" s="173">
        <v>-2453.6</v>
      </c>
      <c r="M22" s="169">
        <v>-7344.7</v>
      </c>
      <c r="N22" s="169">
        <v>-4891.1000000000004</v>
      </c>
      <c r="O22" s="169">
        <v>12.2</v>
      </c>
      <c r="P22" s="169">
        <v>-52.5</v>
      </c>
      <c r="Q22" s="62"/>
      <c r="R22" s="61">
        <f t="shared" ref="R22" si="3">B22</f>
        <v>4</v>
      </c>
      <c r="S22" s="111"/>
    </row>
    <row r="23" spans="1:44" s="2" customFormat="1" ht="17.25" customHeight="1">
      <c r="A23" s="62"/>
      <c r="B23" s="61">
        <v>5</v>
      </c>
      <c r="C23" s="60"/>
      <c r="D23" s="168">
        <v>736.2</v>
      </c>
      <c r="E23" s="168">
        <v>1117.8</v>
      </c>
      <c r="F23" s="168">
        <v>2614.5</v>
      </c>
      <c r="G23" s="169">
        <v>1496.7</v>
      </c>
      <c r="H23" s="170">
        <v>-12338</v>
      </c>
      <c r="I23" s="170">
        <v>1607.6</v>
      </c>
      <c r="J23" s="171">
        <v>13945.6</v>
      </c>
      <c r="K23" s="172">
        <v>-160.80000000000001</v>
      </c>
      <c r="L23" s="173">
        <v>15431.5</v>
      </c>
      <c r="M23" s="169">
        <v>9905</v>
      </c>
      <c r="N23" s="169">
        <v>-5526.5</v>
      </c>
      <c r="O23" s="169">
        <v>-3314.3</v>
      </c>
      <c r="P23" s="169">
        <v>74.7</v>
      </c>
      <c r="Q23" s="62"/>
      <c r="R23" s="61">
        <f t="shared" ref="R23:R24" si="4">B23</f>
        <v>5</v>
      </c>
      <c r="S23" s="111"/>
    </row>
    <row r="24" spans="1:44" s="2" customFormat="1" ht="17.25" customHeight="1">
      <c r="A24" s="62"/>
      <c r="B24" s="61">
        <v>6</v>
      </c>
      <c r="C24" s="60"/>
      <c r="D24" s="168">
        <v>4368.2</v>
      </c>
      <c r="E24" s="168">
        <v>-6343.5</v>
      </c>
      <c r="F24" s="168">
        <v>-3306</v>
      </c>
      <c r="G24" s="169">
        <v>3037.5</v>
      </c>
      <c r="H24" s="170">
        <v>3053.7</v>
      </c>
      <c r="I24" s="170">
        <v>6119.4</v>
      </c>
      <c r="J24" s="171">
        <v>3065.7</v>
      </c>
      <c r="K24" s="172">
        <v>-420.7</v>
      </c>
      <c r="L24" s="173">
        <v>7715.1</v>
      </c>
      <c r="M24" s="169">
        <v>357.5</v>
      </c>
      <c r="N24" s="169">
        <v>-7357.6</v>
      </c>
      <c r="O24" s="169">
        <v>363.6</v>
      </c>
      <c r="P24" s="169">
        <v>46.5</v>
      </c>
      <c r="Q24" s="62"/>
      <c r="R24" s="61">
        <f t="shared" si="4"/>
        <v>6</v>
      </c>
      <c r="S24" s="111"/>
    </row>
    <row r="25" spans="1:44" s="2" customFormat="1" ht="6" customHeight="1">
      <c r="A25" s="62"/>
      <c r="B25" s="61"/>
      <c r="C25" s="60"/>
      <c r="D25" s="168"/>
      <c r="E25" s="168"/>
      <c r="F25" s="168"/>
      <c r="G25" s="169"/>
      <c r="H25" s="170"/>
      <c r="I25" s="170"/>
      <c r="J25" s="171"/>
      <c r="K25" s="172"/>
      <c r="L25" s="173"/>
      <c r="M25" s="169"/>
      <c r="N25" s="169"/>
      <c r="O25" s="169"/>
      <c r="P25" s="169"/>
      <c r="Q25" s="62"/>
      <c r="R25" s="61"/>
      <c r="S25" s="111"/>
    </row>
    <row r="26" spans="1:44" s="2" customFormat="1" ht="18.75" customHeight="1">
      <c r="A26" s="62"/>
      <c r="B26" s="61">
        <v>7</v>
      </c>
      <c r="C26" s="60"/>
      <c r="D26" s="168">
        <v>3798.8</v>
      </c>
      <c r="E26" s="168">
        <v>752.4</v>
      </c>
      <c r="F26" s="168">
        <v>2757.7</v>
      </c>
      <c r="G26" s="169">
        <v>2005.3</v>
      </c>
      <c r="H26" s="170">
        <v>4823.6000000000004</v>
      </c>
      <c r="I26" s="170">
        <v>6861.7</v>
      </c>
      <c r="J26" s="171">
        <v>2038.1</v>
      </c>
      <c r="K26" s="172">
        <v>-210.2</v>
      </c>
      <c r="L26" s="173">
        <v>-100.8</v>
      </c>
      <c r="M26" s="169">
        <v>-1343.6</v>
      </c>
      <c r="N26" s="169">
        <v>-1242.8</v>
      </c>
      <c r="O26" s="169">
        <v>-1466.2</v>
      </c>
      <c r="P26" s="169">
        <v>-26.3</v>
      </c>
      <c r="Q26" s="62"/>
      <c r="R26" s="61">
        <f t="shared" ref="R26" si="5">B26</f>
        <v>7</v>
      </c>
      <c r="S26" s="111"/>
    </row>
    <row r="27" spans="1:44" s="2" customFormat="1" ht="18.75" customHeight="1">
      <c r="A27" s="62"/>
      <c r="B27" s="61">
        <v>8</v>
      </c>
      <c r="C27" s="60"/>
      <c r="D27" s="168">
        <v>6623</v>
      </c>
      <c r="E27" s="168">
        <v>2230.1</v>
      </c>
      <c r="F27" s="168">
        <v>4544.2</v>
      </c>
      <c r="G27" s="169">
        <v>2314.1</v>
      </c>
      <c r="H27" s="170">
        <v>4227.2</v>
      </c>
      <c r="I27" s="170">
        <v>3244</v>
      </c>
      <c r="J27" s="171">
        <v>-983.2</v>
      </c>
      <c r="K27" s="172">
        <v>-328.8</v>
      </c>
      <c r="L27" s="173">
        <v>2086.3000000000002</v>
      </c>
      <c r="M27" s="169">
        <v>-2877.7</v>
      </c>
      <c r="N27" s="169">
        <v>-4964</v>
      </c>
      <c r="O27" s="169">
        <v>-1591.8</v>
      </c>
      <c r="P27" s="169">
        <v>-26.5</v>
      </c>
      <c r="Q27" s="62"/>
      <c r="R27" s="61">
        <f t="shared" ref="R27" si="6">B27</f>
        <v>8</v>
      </c>
      <c r="S27" s="111"/>
    </row>
    <row r="28" spans="1:44" s="2" customFormat="1" ht="18.75" customHeight="1">
      <c r="A28" s="62"/>
      <c r="B28" s="61">
        <v>9</v>
      </c>
      <c r="C28" s="60"/>
      <c r="D28" s="168">
        <v>4747.6000000000004</v>
      </c>
      <c r="E28" s="168">
        <v>1934.7</v>
      </c>
      <c r="F28" s="168">
        <v>3923</v>
      </c>
      <c r="G28" s="169">
        <v>1988.3</v>
      </c>
      <c r="H28" s="170">
        <v>4751.1000000000004</v>
      </c>
      <c r="I28" s="170">
        <v>6473.3</v>
      </c>
      <c r="J28" s="171">
        <v>1722.2</v>
      </c>
      <c r="K28" s="172">
        <v>630.20000000000005</v>
      </c>
      <c r="L28" s="173">
        <v>-1332.9</v>
      </c>
      <c r="M28" s="169">
        <v>-4154.5</v>
      </c>
      <c r="N28" s="169">
        <v>-2821.6</v>
      </c>
      <c r="O28" s="169">
        <v>-1235.5</v>
      </c>
      <c r="P28" s="169">
        <v>23.1</v>
      </c>
      <c r="Q28" s="62"/>
      <c r="R28" s="61">
        <f t="shared" ref="R28" si="7">B28</f>
        <v>9</v>
      </c>
      <c r="S28" s="111"/>
    </row>
    <row r="29" spans="1:44" s="2" customFormat="1" ht="6" customHeight="1">
      <c r="A29" s="62"/>
      <c r="B29" s="61"/>
      <c r="C29" s="60"/>
      <c r="D29" s="168"/>
      <c r="E29" s="168"/>
      <c r="F29" s="168"/>
      <c r="G29" s="169"/>
      <c r="H29" s="170"/>
      <c r="I29" s="170"/>
      <c r="J29" s="171"/>
      <c r="K29" s="172"/>
      <c r="L29" s="173"/>
      <c r="M29" s="169"/>
      <c r="N29" s="169"/>
      <c r="O29" s="169"/>
      <c r="P29" s="169"/>
      <c r="Q29" s="62"/>
      <c r="R29" s="61"/>
      <c r="S29" s="111"/>
    </row>
    <row r="30" spans="1:44" s="19" customFormat="1" ht="15" customHeight="1">
      <c r="A30" s="20"/>
      <c r="B30" s="61">
        <v>10</v>
      </c>
      <c r="C30" s="21"/>
      <c r="D30" s="169">
        <v>9583.1</v>
      </c>
      <c r="E30" s="169">
        <v>387.4</v>
      </c>
      <c r="F30" s="169">
        <v>3125.4</v>
      </c>
      <c r="G30" s="169">
        <v>2738</v>
      </c>
      <c r="H30" s="169">
        <v>4408.7</v>
      </c>
      <c r="I30" s="169">
        <v>2854.5</v>
      </c>
      <c r="J30" s="169">
        <v>-1554.2</v>
      </c>
      <c r="K30" s="169">
        <v>384.9</v>
      </c>
      <c r="L30" s="169">
        <v>4442.8</v>
      </c>
      <c r="M30" s="169">
        <v>2459</v>
      </c>
      <c r="N30" s="169">
        <v>-1983.8</v>
      </c>
      <c r="O30" s="169">
        <v>-40.700000000000003</v>
      </c>
      <c r="P30" s="169">
        <v>43.7</v>
      </c>
      <c r="Q30" s="20"/>
      <c r="R30" s="16">
        <f t="shared" ref="R30" si="8">B30</f>
        <v>10</v>
      </c>
      <c r="S30" s="21"/>
      <c r="T30" s="143"/>
      <c r="U30" s="143"/>
      <c r="W30" s="16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5" customHeight="1">
      <c r="A31" s="20"/>
      <c r="B31" s="61">
        <v>11</v>
      </c>
      <c r="C31" s="21"/>
      <c r="D31" s="169">
        <v>3170.3</v>
      </c>
      <c r="E31" s="169">
        <v>5591.9</v>
      </c>
      <c r="F31" s="169">
        <v>6965.5</v>
      </c>
      <c r="G31" s="169">
        <v>1373.6</v>
      </c>
      <c r="H31" s="169">
        <v>-2560</v>
      </c>
      <c r="I31" s="169">
        <v>4060.6</v>
      </c>
      <c r="J31" s="169">
        <v>6620.6</v>
      </c>
      <c r="K31" s="169">
        <v>-189.1</v>
      </c>
      <c r="L31" s="169">
        <v>-290.2</v>
      </c>
      <c r="M31" s="169">
        <v>1304.5999999999999</v>
      </c>
      <c r="N31" s="169">
        <v>1594.8</v>
      </c>
      <c r="O31" s="169">
        <v>617.70000000000005</v>
      </c>
      <c r="P31" s="169">
        <v>-11.2</v>
      </c>
      <c r="Q31" s="20"/>
      <c r="R31" s="16">
        <f t="shared" ref="R31:R50" si="9">B31</f>
        <v>11</v>
      </c>
      <c r="S31" s="21"/>
      <c r="T31" s="143"/>
      <c r="U31" s="143"/>
      <c r="W31" s="16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5" customHeight="1">
      <c r="A32" s="20"/>
      <c r="B32" s="61">
        <v>12</v>
      </c>
      <c r="C32" s="21"/>
      <c r="D32" s="169">
        <v>7332.7</v>
      </c>
      <c r="E32" s="169">
        <v>5049</v>
      </c>
      <c r="F32" s="169">
        <v>6119.8</v>
      </c>
      <c r="G32" s="169">
        <v>1070.8</v>
      </c>
      <c r="H32" s="169">
        <v>89.4</v>
      </c>
      <c r="I32" s="169">
        <v>2743.2</v>
      </c>
      <c r="J32" s="169">
        <v>2653.8</v>
      </c>
      <c r="K32" s="169">
        <v>1273.8</v>
      </c>
      <c r="L32" s="169">
        <v>-774.8</v>
      </c>
      <c r="M32" s="169">
        <v>-4573.3999999999996</v>
      </c>
      <c r="N32" s="169">
        <v>-3798.6</v>
      </c>
      <c r="O32" s="169">
        <v>1695.3</v>
      </c>
      <c r="P32" s="169">
        <v>6.8</v>
      </c>
      <c r="Q32" s="20"/>
      <c r="R32" s="16">
        <f t="shared" si="9"/>
        <v>12</v>
      </c>
      <c r="S32" s="21"/>
      <c r="T32" s="143"/>
      <c r="U32" s="143"/>
      <c r="W32" s="16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2" customFormat="1" ht="6" customHeight="1">
      <c r="A33" s="62"/>
      <c r="B33" s="61"/>
      <c r="C33" s="60"/>
      <c r="D33" s="168"/>
      <c r="E33" s="162"/>
      <c r="F33" s="162"/>
      <c r="G33" s="163"/>
      <c r="H33" s="164"/>
      <c r="I33" s="164"/>
      <c r="J33" s="165"/>
      <c r="K33" s="166"/>
      <c r="L33" s="167"/>
      <c r="M33" s="163"/>
      <c r="N33" s="163"/>
      <c r="O33" s="163"/>
      <c r="P33" s="163"/>
      <c r="Q33" s="62"/>
      <c r="R33" s="61"/>
      <c r="S33" s="111"/>
    </row>
    <row r="34" spans="1:44" s="19" customFormat="1" ht="17.25" customHeight="1">
      <c r="A34" s="62"/>
      <c r="B34" s="61" t="s">
        <v>102</v>
      </c>
      <c r="C34" s="60"/>
      <c r="D34" s="168">
        <v>3329</v>
      </c>
      <c r="E34" s="168">
        <v>2045.4</v>
      </c>
      <c r="F34" s="168">
        <v>3285</v>
      </c>
      <c r="G34" s="169">
        <v>1239.5999999999999</v>
      </c>
      <c r="H34" s="170">
        <v>-34.5</v>
      </c>
      <c r="I34" s="170">
        <v>6617.4</v>
      </c>
      <c r="J34" s="171">
        <v>6651.9</v>
      </c>
      <c r="K34" s="172">
        <v>469.7</v>
      </c>
      <c r="L34" s="173">
        <v>3027.6</v>
      </c>
      <c r="M34" s="169">
        <v>9015.2999999999993</v>
      </c>
      <c r="N34" s="169">
        <v>5987.7</v>
      </c>
      <c r="O34" s="169">
        <v>-2179.1999999999998</v>
      </c>
      <c r="P34" s="169">
        <v>23.9</v>
      </c>
      <c r="Q34" s="62"/>
      <c r="R34" s="16" t="str">
        <f t="shared" si="9"/>
        <v>2024r.1</v>
      </c>
      <c r="S34" s="111"/>
      <c r="T34" s="143"/>
      <c r="U34" s="143"/>
      <c r="W34" s="16"/>
    </row>
    <row r="35" spans="1:44" s="19" customFormat="1" ht="17.25" customHeight="1">
      <c r="A35" s="62"/>
      <c r="B35" s="61">
        <v>2</v>
      </c>
      <c r="C35" s="60"/>
      <c r="D35" s="168">
        <v>6362.5</v>
      </c>
      <c r="E35" s="168">
        <v>3997.1</v>
      </c>
      <c r="F35" s="168">
        <v>3814.5</v>
      </c>
      <c r="G35" s="169">
        <v>-182.6</v>
      </c>
      <c r="H35" s="170">
        <v>-1843.7</v>
      </c>
      <c r="I35" s="170">
        <v>8476.5</v>
      </c>
      <c r="J35" s="171">
        <v>10320.200000000001</v>
      </c>
      <c r="K35" s="172">
        <v>-296</v>
      </c>
      <c r="L35" s="173">
        <v>4154</v>
      </c>
      <c r="M35" s="169">
        <v>-2529.6</v>
      </c>
      <c r="N35" s="169">
        <v>-6683.6</v>
      </c>
      <c r="O35" s="169">
        <v>351.1</v>
      </c>
      <c r="P35" s="169">
        <v>62</v>
      </c>
      <c r="Q35" s="62"/>
      <c r="R35" s="16">
        <f t="shared" si="9"/>
        <v>2</v>
      </c>
      <c r="S35" s="111"/>
      <c r="T35" s="143"/>
      <c r="U35" s="143"/>
      <c r="W35" s="16"/>
    </row>
    <row r="36" spans="1:44" s="19" customFormat="1" ht="16.899999999999999" customHeight="1">
      <c r="A36" s="62"/>
      <c r="B36" s="61">
        <v>3</v>
      </c>
      <c r="C36" s="60"/>
      <c r="D36" s="168">
        <v>11904.2</v>
      </c>
      <c r="E36" s="168">
        <v>1963.8</v>
      </c>
      <c r="F36" s="168">
        <v>2883.6</v>
      </c>
      <c r="G36" s="169">
        <v>919.8</v>
      </c>
      <c r="H36" s="170">
        <v>9792.5</v>
      </c>
      <c r="I36" s="170">
        <v>8363.7000000000007</v>
      </c>
      <c r="J36" s="171">
        <v>-1428.8</v>
      </c>
      <c r="K36" s="172">
        <v>776</v>
      </c>
      <c r="L36" s="173">
        <v>-4241.2</v>
      </c>
      <c r="M36" s="169">
        <v>30</v>
      </c>
      <c r="N36" s="169">
        <v>4271.2</v>
      </c>
      <c r="O36" s="169">
        <v>3613.1</v>
      </c>
      <c r="P36" s="169">
        <v>-3.5</v>
      </c>
      <c r="Q36" s="62"/>
      <c r="R36" s="16">
        <f t="shared" si="9"/>
        <v>3</v>
      </c>
      <c r="S36" s="111"/>
      <c r="T36" s="143"/>
      <c r="U36" s="143"/>
      <c r="W36" s="16"/>
    </row>
    <row r="37" spans="1:44" s="19" customFormat="1" ht="6" customHeight="1">
      <c r="A37" s="62"/>
      <c r="B37" s="61"/>
      <c r="C37" s="60"/>
      <c r="D37" s="168"/>
      <c r="E37" s="162"/>
      <c r="F37" s="162"/>
      <c r="G37" s="163"/>
      <c r="H37" s="164"/>
      <c r="I37" s="164"/>
      <c r="J37" s="165"/>
      <c r="K37" s="166"/>
      <c r="L37" s="167"/>
      <c r="M37" s="163"/>
      <c r="N37" s="163"/>
      <c r="O37" s="163"/>
      <c r="P37" s="163"/>
      <c r="Q37" s="62"/>
      <c r="R37" s="16"/>
      <c r="S37" s="111"/>
      <c r="T37" s="143"/>
      <c r="U37" s="143"/>
      <c r="W37" s="16"/>
    </row>
    <row r="38" spans="1:44" s="19" customFormat="1" ht="17.25" customHeight="1">
      <c r="A38" s="20"/>
      <c r="B38" s="61">
        <v>4</v>
      </c>
      <c r="C38" s="21"/>
      <c r="D38" s="169">
        <v>-6276.2</v>
      </c>
      <c r="E38" s="169">
        <v>3558.4</v>
      </c>
      <c r="F38" s="169">
        <v>4421.8</v>
      </c>
      <c r="G38" s="169">
        <v>863.4</v>
      </c>
      <c r="H38" s="169">
        <v>-2971.5</v>
      </c>
      <c r="I38" s="169">
        <v>2800.1</v>
      </c>
      <c r="J38" s="169">
        <v>5771.6</v>
      </c>
      <c r="K38" s="169">
        <v>1018.9</v>
      </c>
      <c r="L38" s="169">
        <v>-2334.6999999999998</v>
      </c>
      <c r="M38" s="169">
        <v>-541.29999999999995</v>
      </c>
      <c r="N38" s="169">
        <v>1793.4</v>
      </c>
      <c r="O38" s="169">
        <v>-5547.3</v>
      </c>
      <c r="P38" s="169">
        <v>40.299999999999997</v>
      </c>
      <c r="Q38" s="20"/>
      <c r="R38" s="16">
        <f t="shared" si="9"/>
        <v>4</v>
      </c>
      <c r="S38" s="21"/>
      <c r="T38" s="143"/>
      <c r="U38" s="143"/>
      <c r="W38" s="16"/>
    </row>
    <row r="39" spans="1:44" s="19" customFormat="1" ht="17.25" customHeight="1">
      <c r="A39" s="20"/>
      <c r="B39" s="61">
        <v>5</v>
      </c>
      <c r="C39" s="21"/>
      <c r="D39" s="169">
        <v>4385.8</v>
      </c>
      <c r="E39" s="169">
        <v>4872.2</v>
      </c>
      <c r="F39" s="169">
        <v>6316.1</v>
      </c>
      <c r="G39" s="169">
        <v>1443.9</v>
      </c>
      <c r="H39" s="169">
        <v>4531.5</v>
      </c>
      <c r="I39" s="169">
        <v>6628.7</v>
      </c>
      <c r="J39" s="169">
        <v>2097.1999999999998</v>
      </c>
      <c r="K39" s="169">
        <v>648.29999999999995</v>
      </c>
      <c r="L39" s="169">
        <v>-3458.6</v>
      </c>
      <c r="M39" s="169">
        <v>-1132.7</v>
      </c>
      <c r="N39" s="169">
        <v>2325.9</v>
      </c>
      <c r="O39" s="169">
        <v>-2207.6</v>
      </c>
      <c r="P39" s="169">
        <v>164.9</v>
      </c>
      <c r="Q39" s="20"/>
      <c r="R39" s="16">
        <f t="shared" si="9"/>
        <v>5</v>
      </c>
      <c r="S39" s="21"/>
      <c r="T39" s="143"/>
      <c r="U39" s="143"/>
      <c r="W39" s="16"/>
    </row>
    <row r="40" spans="1:44" s="19" customFormat="1" ht="17.25" customHeight="1">
      <c r="A40" s="20"/>
      <c r="B40" s="61">
        <v>6</v>
      </c>
      <c r="C40" s="21"/>
      <c r="D40" s="169">
        <v>15421.8</v>
      </c>
      <c r="E40" s="169">
        <v>6260.7</v>
      </c>
      <c r="F40" s="169">
        <v>5335.3</v>
      </c>
      <c r="G40" s="169">
        <v>-925.4</v>
      </c>
      <c r="H40" s="169">
        <v>9132.4</v>
      </c>
      <c r="I40" s="169">
        <v>6683.6</v>
      </c>
      <c r="J40" s="169">
        <v>-2448.8000000000002</v>
      </c>
      <c r="K40" s="169">
        <v>1975.7</v>
      </c>
      <c r="L40" s="169">
        <v>-2168.3000000000002</v>
      </c>
      <c r="M40" s="169">
        <v>-3828.6</v>
      </c>
      <c r="N40" s="169">
        <v>-1660.3</v>
      </c>
      <c r="O40" s="169">
        <v>221.3</v>
      </c>
      <c r="P40" s="169">
        <v>1.2</v>
      </c>
      <c r="Q40" s="20"/>
      <c r="R40" s="16">
        <f t="shared" si="9"/>
        <v>6</v>
      </c>
      <c r="S40" s="21"/>
      <c r="T40" s="143"/>
      <c r="U40" s="143"/>
      <c r="W40" s="16"/>
    </row>
    <row r="41" spans="1:44" s="19" customFormat="1" ht="6" customHeight="1">
      <c r="A41" s="62"/>
      <c r="B41" s="61"/>
      <c r="C41" s="60"/>
      <c r="D41" s="168"/>
      <c r="E41" s="162"/>
      <c r="F41" s="162"/>
      <c r="G41" s="163"/>
      <c r="H41" s="164"/>
      <c r="I41" s="164"/>
      <c r="J41" s="165"/>
      <c r="K41" s="166"/>
      <c r="L41" s="167"/>
      <c r="M41" s="163"/>
      <c r="N41" s="163"/>
      <c r="O41" s="163"/>
      <c r="P41" s="163"/>
      <c r="Q41" s="62"/>
      <c r="R41" s="16"/>
      <c r="S41" s="111"/>
      <c r="T41" s="143"/>
      <c r="U41" s="143"/>
      <c r="W41" s="16"/>
    </row>
    <row r="42" spans="1:44" s="19" customFormat="1" ht="16.899999999999999" customHeight="1">
      <c r="A42" s="62"/>
      <c r="B42" s="61">
        <v>7</v>
      </c>
      <c r="C42" s="60"/>
      <c r="D42" s="173">
        <v>8982.7999999999993</v>
      </c>
      <c r="E42" s="168">
        <v>1300.8</v>
      </c>
      <c r="F42" s="168">
        <v>4718.8</v>
      </c>
      <c r="G42" s="169">
        <v>3418</v>
      </c>
      <c r="H42" s="170">
        <v>5439.7</v>
      </c>
      <c r="I42" s="170">
        <v>9340.5</v>
      </c>
      <c r="J42" s="169">
        <v>3900.8</v>
      </c>
      <c r="K42" s="169">
        <v>1683.5</v>
      </c>
      <c r="L42" s="169">
        <v>182.4</v>
      </c>
      <c r="M42" s="169">
        <v>2991.8</v>
      </c>
      <c r="N42" s="169">
        <v>2809.4</v>
      </c>
      <c r="O42" s="169">
        <v>376.4</v>
      </c>
      <c r="P42" s="169">
        <v>-28.8</v>
      </c>
      <c r="Q42" s="62"/>
      <c r="R42" s="16">
        <f t="shared" si="9"/>
        <v>7</v>
      </c>
      <c r="S42" s="111"/>
      <c r="T42" s="143"/>
      <c r="U42" s="143"/>
      <c r="W42" s="16"/>
    </row>
    <row r="43" spans="1:44" s="19" customFormat="1" ht="16.899999999999999" customHeight="1">
      <c r="A43" s="62"/>
      <c r="B43" s="61">
        <v>8</v>
      </c>
      <c r="C43" s="60"/>
      <c r="D43" s="173">
        <v>3769.7</v>
      </c>
      <c r="E43" s="168">
        <v>2326.1</v>
      </c>
      <c r="F43" s="168">
        <v>4307.1000000000004</v>
      </c>
      <c r="G43" s="169">
        <v>1981</v>
      </c>
      <c r="H43" s="170">
        <v>6611.3</v>
      </c>
      <c r="I43" s="170">
        <v>8839.1</v>
      </c>
      <c r="J43" s="169">
        <v>2227.8000000000002</v>
      </c>
      <c r="K43" s="169">
        <v>833.2</v>
      </c>
      <c r="L43" s="169">
        <v>-4563.7</v>
      </c>
      <c r="M43" s="169">
        <v>-4212.3</v>
      </c>
      <c r="N43" s="169">
        <v>351.4</v>
      </c>
      <c r="O43" s="169">
        <v>-1437.2</v>
      </c>
      <c r="P43" s="169">
        <v>-2.6</v>
      </c>
      <c r="Q43" s="62"/>
      <c r="R43" s="16">
        <f t="shared" si="9"/>
        <v>8</v>
      </c>
      <c r="S43" s="111"/>
      <c r="T43" s="143"/>
      <c r="U43" s="143"/>
      <c r="W43" s="16"/>
    </row>
    <row r="44" spans="1:44" s="19" customFormat="1" ht="16.899999999999999" customHeight="1">
      <c r="A44" s="62"/>
      <c r="B44" s="61">
        <v>9</v>
      </c>
      <c r="C44" s="60"/>
      <c r="D44" s="173">
        <v>13608.9</v>
      </c>
      <c r="E44" s="168">
        <v>2287.8000000000002</v>
      </c>
      <c r="F44" s="168">
        <v>3860.7</v>
      </c>
      <c r="G44" s="169">
        <v>1572.9</v>
      </c>
      <c r="H44" s="170">
        <v>7666.5</v>
      </c>
      <c r="I44" s="170">
        <v>6613.6</v>
      </c>
      <c r="J44" s="169">
        <v>-1052.9000000000001</v>
      </c>
      <c r="K44" s="169">
        <v>-679.8</v>
      </c>
      <c r="L44" s="169">
        <v>1896.5</v>
      </c>
      <c r="M44" s="169">
        <v>8206.4</v>
      </c>
      <c r="N44" s="169">
        <v>6309.9</v>
      </c>
      <c r="O44" s="169">
        <v>2437.9</v>
      </c>
      <c r="P44" s="169">
        <v>-5.3</v>
      </c>
      <c r="Q44" s="62"/>
      <c r="R44" s="16">
        <f t="shared" si="9"/>
        <v>9</v>
      </c>
      <c r="S44" s="111"/>
      <c r="T44" s="143"/>
      <c r="U44" s="143"/>
      <c r="W44" s="16"/>
    </row>
    <row r="45" spans="1:44" s="19" customFormat="1" ht="6" customHeight="1">
      <c r="A45" s="62"/>
      <c r="B45" s="61"/>
      <c r="C45" s="60"/>
      <c r="D45" s="168"/>
      <c r="E45" s="162"/>
      <c r="F45" s="162"/>
      <c r="G45" s="163"/>
      <c r="H45" s="164"/>
      <c r="I45" s="164"/>
      <c r="J45" s="165"/>
      <c r="K45" s="166"/>
      <c r="L45" s="167"/>
      <c r="M45" s="163"/>
      <c r="N45" s="163"/>
      <c r="O45" s="163"/>
      <c r="P45" s="163"/>
      <c r="Q45" s="62"/>
      <c r="R45" s="16"/>
      <c r="S45" s="111"/>
      <c r="T45" s="143"/>
      <c r="U45" s="143"/>
      <c r="W45" s="16"/>
    </row>
    <row r="46" spans="1:44" s="19" customFormat="1" ht="16.899999999999999" customHeight="1">
      <c r="A46" s="62"/>
      <c r="B46" s="61">
        <v>10</v>
      </c>
      <c r="C46" s="60"/>
      <c r="D46" s="173">
        <v>12382.9</v>
      </c>
      <c r="E46" s="168">
        <v>-1249.0999999999999</v>
      </c>
      <c r="F46" s="168">
        <v>1045.7</v>
      </c>
      <c r="G46" s="169">
        <v>2294.8000000000002</v>
      </c>
      <c r="H46" s="170">
        <v>79.5</v>
      </c>
      <c r="I46" s="170">
        <v>1217.5999999999999</v>
      </c>
      <c r="J46" s="169">
        <v>1138.0999999999999</v>
      </c>
      <c r="K46" s="169">
        <v>-22.6</v>
      </c>
      <c r="L46" s="169">
        <v>14997.1</v>
      </c>
      <c r="M46" s="169">
        <v>8152.9</v>
      </c>
      <c r="N46" s="169">
        <v>-6844.2</v>
      </c>
      <c r="O46" s="169">
        <v>-1422</v>
      </c>
      <c r="P46" s="169">
        <v>7.6</v>
      </c>
      <c r="Q46" s="62"/>
      <c r="R46" s="16">
        <f t="shared" si="9"/>
        <v>10</v>
      </c>
      <c r="S46" s="111"/>
      <c r="T46" s="143"/>
      <c r="U46" s="143"/>
      <c r="W46" s="16"/>
    </row>
    <row r="47" spans="1:44" s="19" customFormat="1" ht="16.899999999999999" customHeight="1">
      <c r="A47" s="62"/>
      <c r="B47" s="61">
        <v>11</v>
      </c>
      <c r="C47" s="60"/>
      <c r="D47" s="173">
        <v>10584.3</v>
      </c>
      <c r="E47" s="168">
        <v>3175.4</v>
      </c>
      <c r="F47" s="168">
        <v>3003.8</v>
      </c>
      <c r="G47" s="169">
        <v>-171.6</v>
      </c>
      <c r="H47" s="170">
        <v>2338.1999999999998</v>
      </c>
      <c r="I47" s="170">
        <v>574.1</v>
      </c>
      <c r="J47" s="169">
        <v>-1764.1</v>
      </c>
      <c r="K47" s="169">
        <v>1571.1</v>
      </c>
      <c r="L47" s="169">
        <v>1835.6</v>
      </c>
      <c r="M47" s="169">
        <v>-4078.7</v>
      </c>
      <c r="N47" s="169">
        <v>-5914.3</v>
      </c>
      <c r="O47" s="169">
        <v>1664</v>
      </c>
      <c r="P47" s="169">
        <v>-10.9</v>
      </c>
      <c r="Q47" s="62"/>
      <c r="R47" s="16">
        <f t="shared" si="9"/>
        <v>11</v>
      </c>
      <c r="S47" s="111"/>
      <c r="T47" s="143"/>
      <c r="U47" s="143"/>
      <c r="W47" s="16"/>
    </row>
    <row r="48" spans="1:44" s="19" customFormat="1" ht="15" customHeight="1">
      <c r="A48" s="20"/>
      <c r="B48" s="61">
        <v>12</v>
      </c>
      <c r="C48" s="21"/>
      <c r="D48" s="169">
        <v>12412.3</v>
      </c>
      <c r="E48" s="169">
        <v>6324.2</v>
      </c>
      <c r="F48" s="169">
        <v>6732.9</v>
      </c>
      <c r="G48" s="169">
        <v>408.7</v>
      </c>
      <c r="H48" s="169">
        <v>4869.3</v>
      </c>
      <c r="I48" s="169">
        <v>817.9</v>
      </c>
      <c r="J48" s="169">
        <v>-4051.4</v>
      </c>
      <c r="K48" s="169">
        <v>1856.7</v>
      </c>
      <c r="L48" s="169">
        <v>-2039.1</v>
      </c>
      <c r="M48" s="169">
        <v>2056.8000000000002</v>
      </c>
      <c r="N48" s="169">
        <v>4095.9</v>
      </c>
      <c r="O48" s="169">
        <v>1401.2</v>
      </c>
      <c r="P48" s="169">
        <v>34.1</v>
      </c>
      <c r="Q48" s="20"/>
      <c r="R48" s="16">
        <f t="shared" si="9"/>
        <v>12</v>
      </c>
      <c r="S48" s="21"/>
      <c r="T48" s="143"/>
      <c r="U48" s="143"/>
      <c r="W48" s="16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2" customFormat="1" ht="6" customHeight="1">
      <c r="A49" s="62"/>
      <c r="B49" s="61"/>
      <c r="C49" s="60"/>
      <c r="D49" s="168"/>
      <c r="E49" s="162"/>
      <c r="F49" s="162"/>
      <c r="G49" s="163"/>
      <c r="H49" s="164"/>
      <c r="I49" s="164"/>
      <c r="J49" s="165"/>
      <c r="K49" s="166"/>
      <c r="L49" s="167"/>
      <c r="M49" s="163"/>
      <c r="N49" s="163"/>
      <c r="O49" s="163"/>
      <c r="P49" s="163"/>
      <c r="Q49" s="62"/>
      <c r="R49" s="61"/>
      <c r="S49" s="111"/>
    </row>
    <row r="50" spans="1:44" s="19" customFormat="1" ht="15" customHeight="1">
      <c r="A50" s="20"/>
      <c r="B50" s="61" t="s">
        <v>91</v>
      </c>
      <c r="C50" s="21"/>
      <c r="D50" s="169">
        <v>654.79999999999995</v>
      </c>
      <c r="E50" s="169">
        <v>-2140.4</v>
      </c>
      <c r="F50" s="169">
        <v>-947.4</v>
      </c>
      <c r="G50" s="169">
        <v>1193</v>
      </c>
      <c r="H50" s="169">
        <v>10813.5</v>
      </c>
      <c r="I50" s="169">
        <v>10558</v>
      </c>
      <c r="J50" s="169">
        <v>-255.5</v>
      </c>
      <c r="K50" s="169">
        <v>958.9</v>
      </c>
      <c r="L50" s="169">
        <v>-4486.5</v>
      </c>
      <c r="M50" s="169">
        <v>1355.1</v>
      </c>
      <c r="N50" s="169">
        <v>5841.6</v>
      </c>
      <c r="O50" s="169">
        <v>-4490.7</v>
      </c>
      <c r="P50" s="169">
        <v>-6.5</v>
      </c>
      <c r="Q50" s="20"/>
      <c r="R50" s="16" t="str">
        <f t="shared" si="9"/>
        <v>2025p.1r</v>
      </c>
      <c r="S50" s="21"/>
      <c r="T50" s="143"/>
      <c r="U50" s="143"/>
      <c r="W50" s="16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5" customHeight="1">
      <c r="A51" s="20"/>
      <c r="B51" s="61" t="s">
        <v>92</v>
      </c>
      <c r="C51" s="21"/>
      <c r="D51" s="169">
        <v>3098.7</v>
      </c>
      <c r="E51" s="169">
        <v>3471</v>
      </c>
      <c r="F51" s="169">
        <v>4328.3</v>
      </c>
      <c r="G51" s="169">
        <v>857.3</v>
      </c>
      <c r="H51" s="169">
        <v>9596.4</v>
      </c>
      <c r="I51" s="169">
        <v>11748.4</v>
      </c>
      <c r="J51" s="169">
        <v>2152</v>
      </c>
      <c r="K51" s="169">
        <v>704.1</v>
      </c>
      <c r="L51" s="169">
        <v>-7966</v>
      </c>
      <c r="M51" s="169">
        <v>-12005.4</v>
      </c>
      <c r="N51" s="169">
        <v>-4039.4</v>
      </c>
      <c r="O51" s="169">
        <v>-2706.8</v>
      </c>
      <c r="P51" s="169">
        <v>-0.1</v>
      </c>
      <c r="Q51" s="20"/>
      <c r="R51" s="16" t="str">
        <f t="shared" ref="R51:R55" si="10">B51</f>
        <v>2r</v>
      </c>
      <c r="S51" s="21"/>
      <c r="T51" s="143"/>
      <c r="U51" s="143"/>
      <c r="W51" s="16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>
      <c r="A52" s="62"/>
      <c r="B52" s="61" t="s">
        <v>93</v>
      </c>
      <c r="C52" s="147"/>
      <c r="D52" s="168">
        <v>8578.7000000000007</v>
      </c>
      <c r="E52" s="168">
        <v>4009.4</v>
      </c>
      <c r="F52" s="168">
        <v>4754.6000000000004</v>
      </c>
      <c r="G52" s="169">
        <v>745.2</v>
      </c>
      <c r="H52" s="168">
        <v>8170.9</v>
      </c>
      <c r="I52" s="168">
        <v>12210.4</v>
      </c>
      <c r="J52" s="169">
        <v>4039.5</v>
      </c>
      <c r="K52" s="169">
        <v>2033.7</v>
      </c>
      <c r="L52" s="168">
        <v>-3157.8</v>
      </c>
      <c r="M52" s="169">
        <v>-4153.5</v>
      </c>
      <c r="N52" s="169">
        <v>-995.7</v>
      </c>
      <c r="O52" s="169">
        <v>-2477.5</v>
      </c>
      <c r="P52" s="169">
        <v>-1.1000000000000001</v>
      </c>
      <c r="Q52" s="146"/>
      <c r="R52" s="16" t="str">
        <f t="shared" si="10"/>
        <v>3r</v>
      </c>
      <c r="S52" s="111"/>
      <c r="T52" s="143"/>
      <c r="U52" s="143"/>
      <c r="W52" s="16"/>
    </row>
    <row r="53" spans="1:44" s="19" customFormat="1" ht="6" customHeight="1">
      <c r="A53" s="146"/>
      <c r="B53" s="61"/>
      <c r="C53" s="147"/>
      <c r="D53" s="168"/>
      <c r="E53" s="162"/>
      <c r="F53" s="162"/>
      <c r="G53" s="163"/>
      <c r="H53" s="162"/>
      <c r="I53" s="162"/>
      <c r="J53" s="163"/>
      <c r="K53" s="163"/>
      <c r="L53" s="162"/>
      <c r="M53" s="163"/>
      <c r="N53" s="163"/>
      <c r="O53" s="163"/>
      <c r="P53" s="163"/>
      <c r="Q53" s="146"/>
      <c r="R53" s="16">
        <f t="shared" si="10"/>
        <v>0</v>
      </c>
      <c r="S53" s="111"/>
      <c r="T53" s="143"/>
      <c r="U53" s="143"/>
      <c r="W53" s="16"/>
    </row>
    <row r="54" spans="1:44" s="19" customFormat="1" ht="17.25" customHeight="1">
      <c r="A54" s="62"/>
      <c r="B54" s="61" t="s">
        <v>94</v>
      </c>
      <c r="C54" s="60"/>
      <c r="D54" s="173">
        <v>5169.5</v>
      </c>
      <c r="E54" s="168">
        <v>2722.2</v>
      </c>
      <c r="F54" s="168">
        <v>2325.8000000000002</v>
      </c>
      <c r="G54" s="169">
        <v>-396.4</v>
      </c>
      <c r="H54" s="170">
        <v>16248.9</v>
      </c>
      <c r="I54" s="170">
        <v>12313.5</v>
      </c>
      <c r="J54" s="169">
        <v>-3935.4</v>
      </c>
      <c r="K54" s="169">
        <v>1076.5999999999999</v>
      </c>
      <c r="L54" s="169">
        <v>-5112.5</v>
      </c>
      <c r="M54" s="169">
        <v>2936.4</v>
      </c>
      <c r="N54" s="169">
        <v>8048.9</v>
      </c>
      <c r="O54" s="169">
        <v>-9765.7000000000007</v>
      </c>
      <c r="P54" s="169">
        <v>42.9</v>
      </c>
      <c r="Q54" s="62"/>
      <c r="R54" s="16" t="str">
        <f t="shared" si="10"/>
        <v>4r</v>
      </c>
      <c r="S54" s="111"/>
      <c r="T54" s="143"/>
      <c r="U54" s="143"/>
      <c r="W54" s="16"/>
    </row>
    <row r="55" spans="1:44" s="19" customFormat="1" ht="17.25" customHeight="1">
      <c r="A55" s="62"/>
      <c r="B55" s="61" t="s">
        <v>95</v>
      </c>
      <c r="C55" s="60"/>
      <c r="D55" s="173">
        <v>7267.4</v>
      </c>
      <c r="E55" s="168">
        <v>3537.4</v>
      </c>
      <c r="F55" s="168">
        <v>3824.5</v>
      </c>
      <c r="G55" s="169">
        <v>287.10000000000002</v>
      </c>
      <c r="H55" s="170">
        <v>-2169.6</v>
      </c>
      <c r="I55" s="170">
        <v>10078</v>
      </c>
      <c r="J55" s="169">
        <v>12247.6</v>
      </c>
      <c r="K55" s="169">
        <v>-820.8</v>
      </c>
      <c r="L55" s="169">
        <v>7297.6</v>
      </c>
      <c r="M55" s="169">
        <v>8045</v>
      </c>
      <c r="N55" s="169">
        <v>747.4</v>
      </c>
      <c r="O55" s="169">
        <v>-577.20000000000005</v>
      </c>
      <c r="P55" s="169">
        <v>-3.5</v>
      </c>
      <c r="Q55" s="62"/>
      <c r="R55" s="16" t="str">
        <f t="shared" si="10"/>
        <v>5r</v>
      </c>
      <c r="S55" s="111"/>
      <c r="T55" s="143"/>
      <c r="U55" s="143"/>
      <c r="W55" s="16"/>
    </row>
    <row r="56" spans="1:44" s="19" customFormat="1" ht="17.25" customHeight="1">
      <c r="A56" s="62"/>
      <c r="B56" s="61" t="s">
        <v>96</v>
      </c>
      <c r="C56" s="147"/>
      <c r="D56" s="168">
        <v>16624.5</v>
      </c>
      <c r="E56" s="168">
        <v>2687.1</v>
      </c>
      <c r="F56" s="168">
        <v>3426.6</v>
      </c>
      <c r="G56" s="169">
        <v>739.5</v>
      </c>
      <c r="H56" s="168">
        <v>4472</v>
      </c>
      <c r="I56" s="168">
        <v>9827.2000000000007</v>
      </c>
      <c r="J56" s="169">
        <v>5355.2</v>
      </c>
      <c r="K56" s="169">
        <v>-1251.2</v>
      </c>
      <c r="L56" s="168">
        <v>7657.8</v>
      </c>
      <c r="M56" s="169">
        <v>6741.2</v>
      </c>
      <c r="N56" s="169">
        <v>-916.6</v>
      </c>
      <c r="O56" s="169">
        <v>3058.8</v>
      </c>
      <c r="P56" s="169">
        <v>133.69999999999999</v>
      </c>
      <c r="Q56" s="146"/>
      <c r="R56" s="16" t="str">
        <f t="shared" ref="R56" si="11">B56</f>
        <v>6r</v>
      </c>
      <c r="S56" s="111"/>
      <c r="T56" s="143"/>
      <c r="U56" s="143"/>
      <c r="W56" s="16"/>
    </row>
    <row r="57" spans="1:44" s="19" customFormat="1" ht="6" customHeight="1">
      <c r="A57" s="62"/>
      <c r="B57" s="61"/>
      <c r="C57" s="60"/>
      <c r="D57" s="168"/>
      <c r="E57" s="162"/>
      <c r="F57" s="162"/>
      <c r="G57" s="163"/>
      <c r="H57" s="164"/>
      <c r="I57" s="164"/>
      <c r="J57" s="165"/>
      <c r="K57" s="166"/>
      <c r="L57" s="167"/>
      <c r="M57" s="163"/>
      <c r="N57" s="163"/>
      <c r="O57" s="163"/>
      <c r="P57" s="163"/>
      <c r="Q57" s="62"/>
      <c r="R57" s="16"/>
      <c r="S57" s="111"/>
      <c r="T57" s="143"/>
      <c r="U57" s="143"/>
      <c r="W57" s="16"/>
    </row>
    <row r="58" spans="1:44" s="19" customFormat="1" ht="17.25" customHeight="1">
      <c r="A58" s="62"/>
      <c r="B58" s="61" t="s">
        <v>97</v>
      </c>
      <c r="C58" s="60"/>
      <c r="D58" s="173">
        <v>12933.1</v>
      </c>
      <c r="E58" s="168">
        <v>1769.4</v>
      </c>
      <c r="F58" s="168">
        <v>3435.1</v>
      </c>
      <c r="G58" s="169">
        <v>1665.7</v>
      </c>
      <c r="H58" s="170">
        <v>2882.6</v>
      </c>
      <c r="I58" s="170">
        <v>10076.1</v>
      </c>
      <c r="J58" s="169">
        <v>7193.5</v>
      </c>
      <c r="K58" s="169">
        <v>-262.60000000000002</v>
      </c>
      <c r="L58" s="169">
        <v>6473.5</v>
      </c>
      <c r="M58" s="169">
        <v>3437.2</v>
      </c>
      <c r="N58" s="169">
        <v>-3036.3</v>
      </c>
      <c r="O58" s="169">
        <v>2070.1999999999998</v>
      </c>
      <c r="P58" s="169">
        <v>94</v>
      </c>
      <c r="Q58" s="62"/>
      <c r="R58" s="16" t="str">
        <f t="shared" ref="R58:R60" si="12">B58</f>
        <v>7r</v>
      </c>
      <c r="S58" s="111"/>
      <c r="T58" s="143"/>
      <c r="U58" s="143"/>
      <c r="W58" s="16"/>
    </row>
    <row r="59" spans="1:44" s="19" customFormat="1" ht="17.25" customHeight="1">
      <c r="A59" s="62"/>
      <c r="B59" s="61" t="s">
        <v>98</v>
      </c>
      <c r="C59" s="60"/>
      <c r="D59" s="173">
        <v>10074.299999999999</v>
      </c>
      <c r="E59" s="168">
        <v>-224.8</v>
      </c>
      <c r="F59" s="168">
        <v>1892.7</v>
      </c>
      <c r="G59" s="169">
        <v>2117.5</v>
      </c>
      <c r="H59" s="170">
        <v>7948.2</v>
      </c>
      <c r="I59" s="170">
        <v>8349.5</v>
      </c>
      <c r="J59" s="169">
        <v>401.3</v>
      </c>
      <c r="K59" s="169">
        <v>-491.9</v>
      </c>
      <c r="L59" s="169">
        <v>396.1</v>
      </c>
      <c r="M59" s="169">
        <v>-5107.6000000000004</v>
      </c>
      <c r="N59" s="169">
        <v>-5503.7</v>
      </c>
      <c r="O59" s="169">
        <v>2446.6999999999998</v>
      </c>
      <c r="P59" s="169">
        <v>-8</v>
      </c>
      <c r="Q59" s="62"/>
      <c r="R59" s="16" t="str">
        <f t="shared" si="12"/>
        <v>8r</v>
      </c>
      <c r="S59" s="111"/>
      <c r="T59" s="143"/>
      <c r="U59" s="143"/>
      <c r="W59" s="16"/>
    </row>
    <row r="60" spans="1:44" s="19" customFormat="1" ht="17.25" customHeight="1">
      <c r="A60" s="146"/>
      <c r="B60" s="61" t="s">
        <v>99</v>
      </c>
      <c r="C60" s="60"/>
      <c r="D60" s="173">
        <v>14731.8</v>
      </c>
      <c r="E60" s="168">
        <v>3898.2</v>
      </c>
      <c r="F60" s="168">
        <v>5693.8</v>
      </c>
      <c r="G60" s="169">
        <v>1795.6</v>
      </c>
      <c r="H60" s="170">
        <v>2127.3000000000002</v>
      </c>
      <c r="I60" s="170">
        <v>11208.3</v>
      </c>
      <c r="J60" s="169">
        <v>9081</v>
      </c>
      <c r="K60" s="169">
        <v>19.899999999999999</v>
      </c>
      <c r="L60" s="169">
        <v>4696.3</v>
      </c>
      <c r="M60" s="169">
        <v>11166.9</v>
      </c>
      <c r="N60" s="169">
        <v>6470.6</v>
      </c>
      <c r="O60" s="169">
        <v>3990.1</v>
      </c>
      <c r="P60" s="169">
        <v>4.7</v>
      </c>
      <c r="Q60" s="146"/>
      <c r="R60" s="16" t="str">
        <f t="shared" si="12"/>
        <v>9r</v>
      </c>
      <c r="S60" s="111"/>
      <c r="T60" s="143"/>
      <c r="U60" s="143"/>
      <c r="W60" s="16"/>
    </row>
    <row r="61" spans="1:44" s="19" customFormat="1" ht="6" customHeight="1">
      <c r="A61" s="62"/>
      <c r="B61" s="61"/>
      <c r="C61" s="60"/>
      <c r="D61" s="168"/>
      <c r="E61" s="162"/>
      <c r="F61" s="162"/>
      <c r="G61" s="163"/>
      <c r="H61" s="164"/>
      <c r="I61" s="164"/>
      <c r="J61" s="165"/>
      <c r="K61" s="166"/>
      <c r="L61" s="167"/>
      <c r="M61" s="163"/>
      <c r="N61" s="163"/>
      <c r="O61" s="163"/>
      <c r="P61" s="163"/>
      <c r="Q61" s="62"/>
      <c r="R61" s="16"/>
      <c r="S61" s="111"/>
      <c r="T61" s="143"/>
      <c r="U61" s="143"/>
      <c r="W61" s="16"/>
    </row>
    <row r="62" spans="1:44" s="19" customFormat="1" ht="17.25" customHeight="1">
      <c r="A62" s="146"/>
      <c r="B62" s="61" t="s">
        <v>100</v>
      </c>
      <c r="C62" s="60"/>
      <c r="D62" s="173">
        <v>8389.2999999999993</v>
      </c>
      <c r="E62" s="168">
        <v>2065.9</v>
      </c>
      <c r="F62" s="168">
        <v>2035.4</v>
      </c>
      <c r="G62" s="169">
        <v>-30.5</v>
      </c>
      <c r="H62" s="170">
        <v>12517.6</v>
      </c>
      <c r="I62" s="170">
        <v>17292.099999999999</v>
      </c>
      <c r="J62" s="169">
        <v>4774.5</v>
      </c>
      <c r="K62" s="169">
        <v>1170.4000000000001</v>
      </c>
      <c r="L62" s="169">
        <v>-14030.2</v>
      </c>
      <c r="M62" s="169">
        <v>-10130.299999999999</v>
      </c>
      <c r="N62" s="169">
        <v>3899.9</v>
      </c>
      <c r="O62" s="169">
        <v>6665.6</v>
      </c>
      <c r="P62" s="169">
        <v>3.1</v>
      </c>
      <c r="Q62" s="146"/>
      <c r="R62" s="16" t="str">
        <f t="shared" ref="R62" si="13">B62</f>
        <v>10r</v>
      </c>
      <c r="S62" s="111"/>
      <c r="T62" s="143"/>
      <c r="U62" s="143"/>
      <c r="W62" s="16"/>
    </row>
    <row r="63" spans="1:44" s="19" customFormat="1" ht="17.25" customHeight="1">
      <c r="A63" s="146"/>
      <c r="B63" s="61" t="s">
        <v>101</v>
      </c>
      <c r="C63" s="147"/>
      <c r="D63" s="168">
        <v>8469.5</v>
      </c>
      <c r="E63" s="168">
        <v>2311.6</v>
      </c>
      <c r="F63" s="168">
        <v>3972.6</v>
      </c>
      <c r="G63" s="169">
        <v>1661</v>
      </c>
      <c r="H63" s="168">
        <v>6438.2</v>
      </c>
      <c r="I63" s="168">
        <v>12247.7</v>
      </c>
      <c r="J63" s="169">
        <v>5809.5</v>
      </c>
      <c r="K63" s="169">
        <v>1119.4000000000001</v>
      </c>
      <c r="L63" s="168">
        <v>-3094.6</v>
      </c>
      <c r="M63" s="169">
        <v>18.100000000000001</v>
      </c>
      <c r="N63" s="169">
        <v>3112.7</v>
      </c>
      <c r="O63" s="169">
        <v>1694.9</v>
      </c>
      <c r="P63" s="169">
        <v>-0.6</v>
      </c>
      <c r="Q63" s="146"/>
      <c r="R63" s="16" t="str">
        <f t="shared" ref="R63" si="14">B63</f>
        <v>11r</v>
      </c>
      <c r="S63" s="111"/>
      <c r="T63" s="143"/>
      <c r="U63" s="143"/>
      <c r="W63" s="16"/>
    </row>
    <row r="64" spans="1:44" s="19" customFormat="1" ht="17.25" customHeight="1">
      <c r="A64" s="148"/>
      <c r="B64" s="59">
        <v>12</v>
      </c>
      <c r="C64" s="149"/>
      <c r="D64" s="176">
        <v>23771.9</v>
      </c>
      <c r="E64" s="176">
        <v>1319.5</v>
      </c>
      <c r="F64" s="176">
        <v>6488.6</v>
      </c>
      <c r="G64" s="179">
        <v>5169.1000000000004</v>
      </c>
      <c r="H64" s="176">
        <v>8688.5</v>
      </c>
      <c r="I64" s="176">
        <v>14366.1</v>
      </c>
      <c r="J64" s="179">
        <v>5677.6</v>
      </c>
      <c r="K64" s="179">
        <v>2538.6</v>
      </c>
      <c r="L64" s="176">
        <v>15663.5</v>
      </c>
      <c r="M64" s="179">
        <v>17579.900000000001</v>
      </c>
      <c r="N64" s="179">
        <v>1916.4</v>
      </c>
      <c r="O64" s="179">
        <v>-4438.2</v>
      </c>
      <c r="P64" s="179">
        <v>-0.6</v>
      </c>
      <c r="Q64" s="148"/>
      <c r="R64" s="159">
        <f t="shared" ref="R64" si="15">B64</f>
        <v>12</v>
      </c>
      <c r="S64" s="145"/>
      <c r="T64" s="143"/>
      <c r="U64" s="143"/>
      <c r="W64" s="16"/>
    </row>
    <row r="65" spans="4:18" ht="16.5" customHeight="1">
      <c r="D65" s="177" t="s">
        <v>103</v>
      </c>
      <c r="R65" s="16"/>
    </row>
    <row r="66" spans="4:18" ht="18" customHeight="1">
      <c r="D66" s="177" t="s">
        <v>89</v>
      </c>
    </row>
    <row r="71" spans="4:18"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  <c r="O71" s="180"/>
      <c r="P71" s="180"/>
    </row>
    <row r="72" spans="4:18">
      <c r="D72" s="180"/>
      <c r="E72" s="180"/>
      <c r="F72" s="180"/>
      <c r="G72" s="180"/>
      <c r="H72" s="180"/>
      <c r="I72" s="180"/>
      <c r="J72" s="180"/>
      <c r="K72" s="180"/>
      <c r="L72" s="180"/>
      <c r="M72" s="180"/>
      <c r="N72" s="180"/>
      <c r="O72" s="180"/>
      <c r="P72" s="180"/>
    </row>
    <row r="75" spans="4:18"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</row>
    <row r="76" spans="4:18"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</row>
    <row r="77" spans="4:18"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7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이동규</cp:lastModifiedBy>
  <cp:lastPrinted>2025-03-04T02:12:11Z</cp:lastPrinted>
  <dcterms:created xsi:type="dcterms:W3CDTF">2001-05-29T02:02:40Z</dcterms:created>
  <dcterms:modified xsi:type="dcterms:W3CDTF">2026-02-05T07:43:50Z</dcterms:modified>
</cp:coreProperties>
</file>